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K:\11 企画分析担当\060_産業連関表\04_H27推計\分析ツール\"/>
    </mc:Choice>
  </mc:AlternateContent>
  <xr:revisionPtr revIDLastSave="0" documentId="13_ncr:1_{43B3B2C0-02B9-423D-ACDF-9549A68BFB1C}" xr6:coauthVersionLast="45" xr6:coauthVersionMax="45" xr10:uidLastSave="{00000000-0000-0000-0000-000000000000}"/>
  <bookViews>
    <workbookView xWindow="-108" yWindow="-108" windowWidth="23256" windowHeight="12576" tabRatio="781" xr2:uid="{00000000-000D-0000-FFFF-FFFF00000000}"/>
  </bookViews>
  <sheets>
    <sheet name="生産者価格評価表" sheetId="1" r:id="rId1"/>
    <sheet name="投入係数" sheetId="4" r:id="rId2"/>
    <sheet name="逆行列_封鎖型" sheetId="6" r:id="rId3"/>
    <sheet name="逆行列_開放型" sheetId="5" r:id="rId4"/>
    <sheet name="誘発1-1" sheetId="7" r:id="rId5"/>
    <sheet name="誘発1-2" sheetId="8" r:id="rId6"/>
    <sheet name="誘発1-3" sheetId="9" r:id="rId7"/>
    <sheet name="誘発2-1" sheetId="10" r:id="rId8"/>
    <sheet name="誘発2-2" sheetId="11" r:id="rId9"/>
    <sheet name="誘発2-3" sheetId="12" r:id="rId10"/>
    <sheet name="誘発3-1" sheetId="13" r:id="rId11"/>
    <sheet name="誘発3-2" sheetId="14" r:id="rId12"/>
    <sheet name="誘発3-3" sheetId="15" r:id="rId13"/>
  </sheets>
  <definedNames>
    <definedName name="_xlnm.Print_Area" localSheetId="3">逆行列_開放型!$A$2:$DJ$115</definedName>
    <definedName name="_xlnm.Print_Area" localSheetId="2">逆行列_封鎖型!$A$2:$DJ$115</definedName>
    <definedName name="_xlnm.Print_Area" localSheetId="0">生産者価格評価表!$A$2:$DX$123</definedName>
    <definedName name="_xlnm.Print_Area" localSheetId="1">投入係数!$A$1:$DI$123</definedName>
    <definedName name="_xlnm.Print_Area" localSheetId="4">'誘発1-1'!$A$1:$K$114</definedName>
    <definedName name="_xlnm.Print_Area" localSheetId="5">'誘発1-2'!$A$1:$K$114</definedName>
    <definedName name="_xlnm.Print_Area" localSheetId="6">'誘発1-3'!$A$1:$K$114</definedName>
    <definedName name="_xlnm.Print_Area" localSheetId="7">'誘発2-1'!$A$1:$K$114</definedName>
    <definedName name="_xlnm.Print_Area" localSheetId="8">'誘発2-2'!$A$1:$K$114</definedName>
    <definedName name="_xlnm.Print_Area" localSheetId="9">'誘発2-3'!$A$1:$K$114</definedName>
    <definedName name="_xlnm.Print_Area" localSheetId="10">'誘発3-1'!$A$1:$K$114</definedName>
    <definedName name="_xlnm.Print_Area" localSheetId="11">'誘発3-2'!$A$1:$K$114</definedName>
    <definedName name="_xlnm.Print_Area" localSheetId="12">'誘発3-3'!$A$1:$K$114</definedName>
    <definedName name="_xlnm.Print_Titles" localSheetId="3">逆行列_開放型!$A:$B,逆行列_開放型!$2:$3</definedName>
    <definedName name="_xlnm.Print_Titles" localSheetId="2">逆行列_封鎖型!$A:$B,逆行列_封鎖型!$2:$3</definedName>
    <definedName name="_xlnm.Print_Titles" localSheetId="0">生産者価格評価表!$A:$B,生産者価格評価表!$2:$3</definedName>
    <definedName name="_xlnm.Print_Titles" localSheetId="1">投入係数!$A:$B,投入係数!$2:$3</definedName>
    <definedName name="_xlnm.Print_Titles" localSheetId="4">'誘発1-1'!$2:$3</definedName>
    <definedName name="_xlnm.Print_Titles" localSheetId="5">'誘発1-2'!$2:$3</definedName>
    <definedName name="_xlnm.Print_Titles" localSheetId="6">'誘発1-3'!$2:$3</definedName>
    <definedName name="_xlnm.Print_Titles" localSheetId="7">'誘発2-1'!$2:$3</definedName>
    <definedName name="_xlnm.Print_Titles" localSheetId="8">'誘発2-2'!$2:$3</definedName>
    <definedName name="_xlnm.Print_Titles" localSheetId="9">'誘発2-3'!$2:$3</definedName>
    <definedName name="_xlnm.Print_Titles" localSheetId="10">'誘発3-1'!$2:$3</definedName>
    <definedName name="_xlnm.Print_Titles" localSheetId="11">'誘発3-2'!$2:$3</definedName>
    <definedName name="_xlnm.Print_Titles" localSheetId="12">'誘発3-3'!$2:$3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2" l="1"/>
  <c r="D2" i="12"/>
  <c r="E2" i="12"/>
  <c r="F2" i="12"/>
  <c r="G2" i="12"/>
  <c r="H2" i="12"/>
  <c r="I2" i="12"/>
  <c r="J2" i="12"/>
  <c r="DI96" i="6" l="1"/>
  <c r="DI76" i="6"/>
  <c r="DI67" i="6"/>
  <c r="K5" i="15" l="1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K100" i="15"/>
  <c r="K101" i="15"/>
  <c r="K102" i="15"/>
  <c r="K103" i="15"/>
  <c r="K104" i="15"/>
  <c r="K105" i="15"/>
  <c r="K106" i="15"/>
  <c r="K107" i="15"/>
  <c r="K108" i="15"/>
  <c r="K109" i="15"/>
  <c r="K110" i="15"/>
  <c r="K111" i="15"/>
  <c r="K112" i="15"/>
  <c r="K113" i="15"/>
  <c r="K114" i="15"/>
  <c r="K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96" i="9"/>
  <c r="K76" i="9"/>
  <c r="K67" i="9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DI76" i="5" l="1"/>
  <c r="DI67" i="5"/>
  <c r="DI96" i="5"/>
  <c r="DQ5" i="1" l="1"/>
  <c r="DT5" i="1" s="1"/>
  <c r="DW5" i="1" s="1"/>
  <c r="DQ6" i="1"/>
  <c r="DT6" i="1" s="1"/>
  <c r="DW6" i="1" s="1"/>
  <c r="DQ7" i="1"/>
  <c r="DT7" i="1" s="1"/>
  <c r="DW7" i="1" s="1"/>
  <c r="DQ8" i="1"/>
  <c r="DT8" i="1" s="1"/>
  <c r="DW8" i="1" s="1"/>
  <c r="DQ9" i="1"/>
  <c r="DT9" i="1" s="1"/>
  <c r="DW9" i="1" s="1"/>
  <c r="DQ10" i="1"/>
  <c r="DT10" i="1" s="1"/>
  <c r="DW10" i="1" s="1"/>
  <c r="DQ11" i="1"/>
  <c r="DT11" i="1" s="1"/>
  <c r="DW11" i="1" s="1"/>
  <c r="DQ12" i="1"/>
  <c r="DT12" i="1" s="1"/>
  <c r="DW12" i="1" s="1"/>
  <c r="DQ13" i="1"/>
  <c r="DT13" i="1" s="1"/>
  <c r="DW13" i="1" s="1"/>
  <c r="DQ14" i="1"/>
  <c r="DT14" i="1" s="1"/>
  <c r="DW14" i="1" s="1"/>
  <c r="DQ15" i="1"/>
  <c r="DT15" i="1" s="1"/>
  <c r="DW15" i="1" s="1"/>
  <c r="DQ16" i="1"/>
  <c r="DT16" i="1" s="1"/>
  <c r="DW16" i="1" s="1"/>
  <c r="DQ17" i="1"/>
  <c r="DT17" i="1" s="1"/>
  <c r="DW17" i="1" s="1"/>
  <c r="DQ18" i="1"/>
  <c r="DT18" i="1" s="1"/>
  <c r="DW18" i="1" s="1"/>
  <c r="DQ19" i="1"/>
  <c r="DT19" i="1" s="1"/>
  <c r="DW19" i="1" s="1"/>
  <c r="DQ20" i="1"/>
  <c r="DT20" i="1" s="1"/>
  <c r="DW20" i="1" s="1"/>
  <c r="DQ21" i="1"/>
  <c r="DT21" i="1" s="1"/>
  <c r="DW21" i="1" s="1"/>
  <c r="DQ22" i="1"/>
  <c r="DT22" i="1" s="1"/>
  <c r="DW22" i="1" s="1"/>
  <c r="DQ23" i="1"/>
  <c r="DT23" i="1" s="1"/>
  <c r="DW23" i="1" s="1"/>
  <c r="DQ24" i="1"/>
  <c r="DT24" i="1" s="1"/>
  <c r="DW24" i="1" s="1"/>
  <c r="DQ25" i="1"/>
  <c r="DT25" i="1" s="1"/>
  <c r="DW25" i="1" s="1"/>
  <c r="DQ26" i="1"/>
  <c r="DT26" i="1" s="1"/>
  <c r="DW26" i="1" s="1"/>
  <c r="DQ27" i="1"/>
  <c r="DT27" i="1" s="1"/>
  <c r="DW27" i="1" s="1"/>
  <c r="DQ28" i="1"/>
  <c r="DT28" i="1" s="1"/>
  <c r="DW28" i="1" s="1"/>
  <c r="DQ29" i="1"/>
  <c r="DT29" i="1" s="1"/>
  <c r="DW29" i="1" s="1"/>
  <c r="DQ30" i="1"/>
  <c r="DT30" i="1" s="1"/>
  <c r="DW30" i="1" s="1"/>
  <c r="DQ31" i="1"/>
  <c r="DT31" i="1" s="1"/>
  <c r="DW31" i="1" s="1"/>
  <c r="DQ32" i="1"/>
  <c r="DT32" i="1" s="1"/>
  <c r="DW32" i="1" s="1"/>
  <c r="DQ33" i="1"/>
  <c r="DT33" i="1" s="1"/>
  <c r="DW33" i="1" s="1"/>
  <c r="DQ34" i="1"/>
  <c r="DT34" i="1" s="1"/>
  <c r="DW34" i="1" s="1"/>
  <c r="DQ35" i="1"/>
  <c r="DT35" i="1" s="1"/>
  <c r="DW35" i="1" s="1"/>
  <c r="DQ36" i="1"/>
  <c r="DT36" i="1" s="1"/>
  <c r="DW36" i="1" s="1"/>
  <c r="DQ37" i="1"/>
  <c r="DT37" i="1" s="1"/>
  <c r="DW37" i="1" s="1"/>
  <c r="DQ38" i="1"/>
  <c r="DT38" i="1" s="1"/>
  <c r="DW38" i="1" s="1"/>
  <c r="DQ39" i="1"/>
  <c r="DT39" i="1" s="1"/>
  <c r="DW39" i="1" s="1"/>
  <c r="DQ40" i="1"/>
  <c r="DT40" i="1" s="1"/>
  <c r="DW40" i="1" s="1"/>
  <c r="DQ41" i="1"/>
  <c r="DT41" i="1" s="1"/>
  <c r="DW41" i="1" s="1"/>
  <c r="DQ42" i="1"/>
  <c r="DT42" i="1" s="1"/>
  <c r="DW42" i="1" s="1"/>
  <c r="DQ43" i="1"/>
  <c r="DT43" i="1" s="1"/>
  <c r="DW43" i="1" s="1"/>
  <c r="DQ44" i="1"/>
  <c r="DT44" i="1" s="1"/>
  <c r="DW44" i="1" s="1"/>
  <c r="DQ45" i="1"/>
  <c r="DT45" i="1" s="1"/>
  <c r="DW45" i="1" s="1"/>
  <c r="DQ46" i="1"/>
  <c r="DT46" i="1" s="1"/>
  <c r="DW46" i="1" s="1"/>
  <c r="DQ47" i="1"/>
  <c r="DT47" i="1" s="1"/>
  <c r="DW47" i="1" s="1"/>
  <c r="DQ48" i="1"/>
  <c r="DT48" i="1" s="1"/>
  <c r="DW48" i="1" s="1"/>
  <c r="DQ49" i="1"/>
  <c r="DT49" i="1" s="1"/>
  <c r="DW49" i="1" s="1"/>
  <c r="DQ50" i="1"/>
  <c r="DT50" i="1" s="1"/>
  <c r="DW50" i="1" s="1"/>
  <c r="DQ51" i="1"/>
  <c r="DT51" i="1" s="1"/>
  <c r="DW51" i="1" s="1"/>
  <c r="DQ52" i="1"/>
  <c r="DT52" i="1" s="1"/>
  <c r="DW52" i="1" s="1"/>
  <c r="DQ53" i="1"/>
  <c r="DT53" i="1" s="1"/>
  <c r="DW53" i="1" s="1"/>
  <c r="DQ54" i="1"/>
  <c r="DT54" i="1" s="1"/>
  <c r="DW54" i="1" s="1"/>
  <c r="DQ55" i="1"/>
  <c r="DT55" i="1" s="1"/>
  <c r="DW55" i="1" s="1"/>
  <c r="DQ56" i="1"/>
  <c r="DT56" i="1" s="1"/>
  <c r="DW56" i="1" s="1"/>
  <c r="DQ57" i="1"/>
  <c r="DT57" i="1" s="1"/>
  <c r="DW57" i="1" s="1"/>
  <c r="DQ58" i="1"/>
  <c r="DT58" i="1" s="1"/>
  <c r="DW58" i="1" s="1"/>
  <c r="DQ59" i="1"/>
  <c r="DT59" i="1" s="1"/>
  <c r="DW59" i="1" s="1"/>
  <c r="DQ60" i="1"/>
  <c r="DT60" i="1" s="1"/>
  <c r="DW60" i="1" s="1"/>
  <c r="DQ61" i="1"/>
  <c r="DT61" i="1" s="1"/>
  <c r="DW61" i="1" s="1"/>
  <c r="DQ62" i="1"/>
  <c r="DT62" i="1" s="1"/>
  <c r="DW62" i="1" s="1"/>
  <c r="DQ63" i="1"/>
  <c r="DT63" i="1" s="1"/>
  <c r="DW63" i="1" s="1"/>
  <c r="DQ64" i="1"/>
  <c r="DT64" i="1" s="1"/>
  <c r="DW64" i="1" s="1"/>
  <c r="DQ65" i="1"/>
  <c r="DT65" i="1" s="1"/>
  <c r="DW65" i="1" s="1"/>
  <c r="DQ66" i="1"/>
  <c r="DT66" i="1" s="1"/>
  <c r="DW66" i="1" s="1"/>
  <c r="DQ67" i="1"/>
  <c r="DT67" i="1" s="1"/>
  <c r="DW67" i="1" s="1"/>
  <c r="DQ68" i="1"/>
  <c r="DT68" i="1" s="1"/>
  <c r="DW68" i="1" s="1"/>
  <c r="DQ69" i="1"/>
  <c r="DT69" i="1" s="1"/>
  <c r="DW69" i="1" s="1"/>
  <c r="DQ70" i="1"/>
  <c r="DT70" i="1" s="1"/>
  <c r="DW70" i="1" s="1"/>
  <c r="DQ71" i="1"/>
  <c r="DT71" i="1" s="1"/>
  <c r="DW71" i="1" s="1"/>
  <c r="DQ72" i="1"/>
  <c r="DT72" i="1" s="1"/>
  <c r="DW72" i="1" s="1"/>
  <c r="DQ73" i="1"/>
  <c r="DT73" i="1" s="1"/>
  <c r="DW73" i="1" s="1"/>
  <c r="DQ74" i="1"/>
  <c r="DT74" i="1" s="1"/>
  <c r="DW74" i="1" s="1"/>
  <c r="DQ75" i="1"/>
  <c r="DT75" i="1" s="1"/>
  <c r="DW75" i="1" s="1"/>
  <c r="DQ76" i="1"/>
  <c r="DT76" i="1" s="1"/>
  <c r="DW76" i="1" s="1"/>
  <c r="DQ77" i="1"/>
  <c r="DT77" i="1" s="1"/>
  <c r="DW77" i="1" s="1"/>
  <c r="DQ78" i="1"/>
  <c r="DT78" i="1" s="1"/>
  <c r="DW78" i="1" s="1"/>
  <c r="DQ79" i="1"/>
  <c r="DT79" i="1" s="1"/>
  <c r="DW79" i="1" s="1"/>
  <c r="DQ80" i="1"/>
  <c r="DT80" i="1" s="1"/>
  <c r="DW80" i="1" s="1"/>
  <c r="DQ81" i="1"/>
  <c r="DT81" i="1" s="1"/>
  <c r="DW81" i="1" s="1"/>
  <c r="DQ82" i="1"/>
  <c r="DT82" i="1" s="1"/>
  <c r="DW82" i="1" s="1"/>
  <c r="DQ83" i="1"/>
  <c r="DT83" i="1" s="1"/>
  <c r="DW83" i="1" s="1"/>
  <c r="DQ84" i="1"/>
  <c r="DT84" i="1" s="1"/>
  <c r="DW84" i="1" s="1"/>
  <c r="DQ85" i="1"/>
  <c r="DT85" i="1" s="1"/>
  <c r="DW85" i="1" s="1"/>
  <c r="DQ86" i="1"/>
  <c r="DT86" i="1" s="1"/>
  <c r="DW86" i="1" s="1"/>
  <c r="DQ87" i="1"/>
  <c r="DT87" i="1" s="1"/>
  <c r="DW87" i="1" s="1"/>
  <c r="DQ88" i="1"/>
  <c r="DT88" i="1" s="1"/>
  <c r="DW88" i="1" s="1"/>
  <c r="DQ89" i="1"/>
  <c r="DT89" i="1" s="1"/>
  <c r="DW89" i="1" s="1"/>
  <c r="DQ90" i="1"/>
  <c r="DT90" i="1" s="1"/>
  <c r="DW90" i="1" s="1"/>
  <c r="DQ91" i="1"/>
  <c r="DT91" i="1" s="1"/>
  <c r="DW91" i="1" s="1"/>
  <c r="DQ92" i="1"/>
  <c r="DT92" i="1" s="1"/>
  <c r="DW92" i="1" s="1"/>
  <c r="DQ93" i="1"/>
  <c r="DT93" i="1" s="1"/>
  <c r="DW93" i="1" s="1"/>
  <c r="DQ94" i="1"/>
  <c r="DT94" i="1" s="1"/>
  <c r="DW94" i="1" s="1"/>
  <c r="DQ95" i="1"/>
  <c r="DT95" i="1" s="1"/>
  <c r="DW95" i="1" s="1"/>
  <c r="DQ96" i="1"/>
  <c r="DT96" i="1" s="1"/>
  <c r="DW96" i="1" s="1"/>
  <c r="DQ97" i="1"/>
  <c r="DT97" i="1" s="1"/>
  <c r="DW97" i="1" s="1"/>
  <c r="DQ98" i="1"/>
  <c r="DT98" i="1" s="1"/>
  <c r="DW98" i="1" s="1"/>
  <c r="DQ99" i="1"/>
  <c r="DT99" i="1" s="1"/>
  <c r="DW99" i="1" s="1"/>
  <c r="DQ100" i="1"/>
  <c r="DT100" i="1" s="1"/>
  <c r="DW100" i="1" s="1"/>
  <c r="DQ101" i="1"/>
  <c r="DT101" i="1" s="1"/>
  <c r="DW101" i="1" s="1"/>
  <c r="DQ102" i="1"/>
  <c r="DT102" i="1" s="1"/>
  <c r="DW102" i="1" s="1"/>
  <c r="DQ103" i="1"/>
  <c r="DT103" i="1" s="1"/>
  <c r="DW103" i="1" s="1"/>
  <c r="DQ104" i="1"/>
  <c r="DT104" i="1" s="1"/>
  <c r="DW104" i="1" s="1"/>
  <c r="DQ105" i="1"/>
  <c r="DT105" i="1" s="1"/>
  <c r="DW105" i="1" s="1"/>
  <c r="DQ106" i="1"/>
  <c r="DT106" i="1" s="1"/>
  <c r="DW106" i="1" s="1"/>
  <c r="DQ107" i="1"/>
  <c r="DT107" i="1" s="1"/>
  <c r="DW107" i="1" s="1"/>
  <c r="DQ108" i="1"/>
  <c r="DT108" i="1" s="1"/>
  <c r="DW108" i="1" s="1"/>
  <c r="DQ109" i="1"/>
  <c r="DT109" i="1" s="1"/>
  <c r="DW109" i="1" s="1"/>
  <c r="DQ110" i="1"/>
  <c r="DT110" i="1" s="1"/>
  <c r="DW110" i="1" s="1"/>
  <c r="DQ111" i="1"/>
  <c r="DT111" i="1" s="1"/>
  <c r="DW111" i="1" s="1"/>
  <c r="DQ112" i="1"/>
  <c r="DT112" i="1" s="1"/>
  <c r="DW112" i="1" s="1"/>
  <c r="DQ113" i="1"/>
  <c r="DT113" i="1" s="1"/>
  <c r="DW113" i="1" s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CE122" i="1"/>
  <c r="CF122" i="1"/>
  <c r="CG122" i="1"/>
  <c r="CH122" i="1"/>
  <c r="CI122" i="1"/>
  <c r="CJ122" i="1"/>
  <c r="CK122" i="1"/>
  <c r="CL122" i="1"/>
  <c r="CM122" i="1"/>
  <c r="CN122" i="1"/>
  <c r="CO122" i="1"/>
  <c r="CP122" i="1"/>
  <c r="CQ122" i="1"/>
  <c r="CR122" i="1"/>
  <c r="CS122" i="1"/>
  <c r="CT122" i="1"/>
  <c r="CU122" i="1"/>
  <c r="CV122" i="1"/>
  <c r="CW122" i="1"/>
  <c r="CX122" i="1"/>
  <c r="CY122" i="1"/>
  <c r="CZ122" i="1"/>
  <c r="DA122" i="1"/>
  <c r="DB122" i="1"/>
  <c r="DC122" i="1"/>
  <c r="DD122" i="1"/>
  <c r="DE122" i="1"/>
  <c r="DF122" i="1"/>
  <c r="DG122" i="1"/>
  <c r="DH122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CE114" i="1"/>
  <c r="CF114" i="1"/>
  <c r="CG114" i="1"/>
  <c r="CH114" i="1"/>
  <c r="CI114" i="1"/>
  <c r="CJ114" i="1"/>
  <c r="CK114" i="1"/>
  <c r="CL114" i="1"/>
  <c r="CM114" i="1"/>
  <c r="CN114" i="1"/>
  <c r="CO114" i="1"/>
  <c r="CP114" i="1"/>
  <c r="CQ114" i="1"/>
  <c r="CR114" i="1"/>
  <c r="CS114" i="1"/>
  <c r="CT114" i="1"/>
  <c r="CU114" i="1"/>
  <c r="CV114" i="1"/>
  <c r="CW114" i="1"/>
  <c r="CX114" i="1"/>
  <c r="CY114" i="1"/>
  <c r="CZ114" i="1"/>
  <c r="DA114" i="1"/>
  <c r="DB114" i="1"/>
  <c r="DC114" i="1"/>
  <c r="DD114" i="1"/>
  <c r="DE114" i="1"/>
  <c r="DF114" i="1"/>
  <c r="DG114" i="1"/>
  <c r="DH114" i="1"/>
  <c r="DI5" i="1"/>
  <c r="DR5" i="1" s="1"/>
  <c r="DU5" i="1" s="1"/>
  <c r="DX5" i="1" s="1"/>
  <c r="DI6" i="1"/>
  <c r="DR6" i="1" s="1"/>
  <c r="DU6" i="1" s="1"/>
  <c r="DX6" i="1" s="1"/>
  <c r="DI7" i="1"/>
  <c r="DI8" i="1"/>
  <c r="DI9" i="1"/>
  <c r="DR9" i="1" s="1"/>
  <c r="DU9" i="1" s="1"/>
  <c r="DX9" i="1" s="1"/>
  <c r="DI10" i="1"/>
  <c r="DR10" i="1" s="1"/>
  <c r="DU10" i="1" s="1"/>
  <c r="DX10" i="1" s="1"/>
  <c r="DI11" i="1"/>
  <c r="DI12" i="1"/>
  <c r="DI13" i="1"/>
  <c r="DR13" i="1" s="1"/>
  <c r="DU13" i="1" s="1"/>
  <c r="DX13" i="1" s="1"/>
  <c r="DI14" i="1"/>
  <c r="DR14" i="1" s="1"/>
  <c r="DU14" i="1" s="1"/>
  <c r="DX14" i="1" s="1"/>
  <c r="DI15" i="1"/>
  <c r="DI16" i="1"/>
  <c r="DI17" i="1"/>
  <c r="DR17" i="1" s="1"/>
  <c r="DU17" i="1" s="1"/>
  <c r="DX17" i="1" s="1"/>
  <c r="DI18" i="1"/>
  <c r="DR18" i="1" s="1"/>
  <c r="DU18" i="1" s="1"/>
  <c r="DX18" i="1" s="1"/>
  <c r="DI19" i="1"/>
  <c r="DI20" i="1"/>
  <c r="DI21" i="1"/>
  <c r="DR21" i="1" s="1"/>
  <c r="DU21" i="1" s="1"/>
  <c r="DX21" i="1" s="1"/>
  <c r="DI22" i="1"/>
  <c r="DR22" i="1" s="1"/>
  <c r="DU22" i="1" s="1"/>
  <c r="DX22" i="1" s="1"/>
  <c r="DI23" i="1"/>
  <c r="DI24" i="1"/>
  <c r="DI25" i="1"/>
  <c r="DR25" i="1" s="1"/>
  <c r="DU25" i="1" s="1"/>
  <c r="DX25" i="1" s="1"/>
  <c r="DI26" i="1"/>
  <c r="DR26" i="1" s="1"/>
  <c r="DU26" i="1" s="1"/>
  <c r="DX26" i="1" s="1"/>
  <c r="DI27" i="1"/>
  <c r="DI28" i="1"/>
  <c r="DI29" i="1"/>
  <c r="DR29" i="1" s="1"/>
  <c r="DU29" i="1" s="1"/>
  <c r="DX29" i="1" s="1"/>
  <c r="DI30" i="1"/>
  <c r="DR30" i="1" s="1"/>
  <c r="DU30" i="1" s="1"/>
  <c r="DX30" i="1" s="1"/>
  <c r="DI31" i="1"/>
  <c r="DI32" i="1"/>
  <c r="DI33" i="1"/>
  <c r="DR33" i="1" s="1"/>
  <c r="DU33" i="1" s="1"/>
  <c r="DX33" i="1" s="1"/>
  <c r="DI34" i="1"/>
  <c r="DR34" i="1" s="1"/>
  <c r="DU34" i="1" s="1"/>
  <c r="DX34" i="1" s="1"/>
  <c r="DI35" i="1"/>
  <c r="DI36" i="1"/>
  <c r="DI37" i="1"/>
  <c r="DR37" i="1" s="1"/>
  <c r="DU37" i="1" s="1"/>
  <c r="DX37" i="1" s="1"/>
  <c r="DI38" i="1"/>
  <c r="DR38" i="1" s="1"/>
  <c r="DU38" i="1" s="1"/>
  <c r="DX38" i="1" s="1"/>
  <c r="DI39" i="1"/>
  <c r="DI40" i="1"/>
  <c r="DI41" i="1"/>
  <c r="DR41" i="1" s="1"/>
  <c r="DU41" i="1" s="1"/>
  <c r="DX41" i="1" s="1"/>
  <c r="DI42" i="1"/>
  <c r="DR42" i="1" s="1"/>
  <c r="DU42" i="1" s="1"/>
  <c r="DX42" i="1" s="1"/>
  <c r="DI43" i="1"/>
  <c r="DI44" i="1"/>
  <c r="DI45" i="1"/>
  <c r="DR45" i="1" s="1"/>
  <c r="DU45" i="1" s="1"/>
  <c r="DX45" i="1" s="1"/>
  <c r="DI46" i="1"/>
  <c r="DR46" i="1" s="1"/>
  <c r="DU46" i="1" s="1"/>
  <c r="DX46" i="1" s="1"/>
  <c r="DI47" i="1"/>
  <c r="DI48" i="1"/>
  <c r="DI49" i="1"/>
  <c r="DR49" i="1" s="1"/>
  <c r="DU49" i="1" s="1"/>
  <c r="DX49" i="1" s="1"/>
  <c r="DI50" i="1"/>
  <c r="DR50" i="1" s="1"/>
  <c r="DU50" i="1" s="1"/>
  <c r="DX50" i="1" s="1"/>
  <c r="DI51" i="1"/>
  <c r="DI52" i="1"/>
  <c r="DI53" i="1"/>
  <c r="DR53" i="1" s="1"/>
  <c r="DU53" i="1" s="1"/>
  <c r="DX53" i="1" s="1"/>
  <c r="DI54" i="1"/>
  <c r="DR54" i="1" s="1"/>
  <c r="DU54" i="1" s="1"/>
  <c r="DX54" i="1" s="1"/>
  <c r="DI55" i="1"/>
  <c r="DI56" i="1"/>
  <c r="DI57" i="1"/>
  <c r="DR57" i="1" s="1"/>
  <c r="DU57" i="1" s="1"/>
  <c r="DX57" i="1" s="1"/>
  <c r="DI58" i="1"/>
  <c r="DR58" i="1" s="1"/>
  <c r="DU58" i="1" s="1"/>
  <c r="DX58" i="1" s="1"/>
  <c r="DI59" i="1"/>
  <c r="DI60" i="1"/>
  <c r="DI61" i="1"/>
  <c r="DR61" i="1" s="1"/>
  <c r="DU61" i="1" s="1"/>
  <c r="DX61" i="1" s="1"/>
  <c r="DI62" i="1"/>
  <c r="DR62" i="1" s="1"/>
  <c r="DU62" i="1" s="1"/>
  <c r="DX62" i="1" s="1"/>
  <c r="DI63" i="1"/>
  <c r="DI64" i="1"/>
  <c r="DI65" i="1"/>
  <c r="DR65" i="1" s="1"/>
  <c r="DU65" i="1" s="1"/>
  <c r="DX65" i="1" s="1"/>
  <c r="DI66" i="1"/>
  <c r="DR66" i="1" s="1"/>
  <c r="DU66" i="1" s="1"/>
  <c r="DX66" i="1" s="1"/>
  <c r="DI67" i="1"/>
  <c r="DI68" i="1"/>
  <c r="DI69" i="1"/>
  <c r="DR69" i="1" s="1"/>
  <c r="DU69" i="1" s="1"/>
  <c r="DX69" i="1" s="1"/>
  <c r="DI70" i="1"/>
  <c r="DR70" i="1" s="1"/>
  <c r="DU70" i="1" s="1"/>
  <c r="DX70" i="1" s="1"/>
  <c r="DI71" i="1"/>
  <c r="DI72" i="1"/>
  <c r="DI73" i="1"/>
  <c r="DR73" i="1" s="1"/>
  <c r="DU73" i="1" s="1"/>
  <c r="DX73" i="1" s="1"/>
  <c r="DI74" i="1"/>
  <c r="DR74" i="1" s="1"/>
  <c r="DU74" i="1" s="1"/>
  <c r="DX74" i="1" s="1"/>
  <c r="DI75" i="1"/>
  <c r="DI76" i="1"/>
  <c r="DI77" i="1"/>
  <c r="DR77" i="1" s="1"/>
  <c r="DU77" i="1" s="1"/>
  <c r="DX77" i="1" s="1"/>
  <c r="DI78" i="1"/>
  <c r="DR78" i="1" s="1"/>
  <c r="DU78" i="1" s="1"/>
  <c r="DX78" i="1" s="1"/>
  <c r="DI79" i="1"/>
  <c r="DI80" i="1"/>
  <c r="DI81" i="1"/>
  <c r="DR81" i="1" s="1"/>
  <c r="DU81" i="1" s="1"/>
  <c r="DX81" i="1" s="1"/>
  <c r="DI82" i="1"/>
  <c r="DR82" i="1" s="1"/>
  <c r="DU82" i="1" s="1"/>
  <c r="DX82" i="1" s="1"/>
  <c r="DI83" i="1"/>
  <c r="DI84" i="1"/>
  <c r="DI85" i="1"/>
  <c r="DR85" i="1" s="1"/>
  <c r="DU85" i="1" s="1"/>
  <c r="DX85" i="1" s="1"/>
  <c r="DI86" i="1"/>
  <c r="DR86" i="1" s="1"/>
  <c r="DU86" i="1" s="1"/>
  <c r="DX86" i="1" s="1"/>
  <c r="DI87" i="1"/>
  <c r="DI88" i="1"/>
  <c r="DI89" i="1"/>
  <c r="DR89" i="1" s="1"/>
  <c r="DU89" i="1" s="1"/>
  <c r="DX89" i="1" s="1"/>
  <c r="DI90" i="1"/>
  <c r="DR90" i="1" s="1"/>
  <c r="DU90" i="1" s="1"/>
  <c r="DX90" i="1" s="1"/>
  <c r="DI91" i="1"/>
  <c r="DI92" i="1"/>
  <c r="DI93" i="1"/>
  <c r="DR93" i="1" s="1"/>
  <c r="DU93" i="1" s="1"/>
  <c r="DX93" i="1" s="1"/>
  <c r="DI94" i="1"/>
  <c r="DR94" i="1" s="1"/>
  <c r="DU94" i="1" s="1"/>
  <c r="DX94" i="1" s="1"/>
  <c r="DI95" i="1"/>
  <c r="DI96" i="1"/>
  <c r="DI97" i="1"/>
  <c r="DR97" i="1" s="1"/>
  <c r="DU97" i="1" s="1"/>
  <c r="DX97" i="1" s="1"/>
  <c r="DI98" i="1"/>
  <c r="DR98" i="1" s="1"/>
  <c r="DU98" i="1" s="1"/>
  <c r="DX98" i="1" s="1"/>
  <c r="DI99" i="1"/>
  <c r="DI100" i="1"/>
  <c r="DI101" i="1"/>
  <c r="DR101" i="1" s="1"/>
  <c r="DU101" i="1" s="1"/>
  <c r="DX101" i="1" s="1"/>
  <c r="DI102" i="1"/>
  <c r="DR102" i="1" s="1"/>
  <c r="DU102" i="1" s="1"/>
  <c r="DX102" i="1" s="1"/>
  <c r="DI103" i="1"/>
  <c r="DI104" i="1"/>
  <c r="DI105" i="1"/>
  <c r="DR105" i="1" s="1"/>
  <c r="DU105" i="1" s="1"/>
  <c r="DX105" i="1" s="1"/>
  <c r="DI106" i="1"/>
  <c r="DR106" i="1" s="1"/>
  <c r="DU106" i="1" s="1"/>
  <c r="DX106" i="1" s="1"/>
  <c r="DI107" i="1"/>
  <c r="DI108" i="1"/>
  <c r="DI109" i="1"/>
  <c r="DR109" i="1" s="1"/>
  <c r="DU109" i="1" s="1"/>
  <c r="DX109" i="1" s="1"/>
  <c r="DI110" i="1"/>
  <c r="DR110" i="1" s="1"/>
  <c r="DU110" i="1" s="1"/>
  <c r="DX110" i="1" s="1"/>
  <c r="DI111" i="1"/>
  <c r="DI112" i="1"/>
  <c r="DI113" i="1"/>
  <c r="DR113" i="1" s="1"/>
  <c r="DU113" i="1" s="1"/>
  <c r="DX113" i="1" s="1"/>
  <c r="DE123" i="1" l="1"/>
  <c r="DA123" i="1"/>
  <c r="CW123" i="1"/>
  <c r="CS123" i="1"/>
  <c r="CS122" i="4" s="1"/>
  <c r="CO123" i="1"/>
  <c r="CK123" i="1"/>
  <c r="CG123" i="1"/>
  <c r="CC123" i="1"/>
  <c r="BY123" i="1"/>
  <c r="BU123" i="1"/>
  <c r="BQ123" i="1"/>
  <c r="BM123" i="1"/>
  <c r="BI123" i="1"/>
  <c r="BE123" i="1"/>
  <c r="BA123" i="1"/>
  <c r="AW123" i="1"/>
  <c r="AS123" i="1"/>
  <c r="AO123" i="1"/>
  <c r="AK123" i="1"/>
  <c r="AG123" i="1"/>
  <c r="AC123" i="1"/>
  <c r="Y123" i="1"/>
  <c r="U123" i="1"/>
  <c r="Q123" i="1"/>
  <c r="Q73" i="4" s="1"/>
  <c r="M123" i="1"/>
  <c r="I123" i="1"/>
  <c r="E123" i="1"/>
  <c r="DR111" i="1"/>
  <c r="DU111" i="1" s="1"/>
  <c r="DX111" i="1" s="1"/>
  <c r="DR107" i="1"/>
  <c r="DU107" i="1" s="1"/>
  <c r="DX107" i="1" s="1"/>
  <c r="DR103" i="1"/>
  <c r="DU103" i="1" s="1"/>
  <c r="DX103" i="1" s="1"/>
  <c r="DR99" i="1"/>
  <c r="DU99" i="1" s="1"/>
  <c r="DX99" i="1" s="1"/>
  <c r="DR95" i="1"/>
  <c r="DU95" i="1" s="1"/>
  <c r="DX95" i="1" s="1"/>
  <c r="DR91" i="1"/>
  <c r="DU91" i="1" s="1"/>
  <c r="DX91" i="1" s="1"/>
  <c r="DR87" i="1"/>
  <c r="DU87" i="1" s="1"/>
  <c r="DX87" i="1" s="1"/>
  <c r="DR83" i="1"/>
  <c r="DU83" i="1" s="1"/>
  <c r="DX83" i="1" s="1"/>
  <c r="DR79" i="1"/>
  <c r="DU79" i="1" s="1"/>
  <c r="DX79" i="1" s="1"/>
  <c r="DR75" i="1"/>
  <c r="DU75" i="1" s="1"/>
  <c r="DX75" i="1" s="1"/>
  <c r="DR71" i="1"/>
  <c r="DU71" i="1" s="1"/>
  <c r="DX71" i="1" s="1"/>
  <c r="DR67" i="1"/>
  <c r="DU67" i="1" s="1"/>
  <c r="DX67" i="1" s="1"/>
  <c r="DR63" i="1"/>
  <c r="DU63" i="1" s="1"/>
  <c r="DX63" i="1" s="1"/>
  <c r="DR59" i="1"/>
  <c r="DU59" i="1" s="1"/>
  <c r="DX59" i="1" s="1"/>
  <c r="DR55" i="1"/>
  <c r="DU55" i="1" s="1"/>
  <c r="DX55" i="1" s="1"/>
  <c r="DR51" i="1"/>
  <c r="DU51" i="1" s="1"/>
  <c r="DX51" i="1" s="1"/>
  <c r="DR47" i="1"/>
  <c r="DU47" i="1" s="1"/>
  <c r="DX47" i="1" s="1"/>
  <c r="DR43" i="1"/>
  <c r="DU43" i="1" s="1"/>
  <c r="DX43" i="1" s="1"/>
  <c r="DR39" i="1"/>
  <c r="DU39" i="1" s="1"/>
  <c r="DX39" i="1" s="1"/>
  <c r="DR35" i="1"/>
  <c r="DU35" i="1" s="1"/>
  <c r="DX35" i="1" s="1"/>
  <c r="DR31" i="1"/>
  <c r="DU31" i="1" s="1"/>
  <c r="DX31" i="1" s="1"/>
  <c r="DR27" i="1"/>
  <c r="DU27" i="1" s="1"/>
  <c r="DX27" i="1" s="1"/>
  <c r="DR23" i="1"/>
  <c r="DU23" i="1" s="1"/>
  <c r="DX23" i="1" s="1"/>
  <c r="DR19" i="1"/>
  <c r="DU19" i="1" s="1"/>
  <c r="DX19" i="1" s="1"/>
  <c r="DR15" i="1"/>
  <c r="DU15" i="1" s="1"/>
  <c r="DX15" i="1" s="1"/>
  <c r="DR11" i="1"/>
  <c r="DU11" i="1" s="1"/>
  <c r="DX11" i="1" s="1"/>
  <c r="DR7" i="1"/>
  <c r="DU7" i="1" s="1"/>
  <c r="DX7" i="1" s="1"/>
  <c r="DH123" i="1"/>
  <c r="DD123" i="1"/>
  <c r="CZ123" i="1"/>
  <c r="CV123" i="1"/>
  <c r="CR123" i="1"/>
  <c r="CN123" i="1"/>
  <c r="CN108" i="4" s="1"/>
  <c r="CJ123" i="1"/>
  <c r="CF123" i="1"/>
  <c r="CB123" i="1"/>
  <c r="BX123" i="1"/>
  <c r="BT123" i="1"/>
  <c r="BP123" i="1"/>
  <c r="BL123" i="1"/>
  <c r="BH123" i="1"/>
  <c r="BD123" i="1"/>
  <c r="AZ123" i="1"/>
  <c r="AV123" i="1"/>
  <c r="AR123" i="1"/>
  <c r="AN123" i="1"/>
  <c r="AJ123" i="1"/>
  <c r="AF123" i="1"/>
  <c r="AB123" i="1"/>
  <c r="X123" i="1"/>
  <c r="T123" i="1"/>
  <c r="P123" i="1"/>
  <c r="L123" i="1"/>
  <c r="H123" i="1"/>
  <c r="D123" i="1"/>
  <c r="DR112" i="1"/>
  <c r="DU112" i="1" s="1"/>
  <c r="DX112" i="1" s="1"/>
  <c r="DR108" i="1"/>
  <c r="DU108" i="1" s="1"/>
  <c r="DX108" i="1" s="1"/>
  <c r="DR104" i="1"/>
  <c r="DU104" i="1" s="1"/>
  <c r="DX104" i="1" s="1"/>
  <c r="DR100" i="1"/>
  <c r="DU100" i="1" s="1"/>
  <c r="DX100" i="1" s="1"/>
  <c r="DR96" i="1"/>
  <c r="DU96" i="1" s="1"/>
  <c r="DX96" i="1" s="1"/>
  <c r="DR92" i="1"/>
  <c r="DU92" i="1" s="1"/>
  <c r="DX92" i="1" s="1"/>
  <c r="DR88" i="1"/>
  <c r="DU88" i="1" s="1"/>
  <c r="DX88" i="1" s="1"/>
  <c r="DR84" i="1"/>
  <c r="DU84" i="1" s="1"/>
  <c r="DX84" i="1" s="1"/>
  <c r="DR80" i="1"/>
  <c r="DU80" i="1" s="1"/>
  <c r="DX80" i="1" s="1"/>
  <c r="DR76" i="1"/>
  <c r="DU76" i="1" s="1"/>
  <c r="DX76" i="1" s="1"/>
  <c r="DR72" i="1"/>
  <c r="DU72" i="1" s="1"/>
  <c r="DX72" i="1" s="1"/>
  <c r="DR68" i="1"/>
  <c r="DU68" i="1" s="1"/>
  <c r="DX68" i="1" s="1"/>
  <c r="DR64" i="1"/>
  <c r="DU64" i="1" s="1"/>
  <c r="DX64" i="1" s="1"/>
  <c r="DR60" i="1"/>
  <c r="DU60" i="1" s="1"/>
  <c r="DX60" i="1" s="1"/>
  <c r="DR56" i="1"/>
  <c r="DU56" i="1" s="1"/>
  <c r="DX56" i="1" s="1"/>
  <c r="DR52" i="1"/>
  <c r="DU52" i="1" s="1"/>
  <c r="DX52" i="1" s="1"/>
  <c r="DR48" i="1"/>
  <c r="DU48" i="1" s="1"/>
  <c r="DX48" i="1" s="1"/>
  <c r="DR44" i="1"/>
  <c r="DU44" i="1" s="1"/>
  <c r="DX44" i="1" s="1"/>
  <c r="DR40" i="1"/>
  <c r="DU40" i="1" s="1"/>
  <c r="DX40" i="1" s="1"/>
  <c r="DR36" i="1"/>
  <c r="DU36" i="1" s="1"/>
  <c r="DX36" i="1" s="1"/>
  <c r="DR32" i="1"/>
  <c r="DU32" i="1" s="1"/>
  <c r="DX32" i="1" s="1"/>
  <c r="DR28" i="1"/>
  <c r="DU28" i="1" s="1"/>
  <c r="DX28" i="1" s="1"/>
  <c r="DR24" i="1"/>
  <c r="DU24" i="1" s="1"/>
  <c r="DX24" i="1" s="1"/>
  <c r="DR20" i="1"/>
  <c r="DU20" i="1" s="1"/>
  <c r="DX20" i="1" s="1"/>
  <c r="DR16" i="1"/>
  <c r="DU16" i="1" s="1"/>
  <c r="DX16" i="1" s="1"/>
  <c r="DR12" i="1"/>
  <c r="DU12" i="1" s="1"/>
  <c r="DX12" i="1" s="1"/>
  <c r="DR8" i="1"/>
  <c r="DU8" i="1" s="1"/>
  <c r="DX8" i="1" s="1"/>
  <c r="DG123" i="1"/>
  <c r="DC123" i="1"/>
  <c r="CY123" i="1"/>
  <c r="CU123" i="1"/>
  <c r="CQ123" i="1"/>
  <c r="CM123" i="1"/>
  <c r="CI123" i="1"/>
  <c r="CE123" i="1"/>
  <c r="CA123" i="1"/>
  <c r="BW123" i="1"/>
  <c r="BS123" i="1"/>
  <c r="BO123" i="1"/>
  <c r="BK123" i="1"/>
  <c r="BG123" i="1"/>
  <c r="BC123" i="1"/>
  <c r="AY123" i="1"/>
  <c r="AU123" i="1"/>
  <c r="AQ123" i="1"/>
  <c r="AM123" i="1"/>
  <c r="AI123" i="1"/>
  <c r="AE123" i="1"/>
  <c r="AA123" i="1"/>
  <c r="W123" i="1"/>
  <c r="S123" i="1"/>
  <c r="O123" i="1"/>
  <c r="K123" i="1"/>
  <c r="G123" i="1"/>
  <c r="G56" i="4" s="1"/>
  <c r="DF123" i="1"/>
  <c r="DB123" i="1"/>
  <c r="CX123" i="1"/>
  <c r="CT123" i="1"/>
  <c r="CT66" i="4" s="1"/>
  <c r="CP123" i="1"/>
  <c r="CL123" i="1"/>
  <c r="CH123" i="1"/>
  <c r="CH121" i="4" s="1"/>
  <c r="CD123" i="1"/>
  <c r="CD116" i="4" s="1"/>
  <c r="BZ123" i="1"/>
  <c r="BV123" i="1"/>
  <c r="BR123" i="1"/>
  <c r="BN123" i="1"/>
  <c r="BJ123" i="1"/>
  <c r="BF123" i="1"/>
  <c r="BB123" i="1"/>
  <c r="AX123" i="1"/>
  <c r="AX114" i="4" s="1"/>
  <c r="AT123" i="1"/>
  <c r="AP123" i="1"/>
  <c r="AL123" i="1"/>
  <c r="AH123" i="1"/>
  <c r="AH119" i="4" s="1"/>
  <c r="AD123" i="1"/>
  <c r="Z123" i="1"/>
  <c r="V123" i="1"/>
  <c r="R123" i="1"/>
  <c r="R119" i="4" s="1"/>
  <c r="N123" i="1"/>
  <c r="J123" i="1"/>
  <c r="F123" i="1"/>
  <c r="F120" i="4" s="1"/>
  <c r="DE122" i="4"/>
  <c r="DE123" i="4"/>
  <c r="DE120" i="4"/>
  <c r="DE121" i="4"/>
  <c r="DE119" i="4"/>
  <c r="DE117" i="4"/>
  <c r="DE118" i="4"/>
  <c r="DE114" i="4"/>
  <c r="DE116" i="4"/>
  <c r="DE115" i="4"/>
  <c r="DE113" i="4"/>
  <c r="DE109" i="4"/>
  <c r="DE110" i="4"/>
  <c r="DE111" i="4"/>
  <c r="DE104" i="4"/>
  <c r="DE108" i="4"/>
  <c r="DE105" i="4"/>
  <c r="DE112" i="4"/>
  <c r="DE106" i="4"/>
  <c r="DE100" i="4"/>
  <c r="DE101" i="4"/>
  <c r="DE102" i="4"/>
  <c r="DE107" i="4"/>
  <c r="DE103" i="4"/>
  <c r="DE96" i="4"/>
  <c r="DE97" i="4"/>
  <c r="DE99" i="4"/>
  <c r="DE98" i="4"/>
  <c r="DE95" i="4"/>
  <c r="DE90" i="4"/>
  <c r="DE86" i="4"/>
  <c r="DE91" i="4"/>
  <c r="DE87" i="4"/>
  <c r="DE92" i="4"/>
  <c r="DE88" i="4"/>
  <c r="DE84" i="4"/>
  <c r="DE94" i="4"/>
  <c r="DE93" i="4"/>
  <c r="DE89" i="4"/>
  <c r="DE85" i="4"/>
  <c r="DE82" i="4"/>
  <c r="DE81" i="4"/>
  <c r="DE77" i="4"/>
  <c r="DE73" i="4"/>
  <c r="DE83" i="4"/>
  <c r="DE78" i="4"/>
  <c r="DE74" i="4"/>
  <c r="DE79" i="4"/>
  <c r="DE75" i="4"/>
  <c r="DE71" i="4"/>
  <c r="DE80" i="4"/>
  <c r="DE76" i="4"/>
  <c r="DE72" i="4"/>
  <c r="DE68" i="4"/>
  <c r="DE64" i="4"/>
  <c r="DE60" i="4"/>
  <c r="DE69" i="4"/>
  <c r="DE65" i="4"/>
  <c r="DE61" i="4"/>
  <c r="DE70" i="4"/>
  <c r="DE66" i="4"/>
  <c r="DE62" i="4"/>
  <c r="DE58" i="4"/>
  <c r="DE67" i="4"/>
  <c r="DE63" i="4"/>
  <c r="DE59" i="4"/>
  <c r="DE56" i="4"/>
  <c r="DE52" i="4"/>
  <c r="DE48" i="4"/>
  <c r="DE57" i="4"/>
  <c r="DE53" i="4"/>
  <c r="DE49" i="4"/>
  <c r="DE54" i="4"/>
  <c r="DE50" i="4"/>
  <c r="DE46" i="4"/>
  <c r="DE55" i="4"/>
  <c r="DE51" i="4"/>
  <c r="DE47" i="4"/>
  <c r="DE43" i="4"/>
  <c r="DE45" i="4"/>
  <c r="DE42" i="4"/>
  <c r="DE40" i="4"/>
  <c r="DE36" i="4"/>
  <c r="DE32" i="4"/>
  <c r="DE28" i="4"/>
  <c r="DE24" i="4"/>
  <c r="DE41" i="4"/>
  <c r="DE37" i="4"/>
  <c r="DE33" i="4"/>
  <c r="DE29" i="4"/>
  <c r="DE25" i="4"/>
  <c r="DE21" i="4"/>
  <c r="DE44" i="4"/>
  <c r="DE38" i="4"/>
  <c r="DE34" i="4"/>
  <c r="DE30" i="4"/>
  <c r="DE26" i="4"/>
  <c r="DE22" i="4"/>
  <c r="DE39" i="4"/>
  <c r="DE35" i="4"/>
  <c r="DE31" i="4"/>
  <c r="DE27" i="4"/>
  <c r="DE23" i="4"/>
  <c r="DE19" i="4"/>
  <c r="DE18" i="4"/>
  <c r="DE14" i="4"/>
  <c r="DE10" i="4"/>
  <c r="DE6" i="4"/>
  <c r="DE15" i="4"/>
  <c r="DE11" i="4"/>
  <c r="DE7" i="4"/>
  <c r="DE20" i="4"/>
  <c r="DE16" i="4"/>
  <c r="DE12" i="4"/>
  <c r="DE8" i="4"/>
  <c r="DE4" i="4"/>
  <c r="DE17" i="4"/>
  <c r="DE13" i="4"/>
  <c r="DE9" i="4"/>
  <c r="DE5" i="4"/>
  <c r="DA122" i="4"/>
  <c r="DA123" i="4"/>
  <c r="DA121" i="4"/>
  <c r="DA114" i="4"/>
  <c r="DA109" i="4"/>
  <c r="DA113" i="4"/>
  <c r="DA105" i="4"/>
  <c r="DA101" i="4"/>
  <c r="DA102" i="4"/>
  <c r="DA98" i="4"/>
  <c r="DA95" i="4"/>
  <c r="DA91" i="4"/>
  <c r="DA84" i="4"/>
  <c r="DA93" i="4"/>
  <c r="DA77" i="4"/>
  <c r="DA74" i="4"/>
  <c r="DA71" i="4"/>
  <c r="DA82" i="4"/>
  <c r="DA60" i="4"/>
  <c r="DA65" i="4"/>
  <c r="DA70" i="4"/>
  <c r="DA63" i="4"/>
  <c r="DA59" i="4"/>
  <c r="DA48" i="4"/>
  <c r="DA50" i="4"/>
  <c r="DA51" i="4"/>
  <c r="DA44" i="4"/>
  <c r="DA24" i="4"/>
  <c r="DA45" i="4"/>
  <c r="DA37" i="4"/>
  <c r="DA38" i="4"/>
  <c r="DA26" i="4"/>
  <c r="DA42" i="4"/>
  <c r="DA27" i="4"/>
  <c r="DA18" i="4"/>
  <c r="DA10" i="4"/>
  <c r="DA16" i="4"/>
  <c r="DA12" i="4"/>
  <c r="DA17" i="4"/>
  <c r="CO122" i="4"/>
  <c r="CO123" i="4"/>
  <c r="CO121" i="4"/>
  <c r="CO119" i="4"/>
  <c r="CO120" i="4"/>
  <c r="CO117" i="4"/>
  <c r="CO118" i="4"/>
  <c r="CO114" i="4"/>
  <c r="CO115" i="4"/>
  <c r="CO116" i="4"/>
  <c r="CO113" i="4"/>
  <c r="CO109" i="4"/>
  <c r="CO110" i="4"/>
  <c r="CO111" i="4"/>
  <c r="CO112" i="4"/>
  <c r="CO104" i="4"/>
  <c r="CO108" i="4"/>
  <c r="CO105" i="4"/>
  <c r="CO106" i="4"/>
  <c r="CO100" i="4"/>
  <c r="CO101" i="4"/>
  <c r="CO102" i="4"/>
  <c r="CO107" i="4"/>
  <c r="CO103" i="4"/>
  <c r="CO96" i="4"/>
  <c r="CO97" i="4"/>
  <c r="CO99" i="4"/>
  <c r="CO98" i="4"/>
  <c r="CO95" i="4"/>
  <c r="CO90" i="4"/>
  <c r="CO86" i="4"/>
  <c r="CO91" i="4"/>
  <c r="CO87" i="4"/>
  <c r="CO92" i="4"/>
  <c r="CO88" i="4"/>
  <c r="CO84" i="4"/>
  <c r="CO94" i="4"/>
  <c r="CO93" i="4"/>
  <c r="CO89" i="4"/>
  <c r="CO85" i="4"/>
  <c r="CO81" i="4"/>
  <c r="CO77" i="4"/>
  <c r="CO73" i="4"/>
  <c r="CO82" i="4"/>
  <c r="CO78" i="4"/>
  <c r="CO74" i="4"/>
  <c r="CO79" i="4"/>
  <c r="CO75" i="4"/>
  <c r="CO71" i="4"/>
  <c r="CO83" i="4"/>
  <c r="CO80" i="4"/>
  <c r="CO76" i="4"/>
  <c r="CO72" i="4"/>
  <c r="CO68" i="4"/>
  <c r="CO64" i="4"/>
  <c r="CO60" i="4"/>
  <c r="CO69" i="4"/>
  <c r="CO65" i="4"/>
  <c r="CO61" i="4"/>
  <c r="CO70" i="4"/>
  <c r="CO66" i="4"/>
  <c r="CO62" i="4"/>
  <c r="CO58" i="4"/>
  <c r="CO67" i="4"/>
  <c r="CO63" i="4"/>
  <c r="CO59" i="4"/>
  <c r="CO56" i="4"/>
  <c r="CO52" i="4"/>
  <c r="CO48" i="4"/>
  <c r="CO57" i="4"/>
  <c r="CO53" i="4"/>
  <c r="CO49" i="4"/>
  <c r="CO54" i="4"/>
  <c r="CO50" i="4"/>
  <c r="CO46" i="4"/>
  <c r="CO55" i="4"/>
  <c r="CO51" i="4"/>
  <c r="CO47" i="4"/>
  <c r="CO43" i="4"/>
  <c r="CO45" i="4"/>
  <c r="CO42" i="4"/>
  <c r="CO40" i="4"/>
  <c r="CO36" i="4"/>
  <c r="CO32" i="4"/>
  <c r="CO28" i="4"/>
  <c r="CO24" i="4"/>
  <c r="CO41" i="4"/>
  <c r="CO37" i="4"/>
  <c r="CO33" i="4"/>
  <c r="CO29" i="4"/>
  <c r="CO25" i="4"/>
  <c r="CO21" i="4"/>
  <c r="CO44" i="4"/>
  <c r="CO38" i="4"/>
  <c r="CO34" i="4"/>
  <c r="CO30" i="4"/>
  <c r="CO26" i="4"/>
  <c r="CO22" i="4"/>
  <c r="CO39" i="4"/>
  <c r="CO35" i="4"/>
  <c r="CO31" i="4"/>
  <c r="CO27" i="4"/>
  <c r="CO23" i="4"/>
  <c r="CO18" i="4"/>
  <c r="CO14" i="4"/>
  <c r="CO10" i="4"/>
  <c r="CO6" i="4"/>
  <c r="CO19" i="4"/>
  <c r="CO15" i="4"/>
  <c r="CO11" i="4"/>
  <c r="CO7" i="4"/>
  <c r="CO20" i="4"/>
  <c r="CO16" i="4"/>
  <c r="CO12" i="4"/>
  <c r="CO8" i="4"/>
  <c r="CO4" i="4"/>
  <c r="CO17" i="4"/>
  <c r="CO13" i="4"/>
  <c r="CO9" i="4"/>
  <c r="CO5" i="4"/>
  <c r="CK122" i="4"/>
  <c r="CK121" i="4"/>
  <c r="CK117" i="4"/>
  <c r="CK115" i="4"/>
  <c r="CK112" i="4"/>
  <c r="CK110" i="4"/>
  <c r="CK106" i="4"/>
  <c r="CK108" i="4"/>
  <c r="CK103" i="4"/>
  <c r="CK98" i="4"/>
  <c r="CK91" i="4"/>
  <c r="CK87" i="4"/>
  <c r="CK93" i="4"/>
  <c r="CK85" i="4"/>
  <c r="CK77" i="4"/>
  <c r="CK79" i="4"/>
  <c r="CK75" i="4"/>
  <c r="CK72" i="4"/>
  <c r="CK60" i="4"/>
  <c r="CK70" i="4"/>
  <c r="CK66" i="4"/>
  <c r="CK59" i="4"/>
  <c r="CK48" i="4"/>
  <c r="CK57" i="4"/>
  <c r="CK55" i="4"/>
  <c r="CK51" i="4"/>
  <c r="CK40" i="4"/>
  <c r="CK24" i="4"/>
  <c r="CK37" i="4"/>
  <c r="CK29" i="4"/>
  <c r="CK26" i="4"/>
  <c r="CK22" i="4"/>
  <c r="CK42" i="4"/>
  <c r="CK23" i="4"/>
  <c r="CK18" i="4"/>
  <c r="CK10" i="4"/>
  <c r="CK15" i="4"/>
  <c r="CK16" i="4"/>
  <c r="CK12" i="4"/>
  <c r="CK13" i="4"/>
  <c r="CK9" i="4"/>
  <c r="BY122" i="4"/>
  <c r="BY123" i="4"/>
  <c r="BY121" i="4"/>
  <c r="BY119" i="4"/>
  <c r="BY120" i="4"/>
  <c r="BY117" i="4"/>
  <c r="BY118" i="4"/>
  <c r="BY116" i="4"/>
  <c r="BY114" i="4"/>
  <c r="BY115" i="4"/>
  <c r="BY113" i="4"/>
  <c r="BY109" i="4"/>
  <c r="BY110" i="4"/>
  <c r="BY111" i="4"/>
  <c r="BY104" i="4"/>
  <c r="BY108" i="4"/>
  <c r="BY105" i="4"/>
  <c r="BY112" i="4"/>
  <c r="BY106" i="4"/>
  <c r="BY100" i="4"/>
  <c r="BY101" i="4"/>
  <c r="BY102" i="4"/>
  <c r="BY107" i="4"/>
  <c r="BY103" i="4"/>
  <c r="BY96" i="4"/>
  <c r="BY97" i="4"/>
  <c r="BY98" i="4"/>
  <c r="BY99" i="4"/>
  <c r="BY95" i="4"/>
  <c r="BY94" i="4"/>
  <c r="BY90" i="4"/>
  <c r="BY86" i="4"/>
  <c r="BY91" i="4"/>
  <c r="BY87" i="4"/>
  <c r="BY92" i="4"/>
  <c r="BY88" i="4"/>
  <c r="BY84" i="4"/>
  <c r="BY93" i="4"/>
  <c r="BY89" i="4"/>
  <c r="BY85" i="4"/>
  <c r="BY81" i="4"/>
  <c r="BY77" i="4"/>
  <c r="BY73" i="4"/>
  <c r="BY82" i="4"/>
  <c r="BY78" i="4"/>
  <c r="BY74" i="4"/>
  <c r="BY79" i="4"/>
  <c r="BY75" i="4"/>
  <c r="BY71" i="4"/>
  <c r="BY83" i="4"/>
  <c r="BY80" i="4"/>
  <c r="BY76" i="4"/>
  <c r="BY72" i="4"/>
  <c r="BY68" i="4"/>
  <c r="BY64" i="4"/>
  <c r="BY60" i="4"/>
  <c r="BY69" i="4"/>
  <c r="BY65" i="4"/>
  <c r="BY61" i="4"/>
  <c r="BY70" i="4"/>
  <c r="BY66" i="4"/>
  <c r="BY62" i="4"/>
  <c r="BY58" i="4"/>
  <c r="BY67" i="4"/>
  <c r="BY63" i="4"/>
  <c r="BY59" i="4"/>
  <c r="BY56" i="4"/>
  <c r="BY52" i="4"/>
  <c r="BY48" i="4"/>
  <c r="BY57" i="4"/>
  <c r="BY53" i="4"/>
  <c r="BY49" i="4"/>
  <c r="BY54" i="4"/>
  <c r="BY50" i="4"/>
  <c r="BY46" i="4"/>
  <c r="BY55" i="4"/>
  <c r="BY51" i="4"/>
  <c r="BY47" i="4"/>
  <c r="BY43" i="4"/>
  <c r="BY45" i="4"/>
  <c r="BY40" i="4"/>
  <c r="BY36" i="4"/>
  <c r="BY32" i="4"/>
  <c r="BY28" i="4"/>
  <c r="BY24" i="4"/>
  <c r="BY41" i="4"/>
  <c r="BY37" i="4"/>
  <c r="BY33" i="4"/>
  <c r="BY29" i="4"/>
  <c r="BY25" i="4"/>
  <c r="BY21" i="4"/>
  <c r="BY44" i="4"/>
  <c r="BY42" i="4"/>
  <c r="BY38" i="4"/>
  <c r="BY34" i="4"/>
  <c r="BY30" i="4"/>
  <c r="BY26" i="4"/>
  <c r="BY22" i="4"/>
  <c r="BY39" i="4"/>
  <c r="BY35" i="4"/>
  <c r="BY31" i="4"/>
  <c r="BY27" i="4"/>
  <c r="BY23" i="4"/>
  <c r="BY18" i="4"/>
  <c r="BY14" i="4"/>
  <c r="BY10" i="4"/>
  <c r="BY6" i="4"/>
  <c r="BY19" i="4"/>
  <c r="BY15" i="4"/>
  <c r="BY11" i="4"/>
  <c r="BY7" i="4"/>
  <c r="BY20" i="4"/>
  <c r="BY16" i="4"/>
  <c r="BY12" i="4"/>
  <c r="BY8" i="4"/>
  <c r="BY4" i="4"/>
  <c r="BY17" i="4"/>
  <c r="BY13" i="4"/>
  <c r="BY9" i="4"/>
  <c r="BY5" i="4"/>
  <c r="BU121" i="4"/>
  <c r="BU120" i="4"/>
  <c r="BU118" i="4"/>
  <c r="BU115" i="4"/>
  <c r="BU109" i="4"/>
  <c r="BU112" i="4"/>
  <c r="BU108" i="4"/>
  <c r="BU105" i="4"/>
  <c r="BU107" i="4"/>
  <c r="BU102" i="4"/>
  <c r="BU97" i="4"/>
  <c r="BU98" i="4"/>
  <c r="BU90" i="4"/>
  <c r="BU86" i="4"/>
  <c r="BU87" i="4"/>
  <c r="BU93" i="4"/>
  <c r="BU89" i="4"/>
  <c r="BU81" i="4"/>
  <c r="BU73" i="4"/>
  <c r="BU82" i="4"/>
  <c r="BU78" i="4"/>
  <c r="BU75" i="4"/>
  <c r="BU71" i="4"/>
  <c r="BU80" i="4"/>
  <c r="BU68" i="4"/>
  <c r="BU64" i="4"/>
  <c r="BU69" i="4"/>
  <c r="BU61" i="4"/>
  <c r="BU66" i="4"/>
  <c r="BU62" i="4"/>
  <c r="BU63" i="4"/>
  <c r="BU59" i="4"/>
  <c r="BU56" i="4"/>
  <c r="BU57" i="4"/>
  <c r="BU53" i="4"/>
  <c r="BU54" i="4"/>
  <c r="BU46" i="4"/>
  <c r="BU51" i="4"/>
  <c r="BU47" i="4"/>
  <c r="BU40" i="4"/>
  <c r="BU36" i="4"/>
  <c r="BU32" i="4"/>
  <c r="BU45" i="4"/>
  <c r="BU41" i="4"/>
  <c r="BU33" i="4"/>
  <c r="BU25" i="4"/>
  <c r="BU42" i="4"/>
  <c r="BU38" i="4"/>
  <c r="BU26" i="4"/>
  <c r="BU22" i="4"/>
  <c r="BU39" i="4"/>
  <c r="BU27" i="4"/>
  <c r="BU23" i="4"/>
  <c r="BU18" i="4"/>
  <c r="BU10" i="4"/>
  <c r="BU19" i="4"/>
  <c r="BU15" i="4"/>
  <c r="BU16" i="4"/>
  <c r="BU12" i="4"/>
  <c r="BU8" i="4"/>
  <c r="BU13" i="4"/>
  <c r="BU9" i="4"/>
  <c r="BI122" i="4"/>
  <c r="BI123" i="4"/>
  <c r="BI119" i="4"/>
  <c r="BI120" i="4"/>
  <c r="BI117" i="4"/>
  <c r="BI121" i="4"/>
  <c r="BI118" i="4"/>
  <c r="BI116" i="4"/>
  <c r="BI114" i="4"/>
  <c r="BI115" i="4"/>
  <c r="BI113" i="4"/>
  <c r="BI109" i="4"/>
  <c r="BI110" i="4"/>
  <c r="BI111" i="4"/>
  <c r="BI112" i="4"/>
  <c r="BI104" i="4"/>
  <c r="BI108" i="4"/>
  <c r="BI105" i="4"/>
  <c r="BI106" i="4"/>
  <c r="BI100" i="4"/>
  <c r="BI101" i="4"/>
  <c r="BI102" i="4"/>
  <c r="BI107" i="4"/>
  <c r="BI103" i="4"/>
  <c r="BI96" i="4"/>
  <c r="BI97" i="4"/>
  <c r="BI98" i="4"/>
  <c r="BI99" i="4"/>
  <c r="BI95" i="4"/>
  <c r="BI94" i="4"/>
  <c r="BI90" i="4"/>
  <c r="BI86" i="4"/>
  <c r="BI91" i="4"/>
  <c r="BI87" i="4"/>
  <c r="BI92" i="4"/>
  <c r="BI88" i="4"/>
  <c r="BI84" i="4"/>
  <c r="BI93" i="4"/>
  <c r="BI89" i="4"/>
  <c r="BI85" i="4"/>
  <c r="BI81" i="4"/>
  <c r="BI77" i="4"/>
  <c r="BI73" i="4"/>
  <c r="BI82" i="4"/>
  <c r="BI78" i="4"/>
  <c r="BI74" i="4"/>
  <c r="BI79" i="4"/>
  <c r="BI75" i="4"/>
  <c r="BI71" i="4"/>
  <c r="BI83" i="4"/>
  <c r="BI80" i="4"/>
  <c r="BI76" i="4"/>
  <c r="BI72" i="4"/>
  <c r="BI68" i="4"/>
  <c r="BI64" i="4"/>
  <c r="BI60" i="4"/>
  <c r="BI69" i="4"/>
  <c r="BI65" i="4"/>
  <c r="BI61" i="4"/>
  <c r="BI70" i="4"/>
  <c r="BI66" i="4"/>
  <c r="BI62" i="4"/>
  <c r="BI58" i="4"/>
  <c r="BI67" i="4"/>
  <c r="BI63" i="4"/>
  <c r="BI59" i="4"/>
  <c r="BI56" i="4"/>
  <c r="BI52" i="4"/>
  <c r="BI48" i="4"/>
  <c r="BI57" i="4"/>
  <c r="BI53" i="4"/>
  <c r="BI49" i="4"/>
  <c r="BI54" i="4"/>
  <c r="BI50" i="4"/>
  <c r="BI46" i="4"/>
  <c r="BI55" i="4"/>
  <c r="BI51" i="4"/>
  <c r="BI47" i="4"/>
  <c r="BI43" i="4"/>
  <c r="BI45" i="4"/>
  <c r="BI40" i="4"/>
  <c r="BI36" i="4"/>
  <c r="BI32" i="4"/>
  <c r="BI28" i="4"/>
  <c r="BI24" i="4"/>
  <c r="BI41" i="4"/>
  <c r="BI37" i="4"/>
  <c r="BI33" i="4"/>
  <c r="BI29" i="4"/>
  <c r="BI25" i="4"/>
  <c r="BI21" i="4"/>
  <c r="BI44" i="4"/>
  <c r="BI42" i="4"/>
  <c r="BI38" i="4"/>
  <c r="BI34" i="4"/>
  <c r="BI30" i="4"/>
  <c r="BI26" i="4"/>
  <c r="BI22" i="4"/>
  <c r="BI39" i="4"/>
  <c r="BI35" i="4"/>
  <c r="BI31" i="4"/>
  <c r="BI27" i="4"/>
  <c r="BI23" i="4"/>
  <c r="BI18" i="4"/>
  <c r="BI14" i="4"/>
  <c r="BI10" i="4"/>
  <c r="BI6" i="4"/>
  <c r="BI19" i="4"/>
  <c r="BI15" i="4"/>
  <c r="BI11" i="4"/>
  <c r="BI7" i="4"/>
  <c r="BI20" i="4"/>
  <c r="BI16" i="4"/>
  <c r="BI12" i="4"/>
  <c r="BI8" i="4"/>
  <c r="BI4" i="4"/>
  <c r="BI17" i="4"/>
  <c r="BI13" i="4"/>
  <c r="BI9" i="4"/>
  <c r="BI5" i="4"/>
  <c r="BE123" i="4"/>
  <c r="BE119" i="4"/>
  <c r="BE121" i="4"/>
  <c r="BE118" i="4"/>
  <c r="BE116" i="4"/>
  <c r="BE114" i="4"/>
  <c r="BE109" i="4"/>
  <c r="BE110" i="4"/>
  <c r="BE113" i="4"/>
  <c r="BE104" i="4"/>
  <c r="BE105" i="4"/>
  <c r="BE106" i="4"/>
  <c r="BE101" i="4"/>
  <c r="BE102" i="4"/>
  <c r="BE96" i="4"/>
  <c r="BE98" i="4"/>
  <c r="BE95" i="4"/>
  <c r="BE94" i="4"/>
  <c r="BE91" i="4"/>
  <c r="BE87" i="4"/>
  <c r="BE92" i="4"/>
  <c r="BE93" i="4"/>
  <c r="BE89" i="4"/>
  <c r="BE81" i="4"/>
  <c r="BE73" i="4"/>
  <c r="BE82" i="4"/>
  <c r="BE78" i="4"/>
  <c r="BE75" i="4"/>
  <c r="BE71" i="4"/>
  <c r="BE80" i="4"/>
  <c r="BE68" i="4"/>
  <c r="BE64" i="4"/>
  <c r="BE69" i="4"/>
  <c r="BE61" i="4"/>
  <c r="BE66" i="4"/>
  <c r="BE62" i="4"/>
  <c r="BE63" i="4"/>
  <c r="BE59" i="4"/>
  <c r="BE56" i="4"/>
  <c r="BE48" i="4"/>
  <c r="BE57" i="4"/>
  <c r="BE53" i="4"/>
  <c r="BE49" i="4"/>
  <c r="BE54" i="4"/>
  <c r="BE50" i="4"/>
  <c r="BE46" i="4"/>
  <c r="BE55" i="4"/>
  <c r="BE51" i="4"/>
  <c r="BE47" i="4"/>
  <c r="BE43" i="4"/>
  <c r="BE44" i="4"/>
  <c r="BE40" i="4"/>
  <c r="BE36" i="4"/>
  <c r="BE32" i="4"/>
  <c r="BE28" i="4"/>
  <c r="BE24" i="4"/>
  <c r="BE45" i="4"/>
  <c r="BE41" i="4"/>
  <c r="BE37" i="4"/>
  <c r="BE33" i="4"/>
  <c r="BE29" i="4"/>
  <c r="BE25" i="4"/>
  <c r="BE21" i="4"/>
  <c r="BE42" i="4"/>
  <c r="BE38" i="4"/>
  <c r="BE34" i="4"/>
  <c r="BE30" i="4"/>
  <c r="BE26" i="4"/>
  <c r="BE22" i="4"/>
  <c r="BE39" i="4"/>
  <c r="BE35" i="4"/>
  <c r="BE31" i="4"/>
  <c r="BE27" i="4"/>
  <c r="BE23" i="4"/>
  <c r="BE20" i="4"/>
  <c r="BE18" i="4"/>
  <c r="BE14" i="4"/>
  <c r="BE10" i="4"/>
  <c r="BE6" i="4"/>
  <c r="BE19" i="4"/>
  <c r="BE15" i="4"/>
  <c r="BE11" i="4"/>
  <c r="BE7" i="4"/>
  <c r="BE16" i="4"/>
  <c r="BE12" i="4"/>
  <c r="BE8" i="4"/>
  <c r="BE4" i="4"/>
  <c r="BE17" i="4"/>
  <c r="BE13" i="4"/>
  <c r="BE9" i="4"/>
  <c r="BE5" i="4"/>
  <c r="BA37" i="4"/>
  <c r="AS122" i="4"/>
  <c r="AS123" i="4"/>
  <c r="AS119" i="4"/>
  <c r="AS120" i="4"/>
  <c r="AS121" i="4"/>
  <c r="AS117" i="4"/>
  <c r="AS118" i="4"/>
  <c r="AS116" i="4"/>
  <c r="AS114" i="4"/>
  <c r="AS115" i="4"/>
  <c r="AS113" i="4"/>
  <c r="AS109" i="4"/>
  <c r="AS110" i="4"/>
  <c r="AS111" i="4"/>
  <c r="AS104" i="4"/>
  <c r="AS108" i="4"/>
  <c r="AS105" i="4"/>
  <c r="AS112" i="4"/>
  <c r="AS106" i="4"/>
  <c r="AS100" i="4"/>
  <c r="AS101" i="4"/>
  <c r="AS102" i="4"/>
  <c r="AS107" i="4"/>
  <c r="AS103" i="4"/>
  <c r="AS96" i="4"/>
  <c r="AS97" i="4"/>
  <c r="AS98" i="4"/>
  <c r="AS99" i="4"/>
  <c r="AS95" i="4"/>
  <c r="AS94" i="4"/>
  <c r="AS90" i="4"/>
  <c r="AS86" i="4"/>
  <c r="AS91" i="4"/>
  <c r="AS87" i="4"/>
  <c r="AS92" i="4"/>
  <c r="AS88" i="4"/>
  <c r="AS84" i="4"/>
  <c r="AS93" i="4"/>
  <c r="AS89" i="4"/>
  <c r="AS85" i="4"/>
  <c r="AS81" i="4"/>
  <c r="AS77" i="4"/>
  <c r="AS73" i="4"/>
  <c r="AS82" i="4"/>
  <c r="AS78" i="4"/>
  <c r="AS74" i="4"/>
  <c r="AS79" i="4"/>
  <c r="AS75" i="4"/>
  <c r="AS83" i="4"/>
  <c r="AS80" i="4"/>
  <c r="AS76" i="4"/>
  <c r="AS72" i="4"/>
  <c r="AS68" i="4"/>
  <c r="AS64" i="4"/>
  <c r="AS60" i="4"/>
  <c r="AS69" i="4"/>
  <c r="AS65" i="4"/>
  <c r="AS61" i="4"/>
  <c r="AS70" i="4"/>
  <c r="AS66" i="4"/>
  <c r="AS62" i="4"/>
  <c r="AS58" i="4"/>
  <c r="AS71" i="4"/>
  <c r="AS67" i="4"/>
  <c r="AS63" i="4"/>
  <c r="AS59" i="4"/>
  <c r="AS56" i="4"/>
  <c r="AS52" i="4"/>
  <c r="AS48" i="4"/>
  <c r="AS57" i="4"/>
  <c r="AS53" i="4"/>
  <c r="AS49" i="4"/>
  <c r="AS54" i="4"/>
  <c r="AS50" i="4"/>
  <c r="AS46" i="4"/>
  <c r="AS55" i="4"/>
  <c r="AS51" i="4"/>
  <c r="AS47" i="4"/>
  <c r="AS43" i="4"/>
  <c r="AS45" i="4"/>
  <c r="AS40" i="4"/>
  <c r="AS36" i="4"/>
  <c r="AS32" i="4"/>
  <c r="AS28" i="4"/>
  <c r="AS24" i="4"/>
  <c r="AS41" i="4"/>
  <c r="AS37" i="4"/>
  <c r="AS33" i="4"/>
  <c r="AS29" i="4"/>
  <c r="AS25" i="4"/>
  <c r="AS21" i="4"/>
  <c r="AS44" i="4"/>
  <c r="AS42" i="4"/>
  <c r="AS38" i="4"/>
  <c r="AS34" i="4"/>
  <c r="AS30" i="4"/>
  <c r="AS26" i="4"/>
  <c r="AS22" i="4"/>
  <c r="AS39" i="4"/>
  <c r="AS35" i="4"/>
  <c r="AS31" i="4"/>
  <c r="AS27" i="4"/>
  <c r="AS23" i="4"/>
  <c r="AS18" i="4"/>
  <c r="AS14" i="4"/>
  <c r="AS10" i="4"/>
  <c r="AS6" i="4"/>
  <c r="AS19" i="4"/>
  <c r="AS15" i="4"/>
  <c r="AS11" i="4"/>
  <c r="AS7" i="4"/>
  <c r="AS20" i="4"/>
  <c r="AS16" i="4"/>
  <c r="AS12" i="4"/>
  <c r="AS8" i="4"/>
  <c r="AS4" i="4"/>
  <c r="AS17" i="4"/>
  <c r="AS13" i="4"/>
  <c r="AS9" i="4"/>
  <c r="AS5" i="4"/>
  <c r="AO122" i="4"/>
  <c r="AO123" i="4"/>
  <c r="AO119" i="4"/>
  <c r="AO121" i="4"/>
  <c r="AO120" i="4"/>
  <c r="AO117" i="4"/>
  <c r="AO118" i="4"/>
  <c r="AO116" i="4"/>
  <c r="AO114" i="4"/>
  <c r="AO115" i="4"/>
  <c r="AO109" i="4"/>
  <c r="AO112" i="4"/>
  <c r="AO110" i="4"/>
  <c r="AO113" i="4"/>
  <c r="AO111" i="4"/>
  <c r="AO108" i="4"/>
  <c r="AO104" i="4"/>
  <c r="AO105" i="4"/>
  <c r="AO106" i="4"/>
  <c r="AO107" i="4"/>
  <c r="AO100" i="4"/>
  <c r="AO101" i="4"/>
  <c r="AO102" i="4"/>
  <c r="AO103" i="4"/>
  <c r="AO96" i="4"/>
  <c r="AO97" i="4"/>
  <c r="AO98" i="4"/>
  <c r="AO99" i="4"/>
  <c r="AO95" i="4"/>
  <c r="AO94" i="4"/>
  <c r="AO90" i="4"/>
  <c r="AO86" i="4"/>
  <c r="AO91" i="4"/>
  <c r="AO87" i="4"/>
  <c r="AO92" i="4"/>
  <c r="AO88" i="4"/>
  <c r="AO84" i="4"/>
  <c r="AO93" i="4"/>
  <c r="AO89" i="4"/>
  <c r="AO85" i="4"/>
  <c r="AO81" i="4"/>
  <c r="AO77" i="4"/>
  <c r="AO73" i="4"/>
  <c r="AO83" i="4"/>
  <c r="AO82" i="4"/>
  <c r="AO78" i="4"/>
  <c r="AO74" i="4"/>
  <c r="AO79" i="4"/>
  <c r="AO75" i="4"/>
  <c r="AO80" i="4"/>
  <c r="AO76" i="4"/>
  <c r="AO72" i="4"/>
  <c r="AO68" i="4"/>
  <c r="AO64" i="4"/>
  <c r="AO60" i="4"/>
  <c r="AO69" i="4"/>
  <c r="AO65" i="4"/>
  <c r="AO61" i="4"/>
  <c r="AO70" i="4"/>
  <c r="AO66" i="4"/>
  <c r="AO62" i="4"/>
  <c r="AO58" i="4"/>
  <c r="AO71" i="4"/>
  <c r="AO67" i="4"/>
  <c r="AO63" i="4"/>
  <c r="AO59" i="4"/>
  <c r="AO56" i="4"/>
  <c r="AO52" i="4"/>
  <c r="AO48" i="4"/>
  <c r="AO57" i="4"/>
  <c r="AO53" i="4"/>
  <c r="AO49" i="4"/>
  <c r="AO54" i="4"/>
  <c r="AO50" i="4"/>
  <c r="AO46" i="4"/>
  <c r="AO55" i="4"/>
  <c r="AO51" i="4"/>
  <c r="AO47" i="4"/>
  <c r="AO43" i="4"/>
  <c r="AO44" i="4"/>
  <c r="AO40" i="4"/>
  <c r="AO36" i="4"/>
  <c r="AO32" i="4"/>
  <c r="AO28" i="4"/>
  <c r="AO24" i="4"/>
  <c r="AO45" i="4"/>
  <c r="AO41" i="4"/>
  <c r="AO37" i="4"/>
  <c r="AO33" i="4"/>
  <c r="AO29" i="4"/>
  <c r="AO25" i="4"/>
  <c r="AO21" i="4"/>
  <c r="AO42" i="4"/>
  <c r="AO38" i="4"/>
  <c r="AO34" i="4"/>
  <c r="AO30" i="4"/>
  <c r="AO26" i="4"/>
  <c r="AO22" i="4"/>
  <c r="AO39" i="4"/>
  <c r="AO35" i="4"/>
  <c r="AO31" i="4"/>
  <c r="AO27" i="4"/>
  <c r="AO23" i="4"/>
  <c r="AO20" i="4"/>
  <c r="AO18" i="4"/>
  <c r="AO14" i="4"/>
  <c r="AO10" i="4"/>
  <c r="AO6" i="4"/>
  <c r="AO19" i="4"/>
  <c r="AO15" i="4"/>
  <c r="AO11" i="4"/>
  <c r="AO7" i="4"/>
  <c r="AO16" i="4"/>
  <c r="AO12" i="4"/>
  <c r="AO8" i="4"/>
  <c r="AO4" i="4"/>
  <c r="AO17" i="4"/>
  <c r="AO13" i="4"/>
  <c r="AO9" i="4"/>
  <c r="AO5" i="4"/>
  <c r="AK33" i="4"/>
  <c r="AC122" i="4"/>
  <c r="AC123" i="4"/>
  <c r="AC119" i="4"/>
  <c r="AC120" i="4"/>
  <c r="AC117" i="4"/>
  <c r="AC118" i="4"/>
  <c r="AC121" i="4"/>
  <c r="AC114" i="4"/>
  <c r="AC115" i="4"/>
  <c r="AC116" i="4"/>
  <c r="AC113" i="4"/>
  <c r="AC109" i="4"/>
  <c r="AC110" i="4"/>
  <c r="AC111" i="4"/>
  <c r="AC104" i="4"/>
  <c r="AC112" i="4"/>
  <c r="AC108" i="4"/>
  <c r="AC105" i="4"/>
  <c r="AC106" i="4"/>
  <c r="AC100" i="4"/>
  <c r="AC101" i="4"/>
  <c r="AC102" i="4"/>
  <c r="AC107" i="4"/>
  <c r="AC103" i="4"/>
  <c r="AC96" i="4"/>
  <c r="AC97" i="4"/>
  <c r="AC98" i="4"/>
  <c r="AC99" i="4"/>
  <c r="AC95" i="4"/>
  <c r="AC94" i="4"/>
  <c r="AC90" i="4"/>
  <c r="AC86" i="4"/>
  <c r="AC91" i="4"/>
  <c r="AC87" i="4"/>
  <c r="AC92" i="4"/>
  <c r="AC88" i="4"/>
  <c r="AC84" i="4"/>
  <c r="AC93" i="4"/>
  <c r="AC89" i="4"/>
  <c r="AC85" i="4"/>
  <c r="AC81" i="4"/>
  <c r="AC77" i="4"/>
  <c r="AC73" i="4"/>
  <c r="AC83" i="4"/>
  <c r="AC82" i="4"/>
  <c r="AC78" i="4"/>
  <c r="AC74" i="4"/>
  <c r="AC79" i="4"/>
  <c r="AC75" i="4"/>
  <c r="AC80" i="4"/>
  <c r="AC76" i="4"/>
  <c r="AC72" i="4"/>
  <c r="AC68" i="4"/>
  <c r="AC64" i="4"/>
  <c r="AC60" i="4"/>
  <c r="AC69" i="4"/>
  <c r="AC65" i="4"/>
  <c r="AC61" i="4"/>
  <c r="AC70" i="4"/>
  <c r="AC66" i="4"/>
  <c r="AC62" i="4"/>
  <c r="AC58" i="4"/>
  <c r="AC71" i="4"/>
  <c r="AC67" i="4"/>
  <c r="AC63" i="4"/>
  <c r="AC59" i="4"/>
  <c r="AC56" i="4"/>
  <c r="AC52" i="4"/>
  <c r="AC48" i="4"/>
  <c r="AC57" i="4"/>
  <c r="AC53" i="4"/>
  <c r="AC49" i="4"/>
  <c r="AC54" i="4"/>
  <c r="AC50" i="4"/>
  <c r="AC46" i="4"/>
  <c r="AC55" i="4"/>
  <c r="AC51" i="4"/>
  <c r="AC47" i="4"/>
  <c r="AC43" i="4"/>
  <c r="AC45" i="4"/>
  <c r="AC40" i="4"/>
  <c r="AC36" i="4"/>
  <c r="AC32" i="4"/>
  <c r="AC28" i="4"/>
  <c r="AC24" i="4"/>
  <c r="AC41" i="4"/>
  <c r="AC37" i="4"/>
  <c r="AC33" i="4"/>
  <c r="AC29" i="4"/>
  <c r="AC25" i="4"/>
  <c r="AC21" i="4"/>
  <c r="AC44" i="4"/>
  <c r="AC42" i="4"/>
  <c r="AC38" i="4"/>
  <c r="AC34" i="4"/>
  <c r="AC30" i="4"/>
  <c r="AC26" i="4"/>
  <c r="AC22" i="4"/>
  <c r="AC39" i="4"/>
  <c r="AC35" i="4"/>
  <c r="AC31" i="4"/>
  <c r="AC27" i="4"/>
  <c r="AC23" i="4"/>
  <c r="AC18" i="4"/>
  <c r="AC14" i="4"/>
  <c r="AC10" i="4"/>
  <c r="AC6" i="4"/>
  <c r="AC19" i="4"/>
  <c r="AC15" i="4"/>
  <c r="AC11" i="4"/>
  <c r="AC7" i="4"/>
  <c r="AC20" i="4"/>
  <c r="AC16" i="4"/>
  <c r="AC12" i="4"/>
  <c r="AC8" i="4"/>
  <c r="AC4" i="4"/>
  <c r="AC17" i="4"/>
  <c r="AC13" i="4"/>
  <c r="AC9" i="4"/>
  <c r="AC5" i="4"/>
  <c r="Y122" i="4"/>
  <c r="Y123" i="4"/>
  <c r="Y119" i="4"/>
  <c r="Y121" i="4"/>
  <c r="Y120" i="4"/>
  <c r="Y117" i="4"/>
  <c r="Y118" i="4"/>
  <c r="Y114" i="4"/>
  <c r="Y115" i="4"/>
  <c r="Y109" i="4"/>
  <c r="Y116" i="4"/>
  <c r="Y110" i="4"/>
  <c r="Y113" i="4"/>
  <c r="Y111" i="4"/>
  <c r="Y108" i="4"/>
  <c r="Y104" i="4"/>
  <c r="Y105" i="4"/>
  <c r="Y112" i="4"/>
  <c r="Y106" i="4"/>
  <c r="Y107" i="4"/>
  <c r="Y100" i="4"/>
  <c r="Y101" i="4"/>
  <c r="Y102" i="4"/>
  <c r="Y103" i="4"/>
  <c r="Y96" i="4"/>
  <c r="Y97" i="4"/>
  <c r="Y98" i="4"/>
  <c r="Y99" i="4"/>
  <c r="Y95" i="4"/>
  <c r="Y94" i="4"/>
  <c r="Y90" i="4"/>
  <c r="Y86" i="4"/>
  <c r="Y91" i="4"/>
  <c r="Y87" i="4"/>
  <c r="Y92" i="4"/>
  <c r="Y88" i="4"/>
  <c r="Y84" i="4"/>
  <c r="Y93" i="4"/>
  <c r="Y89" i="4"/>
  <c r="Y85" i="4"/>
  <c r="Y83" i="4"/>
  <c r="Y81" i="4"/>
  <c r="Y77" i="4"/>
  <c r="Y73" i="4"/>
  <c r="Y82" i="4"/>
  <c r="Y78" i="4"/>
  <c r="Y74" i="4"/>
  <c r="Y79" i="4"/>
  <c r="Y75" i="4"/>
  <c r="Y80" i="4"/>
  <c r="Y76" i="4"/>
  <c r="Y72" i="4"/>
  <c r="Y68" i="4"/>
  <c r="Y64" i="4"/>
  <c r="Y60" i="4"/>
  <c r="Y69" i="4"/>
  <c r="Y65" i="4"/>
  <c r="Y61" i="4"/>
  <c r="Y70" i="4"/>
  <c r="Y66" i="4"/>
  <c r="Y62" i="4"/>
  <c r="Y58" i="4"/>
  <c r="Y71" i="4"/>
  <c r="Y67" i="4"/>
  <c r="Y63" i="4"/>
  <c r="Y59" i="4"/>
  <c r="Y56" i="4"/>
  <c r="Y52" i="4"/>
  <c r="Y48" i="4"/>
  <c r="Y57" i="4"/>
  <c r="Y53" i="4"/>
  <c r="Y49" i="4"/>
  <c r="Y54" i="4"/>
  <c r="Y50" i="4"/>
  <c r="Y46" i="4"/>
  <c r="Y55" i="4"/>
  <c r="Y51" i="4"/>
  <c r="Y47" i="4"/>
  <c r="Y43" i="4"/>
  <c r="Y44" i="4"/>
  <c r="Y40" i="4"/>
  <c r="Y36" i="4"/>
  <c r="Y32" i="4"/>
  <c r="Y28" i="4"/>
  <c r="Y24" i="4"/>
  <c r="Y45" i="4"/>
  <c r="Y41" i="4"/>
  <c r="Y37" i="4"/>
  <c r="Y33" i="4"/>
  <c r="Y29" i="4"/>
  <c r="Y25" i="4"/>
  <c r="Y21" i="4"/>
  <c r="Y42" i="4"/>
  <c r="Y38" i="4"/>
  <c r="Y34" i="4"/>
  <c r="Y30" i="4"/>
  <c r="Y26" i="4"/>
  <c r="Y22" i="4"/>
  <c r="Y39" i="4"/>
  <c r="Y35" i="4"/>
  <c r="Y31" i="4"/>
  <c r="Y27" i="4"/>
  <c r="Y23" i="4"/>
  <c r="Y20" i="4"/>
  <c r="Y18" i="4"/>
  <c r="Y14" i="4"/>
  <c r="Y10" i="4"/>
  <c r="Y6" i="4"/>
  <c r="Y19" i="4"/>
  <c r="Y15" i="4"/>
  <c r="Y11" i="4"/>
  <c r="Y7" i="4"/>
  <c r="Y16" i="4"/>
  <c r="Y12" i="4"/>
  <c r="Y8" i="4"/>
  <c r="Y4" i="4"/>
  <c r="Y17" i="4"/>
  <c r="Y13" i="4"/>
  <c r="Y9" i="4"/>
  <c r="Y5" i="4"/>
  <c r="U30" i="4"/>
  <c r="M122" i="4"/>
  <c r="M123" i="4"/>
  <c r="M119" i="4"/>
  <c r="M120" i="4"/>
  <c r="M117" i="4"/>
  <c r="M118" i="4"/>
  <c r="M121" i="4"/>
  <c r="M114" i="4"/>
  <c r="M115" i="4"/>
  <c r="M116" i="4"/>
  <c r="M113" i="4"/>
  <c r="M109" i="4"/>
  <c r="M110" i="4"/>
  <c r="M111" i="4"/>
  <c r="M108" i="4"/>
  <c r="M112" i="4"/>
  <c r="M105" i="4"/>
  <c r="M106" i="4"/>
  <c r="M104" i="4"/>
  <c r="M101" i="4"/>
  <c r="M102" i="4"/>
  <c r="M107" i="4"/>
  <c r="M103" i="4"/>
  <c r="M96" i="4"/>
  <c r="M97" i="4"/>
  <c r="M98" i="4"/>
  <c r="M100" i="4"/>
  <c r="M99" i="4"/>
  <c r="M95" i="4"/>
  <c r="M94" i="4"/>
  <c r="M90" i="4"/>
  <c r="M86" i="4"/>
  <c r="M91" i="4"/>
  <c r="M87" i="4"/>
  <c r="M92" i="4"/>
  <c r="M88" i="4"/>
  <c r="M84" i="4"/>
  <c r="M93" i="4"/>
  <c r="M89" i="4"/>
  <c r="M85" i="4"/>
  <c r="M81" i="4"/>
  <c r="M77" i="4"/>
  <c r="M73" i="4"/>
  <c r="M83" i="4"/>
  <c r="M82" i="4"/>
  <c r="M78" i="4"/>
  <c r="M74" i="4"/>
  <c r="M79" i="4"/>
  <c r="M75" i="4"/>
  <c r="M80" i="4"/>
  <c r="M76" i="4"/>
  <c r="M72" i="4"/>
  <c r="M68" i="4"/>
  <c r="M64" i="4"/>
  <c r="M60" i="4"/>
  <c r="M69" i="4"/>
  <c r="M65" i="4"/>
  <c r="M61" i="4"/>
  <c r="M70" i="4"/>
  <c r="M66" i="4"/>
  <c r="M62" i="4"/>
  <c r="M58" i="4"/>
  <c r="M71" i="4"/>
  <c r="M67" i="4"/>
  <c r="M63" i="4"/>
  <c r="M59" i="4"/>
  <c r="M56" i="4"/>
  <c r="M52" i="4"/>
  <c r="M48" i="4"/>
  <c r="M57" i="4"/>
  <c r="M53" i="4"/>
  <c r="M49" i="4"/>
  <c r="M54" i="4"/>
  <c r="M50" i="4"/>
  <c r="M46" i="4"/>
  <c r="M55" i="4"/>
  <c r="M51" i="4"/>
  <c r="M47" i="4"/>
  <c r="M43" i="4"/>
  <c r="M45" i="4"/>
  <c r="M40" i="4"/>
  <c r="M36" i="4"/>
  <c r="M32" i="4"/>
  <c r="M28" i="4"/>
  <c r="M24" i="4"/>
  <c r="M41" i="4"/>
  <c r="M37" i="4"/>
  <c r="M33" i="4"/>
  <c r="M29" i="4"/>
  <c r="M25" i="4"/>
  <c r="M44" i="4"/>
  <c r="M42" i="4"/>
  <c r="M38" i="4"/>
  <c r="M34" i="4"/>
  <c r="M30" i="4"/>
  <c r="M26" i="4"/>
  <c r="M22" i="4"/>
  <c r="M39" i="4"/>
  <c r="M35" i="4"/>
  <c r="M31" i="4"/>
  <c r="M27" i="4"/>
  <c r="M23" i="4"/>
  <c r="M18" i="4"/>
  <c r="M14" i="4"/>
  <c r="M10" i="4"/>
  <c r="M6" i="4"/>
  <c r="M19" i="4"/>
  <c r="M15" i="4"/>
  <c r="M11" i="4"/>
  <c r="M7" i="4"/>
  <c r="M20" i="4"/>
  <c r="M16" i="4"/>
  <c r="M12" i="4"/>
  <c r="M8" i="4"/>
  <c r="M4" i="4"/>
  <c r="M21" i="4"/>
  <c r="M17" i="4"/>
  <c r="M13" i="4"/>
  <c r="M9" i="4"/>
  <c r="M5" i="4"/>
  <c r="I122" i="4"/>
  <c r="I123" i="4"/>
  <c r="I119" i="4"/>
  <c r="I121" i="4"/>
  <c r="I120" i="4"/>
  <c r="I117" i="4"/>
  <c r="I118" i="4"/>
  <c r="I114" i="4"/>
  <c r="I115" i="4"/>
  <c r="I109" i="4"/>
  <c r="I116" i="4"/>
  <c r="I110" i="4"/>
  <c r="I113" i="4"/>
  <c r="I111" i="4"/>
  <c r="I108" i="4"/>
  <c r="I105" i="4"/>
  <c r="I112" i="4"/>
  <c r="I106" i="4"/>
  <c r="I107" i="4"/>
  <c r="I104" i="4"/>
  <c r="I101" i="4"/>
  <c r="I102" i="4"/>
  <c r="I103" i="4"/>
  <c r="I96" i="4"/>
  <c r="I97" i="4"/>
  <c r="I100" i="4"/>
  <c r="I98" i="4"/>
  <c r="I99" i="4"/>
  <c r="I95" i="4"/>
  <c r="I94" i="4"/>
  <c r="I90" i="4"/>
  <c r="I86" i="4"/>
  <c r="I91" i="4"/>
  <c r="I87" i="4"/>
  <c r="I92" i="4"/>
  <c r="I88" i="4"/>
  <c r="I84" i="4"/>
  <c r="I93" i="4"/>
  <c r="I89" i="4"/>
  <c r="I85" i="4"/>
  <c r="I83" i="4"/>
  <c r="I81" i="4"/>
  <c r="I77" i="4"/>
  <c r="I73" i="4"/>
  <c r="I82" i="4"/>
  <c r="I78" i="4"/>
  <c r="I74" i="4"/>
  <c r="I79" i="4"/>
  <c r="I75" i="4"/>
  <c r="I80" i="4"/>
  <c r="I76" i="4"/>
  <c r="I72" i="4"/>
  <c r="I68" i="4"/>
  <c r="I64" i="4"/>
  <c r="I60" i="4"/>
  <c r="I69" i="4"/>
  <c r="I65" i="4"/>
  <c r="I61" i="4"/>
  <c r="I70" i="4"/>
  <c r="I66" i="4"/>
  <c r="I62" i="4"/>
  <c r="I71" i="4"/>
  <c r="I67" i="4"/>
  <c r="I63" i="4"/>
  <c r="I59" i="4"/>
  <c r="I56" i="4"/>
  <c r="I52" i="4"/>
  <c r="I48" i="4"/>
  <c r="I58" i="4"/>
  <c r="I57" i="4"/>
  <c r="I53" i="4"/>
  <c r="I49" i="4"/>
  <c r="I54" i="4"/>
  <c r="I50" i="4"/>
  <c r="I46" i="4"/>
  <c r="I55" i="4"/>
  <c r="I51" i="4"/>
  <c r="I47" i="4"/>
  <c r="I43" i="4"/>
  <c r="I44" i="4"/>
  <c r="I40" i="4"/>
  <c r="I36" i="4"/>
  <c r="I32" i="4"/>
  <c r="I28" i="4"/>
  <c r="I24" i="4"/>
  <c r="I45" i="4"/>
  <c r="I41" i="4"/>
  <c r="I37" i="4"/>
  <c r="I33" i="4"/>
  <c r="I29" i="4"/>
  <c r="I25" i="4"/>
  <c r="I42" i="4"/>
  <c r="I38" i="4"/>
  <c r="I34" i="4"/>
  <c r="I30" i="4"/>
  <c r="I26" i="4"/>
  <c r="I22" i="4"/>
  <c r="I39" i="4"/>
  <c r="I35" i="4"/>
  <c r="I31" i="4"/>
  <c r="I27" i="4"/>
  <c r="I23" i="4"/>
  <c r="I20" i="4"/>
  <c r="I18" i="4"/>
  <c r="I14" i="4"/>
  <c r="I10" i="4"/>
  <c r="I6" i="4"/>
  <c r="I21" i="4"/>
  <c r="I19" i="4"/>
  <c r="I15" i="4"/>
  <c r="I11" i="4"/>
  <c r="I7" i="4"/>
  <c r="I16" i="4"/>
  <c r="I12" i="4"/>
  <c r="I8" i="4"/>
  <c r="I4" i="4"/>
  <c r="I17" i="4"/>
  <c r="I13" i="4"/>
  <c r="I9" i="4"/>
  <c r="I5" i="4"/>
  <c r="E38" i="4"/>
  <c r="CZ121" i="4"/>
  <c r="CZ122" i="4"/>
  <c r="CZ123" i="4"/>
  <c r="CZ119" i="4"/>
  <c r="CZ116" i="4"/>
  <c r="CZ117" i="4"/>
  <c r="CZ120" i="4"/>
  <c r="CZ118" i="4"/>
  <c r="CZ113" i="4"/>
  <c r="CZ114" i="4"/>
  <c r="CZ108" i="4"/>
  <c r="CZ115" i="4"/>
  <c r="CZ109" i="4"/>
  <c r="CZ112" i="4"/>
  <c r="CZ110" i="4"/>
  <c r="CZ107" i="4"/>
  <c r="CZ104" i="4"/>
  <c r="CZ111" i="4"/>
  <c r="CZ105" i="4"/>
  <c r="CZ106" i="4"/>
  <c r="CZ103" i="4"/>
  <c r="CZ100" i="4"/>
  <c r="CZ101" i="4"/>
  <c r="CZ102" i="4"/>
  <c r="CZ95" i="4"/>
  <c r="CZ96" i="4"/>
  <c r="CZ99" i="4"/>
  <c r="CZ97" i="4"/>
  <c r="CZ98" i="4"/>
  <c r="CZ94" i="4"/>
  <c r="CZ93" i="4"/>
  <c r="CZ89" i="4"/>
  <c r="CZ85" i="4"/>
  <c r="CZ90" i="4"/>
  <c r="CZ86" i="4"/>
  <c r="CZ91" i="4"/>
  <c r="CZ87" i="4"/>
  <c r="CZ83" i="4"/>
  <c r="CZ92" i="4"/>
  <c r="CZ88" i="4"/>
  <c r="CZ84" i="4"/>
  <c r="CZ82" i="4"/>
  <c r="CZ80" i="4"/>
  <c r="CZ76" i="4"/>
  <c r="CZ72" i="4"/>
  <c r="CZ81" i="4"/>
  <c r="CZ77" i="4"/>
  <c r="CZ73" i="4"/>
  <c r="CZ78" i="4"/>
  <c r="CZ74" i="4"/>
  <c r="CZ79" i="4"/>
  <c r="CZ75" i="4"/>
  <c r="CZ71" i="4"/>
  <c r="CZ67" i="4"/>
  <c r="CZ63" i="4"/>
  <c r="CZ59" i="4"/>
  <c r="CZ68" i="4"/>
  <c r="CZ64" i="4"/>
  <c r="CZ60" i="4"/>
  <c r="CZ69" i="4"/>
  <c r="CZ65" i="4"/>
  <c r="CZ61" i="4"/>
  <c r="CZ70" i="4"/>
  <c r="CZ66" i="4"/>
  <c r="CZ62" i="4"/>
  <c r="CZ58" i="4"/>
  <c r="CZ55" i="4"/>
  <c r="CZ51" i="4"/>
  <c r="CZ47" i="4"/>
  <c r="CZ57" i="4"/>
  <c r="CZ56" i="4"/>
  <c r="CZ52" i="4"/>
  <c r="CZ48" i="4"/>
  <c r="CZ53" i="4"/>
  <c r="CZ49" i="4"/>
  <c r="CZ45" i="4"/>
  <c r="CZ54" i="4"/>
  <c r="CZ50" i="4"/>
  <c r="CZ46" i="4"/>
  <c r="CZ42" i="4"/>
  <c r="CZ43" i="4"/>
  <c r="CZ39" i="4"/>
  <c r="CZ35" i="4"/>
  <c r="CZ31" i="4"/>
  <c r="CZ27" i="4"/>
  <c r="CZ23" i="4"/>
  <c r="CZ44" i="4"/>
  <c r="CZ40" i="4"/>
  <c r="CZ36" i="4"/>
  <c r="CZ32" i="4"/>
  <c r="CZ28" i="4"/>
  <c r="CZ24" i="4"/>
  <c r="CZ41" i="4"/>
  <c r="CZ37" i="4"/>
  <c r="CZ33" i="4"/>
  <c r="CZ29" i="4"/>
  <c r="CZ25" i="4"/>
  <c r="CZ21" i="4"/>
  <c r="CZ38" i="4"/>
  <c r="CZ34" i="4"/>
  <c r="CZ30" i="4"/>
  <c r="CZ26" i="4"/>
  <c r="CZ22" i="4"/>
  <c r="CZ19" i="4"/>
  <c r="CZ17" i="4"/>
  <c r="CZ13" i="4"/>
  <c r="CZ9" i="4"/>
  <c r="CZ5" i="4"/>
  <c r="CZ20" i="4"/>
  <c r="CZ18" i="4"/>
  <c r="CZ14" i="4"/>
  <c r="CZ10" i="4"/>
  <c r="CZ6" i="4"/>
  <c r="CZ15" i="4"/>
  <c r="CZ11" i="4"/>
  <c r="CZ7" i="4"/>
  <c r="CZ16" i="4"/>
  <c r="CZ12" i="4"/>
  <c r="CZ8" i="4"/>
  <c r="CZ4" i="4"/>
  <c r="CJ121" i="4"/>
  <c r="CJ122" i="4"/>
  <c r="CJ123" i="4"/>
  <c r="CJ119" i="4"/>
  <c r="CJ116" i="4"/>
  <c r="CJ117" i="4"/>
  <c r="CJ120" i="4"/>
  <c r="CJ118" i="4"/>
  <c r="CJ113" i="4"/>
  <c r="CJ114" i="4"/>
  <c r="CJ108" i="4"/>
  <c r="CJ115" i="4"/>
  <c r="CJ112" i="4"/>
  <c r="CJ110" i="4"/>
  <c r="CJ109" i="4"/>
  <c r="CJ107" i="4"/>
  <c r="CJ104" i="4"/>
  <c r="CJ111" i="4"/>
  <c r="CJ105" i="4"/>
  <c r="CJ106" i="4"/>
  <c r="CJ103" i="4"/>
  <c r="CJ100" i="4"/>
  <c r="CJ101" i="4"/>
  <c r="CJ95" i="4"/>
  <c r="CJ102" i="4"/>
  <c r="CJ96" i="4"/>
  <c r="CJ99" i="4"/>
  <c r="CJ97" i="4"/>
  <c r="CJ98" i="4"/>
  <c r="CJ94" i="4"/>
  <c r="CJ93" i="4"/>
  <c r="CJ89" i="4"/>
  <c r="CJ85" i="4"/>
  <c r="CJ90" i="4"/>
  <c r="CJ86" i="4"/>
  <c r="CJ91" i="4"/>
  <c r="CJ87" i="4"/>
  <c r="CJ83" i="4"/>
  <c r="CJ92" i="4"/>
  <c r="CJ88" i="4"/>
  <c r="CJ84" i="4"/>
  <c r="CJ80" i="4"/>
  <c r="CJ76" i="4"/>
  <c r="CJ72" i="4"/>
  <c r="CJ81" i="4"/>
  <c r="CJ77" i="4"/>
  <c r="CJ73" i="4"/>
  <c r="CJ82" i="4"/>
  <c r="CJ78" i="4"/>
  <c r="CJ74" i="4"/>
  <c r="CJ79" i="4"/>
  <c r="CJ75" i="4"/>
  <c r="CJ71" i="4"/>
  <c r="CJ67" i="4"/>
  <c r="CJ63" i="4"/>
  <c r="CJ59" i="4"/>
  <c r="CJ68" i="4"/>
  <c r="CJ64" i="4"/>
  <c r="CJ60" i="4"/>
  <c r="CJ69" i="4"/>
  <c r="CJ65" i="4"/>
  <c r="CJ61" i="4"/>
  <c r="CJ70" i="4"/>
  <c r="CJ66" i="4"/>
  <c r="CJ62" i="4"/>
  <c r="CJ58" i="4"/>
  <c r="CJ55" i="4"/>
  <c r="CJ51" i="4"/>
  <c r="CJ47" i="4"/>
  <c r="CJ56" i="4"/>
  <c r="CJ52" i="4"/>
  <c r="CJ48" i="4"/>
  <c r="CJ57" i="4"/>
  <c r="CJ53" i="4"/>
  <c r="CJ49" i="4"/>
  <c r="CJ45" i="4"/>
  <c r="CJ54" i="4"/>
  <c r="CJ50" i="4"/>
  <c r="CJ46" i="4"/>
  <c r="CJ42" i="4"/>
  <c r="CJ43" i="4"/>
  <c r="CJ39" i="4"/>
  <c r="CJ35" i="4"/>
  <c r="CJ31" i="4"/>
  <c r="CJ27" i="4"/>
  <c r="CJ23" i="4"/>
  <c r="CJ44" i="4"/>
  <c r="CJ40" i="4"/>
  <c r="CJ36" i="4"/>
  <c r="CJ32" i="4"/>
  <c r="CJ28" i="4"/>
  <c r="CJ24" i="4"/>
  <c r="CJ41" i="4"/>
  <c r="CJ37" i="4"/>
  <c r="CJ33" i="4"/>
  <c r="CJ29" i="4"/>
  <c r="CJ25" i="4"/>
  <c r="CJ21" i="4"/>
  <c r="CJ38" i="4"/>
  <c r="CJ34" i="4"/>
  <c r="CJ30" i="4"/>
  <c r="CJ26" i="4"/>
  <c r="CJ22" i="4"/>
  <c r="CJ17" i="4"/>
  <c r="CJ13" i="4"/>
  <c r="CJ9" i="4"/>
  <c r="CJ5" i="4"/>
  <c r="CJ20" i="4"/>
  <c r="CJ18" i="4"/>
  <c r="CJ14" i="4"/>
  <c r="CJ10" i="4"/>
  <c r="CJ6" i="4"/>
  <c r="CJ19" i="4"/>
  <c r="CJ15" i="4"/>
  <c r="CJ11" i="4"/>
  <c r="CJ7" i="4"/>
  <c r="CJ16" i="4"/>
  <c r="CJ12" i="4"/>
  <c r="CJ8" i="4"/>
  <c r="CJ4" i="4"/>
  <c r="CB42" i="4"/>
  <c r="BT122" i="4"/>
  <c r="BT123" i="4"/>
  <c r="BT121" i="4"/>
  <c r="BT119" i="4"/>
  <c r="BT117" i="4"/>
  <c r="BT120" i="4"/>
  <c r="BT118" i="4"/>
  <c r="BT113" i="4"/>
  <c r="BT116" i="4"/>
  <c r="BT114" i="4"/>
  <c r="BT115" i="4"/>
  <c r="BT112" i="4"/>
  <c r="BT110" i="4"/>
  <c r="BT109" i="4"/>
  <c r="BT107" i="4"/>
  <c r="BT108" i="4"/>
  <c r="BT104" i="4"/>
  <c r="BT111" i="4"/>
  <c r="BT105" i="4"/>
  <c r="BT106" i="4"/>
  <c r="BT103" i="4"/>
  <c r="BT101" i="4"/>
  <c r="BT99" i="4"/>
  <c r="BT95" i="4"/>
  <c r="BT102" i="4"/>
  <c r="BT96" i="4"/>
  <c r="BT97" i="4"/>
  <c r="BT100" i="4"/>
  <c r="BT98" i="4"/>
  <c r="BT93" i="4"/>
  <c r="BT89" i="4"/>
  <c r="BT85" i="4"/>
  <c r="BT94" i="4"/>
  <c r="BT90" i="4"/>
  <c r="BT86" i="4"/>
  <c r="BT91" i="4"/>
  <c r="BT87" i="4"/>
  <c r="BT83" i="4"/>
  <c r="BT92" i="4"/>
  <c r="BT88" i="4"/>
  <c r="BT84" i="4"/>
  <c r="BT80" i="4"/>
  <c r="BT76" i="4"/>
  <c r="BT72" i="4"/>
  <c r="BT81" i="4"/>
  <c r="BT77" i="4"/>
  <c r="BT73" i="4"/>
  <c r="BT82" i="4"/>
  <c r="BT78" i="4"/>
  <c r="BT74" i="4"/>
  <c r="BT79" i="4"/>
  <c r="BT75" i="4"/>
  <c r="BT71" i="4"/>
  <c r="BT67" i="4"/>
  <c r="BT63" i="4"/>
  <c r="BT59" i="4"/>
  <c r="BT68" i="4"/>
  <c r="BT64" i="4"/>
  <c r="BT60" i="4"/>
  <c r="BT69" i="4"/>
  <c r="BT65" i="4"/>
  <c r="BT61" i="4"/>
  <c r="BT70" i="4"/>
  <c r="BT66" i="4"/>
  <c r="BT62" i="4"/>
  <c r="BT58" i="4"/>
  <c r="BT55" i="4"/>
  <c r="BT51" i="4"/>
  <c r="BT47" i="4"/>
  <c r="BT56" i="4"/>
  <c r="BT52" i="4"/>
  <c r="BT48" i="4"/>
  <c r="BT57" i="4"/>
  <c r="BT53" i="4"/>
  <c r="BT49" i="4"/>
  <c r="BT45" i="4"/>
  <c r="BT54" i="4"/>
  <c r="BT50" i="4"/>
  <c r="BT46" i="4"/>
  <c r="BT43" i="4"/>
  <c r="BT39" i="4"/>
  <c r="BT35" i="4"/>
  <c r="BT31" i="4"/>
  <c r="BT27" i="4"/>
  <c r="BT23" i="4"/>
  <c r="BT44" i="4"/>
  <c r="BT40" i="4"/>
  <c r="BT36" i="4"/>
  <c r="BT32" i="4"/>
  <c r="BT28" i="4"/>
  <c r="BT24" i="4"/>
  <c r="BT41" i="4"/>
  <c r="BT37" i="4"/>
  <c r="BT33" i="4"/>
  <c r="BT29" i="4"/>
  <c r="BT25" i="4"/>
  <c r="BT21" i="4"/>
  <c r="BT42" i="4"/>
  <c r="BT38" i="4"/>
  <c r="BT34" i="4"/>
  <c r="BT30" i="4"/>
  <c r="BT26" i="4"/>
  <c r="BT22" i="4"/>
  <c r="BT17" i="4"/>
  <c r="BT13" i="4"/>
  <c r="BT9" i="4"/>
  <c r="BT5" i="4"/>
  <c r="BT20" i="4"/>
  <c r="BT18" i="4"/>
  <c r="BT14" i="4"/>
  <c r="BT10" i="4"/>
  <c r="BT6" i="4"/>
  <c r="BT19" i="4"/>
  <c r="BT15" i="4"/>
  <c r="BT11" i="4"/>
  <c r="BT7" i="4"/>
  <c r="BT16" i="4"/>
  <c r="BT12" i="4"/>
  <c r="BT8" i="4"/>
  <c r="BT4" i="4"/>
  <c r="BP41" i="4"/>
  <c r="BL78" i="4"/>
  <c r="BD122" i="4"/>
  <c r="BD123" i="4"/>
  <c r="BD119" i="4"/>
  <c r="BD117" i="4"/>
  <c r="BD121" i="4"/>
  <c r="BD120" i="4"/>
  <c r="BD118" i="4"/>
  <c r="BD113" i="4"/>
  <c r="BD116" i="4"/>
  <c r="BD114" i="4"/>
  <c r="BD115" i="4"/>
  <c r="BD112" i="4"/>
  <c r="BD110" i="4"/>
  <c r="BD109" i="4"/>
  <c r="BD107" i="4"/>
  <c r="BD108" i="4"/>
  <c r="BD104" i="4"/>
  <c r="BD111" i="4"/>
  <c r="BD105" i="4"/>
  <c r="BD106" i="4"/>
  <c r="BD103" i="4"/>
  <c r="BD101" i="4"/>
  <c r="BD99" i="4"/>
  <c r="BD95" i="4"/>
  <c r="BD102" i="4"/>
  <c r="BD96" i="4"/>
  <c r="BD97" i="4"/>
  <c r="BD100" i="4"/>
  <c r="BD98" i="4"/>
  <c r="BD93" i="4"/>
  <c r="BD89" i="4"/>
  <c r="BD85" i="4"/>
  <c r="BD94" i="4"/>
  <c r="BD90" i="4"/>
  <c r="BD86" i="4"/>
  <c r="BD91" i="4"/>
  <c r="BD87" i="4"/>
  <c r="BD83" i="4"/>
  <c r="BD92" i="4"/>
  <c r="BD88" i="4"/>
  <c r="BD84" i="4"/>
  <c r="BD80" i="4"/>
  <c r="BD76" i="4"/>
  <c r="BD72" i="4"/>
  <c r="BD81" i="4"/>
  <c r="BD77" i="4"/>
  <c r="BD73" i="4"/>
  <c r="BD82" i="4"/>
  <c r="BD78" i="4"/>
  <c r="BD74" i="4"/>
  <c r="BD79" i="4"/>
  <c r="BD75" i="4"/>
  <c r="BD71" i="4"/>
  <c r="BD67" i="4"/>
  <c r="BD63" i="4"/>
  <c r="BD59" i="4"/>
  <c r="BD68" i="4"/>
  <c r="BD64" i="4"/>
  <c r="BD60" i="4"/>
  <c r="BD69" i="4"/>
  <c r="BD65" i="4"/>
  <c r="BD61" i="4"/>
  <c r="BD70" i="4"/>
  <c r="BD66" i="4"/>
  <c r="BD62" i="4"/>
  <c r="BD58" i="4"/>
  <c r="BD55" i="4"/>
  <c r="BD51" i="4"/>
  <c r="BD47" i="4"/>
  <c r="BD56" i="4"/>
  <c r="BD52" i="4"/>
  <c r="BD48" i="4"/>
  <c r="BD57" i="4"/>
  <c r="BD53" i="4"/>
  <c r="BD49" i="4"/>
  <c r="BD45" i="4"/>
  <c r="BD54" i="4"/>
  <c r="BD50" i="4"/>
  <c r="BD46" i="4"/>
  <c r="BD43" i="4"/>
  <c r="BD39" i="4"/>
  <c r="BD35" i="4"/>
  <c r="BD31" i="4"/>
  <c r="BD27" i="4"/>
  <c r="BD23" i="4"/>
  <c r="BD44" i="4"/>
  <c r="BD40" i="4"/>
  <c r="BD36" i="4"/>
  <c r="BD32" i="4"/>
  <c r="BD28" i="4"/>
  <c r="BD24" i="4"/>
  <c r="BD41" i="4"/>
  <c r="BD37" i="4"/>
  <c r="BD33" i="4"/>
  <c r="BD29" i="4"/>
  <c r="BD25" i="4"/>
  <c r="BD21" i="4"/>
  <c r="BD42" i="4"/>
  <c r="BD38" i="4"/>
  <c r="BD34" i="4"/>
  <c r="BD30" i="4"/>
  <c r="BD26" i="4"/>
  <c r="BD22" i="4"/>
  <c r="BD17" i="4"/>
  <c r="BD13" i="4"/>
  <c r="BD9" i="4"/>
  <c r="BD5" i="4"/>
  <c r="BD20" i="4"/>
  <c r="BD18" i="4"/>
  <c r="BD14" i="4"/>
  <c r="BD10" i="4"/>
  <c r="BD6" i="4"/>
  <c r="BD19" i="4"/>
  <c r="BD15" i="4"/>
  <c r="BD11" i="4"/>
  <c r="BD7" i="4"/>
  <c r="BD16" i="4"/>
  <c r="BD12" i="4"/>
  <c r="BD8" i="4"/>
  <c r="BD4" i="4"/>
  <c r="AZ89" i="4"/>
  <c r="AZ70" i="4"/>
  <c r="AZ21" i="4"/>
  <c r="AV57" i="4"/>
  <c r="AN122" i="4"/>
  <c r="AN123" i="4"/>
  <c r="AN119" i="4"/>
  <c r="AN121" i="4"/>
  <c r="AN117" i="4"/>
  <c r="AN120" i="4"/>
  <c r="AN118" i="4"/>
  <c r="AN113" i="4"/>
  <c r="AN116" i="4"/>
  <c r="AN114" i="4"/>
  <c r="AN115" i="4"/>
  <c r="AN112" i="4"/>
  <c r="AN110" i="4"/>
  <c r="AN109" i="4"/>
  <c r="AN107" i="4"/>
  <c r="AN108" i="4"/>
  <c r="AN104" i="4"/>
  <c r="AN111" i="4"/>
  <c r="AN105" i="4"/>
  <c r="AN106" i="4"/>
  <c r="AN103" i="4"/>
  <c r="AN101" i="4"/>
  <c r="AN99" i="4"/>
  <c r="AN95" i="4"/>
  <c r="AN102" i="4"/>
  <c r="AN96" i="4"/>
  <c r="AN97" i="4"/>
  <c r="AN100" i="4"/>
  <c r="AN98" i="4"/>
  <c r="AN93" i="4"/>
  <c r="AN89" i="4"/>
  <c r="AN85" i="4"/>
  <c r="AN94" i="4"/>
  <c r="AN90" i="4"/>
  <c r="AN86" i="4"/>
  <c r="AN91" i="4"/>
  <c r="AN87" i="4"/>
  <c r="AN83" i="4"/>
  <c r="AN92" i="4"/>
  <c r="AN88" i="4"/>
  <c r="AN84" i="4"/>
  <c r="AN80" i="4"/>
  <c r="AN76" i="4"/>
  <c r="AN72" i="4"/>
  <c r="AN81" i="4"/>
  <c r="AN77" i="4"/>
  <c r="AN73" i="4"/>
  <c r="AN82" i="4"/>
  <c r="AN78" i="4"/>
  <c r="AN74" i="4"/>
  <c r="AN79" i="4"/>
  <c r="AN75" i="4"/>
  <c r="AN71" i="4"/>
  <c r="AN67" i="4"/>
  <c r="AN63" i="4"/>
  <c r="AN59" i="4"/>
  <c r="AN68" i="4"/>
  <c r="AN64" i="4"/>
  <c r="AN60" i="4"/>
  <c r="AN69" i="4"/>
  <c r="AN65" i="4"/>
  <c r="AN61" i="4"/>
  <c r="AN70" i="4"/>
  <c r="AN66" i="4"/>
  <c r="AN62" i="4"/>
  <c r="AN58" i="4"/>
  <c r="AN55" i="4"/>
  <c r="AN51" i="4"/>
  <c r="AN47" i="4"/>
  <c r="AN56" i="4"/>
  <c r="AN52" i="4"/>
  <c r="AN48" i="4"/>
  <c r="AN57" i="4"/>
  <c r="AN53" i="4"/>
  <c r="AN49" i="4"/>
  <c r="AN45" i="4"/>
  <c r="AN54" i="4"/>
  <c r="AN50" i="4"/>
  <c r="AN46" i="4"/>
  <c r="AN43" i="4"/>
  <c r="AN39" i="4"/>
  <c r="AN35" i="4"/>
  <c r="AN31" i="4"/>
  <c r="AN27" i="4"/>
  <c r="AN23" i="4"/>
  <c r="AN44" i="4"/>
  <c r="AN40" i="4"/>
  <c r="AN36" i="4"/>
  <c r="AN32" i="4"/>
  <c r="AN28" i="4"/>
  <c r="AN24" i="4"/>
  <c r="AN41" i="4"/>
  <c r="AN37" i="4"/>
  <c r="AN33" i="4"/>
  <c r="AN29" i="4"/>
  <c r="AN25" i="4"/>
  <c r="AN21" i="4"/>
  <c r="AN42" i="4"/>
  <c r="AN38" i="4"/>
  <c r="AN34" i="4"/>
  <c r="AN30" i="4"/>
  <c r="AN26" i="4"/>
  <c r="AN22" i="4"/>
  <c r="AN17" i="4"/>
  <c r="AN13" i="4"/>
  <c r="AN9" i="4"/>
  <c r="AN5" i="4"/>
  <c r="AN20" i="4"/>
  <c r="AN18" i="4"/>
  <c r="AN14" i="4"/>
  <c r="AN10" i="4"/>
  <c r="AN6" i="4"/>
  <c r="AN19" i="4"/>
  <c r="AN15" i="4"/>
  <c r="AN11" i="4"/>
  <c r="AN7" i="4"/>
  <c r="AN16" i="4"/>
  <c r="AN12" i="4"/>
  <c r="AN8" i="4"/>
  <c r="AN4" i="4"/>
  <c r="AJ118" i="4"/>
  <c r="AJ102" i="4"/>
  <c r="AJ82" i="4"/>
  <c r="AJ47" i="4"/>
  <c r="AJ24" i="4"/>
  <c r="AJ13" i="4"/>
  <c r="X122" i="4"/>
  <c r="X123" i="4"/>
  <c r="X121" i="4"/>
  <c r="X117" i="4"/>
  <c r="X120" i="4"/>
  <c r="X118" i="4"/>
  <c r="X116" i="4"/>
  <c r="X113" i="4"/>
  <c r="X114" i="4"/>
  <c r="X119" i="4"/>
  <c r="X112" i="4"/>
  <c r="X115" i="4"/>
  <c r="X110" i="4"/>
  <c r="X109" i="4"/>
  <c r="X107" i="4"/>
  <c r="X108" i="4"/>
  <c r="X104" i="4"/>
  <c r="X111" i="4"/>
  <c r="X105" i="4"/>
  <c r="X106" i="4"/>
  <c r="X103" i="4"/>
  <c r="X101" i="4"/>
  <c r="X99" i="4"/>
  <c r="X102" i="4"/>
  <c r="X96" i="4"/>
  <c r="X97" i="4"/>
  <c r="X100" i="4"/>
  <c r="X98" i="4"/>
  <c r="X95" i="4"/>
  <c r="X93" i="4"/>
  <c r="X89" i="4"/>
  <c r="X85" i="4"/>
  <c r="X94" i="4"/>
  <c r="X90" i="4"/>
  <c r="X86" i="4"/>
  <c r="X91" i="4"/>
  <c r="X87" i="4"/>
  <c r="X92" i="4"/>
  <c r="X88" i="4"/>
  <c r="X84" i="4"/>
  <c r="X80" i="4"/>
  <c r="X76" i="4"/>
  <c r="X72" i="4"/>
  <c r="X83" i="4"/>
  <c r="X81" i="4"/>
  <c r="X77" i="4"/>
  <c r="X73" i="4"/>
  <c r="X82" i="4"/>
  <c r="X78" i="4"/>
  <c r="X74" i="4"/>
  <c r="X79" i="4"/>
  <c r="X75" i="4"/>
  <c r="X71" i="4"/>
  <c r="X67" i="4"/>
  <c r="X63" i="4"/>
  <c r="X68" i="4"/>
  <c r="X64" i="4"/>
  <c r="X60" i="4"/>
  <c r="X69" i="4"/>
  <c r="X65" i="4"/>
  <c r="X61" i="4"/>
  <c r="X70" i="4"/>
  <c r="X66" i="4"/>
  <c r="X62" i="4"/>
  <c r="X58" i="4"/>
  <c r="X55" i="4"/>
  <c r="X51" i="4"/>
  <c r="X47" i="4"/>
  <c r="X59" i="4"/>
  <c r="X56" i="4"/>
  <c r="X52" i="4"/>
  <c r="X48" i="4"/>
  <c r="X57" i="4"/>
  <c r="X53" i="4"/>
  <c r="X49" i="4"/>
  <c r="X45" i="4"/>
  <c r="X54" i="4"/>
  <c r="X50" i="4"/>
  <c r="X46" i="4"/>
  <c r="X43" i="4"/>
  <c r="X39" i="4"/>
  <c r="X35" i="4"/>
  <c r="X31" i="4"/>
  <c r="X27" i="4"/>
  <c r="X23" i="4"/>
  <c r="X44" i="4"/>
  <c r="X40" i="4"/>
  <c r="X36" i="4"/>
  <c r="X32" i="4"/>
  <c r="X28" i="4"/>
  <c r="X24" i="4"/>
  <c r="X41" i="4"/>
  <c r="X37" i="4"/>
  <c r="X33" i="4"/>
  <c r="X29" i="4"/>
  <c r="X25" i="4"/>
  <c r="X21" i="4"/>
  <c r="X42" i="4"/>
  <c r="X38" i="4"/>
  <c r="X34" i="4"/>
  <c r="X30" i="4"/>
  <c r="X26" i="4"/>
  <c r="X22" i="4"/>
  <c r="X17" i="4"/>
  <c r="X13" i="4"/>
  <c r="X9" i="4"/>
  <c r="X5" i="4"/>
  <c r="X20" i="4"/>
  <c r="X18" i="4"/>
  <c r="X14" i="4"/>
  <c r="X10" i="4"/>
  <c r="X6" i="4"/>
  <c r="X19" i="4"/>
  <c r="X15" i="4"/>
  <c r="X11" i="4"/>
  <c r="X7" i="4"/>
  <c r="X16" i="4"/>
  <c r="X12" i="4"/>
  <c r="X8" i="4"/>
  <c r="X4" i="4"/>
  <c r="T118" i="4"/>
  <c r="T106" i="4"/>
  <c r="T87" i="4"/>
  <c r="T71" i="4"/>
  <c r="T56" i="4"/>
  <c r="T40" i="4"/>
  <c r="T30" i="4"/>
  <c r="T16" i="4"/>
  <c r="P117" i="4"/>
  <c r="P10" i="4"/>
  <c r="H122" i="4"/>
  <c r="H123" i="4"/>
  <c r="H117" i="4"/>
  <c r="H120" i="4"/>
  <c r="H118" i="4"/>
  <c r="H116" i="4"/>
  <c r="H113" i="4"/>
  <c r="H119" i="4"/>
  <c r="H121" i="4"/>
  <c r="H114" i="4"/>
  <c r="H112" i="4"/>
  <c r="H115" i="4"/>
  <c r="H110" i="4"/>
  <c r="H109" i="4"/>
  <c r="H107" i="4"/>
  <c r="H108" i="4"/>
  <c r="H111" i="4"/>
  <c r="H106" i="4"/>
  <c r="H105" i="4"/>
  <c r="H103" i="4"/>
  <c r="H104" i="4"/>
  <c r="H101" i="4"/>
  <c r="H99" i="4"/>
  <c r="H102" i="4"/>
  <c r="H96" i="4"/>
  <c r="H97" i="4"/>
  <c r="H100" i="4"/>
  <c r="H98" i="4"/>
  <c r="H95" i="4"/>
  <c r="H93" i="4"/>
  <c r="H89" i="4"/>
  <c r="H85" i="4"/>
  <c r="H94" i="4"/>
  <c r="H90" i="4"/>
  <c r="H86" i="4"/>
  <c r="H91" i="4"/>
  <c r="H87" i="4"/>
  <c r="H92" i="4"/>
  <c r="H88" i="4"/>
  <c r="H84" i="4"/>
  <c r="H80" i="4"/>
  <c r="H76" i="4"/>
  <c r="H72" i="4"/>
  <c r="H83" i="4"/>
  <c r="H81" i="4"/>
  <c r="H77" i="4"/>
  <c r="H73" i="4"/>
  <c r="H82" i="4"/>
  <c r="H78" i="4"/>
  <c r="H74" i="4"/>
  <c r="H79" i="4"/>
  <c r="H75" i="4"/>
  <c r="H71" i="4"/>
  <c r="H67" i="4"/>
  <c r="H63" i="4"/>
  <c r="H68" i="4"/>
  <c r="H64" i="4"/>
  <c r="H69" i="4"/>
  <c r="H65" i="4"/>
  <c r="H61" i="4"/>
  <c r="H70" i="4"/>
  <c r="H66" i="4"/>
  <c r="H62" i="4"/>
  <c r="H58" i="4"/>
  <c r="H55" i="4"/>
  <c r="H51" i="4"/>
  <c r="H47" i="4"/>
  <c r="H59" i="4"/>
  <c r="H56" i="4"/>
  <c r="H52" i="4"/>
  <c r="H48" i="4"/>
  <c r="H57" i="4"/>
  <c r="H53" i="4"/>
  <c r="H49" i="4"/>
  <c r="H45" i="4"/>
  <c r="H60" i="4"/>
  <c r="H54" i="4"/>
  <c r="H50" i="4"/>
  <c r="H46" i="4"/>
  <c r="H43" i="4"/>
  <c r="H39" i="4"/>
  <c r="H35" i="4"/>
  <c r="H31" i="4"/>
  <c r="H27" i="4"/>
  <c r="H23" i="4"/>
  <c r="H44" i="4"/>
  <c r="H40" i="4"/>
  <c r="H36" i="4"/>
  <c r="H32" i="4"/>
  <c r="H28" i="4"/>
  <c r="H24" i="4"/>
  <c r="H41" i="4"/>
  <c r="H37" i="4"/>
  <c r="H33" i="4"/>
  <c r="H29" i="4"/>
  <c r="H25" i="4"/>
  <c r="H21" i="4"/>
  <c r="H42" i="4"/>
  <c r="H38" i="4"/>
  <c r="H34" i="4"/>
  <c r="H30" i="4"/>
  <c r="H26" i="4"/>
  <c r="H22" i="4"/>
  <c r="H17" i="4"/>
  <c r="H13" i="4"/>
  <c r="H9" i="4"/>
  <c r="H5" i="4"/>
  <c r="H20" i="4"/>
  <c r="H18" i="4"/>
  <c r="H14" i="4"/>
  <c r="H10" i="4"/>
  <c r="H6" i="4"/>
  <c r="H19" i="4"/>
  <c r="H15" i="4"/>
  <c r="H11" i="4"/>
  <c r="H7" i="4"/>
  <c r="H16" i="4"/>
  <c r="H12" i="4"/>
  <c r="H8" i="4"/>
  <c r="H4" i="4"/>
  <c r="D123" i="4"/>
  <c r="D103" i="4"/>
  <c r="D90" i="4"/>
  <c r="D83" i="4"/>
  <c r="D78" i="4"/>
  <c r="D64" i="4"/>
  <c r="D60" i="4"/>
  <c r="D53" i="4"/>
  <c r="D35" i="4"/>
  <c r="D24" i="4"/>
  <c r="D43" i="4"/>
  <c r="D13" i="4"/>
  <c r="D15" i="4"/>
  <c r="DG121" i="4"/>
  <c r="DG112" i="4"/>
  <c r="DG108" i="4"/>
  <c r="DG98" i="4"/>
  <c r="DG84" i="4"/>
  <c r="DG87" i="4"/>
  <c r="DG81" i="4"/>
  <c r="DG62" i="4"/>
  <c r="DG61" i="4"/>
  <c r="DG51" i="4"/>
  <c r="DG45" i="4"/>
  <c r="DG35" i="4"/>
  <c r="DG28" i="4"/>
  <c r="DG21" i="4"/>
  <c r="DG9" i="4"/>
  <c r="DG7" i="4"/>
  <c r="DC88" i="4"/>
  <c r="DC36" i="4"/>
  <c r="CU121" i="4"/>
  <c r="CU122" i="4"/>
  <c r="CU120" i="4"/>
  <c r="CU123" i="4"/>
  <c r="CU116" i="4"/>
  <c r="CU117" i="4"/>
  <c r="CU115" i="4"/>
  <c r="CU112" i="4"/>
  <c r="CU118" i="4"/>
  <c r="CU113" i="4"/>
  <c r="CU119" i="4"/>
  <c r="CU111" i="4"/>
  <c r="CU114" i="4"/>
  <c r="CU109" i="4"/>
  <c r="CU106" i="4"/>
  <c r="CU107" i="4"/>
  <c r="CU108" i="4"/>
  <c r="CU102" i="4"/>
  <c r="CU105" i="4"/>
  <c r="CU103" i="4"/>
  <c r="CU104" i="4"/>
  <c r="CU100" i="4"/>
  <c r="CU110" i="4"/>
  <c r="CU98" i="4"/>
  <c r="CU95" i="4"/>
  <c r="CU101" i="4"/>
  <c r="CU99" i="4"/>
  <c r="CU96" i="4"/>
  <c r="CU97" i="4"/>
  <c r="CU92" i="4"/>
  <c r="CU88" i="4"/>
  <c r="CU84" i="4"/>
  <c r="CU93" i="4"/>
  <c r="CU89" i="4"/>
  <c r="CU85" i="4"/>
  <c r="CU94" i="4"/>
  <c r="CU90" i="4"/>
  <c r="CU86" i="4"/>
  <c r="CU91" i="4"/>
  <c r="CU87" i="4"/>
  <c r="CU83" i="4"/>
  <c r="CU82" i="4"/>
  <c r="CU79" i="4"/>
  <c r="CU75" i="4"/>
  <c r="CU71" i="4"/>
  <c r="CU80" i="4"/>
  <c r="CU76" i="4"/>
  <c r="CU72" i="4"/>
  <c r="CU81" i="4"/>
  <c r="CU77" i="4"/>
  <c r="CU73" i="4"/>
  <c r="CU78" i="4"/>
  <c r="CU74" i="4"/>
  <c r="CU70" i="4"/>
  <c r="CU66" i="4"/>
  <c r="CU62" i="4"/>
  <c r="CU67" i="4"/>
  <c r="CU63" i="4"/>
  <c r="CU68" i="4"/>
  <c r="CU64" i="4"/>
  <c r="CU60" i="4"/>
  <c r="CU69" i="4"/>
  <c r="CU65" i="4"/>
  <c r="CU61" i="4"/>
  <c r="CU57" i="4"/>
  <c r="CU59" i="4"/>
  <c r="CU54" i="4"/>
  <c r="CU50" i="4"/>
  <c r="CU46" i="4"/>
  <c r="CU55" i="4"/>
  <c r="CU51" i="4"/>
  <c r="CU47" i="4"/>
  <c r="CU56" i="4"/>
  <c r="CU52" i="4"/>
  <c r="CU48" i="4"/>
  <c r="CU44" i="4"/>
  <c r="CU58" i="4"/>
  <c r="CU53" i="4"/>
  <c r="CU49" i="4"/>
  <c r="CU45" i="4"/>
  <c r="CU38" i="4"/>
  <c r="CU34" i="4"/>
  <c r="CU30" i="4"/>
  <c r="CU26" i="4"/>
  <c r="CU22" i="4"/>
  <c r="CU39" i="4"/>
  <c r="CU35" i="4"/>
  <c r="CU31" i="4"/>
  <c r="CU27" i="4"/>
  <c r="CU23" i="4"/>
  <c r="CU40" i="4"/>
  <c r="CU36" i="4"/>
  <c r="CU32" i="4"/>
  <c r="CU28" i="4"/>
  <c r="CU24" i="4"/>
  <c r="CU20" i="4"/>
  <c r="CU43" i="4"/>
  <c r="CU42" i="4"/>
  <c r="CU41" i="4"/>
  <c r="CU37" i="4"/>
  <c r="CU33" i="4"/>
  <c r="CU29" i="4"/>
  <c r="CU25" i="4"/>
  <c r="CU21" i="4"/>
  <c r="CU16" i="4"/>
  <c r="CU12" i="4"/>
  <c r="CU8" i="4"/>
  <c r="CU4" i="4"/>
  <c r="CU17" i="4"/>
  <c r="CU13" i="4"/>
  <c r="CU9" i="4"/>
  <c r="CU5" i="4"/>
  <c r="CU18" i="4"/>
  <c r="CU14" i="4"/>
  <c r="CU10" i="4"/>
  <c r="CU6" i="4"/>
  <c r="CU19" i="4"/>
  <c r="CU15" i="4"/>
  <c r="CU11" i="4"/>
  <c r="CU7" i="4"/>
  <c r="CQ121" i="4"/>
  <c r="CQ113" i="4"/>
  <c r="CQ106" i="4"/>
  <c r="CQ98" i="4"/>
  <c r="CQ84" i="4"/>
  <c r="CQ87" i="4"/>
  <c r="CQ80" i="4"/>
  <c r="CQ77" i="4"/>
  <c r="CQ74" i="4"/>
  <c r="CQ67" i="4"/>
  <c r="CQ60" i="4"/>
  <c r="CQ57" i="4"/>
  <c r="CQ59" i="4"/>
  <c r="CQ47" i="4"/>
  <c r="CQ44" i="4"/>
  <c r="CQ38" i="4"/>
  <c r="CQ22" i="4"/>
  <c r="CQ31" i="4"/>
  <c r="CQ40" i="4"/>
  <c r="CQ24" i="4"/>
  <c r="CQ33" i="4"/>
  <c r="CQ16" i="4"/>
  <c r="CQ17" i="4"/>
  <c r="CQ18" i="4"/>
  <c r="CQ19" i="4"/>
  <c r="CM99" i="4"/>
  <c r="CM27" i="4"/>
  <c r="CE121" i="4"/>
  <c r="CE122" i="4"/>
  <c r="CE120" i="4"/>
  <c r="CE123" i="4"/>
  <c r="CE117" i="4"/>
  <c r="CE115" i="4"/>
  <c r="CE112" i="4"/>
  <c r="CE118" i="4"/>
  <c r="CE116" i="4"/>
  <c r="CE113" i="4"/>
  <c r="CE111" i="4"/>
  <c r="CE114" i="4"/>
  <c r="CE109" i="4"/>
  <c r="CE119" i="4"/>
  <c r="CE106" i="4"/>
  <c r="CE107" i="4"/>
  <c r="CE108" i="4"/>
  <c r="CE110" i="4"/>
  <c r="CE102" i="4"/>
  <c r="CE105" i="4"/>
  <c r="CE103" i="4"/>
  <c r="CE104" i="4"/>
  <c r="CE100" i="4"/>
  <c r="CE98" i="4"/>
  <c r="CE95" i="4"/>
  <c r="CE101" i="4"/>
  <c r="CE99" i="4"/>
  <c r="CE96" i="4"/>
  <c r="CE97" i="4"/>
  <c r="CE92" i="4"/>
  <c r="CE88" i="4"/>
  <c r="CE84" i="4"/>
  <c r="CE93" i="4"/>
  <c r="CE89" i="4"/>
  <c r="CE85" i="4"/>
  <c r="CE94" i="4"/>
  <c r="CE90" i="4"/>
  <c r="CE86" i="4"/>
  <c r="CE91" i="4"/>
  <c r="CE87" i="4"/>
  <c r="CE83" i="4"/>
  <c r="CE79" i="4"/>
  <c r="CE75" i="4"/>
  <c r="CE71" i="4"/>
  <c r="CE80" i="4"/>
  <c r="CE76" i="4"/>
  <c r="CE72" i="4"/>
  <c r="CE81" i="4"/>
  <c r="CE77" i="4"/>
  <c r="CE73" i="4"/>
  <c r="CE82" i="4"/>
  <c r="CE78" i="4"/>
  <c r="CE74" i="4"/>
  <c r="CE70" i="4"/>
  <c r="CE66" i="4"/>
  <c r="CE62" i="4"/>
  <c r="CE67" i="4"/>
  <c r="CE63" i="4"/>
  <c r="CE68" i="4"/>
  <c r="CE64" i="4"/>
  <c r="CE60" i="4"/>
  <c r="CE69" i="4"/>
  <c r="CE65" i="4"/>
  <c r="CE61" i="4"/>
  <c r="CE59" i="4"/>
  <c r="CE54" i="4"/>
  <c r="CE50" i="4"/>
  <c r="CE46" i="4"/>
  <c r="CE55" i="4"/>
  <c r="CE51" i="4"/>
  <c r="CE47" i="4"/>
  <c r="CE56" i="4"/>
  <c r="CE52" i="4"/>
  <c r="CE48" i="4"/>
  <c r="CE44" i="4"/>
  <c r="CE58" i="4"/>
  <c r="CE57" i="4"/>
  <c r="CE53" i="4"/>
  <c r="CE49" i="4"/>
  <c r="CE45" i="4"/>
  <c r="CE42" i="4"/>
  <c r="CE38" i="4"/>
  <c r="CE34" i="4"/>
  <c r="CE30" i="4"/>
  <c r="CE26" i="4"/>
  <c r="CE22" i="4"/>
  <c r="CE39" i="4"/>
  <c r="CE35" i="4"/>
  <c r="CE31" i="4"/>
  <c r="CE27" i="4"/>
  <c r="CE23" i="4"/>
  <c r="CE40" i="4"/>
  <c r="CE36" i="4"/>
  <c r="CE32" i="4"/>
  <c r="CE28" i="4"/>
  <c r="CE24" i="4"/>
  <c r="CE20" i="4"/>
  <c r="CE43" i="4"/>
  <c r="CE41" i="4"/>
  <c r="CE37" i="4"/>
  <c r="CE33" i="4"/>
  <c r="CE29" i="4"/>
  <c r="CE25" i="4"/>
  <c r="CE21" i="4"/>
  <c r="CE16" i="4"/>
  <c r="CE12" i="4"/>
  <c r="CE8" i="4"/>
  <c r="CE4" i="4"/>
  <c r="CE17" i="4"/>
  <c r="CE13" i="4"/>
  <c r="CE9" i="4"/>
  <c r="CE5" i="4"/>
  <c r="CE18" i="4"/>
  <c r="CE14" i="4"/>
  <c r="CE10" i="4"/>
  <c r="CE6" i="4"/>
  <c r="CE19" i="4"/>
  <c r="CE15" i="4"/>
  <c r="CE11" i="4"/>
  <c r="CE7" i="4"/>
  <c r="CA122" i="4"/>
  <c r="CA117" i="4"/>
  <c r="CA113" i="4"/>
  <c r="CA109" i="4"/>
  <c r="CA107" i="4"/>
  <c r="CA103" i="4"/>
  <c r="CA99" i="4"/>
  <c r="CA97" i="4"/>
  <c r="CA93" i="4"/>
  <c r="CA90" i="4"/>
  <c r="CA83" i="4"/>
  <c r="CA76" i="4"/>
  <c r="CA73" i="4"/>
  <c r="CA71" i="4"/>
  <c r="CA67" i="4"/>
  <c r="CA60" i="4"/>
  <c r="CA54" i="4"/>
  <c r="CA58" i="4"/>
  <c r="CA56" i="4"/>
  <c r="CA57" i="4"/>
  <c r="CA42" i="4"/>
  <c r="CA26" i="4"/>
  <c r="CA35" i="4"/>
  <c r="CA40" i="4"/>
  <c r="CA24" i="4"/>
  <c r="CA33" i="4"/>
  <c r="CA16" i="4"/>
  <c r="CA17" i="4"/>
  <c r="CA18" i="4"/>
  <c r="CA19" i="4"/>
  <c r="BW114" i="4"/>
  <c r="BW70" i="4"/>
  <c r="BO121" i="4"/>
  <c r="BO122" i="4"/>
  <c r="BO120" i="4"/>
  <c r="BO123" i="4"/>
  <c r="BO117" i="4"/>
  <c r="BO119" i="4"/>
  <c r="BO115" i="4"/>
  <c r="BO112" i="4"/>
  <c r="BO118" i="4"/>
  <c r="BO116" i="4"/>
  <c r="BO113" i="4"/>
  <c r="BO111" i="4"/>
  <c r="BO114" i="4"/>
  <c r="BO109" i="4"/>
  <c r="BO106" i="4"/>
  <c r="BO108" i="4"/>
  <c r="BO107" i="4"/>
  <c r="BO102" i="4"/>
  <c r="BO110" i="4"/>
  <c r="BO105" i="4"/>
  <c r="BO103" i="4"/>
  <c r="BO104" i="4"/>
  <c r="BO100" i="4"/>
  <c r="BO98" i="4"/>
  <c r="BO99" i="4"/>
  <c r="BO101" i="4"/>
  <c r="BO96" i="4"/>
  <c r="BO97" i="4"/>
  <c r="BO95" i="4"/>
  <c r="BO92" i="4"/>
  <c r="BO88" i="4"/>
  <c r="BO84" i="4"/>
  <c r="BO93" i="4"/>
  <c r="BO89" i="4"/>
  <c r="BO85" i="4"/>
  <c r="BO94" i="4"/>
  <c r="BO90" i="4"/>
  <c r="BO86" i="4"/>
  <c r="BO91" i="4"/>
  <c r="BO87" i="4"/>
  <c r="BO83" i="4"/>
  <c r="BO79" i="4"/>
  <c r="BO75" i="4"/>
  <c r="BO80" i="4"/>
  <c r="BO76" i="4"/>
  <c r="BO72" i="4"/>
  <c r="BO81" i="4"/>
  <c r="BO77" i="4"/>
  <c r="BO73" i="4"/>
  <c r="BO82" i="4"/>
  <c r="BO78" i="4"/>
  <c r="BO74" i="4"/>
  <c r="BO70" i="4"/>
  <c r="BO66" i="4"/>
  <c r="BO62" i="4"/>
  <c r="BO67" i="4"/>
  <c r="BO63" i="4"/>
  <c r="BO71" i="4"/>
  <c r="BO68" i="4"/>
  <c r="BO64" i="4"/>
  <c r="BO60" i="4"/>
  <c r="BO69" i="4"/>
  <c r="BO65" i="4"/>
  <c r="BO61" i="4"/>
  <c r="BO59" i="4"/>
  <c r="BO54" i="4"/>
  <c r="BO50" i="4"/>
  <c r="BO46" i="4"/>
  <c r="BO55" i="4"/>
  <c r="BO51" i="4"/>
  <c r="BO47" i="4"/>
  <c r="BO56" i="4"/>
  <c r="BO52" i="4"/>
  <c r="BO48" i="4"/>
  <c r="BO44" i="4"/>
  <c r="BO58" i="4"/>
  <c r="BO57" i="4"/>
  <c r="BO53" i="4"/>
  <c r="BO49" i="4"/>
  <c r="BO45" i="4"/>
  <c r="BO42" i="4"/>
  <c r="BO38" i="4"/>
  <c r="BO34" i="4"/>
  <c r="BO30" i="4"/>
  <c r="BO26" i="4"/>
  <c r="BO22" i="4"/>
  <c r="BO39" i="4"/>
  <c r="BO35" i="4"/>
  <c r="BO31" i="4"/>
  <c r="BO27" i="4"/>
  <c r="BO23" i="4"/>
  <c r="BO40" i="4"/>
  <c r="BO36" i="4"/>
  <c r="BO32" i="4"/>
  <c r="BO28" i="4"/>
  <c r="BO24" i="4"/>
  <c r="BO20" i="4"/>
  <c r="BO43" i="4"/>
  <c r="BO41" i="4"/>
  <c r="BO37" i="4"/>
  <c r="BO33" i="4"/>
  <c r="BO29" i="4"/>
  <c r="BO25" i="4"/>
  <c r="BO21" i="4"/>
  <c r="BO16" i="4"/>
  <c r="BO12" i="4"/>
  <c r="BO8" i="4"/>
  <c r="BO4" i="4"/>
  <c r="BO17" i="4"/>
  <c r="BO13" i="4"/>
  <c r="BO9" i="4"/>
  <c r="BO5" i="4"/>
  <c r="BO18" i="4"/>
  <c r="BO14" i="4"/>
  <c r="BO10" i="4"/>
  <c r="BO6" i="4"/>
  <c r="BO19" i="4"/>
  <c r="BO15" i="4"/>
  <c r="BO11" i="4"/>
  <c r="BO7" i="4"/>
  <c r="BK122" i="4"/>
  <c r="BK117" i="4"/>
  <c r="BK113" i="4"/>
  <c r="BK109" i="4"/>
  <c r="BK107" i="4"/>
  <c r="BK103" i="4"/>
  <c r="BK99" i="4"/>
  <c r="BK92" i="4"/>
  <c r="BK93" i="4"/>
  <c r="BK90" i="4"/>
  <c r="BK83" i="4"/>
  <c r="BK76" i="4"/>
  <c r="BK73" i="4"/>
  <c r="BK71" i="4"/>
  <c r="BK67" i="4"/>
  <c r="BK60" i="4"/>
  <c r="BK54" i="4"/>
  <c r="BK58" i="4"/>
  <c r="BK56" i="4"/>
  <c r="BK57" i="4"/>
  <c r="BK42" i="4"/>
  <c r="BK26" i="4"/>
  <c r="BK35" i="4"/>
  <c r="BK40" i="4"/>
  <c r="BK24" i="4"/>
  <c r="BK33" i="4"/>
  <c r="BK16" i="4"/>
  <c r="BK17" i="4"/>
  <c r="BK18" i="4"/>
  <c r="BK19" i="4"/>
  <c r="BG100" i="4"/>
  <c r="BG51" i="4"/>
  <c r="AY122" i="4"/>
  <c r="AY120" i="4"/>
  <c r="AY117" i="4"/>
  <c r="AY123" i="4"/>
  <c r="AY121" i="4"/>
  <c r="AY115" i="4"/>
  <c r="AY112" i="4"/>
  <c r="AY119" i="4"/>
  <c r="AY118" i="4"/>
  <c r="AY116" i="4"/>
  <c r="AY113" i="4"/>
  <c r="AY111" i="4"/>
  <c r="AY114" i="4"/>
  <c r="AY109" i="4"/>
  <c r="AY106" i="4"/>
  <c r="AY108" i="4"/>
  <c r="AY107" i="4"/>
  <c r="AY102" i="4"/>
  <c r="AY105" i="4"/>
  <c r="AY103" i="4"/>
  <c r="AY110" i="4"/>
  <c r="AY104" i="4"/>
  <c r="AY100" i="4"/>
  <c r="AY98" i="4"/>
  <c r="AY99" i="4"/>
  <c r="AY101" i="4"/>
  <c r="AY96" i="4"/>
  <c r="AY97" i="4"/>
  <c r="AY95" i="4"/>
  <c r="AY92" i="4"/>
  <c r="AY88" i="4"/>
  <c r="AY84" i="4"/>
  <c r="AY93" i="4"/>
  <c r="AY89" i="4"/>
  <c r="AY85" i="4"/>
  <c r="AY94" i="4"/>
  <c r="AY90" i="4"/>
  <c r="AY86" i="4"/>
  <c r="AY91" i="4"/>
  <c r="AY87" i="4"/>
  <c r="AY83" i="4"/>
  <c r="AY79" i="4"/>
  <c r="AY75" i="4"/>
  <c r="AY80" i="4"/>
  <c r="AY76" i="4"/>
  <c r="AY72" i="4"/>
  <c r="AY81" i="4"/>
  <c r="AY77" i="4"/>
  <c r="AY73" i="4"/>
  <c r="AY82" i="4"/>
  <c r="AY78" i="4"/>
  <c r="AY74" i="4"/>
  <c r="AY70" i="4"/>
  <c r="AY66" i="4"/>
  <c r="AY62" i="4"/>
  <c r="AY67" i="4"/>
  <c r="AY63" i="4"/>
  <c r="AY71" i="4"/>
  <c r="AY68" i="4"/>
  <c r="AY64" i="4"/>
  <c r="AY60" i="4"/>
  <c r="AY69" i="4"/>
  <c r="AY65" i="4"/>
  <c r="AY61" i="4"/>
  <c r="AY59" i="4"/>
  <c r="AY54" i="4"/>
  <c r="AY50" i="4"/>
  <c r="AY46" i="4"/>
  <c r="AY55" i="4"/>
  <c r="AY51" i="4"/>
  <c r="AY47" i="4"/>
  <c r="AY56" i="4"/>
  <c r="AY52" i="4"/>
  <c r="AY48" i="4"/>
  <c r="AY44" i="4"/>
  <c r="AY58" i="4"/>
  <c r="AY57" i="4"/>
  <c r="AY53" i="4"/>
  <c r="AY49" i="4"/>
  <c r="AY45" i="4"/>
  <c r="AY43" i="4"/>
  <c r="AY42" i="4"/>
  <c r="AY38" i="4"/>
  <c r="AY34" i="4"/>
  <c r="AY30" i="4"/>
  <c r="AY26" i="4"/>
  <c r="AY22" i="4"/>
  <c r="AY39" i="4"/>
  <c r="AY35" i="4"/>
  <c r="AY31" i="4"/>
  <c r="AY27" i="4"/>
  <c r="AY23" i="4"/>
  <c r="AY40" i="4"/>
  <c r="AY36" i="4"/>
  <c r="AY32" i="4"/>
  <c r="AY28" i="4"/>
  <c r="AY24" i="4"/>
  <c r="AY20" i="4"/>
  <c r="AY41" i="4"/>
  <c r="AY37" i="4"/>
  <c r="AY33" i="4"/>
  <c r="AY29" i="4"/>
  <c r="AY25" i="4"/>
  <c r="AY21" i="4"/>
  <c r="AY16" i="4"/>
  <c r="AY12" i="4"/>
  <c r="AY8" i="4"/>
  <c r="AY4" i="4"/>
  <c r="AY17" i="4"/>
  <c r="AY13" i="4"/>
  <c r="AY9" i="4"/>
  <c r="AY5" i="4"/>
  <c r="AY18" i="4"/>
  <c r="AY14" i="4"/>
  <c r="AY10" i="4"/>
  <c r="AY6" i="4"/>
  <c r="AY19" i="4"/>
  <c r="AY15" i="4"/>
  <c r="AY11" i="4"/>
  <c r="AY7" i="4"/>
  <c r="AU123" i="4"/>
  <c r="AU121" i="4"/>
  <c r="AU117" i="4"/>
  <c r="AU115" i="4"/>
  <c r="AU113" i="4"/>
  <c r="AU109" i="4"/>
  <c r="AU110" i="4"/>
  <c r="AU106" i="4"/>
  <c r="AU104" i="4"/>
  <c r="AU103" i="4"/>
  <c r="AU100" i="4"/>
  <c r="AU99" i="4"/>
  <c r="AU101" i="4"/>
  <c r="AU92" i="4"/>
  <c r="AU84" i="4"/>
  <c r="AU93" i="4"/>
  <c r="AU85" i="4"/>
  <c r="AU90" i="4"/>
  <c r="AU91" i="4"/>
  <c r="AU83" i="4"/>
  <c r="AU75" i="4"/>
  <c r="AU76" i="4"/>
  <c r="AU81" i="4"/>
  <c r="AU73" i="4"/>
  <c r="AU78" i="4"/>
  <c r="AU70" i="4"/>
  <c r="AU62" i="4"/>
  <c r="AU67" i="4"/>
  <c r="AU68" i="4"/>
  <c r="AU60" i="4"/>
  <c r="AU65" i="4"/>
  <c r="AU54" i="4"/>
  <c r="AU46" i="4"/>
  <c r="AU58" i="4"/>
  <c r="AU51" i="4"/>
  <c r="AU56" i="4"/>
  <c r="AU48" i="4"/>
  <c r="AU57" i="4"/>
  <c r="AU49" i="4"/>
  <c r="AU42" i="4"/>
  <c r="AU34" i="4"/>
  <c r="AU26" i="4"/>
  <c r="AU39" i="4"/>
  <c r="AU31" i="4"/>
  <c r="AU23" i="4"/>
  <c r="AU36" i="4"/>
  <c r="AU28" i="4"/>
  <c r="AU20" i="4"/>
  <c r="AU41" i="4"/>
  <c r="AU33" i="4"/>
  <c r="AU25" i="4"/>
  <c r="AU16" i="4"/>
  <c r="AU8" i="4"/>
  <c r="AU17" i="4"/>
  <c r="AU9" i="4"/>
  <c r="AU18" i="4"/>
  <c r="AU10" i="4"/>
  <c r="AU19" i="4"/>
  <c r="AU11" i="4"/>
  <c r="AQ103" i="4"/>
  <c r="AQ68" i="4"/>
  <c r="AI122" i="4"/>
  <c r="AI120" i="4"/>
  <c r="AI123" i="4"/>
  <c r="AI121" i="4"/>
  <c r="AI117" i="4"/>
  <c r="AI115" i="4"/>
  <c r="AI118" i="4"/>
  <c r="AI116" i="4"/>
  <c r="AI113" i="4"/>
  <c r="AI119" i="4"/>
  <c r="AI111" i="4"/>
  <c r="AI112" i="4"/>
  <c r="AI114" i="4"/>
  <c r="AI109" i="4"/>
  <c r="AI106" i="4"/>
  <c r="AI108" i="4"/>
  <c r="AI107" i="4"/>
  <c r="AI102" i="4"/>
  <c r="AI105" i="4"/>
  <c r="AI103" i="4"/>
  <c r="AI104" i="4"/>
  <c r="AI100" i="4"/>
  <c r="AI110" i="4"/>
  <c r="AI98" i="4"/>
  <c r="AI99" i="4"/>
  <c r="AI101" i="4"/>
  <c r="AI96" i="4"/>
  <c r="AI97" i="4"/>
  <c r="AI95" i="4"/>
  <c r="AI92" i="4"/>
  <c r="AI88" i="4"/>
  <c r="AI84" i="4"/>
  <c r="AI93" i="4"/>
  <c r="AI89" i="4"/>
  <c r="AI85" i="4"/>
  <c r="AI94" i="4"/>
  <c r="AI90" i="4"/>
  <c r="AI86" i="4"/>
  <c r="AI91" i="4"/>
  <c r="AI87" i="4"/>
  <c r="AI83" i="4"/>
  <c r="AI79" i="4"/>
  <c r="AI75" i="4"/>
  <c r="AI80" i="4"/>
  <c r="AI76" i="4"/>
  <c r="AI72" i="4"/>
  <c r="AI81" i="4"/>
  <c r="AI77" i="4"/>
  <c r="AI73" i="4"/>
  <c r="AI82" i="4"/>
  <c r="AI78" i="4"/>
  <c r="AI74" i="4"/>
  <c r="AI70" i="4"/>
  <c r="AI66" i="4"/>
  <c r="AI62" i="4"/>
  <c r="AI71" i="4"/>
  <c r="AI67" i="4"/>
  <c r="AI63" i="4"/>
  <c r="AI68" i="4"/>
  <c r="AI64" i="4"/>
  <c r="AI60" i="4"/>
  <c r="AI69" i="4"/>
  <c r="AI65" i="4"/>
  <c r="AI61" i="4"/>
  <c r="AI59" i="4"/>
  <c r="AI54" i="4"/>
  <c r="AI50" i="4"/>
  <c r="AI46" i="4"/>
  <c r="AI55" i="4"/>
  <c r="AI51" i="4"/>
  <c r="AI47" i="4"/>
  <c r="AI56" i="4"/>
  <c r="AI52" i="4"/>
  <c r="AI48" i="4"/>
  <c r="AI44" i="4"/>
  <c r="AI58" i="4"/>
  <c r="AI57" i="4"/>
  <c r="AI53" i="4"/>
  <c r="AI49" i="4"/>
  <c r="AI45" i="4"/>
  <c r="AI43" i="4"/>
  <c r="AI42" i="4"/>
  <c r="AI38" i="4"/>
  <c r="AI34" i="4"/>
  <c r="AI30" i="4"/>
  <c r="AI26" i="4"/>
  <c r="AI22" i="4"/>
  <c r="AI39" i="4"/>
  <c r="AI35" i="4"/>
  <c r="AI31" i="4"/>
  <c r="AI27" i="4"/>
  <c r="AI23" i="4"/>
  <c r="AI40" i="4"/>
  <c r="AI36" i="4"/>
  <c r="AI32" i="4"/>
  <c r="AI28" i="4"/>
  <c r="AI24" i="4"/>
  <c r="AI20" i="4"/>
  <c r="AI41" i="4"/>
  <c r="AI37" i="4"/>
  <c r="AI33" i="4"/>
  <c r="AI29" i="4"/>
  <c r="AI25" i="4"/>
  <c r="AI21" i="4"/>
  <c r="AI16" i="4"/>
  <c r="AI12" i="4"/>
  <c r="AI8" i="4"/>
  <c r="AI4" i="4"/>
  <c r="AI17" i="4"/>
  <c r="AI13" i="4"/>
  <c r="AI9" i="4"/>
  <c r="AI5" i="4"/>
  <c r="AI18" i="4"/>
  <c r="AI14" i="4"/>
  <c r="AI10" i="4"/>
  <c r="AI6" i="4"/>
  <c r="AI19" i="4"/>
  <c r="AI15" i="4"/>
  <c r="AI11" i="4"/>
  <c r="AI7" i="4"/>
  <c r="AE123" i="4"/>
  <c r="AE120" i="4"/>
  <c r="AE121" i="4"/>
  <c r="AE117" i="4"/>
  <c r="AE115" i="4"/>
  <c r="AE116" i="4"/>
  <c r="AE118" i="4"/>
  <c r="AE111" i="4"/>
  <c r="AE112" i="4"/>
  <c r="AE110" i="4"/>
  <c r="AE108" i="4"/>
  <c r="AE106" i="4"/>
  <c r="AE114" i="4"/>
  <c r="AE107" i="4"/>
  <c r="AE104" i="4"/>
  <c r="AE102" i="4"/>
  <c r="AE103" i="4"/>
  <c r="AE105" i="4"/>
  <c r="AE100" i="4"/>
  <c r="AE98" i="4"/>
  <c r="AE99" i="4"/>
  <c r="AE96" i="4"/>
  <c r="AE101" i="4"/>
  <c r="AE97" i="4"/>
  <c r="AE92" i="4"/>
  <c r="AE88" i="4"/>
  <c r="AE84" i="4"/>
  <c r="AE95" i="4"/>
  <c r="AE93" i="4"/>
  <c r="AE89" i="4"/>
  <c r="AE85" i="4"/>
  <c r="AE94" i="4"/>
  <c r="AE90" i="4"/>
  <c r="AE86" i="4"/>
  <c r="AE91" i="4"/>
  <c r="AE87" i="4"/>
  <c r="AE83" i="4"/>
  <c r="AE79" i="4"/>
  <c r="AE75" i="4"/>
  <c r="AE80" i="4"/>
  <c r="AE76" i="4"/>
  <c r="AE72" i="4"/>
  <c r="AE81" i="4"/>
  <c r="AE77" i="4"/>
  <c r="AE73" i="4"/>
  <c r="AE82" i="4"/>
  <c r="AE78" i="4"/>
  <c r="AE74" i="4"/>
  <c r="AE70" i="4"/>
  <c r="AE66" i="4"/>
  <c r="AE62" i="4"/>
  <c r="AE71" i="4"/>
  <c r="AE67" i="4"/>
  <c r="AE63" i="4"/>
  <c r="AE68" i="4"/>
  <c r="AE64" i="4"/>
  <c r="AE60" i="4"/>
  <c r="AE69" i="4"/>
  <c r="AE65" i="4"/>
  <c r="AE61" i="4"/>
  <c r="AE54" i="4"/>
  <c r="AE50" i="4"/>
  <c r="AE46" i="4"/>
  <c r="AE58" i="4"/>
  <c r="AE55" i="4"/>
  <c r="AE51" i="4"/>
  <c r="AE47" i="4"/>
  <c r="AE59" i="4"/>
  <c r="AE56" i="4"/>
  <c r="AE52" i="4"/>
  <c r="AE48" i="4"/>
  <c r="AE44" i="4"/>
  <c r="AE57" i="4"/>
  <c r="AE53" i="4"/>
  <c r="AE49" i="4"/>
  <c r="AE45" i="4"/>
  <c r="AE42" i="4"/>
  <c r="AE38" i="4"/>
  <c r="AE34" i="4"/>
  <c r="AE30" i="4"/>
  <c r="AE26" i="4"/>
  <c r="AE22" i="4"/>
  <c r="AE39" i="4"/>
  <c r="AE35" i="4"/>
  <c r="AE31" i="4"/>
  <c r="AE27" i="4"/>
  <c r="AE23" i="4"/>
  <c r="AE40" i="4"/>
  <c r="AE36" i="4"/>
  <c r="AE32" i="4"/>
  <c r="AE28" i="4"/>
  <c r="AE24" i="4"/>
  <c r="AE20" i="4"/>
  <c r="AE43" i="4"/>
  <c r="AE41" i="4"/>
  <c r="AE37" i="4"/>
  <c r="AE33" i="4"/>
  <c r="AE29" i="4"/>
  <c r="AE25" i="4"/>
  <c r="AE21" i="4"/>
  <c r="AE16" i="4"/>
  <c r="AE12" i="4"/>
  <c r="AE8" i="4"/>
  <c r="AE4" i="4"/>
  <c r="AE17" i="4"/>
  <c r="AE13" i="4"/>
  <c r="AE9" i="4"/>
  <c r="AE5" i="4"/>
  <c r="AE18" i="4"/>
  <c r="AE14" i="4"/>
  <c r="AE10" i="4"/>
  <c r="AE6" i="4"/>
  <c r="AE19" i="4"/>
  <c r="AE15" i="4"/>
  <c r="AE11" i="4"/>
  <c r="AE7" i="4"/>
  <c r="AA76" i="4"/>
  <c r="AA70" i="4"/>
  <c r="AA45" i="4"/>
  <c r="AA26" i="4"/>
  <c r="AA5" i="4"/>
  <c r="AA19" i="4"/>
  <c r="S122" i="4"/>
  <c r="S120" i="4"/>
  <c r="S123" i="4"/>
  <c r="S121" i="4"/>
  <c r="S119" i="4"/>
  <c r="S117" i="4"/>
  <c r="S115" i="4"/>
  <c r="S118" i="4"/>
  <c r="S116" i="4"/>
  <c r="S113" i="4"/>
  <c r="S111" i="4"/>
  <c r="S112" i="4"/>
  <c r="S114" i="4"/>
  <c r="S109" i="4"/>
  <c r="S106" i="4"/>
  <c r="S107" i="4"/>
  <c r="S108" i="4"/>
  <c r="S110" i="4"/>
  <c r="S102" i="4"/>
  <c r="S105" i="4"/>
  <c r="S103" i="4"/>
  <c r="S104" i="4"/>
  <c r="S100" i="4"/>
  <c r="S98" i="4"/>
  <c r="S99" i="4"/>
  <c r="S101" i="4"/>
  <c r="S96" i="4"/>
  <c r="S97" i="4"/>
  <c r="S92" i="4"/>
  <c r="S88" i="4"/>
  <c r="S84" i="4"/>
  <c r="S93" i="4"/>
  <c r="S89" i="4"/>
  <c r="S85" i="4"/>
  <c r="S94" i="4"/>
  <c r="S90" i="4"/>
  <c r="S86" i="4"/>
  <c r="S95" i="4"/>
  <c r="S91" i="4"/>
  <c r="S87" i="4"/>
  <c r="S83" i="4"/>
  <c r="S79" i="4"/>
  <c r="S75" i="4"/>
  <c r="S80" i="4"/>
  <c r="S76" i="4"/>
  <c r="S72" i="4"/>
  <c r="S81" i="4"/>
  <c r="S77" i="4"/>
  <c r="S73" i="4"/>
  <c r="S82" i="4"/>
  <c r="S78" i="4"/>
  <c r="S74" i="4"/>
  <c r="S70" i="4"/>
  <c r="S66" i="4"/>
  <c r="S62" i="4"/>
  <c r="S71" i="4"/>
  <c r="S67" i="4"/>
  <c r="S63" i="4"/>
  <c r="S68" i="4"/>
  <c r="S64" i="4"/>
  <c r="S60" i="4"/>
  <c r="S69" i="4"/>
  <c r="S65" i="4"/>
  <c r="S61" i="4"/>
  <c r="S59" i="4"/>
  <c r="S54" i="4"/>
  <c r="S50" i="4"/>
  <c r="S46" i="4"/>
  <c r="S55" i="4"/>
  <c r="S51" i="4"/>
  <c r="S47" i="4"/>
  <c r="S56" i="4"/>
  <c r="S52" i="4"/>
  <c r="S48" i="4"/>
  <c r="S44" i="4"/>
  <c r="S58" i="4"/>
  <c r="S57" i="4"/>
  <c r="S53" i="4"/>
  <c r="S49" i="4"/>
  <c r="S45" i="4"/>
  <c r="S43" i="4"/>
  <c r="S42" i="4"/>
  <c r="S38" i="4"/>
  <c r="S34" i="4"/>
  <c r="S30" i="4"/>
  <c r="S26" i="4"/>
  <c r="S22" i="4"/>
  <c r="S39" i="4"/>
  <c r="S35" i="4"/>
  <c r="S31" i="4"/>
  <c r="S27" i="4"/>
  <c r="S23" i="4"/>
  <c r="S40" i="4"/>
  <c r="S36" i="4"/>
  <c r="S32" i="4"/>
  <c r="S28" i="4"/>
  <c r="S24" i="4"/>
  <c r="S20" i="4"/>
  <c r="S41" i="4"/>
  <c r="S37" i="4"/>
  <c r="S33" i="4"/>
  <c r="S29" i="4"/>
  <c r="S25" i="4"/>
  <c r="S21" i="4"/>
  <c r="S16" i="4"/>
  <c r="S12" i="4"/>
  <c r="S8" i="4"/>
  <c r="S4" i="4"/>
  <c r="S17" i="4"/>
  <c r="S13" i="4"/>
  <c r="S9" i="4"/>
  <c r="S5" i="4"/>
  <c r="S18" i="4"/>
  <c r="S14" i="4"/>
  <c r="S10" i="4"/>
  <c r="S6" i="4"/>
  <c r="S19" i="4"/>
  <c r="S15" i="4"/>
  <c r="S11" i="4"/>
  <c r="S7" i="4"/>
  <c r="O122" i="4"/>
  <c r="O123" i="4"/>
  <c r="O120" i="4"/>
  <c r="O121" i="4"/>
  <c r="O119" i="4"/>
  <c r="O117" i="4"/>
  <c r="O115" i="4"/>
  <c r="O116" i="4"/>
  <c r="O113" i="4"/>
  <c r="O118" i="4"/>
  <c r="O111" i="4"/>
  <c r="O112" i="4"/>
  <c r="O109" i="4"/>
  <c r="O110" i="4"/>
  <c r="O106" i="4"/>
  <c r="O107" i="4"/>
  <c r="O114" i="4"/>
  <c r="O108" i="4"/>
  <c r="O102" i="4"/>
  <c r="O103" i="4"/>
  <c r="O105" i="4"/>
  <c r="O104" i="4"/>
  <c r="O100" i="4"/>
  <c r="O98" i="4"/>
  <c r="O99" i="4"/>
  <c r="O96" i="4"/>
  <c r="O101" i="4"/>
  <c r="O97" i="4"/>
  <c r="O92" i="4"/>
  <c r="O88" i="4"/>
  <c r="O84" i="4"/>
  <c r="O95" i="4"/>
  <c r="O93" i="4"/>
  <c r="O89" i="4"/>
  <c r="O85" i="4"/>
  <c r="O94" i="4"/>
  <c r="O90" i="4"/>
  <c r="O86" i="4"/>
  <c r="O91" i="4"/>
  <c r="O87" i="4"/>
  <c r="O83" i="4"/>
  <c r="O79" i="4"/>
  <c r="O75" i="4"/>
  <c r="O80" i="4"/>
  <c r="O76" i="4"/>
  <c r="O72" i="4"/>
  <c r="O81" i="4"/>
  <c r="O77" i="4"/>
  <c r="O73" i="4"/>
  <c r="O82" i="4"/>
  <c r="O78" i="4"/>
  <c r="O74" i="4"/>
  <c r="O70" i="4"/>
  <c r="O66" i="4"/>
  <c r="O62" i="4"/>
  <c r="O71" i="4"/>
  <c r="O67" i="4"/>
  <c r="O63" i="4"/>
  <c r="O68" i="4"/>
  <c r="O64" i="4"/>
  <c r="O60" i="4"/>
  <c r="O69" i="4"/>
  <c r="O65" i="4"/>
  <c r="O61" i="4"/>
  <c r="O54" i="4"/>
  <c r="O50" i="4"/>
  <c r="O46" i="4"/>
  <c r="O58" i="4"/>
  <c r="O55" i="4"/>
  <c r="O51" i="4"/>
  <c r="O47" i="4"/>
  <c r="O59" i="4"/>
  <c r="O56" i="4"/>
  <c r="O52" i="4"/>
  <c r="O48" i="4"/>
  <c r="O44" i="4"/>
  <c r="O57" i="4"/>
  <c r="O53" i="4"/>
  <c r="O49" i="4"/>
  <c r="O45" i="4"/>
  <c r="O42" i="4"/>
  <c r="O38" i="4"/>
  <c r="O34" i="4"/>
  <c r="O30" i="4"/>
  <c r="O26" i="4"/>
  <c r="O22" i="4"/>
  <c r="O39" i="4"/>
  <c r="O35" i="4"/>
  <c r="O31" i="4"/>
  <c r="O27" i="4"/>
  <c r="O23" i="4"/>
  <c r="O40" i="4"/>
  <c r="O36" i="4"/>
  <c r="O32" i="4"/>
  <c r="O28" i="4"/>
  <c r="O24" i="4"/>
  <c r="O20" i="4"/>
  <c r="O43" i="4"/>
  <c r="O41" i="4"/>
  <c r="O37" i="4"/>
  <c r="O33" i="4"/>
  <c r="O29" i="4"/>
  <c r="O25" i="4"/>
  <c r="O21" i="4"/>
  <c r="O16" i="4"/>
  <c r="O12" i="4"/>
  <c r="O8" i="4"/>
  <c r="O4" i="4"/>
  <c r="O17" i="4"/>
  <c r="O13" i="4"/>
  <c r="O9" i="4"/>
  <c r="O5" i="4"/>
  <c r="O18" i="4"/>
  <c r="O14" i="4"/>
  <c r="O10" i="4"/>
  <c r="O6" i="4"/>
  <c r="O19" i="4"/>
  <c r="O15" i="4"/>
  <c r="O11" i="4"/>
  <c r="O7" i="4"/>
  <c r="K120" i="4"/>
  <c r="K111" i="4"/>
  <c r="K88" i="4"/>
  <c r="K94" i="4"/>
  <c r="K72" i="4"/>
  <c r="K78" i="4"/>
  <c r="K69" i="4"/>
  <c r="K50" i="4"/>
  <c r="K53" i="4"/>
  <c r="K34" i="4"/>
  <c r="K36" i="4"/>
  <c r="K41" i="4"/>
  <c r="K13" i="4"/>
  <c r="K10" i="4"/>
  <c r="DF123" i="4"/>
  <c r="DF121" i="4"/>
  <c r="DF122" i="4"/>
  <c r="DF119" i="4"/>
  <c r="DF120" i="4"/>
  <c r="DF118" i="4"/>
  <c r="DF116" i="4"/>
  <c r="DF114" i="4"/>
  <c r="DF115" i="4"/>
  <c r="DF112" i="4"/>
  <c r="DF117" i="4"/>
  <c r="DF110" i="4"/>
  <c r="DF111" i="4"/>
  <c r="DF108" i="4"/>
  <c r="DF113" i="4"/>
  <c r="DF109" i="4"/>
  <c r="DF105" i="4"/>
  <c r="DF106" i="4"/>
  <c r="DF107" i="4"/>
  <c r="DF101" i="4"/>
  <c r="DF104" i="4"/>
  <c r="DF102" i="4"/>
  <c r="DF103" i="4"/>
  <c r="DF99" i="4"/>
  <c r="DF97" i="4"/>
  <c r="DF98" i="4"/>
  <c r="DF95" i="4"/>
  <c r="DF100" i="4"/>
  <c r="DF96" i="4"/>
  <c r="DF91" i="4"/>
  <c r="DF87" i="4"/>
  <c r="DF83" i="4"/>
  <c r="DF92" i="4"/>
  <c r="DF88" i="4"/>
  <c r="DF84" i="4"/>
  <c r="DF94" i="4"/>
  <c r="DF93" i="4"/>
  <c r="DF89" i="4"/>
  <c r="DF85" i="4"/>
  <c r="DF90" i="4"/>
  <c r="DF86" i="4"/>
  <c r="DF82" i="4"/>
  <c r="DF78" i="4"/>
  <c r="DF74" i="4"/>
  <c r="DF79" i="4"/>
  <c r="DF75" i="4"/>
  <c r="DF71" i="4"/>
  <c r="DF80" i="4"/>
  <c r="DF76" i="4"/>
  <c r="DF72" i="4"/>
  <c r="DF81" i="4"/>
  <c r="DF77" i="4"/>
  <c r="DF73" i="4"/>
  <c r="DF69" i="4"/>
  <c r="DF65" i="4"/>
  <c r="DF61" i="4"/>
  <c r="DF70" i="4"/>
  <c r="DF66" i="4"/>
  <c r="DF62" i="4"/>
  <c r="DF67" i="4"/>
  <c r="DF63" i="4"/>
  <c r="DF59" i="4"/>
  <c r="DF68" i="4"/>
  <c r="DF64" i="4"/>
  <c r="DF60" i="4"/>
  <c r="DF57" i="4"/>
  <c r="DF53" i="4"/>
  <c r="DF49" i="4"/>
  <c r="DF45" i="4"/>
  <c r="DF54" i="4"/>
  <c r="DF50" i="4"/>
  <c r="DF46" i="4"/>
  <c r="DF58" i="4"/>
  <c r="DF55" i="4"/>
  <c r="DF51" i="4"/>
  <c r="DF47" i="4"/>
  <c r="DF43" i="4"/>
  <c r="DF56" i="4"/>
  <c r="DF52" i="4"/>
  <c r="DF48" i="4"/>
  <c r="DF44" i="4"/>
  <c r="DF41" i="4"/>
  <c r="DF37" i="4"/>
  <c r="DF33" i="4"/>
  <c r="DF29" i="4"/>
  <c r="DF25" i="4"/>
  <c r="DF21" i="4"/>
  <c r="DF38" i="4"/>
  <c r="DF34" i="4"/>
  <c r="DF30" i="4"/>
  <c r="DF26" i="4"/>
  <c r="DF22" i="4"/>
  <c r="DF39" i="4"/>
  <c r="DF35" i="4"/>
  <c r="DF31" i="4"/>
  <c r="DF27" i="4"/>
  <c r="DF23" i="4"/>
  <c r="DF19" i="4"/>
  <c r="DF42" i="4"/>
  <c r="DF40" i="4"/>
  <c r="DF36" i="4"/>
  <c r="DF32" i="4"/>
  <c r="DF28" i="4"/>
  <c r="DF24" i="4"/>
  <c r="DF20" i="4"/>
  <c r="DF15" i="4"/>
  <c r="DF11" i="4"/>
  <c r="DF7" i="4"/>
  <c r="DF16" i="4"/>
  <c r="DF12" i="4"/>
  <c r="DF8" i="4"/>
  <c r="DF4" i="4"/>
  <c r="DF17" i="4"/>
  <c r="DF13" i="4"/>
  <c r="DF9" i="4"/>
  <c r="DF5" i="4"/>
  <c r="DF18" i="4"/>
  <c r="DF14" i="4"/>
  <c r="DF10" i="4"/>
  <c r="DF6" i="4"/>
  <c r="DB123" i="4"/>
  <c r="DB121" i="4"/>
  <c r="DB119" i="4"/>
  <c r="DB122" i="4"/>
  <c r="DB120" i="4"/>
  <c r="DB118" i="4"/>
  <c r="DB116" i="4"/>
  <c r="DB114" i="4"/>
  <c r="DB115" i="4"/>
  <c r="DB112" i="4"/>
  <c r="DB117" i="4"/>
  <c r="DB110" i="4"/>
  <c r="DB113" i="4"/>
  <c r="DB111" i="4"/>
  <c r="DB108" i="4"/>
  <c r="DB105" i="4"/>
  <c r="DB109" i="4"/>
  <c r="DB106" i="4"/>
  <c r="DB107" i="4"/>
  <c r="DB101" i="4"/>
  <c r="DB102" i="4"/>
  <c r="DB103" i="4"/>
  <c r="DB99" i="4"/>
  <c r="DB104" i="4"/>
  <c r="DB100" i="4"/>
  <c r="DB97" i="4"/>
  <c r="DB98" i="4"/>
  <c r="DB95" i="4"/>
  <c r="DB96" i="4"/>
  <c r="DB91" i="4"/>
  <c r="DB87" i="4"/>
  <c r="DB83" i="4"/>
  <c r="DB94" i="4"/>
  <c r="DB92" i="4"/>
  <c r="DB88" i="4"/>
  <c r="DB84" i="4"/>
  <c r="DB93" i="4"/>
  <c r="DB89" i="4"/>
  <c r="DB85" i="4"/>
  <c r="DB90" i="4"/>
  <c r="DB86" i="4"/>
  <c r="DB82" i="4"/>
  <c r="DB78" i="4"/>
  <c r="DB74" i="4"/>
  <c r="DB79" i="4"/>
  <c r="DB75" i="4"/>
  <c r="DB71" i="4"/>
  <c r="DB80" i="4"/>
  <c r="DB76" i="4"/>
  <c r="DB72" i="4"/>
  <c r="DB81" i="4"/>
  <c r="DB77" i="4"/>
  <c r="DB73" i="4"/>
  <c r="DB69" i="4"/>
  <c r="DB65" i="4"/>
  <c r="DB61" i="4"/>
  <c r="DB70" i="4"/>
  <c r="DB66" i="4"/>
  <c r="DB62" i="4"/>
  <c r="DB67" i="4"/>
  <c r="DB63" i="4"/>
  <c r="DB59" i="4"/>
  <c r="DB68" i="4"/>
  <c r="DB64" i="4"/>
  <c r="DB60" i="4"/>
  <c r="DB58" i="4"/>
  <c r="DB53" i="4"/>
  <c r="DB49" i="4"/>
  <c r="DB45" i="4"/>
  <c r="DB54" i="4"/>
  <c r="DB50" i="4"/>
  <c r="DB46" i="4"/>
  <c r="DB55" i="4"/>
  <c r="DB51" i="4"/>
  <c r="DB47" i="4"/>
  <c r="DB43" i="4"/>
  <c r="DB57" i="4"/>
  <c r="DB56" i="4"/>
  <c r="DB52" i="4"/>
  <c r="DB48" i="4"/>
  <c r="DB44" i="4"/>
  <c r="DB41" i="4"/>
  <c r="DB37" i="4"/>
  <c r="DB33" i="4"/>
  <c r="DB29" i="4"/>
  <c r="DB25" i="4"/>
  <c r="DB21" i="4"/>
  <c r="DB38" i="4"/>
  <c r="DB34" i="4"/>
  <c r="DB30" i="4"/>
  <c r="DB26" i="4"/>
  <c r="DB22" i="4"/>
  <c r="DB42" i="4"/>
  <c r="DB39" i="4"/>
  <c r="DB35" i="4"/>
  <c r="DB31" i="4"/>
  <c r="DB27" i="4"/>
  <c r="DB23" i="4"/>
  <c r="DB19" i="4"/>
  <c r="DB40" i="4"/>
  <c r="DB36" i="4"/>
  <c r="DB32" i="4"/>
  <c r="DB28" i="4"/>
  <c r="DB24" i="4"/>
  <c r="DB20" i="4"/>
  <c r="DB15" i="4"/>
  <c r="DB11" i="4"/>
  <c r="DB7" i="4"/>
  <c r="DB16" i="4"/>
  <c r="DB12" i="4"/>
  <c r="DB8" i="4"/>
  <c r="DB4" i="4"/>
  <c r="DB17" i="4"/>
  <c r="DB13" i="4"/>
  <c r="DB9" i="4"/>
  <c r="DB5" i="4"/>
  <c r="DB18" i="4"/>
  <c r="DB14" i="4"/>
  <c r="DB10" i="4"/>
  <c r="DB6" i="4"/>
  <c r="CX123" i="4"/>
  <c r="CX105" i="4"/>
  <c r="CX113" i="4"/>
  <c r="CX91" i="4"/>
  <c r="CX87" i="4"/>
  <c r="CX71" i="4"/>
  <c r="CX80" i="4"/>
  <c r="CX68" i="4"/>
  <c r="CX64" i="4"/>
  <c r="CX52" i="4"/>
  <c r="CX48" i="4"/>
  <c r="CX35" i="4"/>
  <c r="CX31" i="4"/>
  <c r="CX8" i="4"/>
  <c r="CX4" i="4"/>
  <c r="CP123" i="4"/>
  <c r="CP121" i="4"/>
  <c r="CP122" i="4"/>
  <c r="CP119" i="4"/>
  <c r="CP120" i="4"/>
  <c r="CP118" i="4"/>
  <c r="CP116" i="4"/>
  <c r="CP114" i="4"/>
  <c r="CP115" i="4"/>
  <c r="CP112" i="4"/>
  <c r="CP117" i="4"/>
  <c r="CP110" i="4"/>
  <c r="CP111" i="4"/>
  <c r="CP108" i="4"/>
  <c r="CP105" i="4"/>
  <c r="CP109" i="4"/>
  <c r="CP106" i="4"/>
  <c r="CP113" i="4"/>
  <c r="CP107" i="4"/>
  <c r="CP101" i="4"/>
  <c r="CP104" i="4"/>
  <c r="CP102" i="4"/>
  <c r="CP103" i="4"/>
  <c r="CP99" i="4"/>
  <c r="CP97" i="4"/>
  <c r="CP98" i="4"/>
  <c r="CP95" i="4"/>
  <c r="CP100" i="4"/>
  <c r="CP96" i="4"/>
  <c r="CP91" i="4"/>
  <c r="CP87" i="4"/>
  <c r="CP92" i="4"/>
  <c r="CP88" i="4"/>
  <c r="CP94" i="4"/>
  <c r="CP93" i="4"/>
  <c r="CP89" i="4"/>
  <c r="CP85" i="4"/>
  <c r="CP90" i="4"/>
  <c r="CP86" i="4"/>
  <c r="CP82" i="4"/>
  <c r="CP78" i="4"/>
  <c r="CP74" i="4"/>
  <c r="CP84" i="4"/>
  <c r="CP79" i="4"/>
  <c r="CP75" i="4"/>
  <c r="CP71" i="4"/>
  <c r="CP83" i="4"/>
  <c r="CP80" i="4"/>
  <c r="CP76" i="4"/>
  <c r="CP72" i="4"/>
  <c r="CP81" i="4"/>
  <c r="CP77" i="4"/>
  <c r="CP73" i="4"/>
  <c r="CP69" i="4"/>
  <c r="CP65" i="4"/>
  <c r="CP61" i="4"/>
  <c r="CP70" i="4"/>
  <c r="CP66" i="4"/>
  <c r="CP62" i="4"/>
  <c r="CP67" i="4"/>
  <c r="CP63" i="4"/>
  <c r="CP59" i="4"/>
  <c r="CP68" i="4"/>
  <c r="CP64" i="4"/>
  <c r="CP60" i="4"/>
  <c r="CP57" i="4"/>
  <c r="CP53" i="4"/>
  <c r="CP49" i="4"/>
  <c r="CP45" i="4"/>
  <c r="CP54" i="4"/>
  <c r="CP50" i="4"/>
  <c r="CP46" i="4"/>
  <c r="CP58" i="4"/>
  <c r="CP55" i="4"/>
  <c r="CP51" i="4"/>
  <c r="CP47" i="4"/>
  <c r="CP43" i="4"/>
  <c r="CP56" i="4"/>
  <c r="CP52" i="4"/>
  <c r="CP48" i="4"/>
  <c r="CP44" i="4"/>
  <c r="CP41" i="4"/>
  <c r="CP37" i="4"/>
  <c r="CP33" i="4"/>
  <c r="CP29" i="4"/>
  <c r="CP25" i="4"/>
  <c r="CP21" i="4"/>
  <c r="CP38" i="4"/>
  <c r="CP34" i="4"/>
  <c r="CP30" i="4"/>
  <c r="CP26" i="4"/>
  <c r="CP22" i="4"/>
  <c r="CP39" i="4"/>
  <c r="CP35" i="4"/>
  <c r="CP31" i="4"/>
  <c r="CP27" i="4"/>
  <c r="CP23" i="4"/>
  <c r="CP42" i="4"/>
  <c r="CP40" i="4"/>
  <c r="CP36" i="4"/>
  <c r="CP32" i="4"/>
  <c r="CP28" i="4"/>
  <c r="CP24" i="4"/>
  <c r="CP20" i="4"/>
  <c r="CP19" i="4"/>
  <c r="CP15" i="4"/>
  <c r="CP11" i="4"/>
  <c r="CP7" i="4"/>
  <c r="CP16" i="4"/>
  <c r="CP12" i="4"/>
  <c r="CP8" i="4"/>
  <c r="CP4" i="4"/>
  <c r="CP17" i="4"/>
  <c r="CP13" i="4"/>
  <c r="CP9" i="4"/>
  <c r="CP5" i="4"/>
  <c r="CP18" i="4"/>
  <c r="CP14" i="4"/>
  <c r="CP10" i="4"/>
  <c r="CP6" i="4"/>
  <c r="CL123" i="4"/>
  <c r="CL121" i="4"/>
  <c r="CL119" i="4"/>
  <c r="CL122" i="4"/>
  <c r="CL120" i="4"/>
  <c r="CL118" i="4"/>
  <c r="CL116" i="4"/>
  <c r="CL114" i="4"/>
  <c r="CL115" i="4"/>
  <c r="CL112" i="4"/>
  <c r="CL110" i="4"/>
  <c r="CL117" i="4"/>
  <c r="CL113" i="4"/>
  <c r="CL111" i="4"/>
  <c r="CL108" i="4"/>
  <c r="CL105" i="4"/>
  <c r="CL106" i="4"/>
  <c r="CL107" i="4"/>
  <c r="CL101" i="4"/>
  <c r="CL102" i="4"/>
  <c r="CL103" i="4"/>
  <c r="CL99" i="4"/>
  <c r="CL109" i="4"/>
  <c r="CL104" i="4"/>
  <c r="CL100" i="4"/>
  <c r="CL97" i="4"/>
  <c r="CL98" i="4"/>
  <c r="CL95" i="4"/>
  <c r="CL96" i="4"/>
  <c r="CL91" i="4"/>
  <c r="CL87" i="4"/>
  <c r="CL94" i="4"/>
  <c r="CL92" i="4"/>
  <c r="CL88" i="4"/>
  <c r="CL93" i="4"/>
  <c r="CL89" i="4"/>
  <c r="CL85" i="4"/>
  <c r="CL90" i="4"/>
  <c r="CL86" i="4"/>
  <c r="CL83" i="4"/>
  <c r="CL82" i="4"/>
  <c r="CL78" i="4"/>
  <c r="CL74" i="4"/>
  <c r="CL79" i="4"/>
  <c r="CL75" i="4"/>
  <c r="CL71" i="4"/>
  <c r="CL84" i="4"/>
  <c r="CL80" i="4"/>
  <c r="CL76" i="4"/>
  <c r="CL72" i="4"/>
  <c r="CL81" i="4"/>
  <c r="CL77" i="4"/>
  <c r="CL73" i="4"/>
  <c r="CL69" i="4"/>
  <c r="CL65" i="4"/>
  <c r="CL61" i="4"/>
  <c r="CL70" i="4"/>
  <c r="CL66" i="4"/>
  <c r="CL62" i="4"/>
  <c r="CL67" i="4"/>
  <c r="CL63" i="4"/>
  <c r="CL59" i="4"/>
  <c r="CL68" i="4"/>
  <c r="CL64" i="4"/>
  <c r="CL60" i="4"/>
  <c r="CL58" i="4"/>
  <c r="CL57" i="4"/>
  <c r="CL53" i="4"/>
  <c r="CL49" i="4"/>
  <c r="CL45" i="4"/>
  <c r="CL54" i="4"/>
  <c r="CL50" i="4"/>
  <c r="CL46" i="4"/>
  <c r="CL55" i="4"/>
  <c r="CL51" i="4"/>
  <c r="CL47" i="4"/>
  <c r="CL43" i="4"/>
  <c r="CL56" i="4"/>
  <c r="CL52" i="4"/>
  <c r="CL48" i="4"/>
  <c r="CL44" i="4"/>
  <c r="CL41" i="4"/>
  <c r="CL37" i="4"/>
  <c r="CL33" i="4"/>
  <c r="CL29" i="4"/>
  <c r="CL25" i="4"/>
  <c r="CL21" i="4"/>
  <c r="CL38" i="4"/>
  <c r="CL34" i="4"/>
  <c r="CL30" i="4"/>
  <c r="CL26" i="4"/>
  <c r="CL22" i="4"/>
  <c r="CL42" i="4"/>
  <c r="CL39" i="4"/>
  <c r="CL35" i="4"/>
  <c r="CL31" i="4"/>
  <c r="CL27" i="4"/>
  <c r="CL23" i="4"/>
  <c r="CL40" i="4"/>
  <c r="CL36" i="4"/>
  <c r="CL32" i="4"/>
  <c r="CL28" i="4"/>
  <c r="CL24" i="4"/>
  <c r="CL20" i="4"/>
  <c r="CL19" i="4"/>
  <c r="CL15" i="4"/>
  <c r="CL11" i="4"/>
  <c r="CL7" i="4"/>
  <c r="CL16" i="4"/>
  <c r="CL12" i="4"/>
  <c r="CL8" i="4"/>
  <c r="CL4" i="4"/>
  <c r="CL17" i="4"/>
  <c r="CL13" i="4"/>
  <c r="CL9" i="4"/>
  <c r="CL5" i="4"/>
  <c r="CL18" i="4"/>
  <c r="CL14" i="4"/>
  <c r="CL10" i="4"/>
  <c r="CL6" i="4"/>
  <c r="CH114" i="4"/>
  <c r="CH115" i="4"/>
  <c r="CH99" i="4"/>
  <c r="CH97" i="4"/>
  <c r="CH82" i="4"/>
  <c r="CH78" i="4"/>
  <c r="CH61" i="4"/>
  <c r="CH70" i="4"/>
  <c r="CH46" i="4"/>
  <c r="CH58" i="4"/>
  <c r="CH42" i="4"/>
  <c r="CH38" i="4"/>
  <c r="CH20" i="4"/>
  <c r="CH19" i="4"/>
  <c r="CH6" i="4"/>
  <c r="BZ123" i="4"/>
  <c r="BZ121" i="4"/>
  <c r="BZ122" i="4"/>
  <c r="BZ119" i="4"/>
  <c r="BZ120" i="4"/>
  <c r="BZ118" i="4"/>
  <c r="BZ116" i="4"/>
  <c r="BZ114" i="4"/>
  <c r="BZ115" i="4"/>
  <c r="BZ112" i="4"/>
  <c r="BZ117" i="4"/>
  <c r="BZ110" i="4"/>
  <c r="BZ111" i="4"/>
  <c r="BZ108" i="4"/>
  <c r="BZ113" i="4"/>
  <c r="BZ105" i="4"/>
  <c r="BZ109" i="4"/>
  <c r="BZ106" i="4"/>
  <c r="BZ107" i="4"/>
  <c r="BZ101" i="4"/>
  <c r="BZ104" i="4"/>
  <c r="BZ102" i="4"/>
  <c r="BZ103" i="4"/>
  <c r="BZ100" i="4"/>
  <c r="BZ97" i="4"/>
  <c r="BZ98" i="4"/>
  <c r="BZ99" i="4"/>
  <c r="BZ95" i="4"/>
  <c r="BZ96" i="4"/>
  <c r="BZ91" i="4"/>
  <c r="BZ87" i="4"/>
  <c r="BZ92" i="4"/>
  <c r="BZ88" i="4"/>
  <c r="BZ93" i="4"/>
  <c r="BZ89" i="4"/>
  <c r="BZ85" i="4"/>
  <c r="BZ94" i="4"/>
  <c r="BZ90" i="4"/>
  <c r="BZ86" i="4"/>
  <c r="BZ82" i="4"/>
  <c r="BZ78" i="4"/>
  <c r="BZ74" i="4"/>
  <c r="BZ84" i="4"/>
  <c r="BZ79" i="4"/>
  <c r="BZ75" i="4"/>
  <c r="BZ83" i="4"/>
  <c r="BZ80" i="4"/>
  <c r="BZ76" i="4"/>
  <c r="BZ72" i="4"/>
  <c r="BZ81" i="4"/>
  <c r="BZ77" i="4"/>
  <c r="BZ73" i="4"/>
  <c r="BZ69" i="4"/>
  <c r="BZ65" i="4"/>
  <c r="BZ61" i="4"/>
  <c r="BZ71" i="4"/>
  <c r="BZ70" i="4"/>
  <c r="BZ66" i="4"/>
  <c r="BZ62" i="4"/>
  <c r="BZ67" i="4"/>
  <c r="BZ63" i="4"/>
  <c r="BZ59" i="4"/>
  <c r="BZ68" i="4"/>
  <c r="BZ64" i="4"/>
  <c r="BZ60" i="4"/>
  <c r="BZ57" i="4"/>
  <c r="BZ53" i="4"/>
  <c r="BZ49" i="4"/>
  <c r="BZ45" i="4"/>
  <c r="BZ54" i="4"/>
  <c r="BZ50" i="4"/>
  <c r="BZ46" i="4"/>
  <c r="BZ58" i="4"/>
  <c r="BZ55" i="4"/>
  <c r="BZ51" i="4"/>
  <c r="BZ47" i="4"/>
  <c r="BZ43" i="4"/>
  <c r="BZ56" i="4"/>
  <c r="BZ52" i="4"/>
  <c r="BZ48" i="4"/>
  <c r="BZ44" i="4"/>
  <c r="BZ41" i="4"/>
  <c r="BZ37" i="4"/>
  <c r="BZ33" i="4"/>
  <c r="BZ29" i="4"/>
  <c r="BZ25" i="4"/>
  <c r="BZ21" i="4"/>
  <c r="BZ42" i="4"/>
  <c r="BZ38" i="4"/>
  <c r="BZ34" i="4"/>
  <c r="BZ30" i="4"/>
  <c r="BZ26" i="4"/>
  <c r="BZ22" i="4"/>
  <c r="BZ39" i="4"/>
  <c r="BZ35" i="4"/>
  <c r="BZ31" i="4"/>
  <c r="BZ27" i="4"/>
  <c r="BZ23" i="4"/>
  <c r="BZ40" i="4"/>
  <c r="BZ36" i="4"/>
  <c r="BZ32" i="4"/>
  <c r="BZ28" i="4"/>
  <c r="BZ24" i="4"/>
  <c r="BZ20" i="4"/>
  <c r="BZ19" i="4"/>
  <c r="BZ15" i="4"/>
  <c r="BZ11" i="4"/>
  <c r="BZ7" i="4"/>
  <c r="BZ16" i="4"/>
  <c r="BZ12" i="4"/>
  <c r="BZ8" i="4"/>
  <c r="BZ4" i="4"/>
  <c r="BZ17" i="4"/>
  <c r="BZ13" i="4"/>
  <c r="BZ9" i="4"/>
  <c r="BZ5" i="4"/>
  <c r="BZ18" i="4"/>
  <c r="BZ14" i="4"/>
  <c r="BZ10" i="4"/>
  <c r="BZ6" i="4"/>
  <c r="BV123" i="4"/>
  <c r="BV121" i="4"/>
  <c r="BV119" i="4"/>
  <c r="BV122" i="4"/>
  <c r="BV120" i="4"/>
  <c r="BV118" i="4"/>
  <c r="BV116" i="4"/>
  <c r="BV114" i="4"/>
  <c r="BV115" i="4"/>
  <c r="BV112" i="4"/>
  <c r="BV110" i="4"/>
  <c r="BV113" i="4"/>
  <c r="BV111" i="4"/>
  <c r="BV117" i="4"/>
  <c r="BV108" i="4"/>
  <c r="BV105" i="4"/>
  <c r="BV106" i="4"/>
  <c r="BV107" i="4"/>
  <c r="BV101" i="4"/>
  <c r="BV109" i="4"/>
  <c r="BV102" i="4"/>
  <c r="BV103" i="4"/>
  <c r="BV104" i="4"/>
  <c r="BV97" i="4"/>
  <c r="BV98" i="4"/>
  <c r="BV100" i="4"/>
  <c r="BV99" i="4"/>
  <c r="BV95" i="4"/>
  <c r="BV96" i="4"/>
  <c r="BV91" i="4"/>
  <c r="BV87" i="4"/>
  <c r="BV92" i="4"/>
  <c r="BV88" i="4"/>
  <c r="BV93" i="4"/>
  <c r="BV89" i="4"/>
  <c r="BV85" i="4"/>
  <c r="BV94" i="4"/>
  <c r="BV90" i="4"/>
  <c r="BV86" i="4"/>
  <c r="BV83" i="4"/>
  <c r="BV82" i="4"/>
  <c r="BV78" i="4"/>
  <c r="BV74" i="4"/>
  <c r="BV79" i="4"/>
  <c r="BV75" i="4"/>
  <c r="BV84" i="4"/>
  <c r="BV80" i="4"/>
  <c r="BV76" i="4"/>
  <c r="BV72" i="4"/>
  <c r="BV81" i="4"/>
  <c r="BV77" i="4"/>
  <c r="BV73" i="4"/>
  <c r="BV69" i="4"/>
  <c r="BV65" i="4"/>
  <c r="BV61" i="4"/>
  <c r="BV70" i="4"/>
  <c r="BV66" i="4"/>
  <c r="BV62" i="4"/>
  <c r="BV67" i="4"/>
  <c r="BV63" i="4"/>
  <c r="BV59" i="4"/>
  <c r="BV71" i="4"/>
  <c r="BV68" i="4"/>
  <c r="BV64" i="4"/>
  <c r="BV60" i="4"/>
  <c r="BV58" i="4"/>
  <c r="BV57" i="4"/>
  <c r="BV53" i="4"/>
  <c r="BV49" i="4"/>
  <c r="BV45" i="4"/>
  <c r="BV54" i="4"/>
  <c r="BV50" i="4"/>
  <c r="BV46" i="4"/>
  <c r="BV55" i="4"/>
  <c r="BV51" i="4"/>
  <c r="BV47" i="4"/>
  <c r="BV43" i="4"/>
  <c r="BV56" i="4"/>
  <c r="BV52" i="4"/>
  <c r="BV48" i="4"/>
  <c r="BV44" i="4"/>
  <c r="BV41" i="4"/>
  <c r="BV37" i="4"/>
  <c r="BV33" i="4"/>
  <c r="BV29" i="4"/>
  <c r="BV25" i="4"/>
  <c r="BV21" i="4"/>
  <c r="BV42" i="4"/>
  <c r="BV38" i="4"/>
  <c r="BV34" i="4"/>
  <c r="BV30" i="4"/>
  <c r="BV26" i="4"/>
  <c r="BV22" i="4"/>
  <c r="BV39" i="4"/>
  <c r="BV35" i="4"/>
  <c r="BV31" i="4"/>
  <c r="BV27" i="4"/>
  <c r="BV23" i="4"/>
  <c r="BV40" i="4"/>
  <c r="BV36" i="4"/>
  <c r="BV32" i="4"/>
  <c r="BV28" i="4"/>
  <c r="BV24" i="4"/>
  <c r="BV20" i="4"/>
  <c r="BV19" i="4"/>
  <c r="BV15" i="4"/>
  <c r="BV11" i="4"/>
  <c r="BV7" i="4"/>
  <c r="BV16" i="4"/>
  <c r="BV12" i="4"/>
  <c r="BV8" i="4"/>
  <c r="BV4" i="4"/>
  <c r="BV17" i="4"/>
  <c r="BV13" i="4"/>
  <c r="BV9" i="4"/>
  <c r="BV5" i="4"/>
  <c r="BV18" i="4"/>
  <c r="BV14" i="4"/>
  <c r="BV10" i="4"/>
  <c r="BV6" i="4"/>
  <c r="BR118" i="4"/>
  <c r="BR112" i="4"/>
  <c r="BR104" i="4"/>
  <c r="BR98" i="4"/>
  <c r="BR94" i="4"/>
  <c r="BR74" i="4"/>
  <c r="BR69" i="4"/>
  <c r="BR66" i="4"/>
  <c r="BR45" i="4"/>
  <c r="BR55" i="4"/>
  <c r="BR29" i="4"/>
  <c r="BR34" i="4"/>
  <c r="BR32" i="4"/>
  <c r="BR15" i="4"/>
  <c r="BR18" i="4"/>
  <c r="BJ123" i="4"/>
  <c r="BJ121" i="4"/>
  <c r="BJ122" i="4"/>
  <c r="BJ119" i="4"/>
  <c r="BJ120" i="4"/>
  <c r="BJ118" i="4"/>
  <c r="BJ116" i="4"/>
  <c r="BJ114" i="4"/>
  <c r="BJ115" i="4"/>
  <c r="BJ112" i="4"/>
  <c r="BJ117" i="4"/>
  <c r="BJ110" i="4"/>
  <c r="BJ111" i="4"/>
  <c r="BJ108" i="4"/>
  <c r="BJ105" i="4"/>
  <c r="BJ109" i="4"/>
  <c r="BJ106" i="4"/>
  <c r="BJ113" i="4"/>
  <c r="BJ107" i="4"/>
  <c r="BJ101" i="4"/>
  <c r="BJ104" i="4"/>
  <c r="BJ102" i="4"/>
  <c r="BJ103" i="4"/>
  <c r="BJ100" i="4"/>
  <c r="BJ97" i="4"/>
  <c r="BJ98" i="4"/>
  <c r="BJ99" i="4"/>
  <c r="BJ95" i="4"/>
  <c r="BJ96" i="4"/>
  <c r="BJ91" i="4"/>
  <c r="BJ87" i="4"/>
  <c r="BJ92" i="4"/>
  <c r="BJ88" i="4"/>
  <c r="BJ93" i="4"/>
  <c r="BJ89" i="4"/>
  <c r="BJ85" i="4"/>
  <c r="BJ94" i="4"/>
  <c r="BJ90" i="4"/>
  <c r="BJ86" i="4"/>
  <c r="BJ82" i="4"/>
  <c r="BJ78" i="4"/>
  <c r="BJ74" i="4"/>
  <c r="BJ84" i="4"/>
  <c r="BJ79" i="4"/>
  <c r="BJ75" i="4"/>
  <c r="BJ83" i="4"/>
  <c r="BJ80" i="4"/>
  <c r="BJ76" i="4"/>
  <c r="BJ72" i="4"/>
  <c r="BJ81" i="4"/>
  <c r="BJ77" i="4"/>
  <c r="BJ73" i="4"/>
  <c r="BJ69" i="4"/>
  <c r="BJ65" i="4"/>
  <c r="BJ61" i="4"/>
  <c r="BJ71" i="4"/>
  <c r="BJ70" i="4"/>
  <c r="BJ66" i="4"/>
  <c r="BJ62" i="4"/>
  <c r="BJ67" i="4"/>
  <c r="BJ63" i="4"/>
  <c r="BJ59" i="4"/>
  <c r="BJ68" i="4"/>
  <c r="BJ64" i="4"/>
  <c r="BJ60" i="4"/>
  <c r="BJ57" i="4"/>
  <c r="BJ53" i="4"/>
  <c r="BJ49" i="4"/>
  <c r="BJ45" i="4"/>
  <c r="BJ54" i="4"/>
  <c r="BJ50" i="4"/>
  <c r="BJ58" i="4"/>
  <c r="BJ55" i="4"/>
  <c r="BJ51" i="4"/>
  <c r="BJ47" i="4"/>
  <c r="BJ43" i="4"/>
  <c r="BJ56" i="4"/>
  <c r="BJ52" i="4"/>
  <c r="BJ48" i="4"/>
  <c r="BJ44" i="4"/>
  <c r="BJ46" i="4"/>
  <c r="BJ41" i="4"/>
  <c r="BJ37" i="4"/>
  <c r="BJ33" i="4"/>
  <c r="BJ29" i="4"/>
  <c r="BJ25" i="4"/>
  <c r="BJ21" i="4"/>
  <c r="BJ42" i="4"/>
  <c r="BJ38" i="4"/>
  <c r="BJ34" i="4"/>
  <c r="BJ30" i="4"/>
  <c r="BJ26" i="4"/>
  <c r="BJ22" i="4"/>
  <c r="BJ39" i="4"/>
  <c r="BJ35" i="4"/>
  <c r="BJ31" i="4"/>
  <c r="BJ27" i="4"/>
  <c r="BJ23" i="4"/>
  <c r="BJ40" i="4"/>
  <c r="BJ36" i="4"/>
  <c r="BJ32" i="4"/>
  <c r="BJ28" i="4"/>
  <c r="BJ24" i="4"/>
  <c r="BJ20" i="4"/>
  <c r="BJ19" i="4"/>
  <c r="BJ15" i="4"/>
  <c r="BJ11" i="4"/>
  <c r="BJ7" i="4"/>
  <c r="BJ16" i="4"/>
  <c r="BJ12" i="4"/>
  <c r="BJ8" i="4"/>
  <c r="BJ4" i="4"/>
  <c r="BJ17" i="4"/>
  <c r="BJ13" i="4"/>
  <c r="BJ9" i="4"/>
  <c r="BJ5" i="4"/>
  <c r="BJ18" i="4"/>
  <c r="BJ14" i="4"/>
  <c r="BJ10" i="4"/>
  <c r="BJ6" i="4"/>
  <c r="BF123" i="4"/>
  <c r="BF121" i="4"/>
  <c r="BF119" i="4"/>
  <c r="BF122" i="4"/>
  <c r="BF120" i="4"/>
  <c r="BF118" i="4"/>
  <c r="BF116" i="4"/>
  <c r="BF114" i="4"/>
  <c r="BF115" i="4"/>
  <c r="BF112" i="4"/>
  <c r="BF110" i="4"/>
  <c r="BF113" i="4"/>
  <c r="BF111" i="4"/>
  <c r="BF108" i="4"/>
  <c r="BF105" i="4"/>
  <c r="BF106" i="4"/>
  <c r="BF107" i="4"/>
  <c r="BF117" i="4"/>
  <c r="BF101" i="4"/>
  <c r="BF102" i="4"/>
  <c r="BF103" i="4"/>
  <c r="BF109" i="4"/>
  <c r="BF104" i="4"/>
  <c r="BF97" i="4"/>
  <c r="BF98" i="4"/>
  <c r="BF100" i="4"/>
  <c r="BF99" i="4"/>
  <c r="BF95" i="4"/>
  <c r="BF96" i="4"/>
  <c r="BF91" i="4"/>
  <c r="BF87" i="4"/>
  <c r="BF92" i="4"/>
  <c r="BF88" i="4"/>
  <c r="BF93" i="4"/>
  <c r="BF89" i="4"/>
  <c r="BF85" i="4"/>
  <c r="BF94" i="4"/>
  <c r="BF90" i="4"/>
  <c r="BF86" i="4"/>
  <c r="BF83" i="4"/>
  <c r="BF82" i="4"/>
  <c r="BF78" i="4"/>
  <c r="BF74" i="4"/>
  <c r="BF79" i="4"/>
  <c r="BF75" i="4"/>
  <c r="BF84" i="4"/>
  <c r="BF80" i="4"/>
  <c r="BF76" i="4"/>
  <c r="BF72" i="4"/>
  <c r="BF81" i="4"/>
  <c r="BF77" i="4"/>
  <c r="BF73" i="4"/>
  <c r="BF69" i="4"/>
  <c r="BF65" i="4"/>
  <c r="BF61" i="4"/>
  <c r="BF70" i="4"/>
  <c r="BF66" i="4"/>
  <c r="BF62" i="4"/>
  <c r="BF67" i="4"/>
  <c r="BF63" i="4"/>
  <c r="BF59" i="4"/>
  <c r="BF71" i="4"/>
  <c r="BF68" i="4"/>
  <c r="BF64" i="4"/>
  <c r="BF60" i="4"/>
  <c r="BF58" i="4"/>
  <c r="BF57" i="4"/>
  <c r="BF53" i="4"/>
  <c r="BF49" i="4"/>
  <c r="BF45" i="4"/>
  <c r="BF54" i="4"/>
  <c r="BF50" i="4"/>
  <c r="BF55" i="4"/>
  <c r="BF51" i="4"/>
  <c r="BF47" i="4"/>
  <c r="BF43" i="4"/>
  <c r="BF56" i="4"/>
  <c r="BF52" i="4"/>
  <c r="BF48" i="4"/>
  <c r="BF44" i="4"/>
  <c r="BF41" i="4"/>
  <c r="BF37" i="4"/>
  <c r="BF33" i="4"/>
  <c r="BF29" i="4"/>
  <c r="BF25" i="4"/>
  <c r="BF21" i="4"/>
  <c r="BF46" i="4"/>
  <c r="BF42" i="4"/>
  <c r="BF38" i="4"/>
  <c r="BF34" i="4"/>
  <c r="BF30" i="4"/>
  <c r="BF26" i="4"/>
  <c r="BF22" i="4"/>
  <c r="BF39" i="4"/>
  <c r="BF35" i="4"/>
  <c r="BF31" i="4"/>
  <c r="BF27" i="4"/>
  <c r="BF23" i="4"/>
  <c r="BF40" i="4"/>
  <c r="BF36" i="4"/>
  <c r="BF32" i="4"/>
  <c r="BF28" i="4"/>
  <c r="BF24" i="4"/>
  <c r="BF20" i="4"/>
  <c r="BF19" i="4"/>
  <c r="BF15" i="4"/>
  <c r="BF11" i="4"/>
  <c r="BF7" i="4"/>
  <c r="BF16" i="4"/>
  <c r="BF12" i="4"/>
  <c r="BF8" i="4"/>
  <c r="BF4" i="4"/>
  <c r="BF17" i="4"/>
  <c r="BF13" i="4"/>
  <c r="BF9" i="4"/>
  <c r="BF5" i="4"/>
  <c r="BF18" i="4"/>
  <c r="BF14" i="4"/>
  <c r="BF10" i="4"/>
  <c r="BF6" i="4"/>
  <c r="BB116" i="4"/>
  <c r="BB115" i="4"/>
  <c r="BB108" i="4"/>
  <c r="BB106" i="4"/>
  <c r="BB102" i="4"/>
  <c r="BB97" i="4"/>
  <c r="BB91" i="4"/>
  <c r="BB88" i="4"/>
  <c r="BB90" i="4"/>
  <c r="BB78" i="4"/>
  <c r="BB80" i="4"/>
  <c r="BB84" i="4"/>
  <c r="BB65" i="4"/>
  <c r="BB70" i="4"/>
  <c r="BB59" i="4"/>
  <c r="BB60" i="4"/>
  <c r="BB54" i="4"/>
  <c r="BB55" i="4"/>
  <c r="BB48" i="4"/>
  <c r="BB37" i="4"/>
  <c r="BB42" i="4"/>
  <c r="BB30" i="4"/>
  <c r="BB39" i="4"/>
  <c r="BB27" i="4"/>
  <c r="BB28" i="4"/>
  <c r="BB19" i="4"/>
  <c r="BB12" i="4"/>
  <c r="BB17" i="4"/>
  <c r="BB14" i="4"/>
  <c r="AX72" i="4"/>
  <c r="AT123" i="4"/>
  <c r="AT121" i="4"/>
  <c r="AT122" i="4"/>
  <c r="AT119" i="4"/>
  <c r="AT120" i="4"/>
  <c r="AT118" i="4"/>
  <c r="AT116" i="4"/>
  <c r="AT114" i="4"/>
  <c r="AT115" i="4"/>
  <c r="AT112" i="4"/>
  <c r="AT117" i="4"/>
  <c r="AT110" i="4"/>
  <c r="AT111" i="4"/>
  <c r="AT108" i="4"/>
  <c r="AT113" i="4"/>
  <c r="AT105" i="4"/>
  <c r="AT109" i="4"/>
  <c r="AT106" i="4"/>
  <c r="AT107" i="4"/>
  <c r="AT101" i="4"/>
  <c r="AT104" i="4"/>
  <c r="AT102" i="4"/>
  <c r="AT103" i="4"/>
  <c r="AT100" i="4"/>
  <c r="AT97" i="4"/>
  <c r="AT98" i="4"/>
  <c r="AT99" i="4"/>
  <c r="AT95" i="4"/>
  <c r="AT96" i="4"/>
  <c r="AT91" i="4"/>
  <c r="AT87" i="4"/>
  <c r="AT92" i="4"/>
  <c r="AT88" i="4"/>
  <c r="AT93" i="4"/>
  <c r="AT89" i="4"/>
  <c r="AT85" i="4"/>
  <c r="AT94" i="4"/>
  <c r="AT90" i="4"/>
  <c r="AT86" i="4"/>
  <c r="AT82" i="4"/>
  <c r="AT78" i="4"/>
  <c r="AT74" i="4"/>
  <c r="AT84" i="4"/>
  <c r="AT79" i="4"/>
  <c r="AT75" i="4"/>
  <c r="AT83" i="4"/>
  <c r="AT80" i="4"/>
  <c r="AT76" i="4"/>
  <c r="AT72" i="4"/>
  <c r="AT81" i="4"/>
  <c r="AT77" i="4"/>
  <c r="AT73" i="4"/>
  <c r="AT69" i="4"/>
  <c r="AT65" i="4"/>
  <c r="AT61" i="4"/>
  <c r="AT70" i="4"/>
  <c r="AT66" i="4"/>
  <c r="AT62" i="4"/>
  <c r="AT71" i="4"/>
  <c r="AT67" i="4"/>
  <c r="AT63" i="4"/>
  <c r="AT59" i="4"/>
  <c r="AT68" i="4"/>
  <c r="AT64" i="4"/>
  <c r="AT60" i="4"/>
  <c r="AT57" i="4"/>
  <c r="AT53" i="4"/>
  <c r="AT49" i="4"/>
  <c r="AT45" i="4"/>
  <c r="AT54" i="4"/>
  <c r="AT50" i="4"/>
  <c r="AT58" i="4"/>
  <c r="AT55" i="4"/>
  <c r="AT51" i="4"/>
  <c r="AT47" i="4"/>
  <c r="AT56" i="4"/>
  <c r="AT52" i="4"/>
  <c r="AT48" i="4"/>
  <c r="AT44" i="4"/>
  <c r="AT46" i="4"/>
  <c r="AT43" i="4"/>
  <c r="AT41" i="4"/>
  <c r="AT37" i="4"/>
  <c r="AT33" i="4"/>
  <c r="AT29" i="4"/>
  <c r="AT25" i="4"/>
  <c r="AT21" i="4"/>
  <c r="AT42" i="4"/>
  <c r="AT38" i="4"/>
  <c r="AT34" i="4"/>
  <c r="AT30" i="4"/>
  <c r="AT26" i="4"/>
  <c r="AT22" i="4"/>
  <c r="AT39" i="4"/>
  <c r="AT35" i="4"/>
  <c r="AT31" i="4"/>
  <c r="AT27" i="4"/>
  <c r="AT23" i="4"/>
  <c r="AT40" i="4"/>
  <c r="AT36" i="4"/>
  <c r="AT32" i="4"/>
  <c r="AT28" i="4"/>
  <c r="AT24" i="4"/>
  <c r="AT20" i="4"/>
  <c r="AT19" i="4"/>
  <c r="AT15" i="4"/>
  <c r="AT11" i="4"/>
  <c r="AT7" i="4"/>
  <c r="AT16" i="4"/>
  <c r="AT12" i="4"/>
  <c r="AT8" i="4"/>
  <c r="AT4" i="4"/>
  <c r="AT17" i="4"/>
  <c r="AT13" i="4"/>
  <c r="AT9" i="4"/>
  <c r="AT5" i="4"/>
  <c r="AT18" i="4"/>
  <c r="AT14" i="4"/>
  <c r="AT10" i="4"/>
  <c r="AT6" i="4"/>
  <c r="AP123" i="4"/>
  <c r="AP121" i="4"/>
  <c r="AP119" i="4"/>
  <c r="AP122" i="4"/>
  <c r="AP120" i="4"/>
  <c r="AP118" i="4"/>
  <c r="AP116" i="4"/>
  <c r="AP114" i="4"/>
  <c r="AP115" i="4"/>
  <c r="AP112" i="4"/>
  <c r="AP117" i="4"/>
  <c r="AP110" i="4"/>
  <c r="AP113" i="4"/>
  <c r="AP111" i="4"/>
  <c r="AP108" i="4"/>
  <c r="AP105" i="4"/>
  <c r="AP106" i="4"/>
  <c r="AP107" i="4"/>
  <c r="AP101" i="4"/>
  <c r="AP109" i="4"/>
  <c r="AP102" i="4"/>
  <c r="AP103" i="4"/>
  <c r="AP104" i="4"/>
  <c r="AP97" i="4"/>
  <c r="AP98" i="4"/>
  <c r="AP100" i="4"/>
  <c r="AP99" i="4"/>
  <c r="AP95" i="4"/>
  <c r="AP96" i="4"/>
  <c r="AP91" i="4"/>
  <c r="AP87" i="4"/>
  <c r="AP92" i="4"/>
  <c r="AP88" i="4"/>
  <c r="AP93" i="4"/>
  <c r="AP89" i="4"/>
  <c r="AP85" i="4"/>
  <c r="AP94" i="4"/>
  <c r="AP90" i="4"/>
  <c r="AP86" i="4"/>
  <c r="AP83" i="4"/>
  <c r="AP82" i="4"/>
  <c r="AP78" i="4"/>
  <c r="AP74" i="4"/>
  <c r="AP79" i="4"/>
  <c r="AP75" i="4"/>
  <c r="AP84" i="4"/>
  <c r="AP80" i="4"/>
  <c r="AP76" i="4"/>
  <c r="AP72" i="4"/>
  <c r="AP81" i="4"/>
  <c r="AP77" i="4"/>
  <c r="AP73" i="4"/>
  <c r="AP69" i="4"/>
  <c r="AP65" i="4"/>
  <c r="AP61" i="4"/>
  <c r="AP70" i="4"/>
  <c r="AP66" i="4"/>
  <c r="AP62" i="4"/>
  <c r="AP71" i="4"/>
  <c r="AP67" i="4"/>
  <c r="AP63" i="4"/>
  <c r="AP59" i="4"/>
  <c r="AP68" i="4"/>
  <c r="AP64" i="4"/>
  <c r="AP60" i="4"/>
  <c r="AP58" i="4"/>
  <c r="AP57" i="4"/>
  <c r="AP53" i="4"/>
  <c r="AP49" i="4"/>
  <c r="AP45" i="4"/>
  <c r="AP54" i="4"/>
  <c r="AP50" i="4"/>
  <c r="AP55" i="4"/>
  <c r="AP51" i="4"/>
  <c r="AP47" i="4"/>
  <c r="AP56" i="4"/>
  <c r="AP52" i="4"/>
  <c r="AP48" i="4"/>
  <c r="AP44" i="4"/>
  <c r="AP41" i="4"/>
  <c r="AP37" i="4"/>
  <c r="AP33" i="4"/>
  <c r="AP29" i="4"/>
  <c r="AP25" i="4"/>
  <c r="AP21" i="4"/>
  <c r="AP46" i="4"/>
  <c r="AP42" i="4"/>
  <c r="AP38" i="4"/>
  <c r="AP34" i="4"/>
  <c r="AP30" i="4"/>
  <c r="AP26" i="4"/>
  <c r="AP22" i="4"/>
  <c r="AP39" i="4"/>
  <c r="AP35" i="4"/>
  <c r="AP31" i="4"/>
  <c r="AP27" i="4"/>
  <c r="AP23" i="4"/>
  <c r="AP43" i="4"/>
  <c r="AP40" i="4"/>
  <c r="AP36" i="4"/>
  <c r="AP32" i="4"/>
  <c r="AP28" i="4"/>
  <c r="AP24" i="4"/>
  <c r="AP20" i="4"/>
  <c r="AP19" i="4"/>
  <c r="AP15" i="4"/>
  <c r="AP11" i="4"/>
  <c r="AP7" i="4"/>
  <c r="AP16" i="4"/>
  <c r="AP12" i="4"/>
  <c r="AP8" i="4"/>
  <c r="AP4" i="4"/>
  <c r="AP17" i="4"/>
  <c r="AP13" i="4"/>
  <c r="AP9" i="4"/>
  <c r="AP5" i="4"/>
  <c r="AP18" i="4"/>
  <c r="AP14" i="4"/>
  <c r="AP10" i="4"/>
  <c r="AP6" i="4"/>
  <c r="AL121" i="4"/>
  <c r="AL119" i="4"/>
  <c r="AL115" i="4"/>
  <c r="AL112" i="4"/>
  <c r="AL109" i="4"/>
  <c r="AL106" i="4"/>
  <c r="AL97" i="4"/>
  <c r="AL98" i="4"/>
  <c r="AL88" i="4"/>
  <c r="AL93" i="4"/>
  <c r="AL78" i="4"/>
  <c r="AL74" i="4"/>
  <c r="AL84" i="4"/>
  <c r="AL81" i="4"/>
  <c r="AL66" i="4"/>
  <c r="AL62" i="4"/>
  <c r="AL60" i="4"/>
  <c r="AL57" i="4"/>
  <c r="AL55" i="4"/>
  <c r="AL51" i="4"/>
  <c r="AL37" i="4"/>
  <c r="AL33" i="4"/>
  <c r="AL30" i="4"/>
  <c r="AL26" i="4"/>
  <c r="AL27" i="4"/>
  <c r="AL23" i="4"/>
  <c r="AL19" i="4"/>
  <c r="AL15" i="4"/>
  <c r="AL17" i="4"/>
  <c r="AL13" i="4"/>
  <c r="AD123" i="4"/>
  <c r="AD121" i="4"/>
  <c r="AD122" i="4"/>
  <c r="AD119" i="4"/>
  <c r="AD120" i="4"/>
  <c r="AD118" i="4"/>
  <c r="AD114" i="4"/>
  <c r="AD115" i="4"/>
  <c r="AD117" i="4"/>
  <c r="AD116" i="4"/>
  <c r="AD110" i="4"/>
  <c r="AD111" i="4"/>
  <c r="AD112" i="4"/>
  <c r="AD108" i="4"/>
  <c r="AD105" i="4"/>
  <c r="AD109" i="4"/>
  <c r="AD106" i="4"/>
  <c r="AD113" i="4"/>
  <c r="AD107" i="4"/>
  <c r="AD101" i="4"/>
  <c r="AD104" i="4"/>
  <c r="AD102" i="4"/>
  <c r="AD103" i="4"/>
  <c r="AD100" i="4"/>
  <c r="AD97" i="4"/>
  <c r="AD98" i="4"/>
  <c r="AD99" i="4"/>
  <c r="AD95" i="4"/>
  <c r="AD96" i="4"/>
  <c r="AD91" i="4"/>
  <c r="AD87" i="4"/>
  <c r="AD92" i="4"/>
  <c r="AD88" i="4"/>
  <c r="AD93" i="4"/>
  <c r="AD89" i="4"/>
  <c r="AD85" i="4"/>
  <c r="AD94" i="4"/>
  <c r="AD90" i="4"/>
  <c r="AD86" i="4"/>
  <c r="AD83" i="4"/>
  <c r="AD82" i="4"/>
  <c r="AD78" i="4"/>
  <c r="AD74" i="4"/>
  <c r="AD84" i="4"/>
  <c r="AD79" i="4"/>
  <c r="AD75" i="4"/>
  <c r="AD80" i="4"/>
  <c r="AD76" i="4"/>
  <c r="AD72" i="4"/>
  <c r="AD81" i="4"/>
  <c r="AD77" i="4"/>
  <c r="AD73" i="4"/>
  <c r="AD69" i="4"/>
  <c r="AD65" i="4"/>
  <c r="AD61" i="4"/>
  <c r="AD70" i="4"/>
  <c r="AD66" i="4"/>
  <c r="AD62" i="4"/>
  <c r="AD71" i="4"/>
  <c r="AD67" i="4"/>
  <c r="AD63" i="4"/>
  <c r="AD59" i="4"/>
  <c r="AD68" i="4"/>
  <c r="AD64" i="4"/>
  <c r="AD60" i="4"/>
  <c r="AD57" i="4"/>
  <c r="AD53" i="4"/>
  <c r="AD49" i="4"/>
  <c r="AD45" i="4"/>
  <c r="AD54" i="4"/>
  <c r="AD50" i="4"/>
  <c r="AD58" i="4"/>
  <c r="AD55" i="4"/>
  <c r="AD51" i="4"/>
  <c r="AD47" i="4"/>
  <c r="AD56" i="4"/>
  <c r="AD52" i="4"/>
  <c r="AD48" i="4"/>
  <c r="AD44" i="4"/>
  <c r="AD46" i="4"/>
  <c r="AD43" i="4"/>
  <c r="AD41" i="4"/>
  <c r="AD37" i="4"/>
  <c r="AD33" i="4"/>
  <c r="AD29" i="4"/>
  <c r="AD25" i="4"/>
  <c r="AD21" i="4"/>
  <c r="AD42" i="4"/>
  <c r="AD38" i="4"/>
  <c r="AD34" i="4"/>
  <c r="AD30" i="4"/>
  <c r="AD26" i="4"/>
  <c r="AD22" i="4"/>
  <c r="AD39" i="4"/>
  <c r="AD35" i="4"/>
  <c r="AD31" i="4"/>
  <c r="AD27" i="4"/>
  <c r="AD23" i="4"/>
  <c r="AD40" i="4"/>
  <c r="AD36" i="4"/>
  <c r="AD32" i="4"/>
  <c r="AD28" i="4"/>
  <c r="AD24" i="4"/>
  <c r="AD20" i="4"/>
  <c r="AD19" i="4"/>
  <c r="AD15" i="4"/>
  <c r="AD11" i="4"/>
  <c r="AD7" i="4"/>
  <c r="AD16" i="4"/>
  <c r="AD12" i="4"/>
  <c r="AD8" i="4"/>
  <c r="AD4" i="4"/>
  <c r="AD17" i="4"/>
  <c r="AD13" i="4"/>
  <c r="AD9" i="4"/>
  <c r="AD5" i="4"/>
  <c r="AD18" i="4"/>
  <c r="AD14" i="4"/>
  <c r="AD10" i="4"/>
  <c r="AD6" i="4"/>
  <c r="Z123" i="4"/>
  <c r="Z121" i="4"/>
  <c r="Z119" i="4"/>
  <c r="Z122" i="4"/>
  <c r="Z120" i="4"/>
  <c r="Z118" i="4"/>
  <c r="Z114" i="4"/>
  <c r="Z115" i="4"/>
  <c r="Z116" i="4"/>
  <c r="Z110" i="4"/>
  <c r="Z117" i="4"/>
  <c r="Z113" i="4"/>
  <c r="Z111" i="4"/>
  <c r="Z112" i="4"/>
  <c r="Z108" i="4"/>
  <c r="Z105" i="4"/>
  <c r="Z106" i="4"/>
  <c r="Z107" i="4"/>
  <c r="Z101" i="4"/>
  <c r="Z102" i="4"/>
  <c r="Z103" i="4"/>
  <c r="Z109" i="4"/>
  <c r="Z104" i="4"/>
  <c r="Z97" i="4"/>
  <c r="Z98" i="4"/>
  <c r="Z100" i="4"/>
  <c r="Z99" i="4"/>
  <c r="Z95" i="4"/>
  <c r="Z96" i="4"/>
  <c r="Z91" i="4"/>
  <c r="Z87" i="4"/>
  <c r="Z92" i="4"/>
  <c r="Z88" i="4"/>
  <c r="Z93" i="4"/>
  <c r="Z89" i="4"/>
  <c r="Z85" i="4"/>
  <c r="Z94" i="4"/>
  <c r="Z90" i="4"/>
  <c r="Z86" i="4"/>
  <c r="Z82" i="4"/>
  <c r="Z78" i="4"/>
  <c r="Z74" i="4"/>
  <c r="Z79" i="4"/>
  <c r="Z75" i="4"/>
  <c r="Z84" i="4"/>
  <c r="Z80" i="4"/>
  <c r="Z76" i="4"/>
  <c r="Z72" i="4"/>
  <c r="Z83" i="4"/>
  <c r="Z81" i="4"/>
  <c r="Z77" i="4"/>
  <c r="Z73" i="4"/>
  <c r="Z69" i="4"/>
  <c r="Z65" i="4"/>
  <c r="Z61" i="4"/>
  <c r="Z70" i="4"/>
  <c r="Z66" i="4"/>
  <c r="Z62" i="4"/>
  <c r="Z71" i="4"/>
  <c r="Z67" i="4"/>
  <c r="Z63" i="4"/>
  <c r="Z59" i="4"/>
  <c r="Z68" i="4"/>
  <c r="Z64" i="4"/>
  <c r="Z60" i="4"/>
  <c r="Z58" i="4"/>
  <c r="Z57" i="4"/>
  <c r="Z53" i="4"/>
  <c r="Z49" i="4"/>
  <c r="Z45" i="4"/>
  <c r="Z54" i="4"/>
  <c r="Z50" i="4"/>
  <c r="Z55" i="4"/>
  <c r="Z51" i="4"/>
  <c r="Z47" i="4"/>
  <c r="Z56" i="4"/>
  <c r="Z52" i="4"/>
  <c r="Z48" i="4"/>
  <c r="Z44" i="4"/>
  <c r="Z41" i="4"/>
  <c r="Z37" i="4"/>
  <c r="Z33" i="4"/>
  <c r="Z29" i="4"/>
  <c r="Z25" i="4"/>
  <c r="Z21" i="4"/>
  <c r="Z46" i="4"/>
  <c r="Z42" i="4"/>
  <c r="Z38" i="4"/>
  <c r="Z34" i="4"/>
  <c r="Z30" i="4"/>
  <c r="Z26" i="4"/>
  <c r="Z22" i="4"/>
  <c r="Z39" i="4"/>
  <c r="Z35" i="4"/>
  <c r="Z31" i="4"/>
  <c r="Z27" i="4"/>
  <c r="Z23" i="4"/>
  <c r="Z43" i="4"/>
  <c r="Z40" i="4"/>
  <c r="Z36" i="4"/>
  <c r="Z32" i="4"/>
  <c r="Z28" i="4"/>
  <c r="Z24" i="4"/>
  <c r="Z20" i="4"/>
  <c r="Z19" i="4"/>
  <c r="Z15" i="4"/>
  <c r="Z11" i="4"/>
  <c r="Z7" i="4"/>
  <c r="Z16" i="4"/>
  <c r="Z12" i="4"/>
  <c r="Z8" i="4"/>
  <c r="Z4" i="4"/>
  <c r="Z17" i="4"/>
  <c r="Z13" i="4"/>
  <c r="Z9" i="4"/>
  <c r="Z5" i="4"/>
  <c r="Z18" i="4"/>
  <c r="Z14" i="4"/>
  <c r="Z10" i="4"/>
  <c r="Z6" i="4"/>
  <c r="V119" i="4"/>
  <c r="V118" i="4"/>
  <c r="V112" i="4"/>
  <c r="V101" i="4"/>
  <c r="V102" i="4"/>
  <c r="V98" i="4"/>
  <c r="V96" i="4"/>
  <c r="V93" i="4"/>
  <c r="V94" i="4"/>
  <c r="V74" i="4"/>
  <c r="V83" i="4"/>
  <c r="V81" i="4"/>
  <c r="V69" i="4"/>
  <c r="V62" i="4"/>
  <c r="V63" i="4"/>
  <c r="V57" i="4"/>
  <c r="V45" i="4"/>
  <c r="V51" i="4"/>
  <c r="V52" i="4"/>
  <c r="V33" i="4"/>
  <c r="V21" i="4"/>
  <c r="V26" i="4"/>
  <c r="V43" i="4"/>
  <c r="V23" i="4"/>
  <c r="V32" i="4"/>
  <c r="V19" i="4"/>
  <c r="V15" i="4"/>
  <c r="V16" i="4"/>
  <c r="V12" i="4"/>
  <c r="V17" i="4"/>
  <c r="V13" i="4"/>
  <c r="V18" i="4"/>
  <c r="V14" i="4"/>
  <c r="N123" i="4"/>
  <c r="N121" i="4"/>
  <c r="N122" i="4"/>
  <c r="N119" i="4"/>
  <c r="N120" i="4"/>
  <c r="N118" i="4"/>
  <c r="N114" i="4"/>
  <c r="N115" i="4"/>
  <c r="N117" i="4"/>
  <c r="N116" i="4"/>
  <c r="N110" i="4"/>
  <c r="N111" i="4"/>
  <c r="N112" i="4"/>
  <c r="N113" i="4"/>
  <c r="N105" i="4"/>
  <c r="N109" i="4"/>
  <c r="N106" i="4"/>
  <c r="N107" i="4"/>
  <c r="N101" i="4"/>
  <c r="N102" i="4"/>
  <c r="N103" i="4"/>
  <c r="N108" i="4"/>
  <c r="N104" i="4"/>
  <c r="N97" i="4"/>
  <c r="N98" i="4"/>
  <c r="N100" i="4"/>
  <c r="N99" i="4"/>
  <c r="N95" i="4"/>
  <c r="N96" i="4"/>
  <c r="N91" i="4"/>
  <c r="N87" i="4"/>
  <c r="N92" i="4"/>
  <c r="N88" i="4"/>
  <c r="N93" i="4"/>
  <c r="N89" i="4"/>
  <c r="N85" i="4"/>
  <c r="N94" i="4"/>
  <c r="N90" i="4"/>
  <c r="N86" i="4"/>
  <c r="N83" i="4"/>
  <c r="N82" i="4"/>
  <c r="N78" i="4"/>
  <c r="N74" i="4"/>
  <c r="N84" i="4"/>
  <c r="N79" i="4"/>
  <c r="N75" i="4"/>
  <c r="N80" i="4"/>
  <c r="N76" i="4"/>
  <c r="N72" i="4"/>
  <c r="N81" i="4"/>
  <c r="N77" i="4"/>
  <c r="N73" i="4"/>
  <c r="N69" i="4"/>
  <c r="N65" i="4"/>
  <c r="N61" i="4"/>
  <c r="N70" i="4"/>
  <c r="N66" i="4"/>
  <c r="N62" i="4"/>
  <c r="N71" i="4"/>
  <c r="N67" i="4"/>
  <c r="N63" i="4"/>
  <c r="N59" i="4"/>
  <c r="N68" i="4"/>
  <c r="N64" i="4"/>
  <c r="N60" i="4"/>
  <c r="N57" i="4"/>
  <c r="N53" i="4"/>
  <c r="N49" i="4"/>
  <c r="N45" i="4"/>
  <c r="N54" i="4"/>
  <c r="N50" i="4"/>
  <c r="N58" i="4"/>
  <c r="N55" i="4"/>
  <c r="N51" i="4"/>
  <c r="N47" i="4"/>
  <c r="N56" i="4"/>
  <c r="N52" i="4"/>
  <c r="N48" i="4"/>
  <c r="N44" i="4"/>
  <c r="N46" i="4"/>
  <c r="N43" i="4"/>
  <c r="N41" i="4"/>
  <c r="N37" i="4"/>
  <c r="N33" i="4"/>
  <c r="N29" i="4"/>
  <c r="N25" i="4"/>
  <c r="N42" i="4"/>
  <c r="N38" i="4"/>
  <c r="N34" i="4"/>
  <c r="N30" i="4"/>
  <c r="N26" i="4"/>
  <c r="N22" i="4"/>
  <c r="N39" i="4"/>
  <c r="N35" i="4"/>
  <c r="N31" i="4"/>
  <c r="N27" i="4"/>
  <c r="N23" i="4"/>
  <c r="N40" i="4"/>
  <c r="N36" i="4"/>
  <c r="N32" i="4"/>
  <c r="N28" i="4"/>
  <c r="N24" i="4"/>
  <c r="N20" i="4"/>
  <c r="N19" i="4"/>
  <c r="N15" i="4"/>
  <c r="N11" i="4"/>
  <c r="N7" i="4"/>
  <c r="N16" i="4"/>
  <c r="N12" i="4"/>
  <c r="N8" i="4"/>
  <c r="N4" i="4"/>
  <c r="N21" i="4"/>
  <c r="N17" i="4"/>
  <c r="N13" i="4"/>
  <c r="N9" i="4"/>
  <c r="N5" i="4"/>
  <c r="N18" i="4"/>
  <c r="N14" i="4"/>
  <c r="N10" i="4"/>
  <c r="N6" i="4"/>
  <c r="J123" i="4"/>
  <c r="J121" i="4"/>
  <c r="J119" i="4"/>
  <c r="J122" i="4"/>
  <c r="J120" i="4"/>
  <c r="J118" i="4"/>
  <c r="J114" i="4"/>
  <c r="J115" i="4"/>
  <c r="J116" i="4"/>
  <c r="J110" i="4"/>
  <c r="J113" i="4"/>
  <c r="J111" i="4"/>
  <c r="J117" i="4"/>
  <c r="J112" i="4"/>
  <c r="J105" i="4"/>
  <c r="J106" i="4"/>
  <c r="J107" i="4"/>
  <c r="J108" i="4"/>
  <c r="J101" i="4"/>
  <c r="J109" i="4"/>
  <c r="J102" i="4"/>
  <c r="J103" i="4"/>
  <c r="J104" i="4"/>
  <c r="J97" i="4"/>
  <c r="J100" i="4"/>
  <c r="J98" i="4"/>
  <c r="J99" i="4"/>
  <c r="J95" i="4"/>
  <c r="J96" i="4"/>
  <c r="J91" i="4"/>
  <c r="J87" i="4"/>
  <c r="J92" i="4"/>
  <c r="J88" i="4"/>
  <c r="J93" i="4"/>
  <c r="J89" i="4"/>
  <c r="J85" i="4"/>
  <c r="J94" i="4"/>
  <c r="J90" i="4"/>
  <c r="J86" i="4"/>
  <c r="J82" i="4"/>
  <c r="J78" i="4"/>
  <c r="J74" i="4"/>
  <c r="J79" i="4"/>
  <c r="J75" i="4"/>
  <c r="J84" i="4"/>
  <c r="J80" i="4"/>
  <c r="J76" i="4"/>
  <c r="J72" i="4"/>
  <c r="J83" i="4"/>
  <c r="J81" i="4"/>
  <c r="J77" i="4"/>
  <c r="J73" i="4"/>
  <c r="J69" i="4"/>
  <c r="J65" i="4"/>
  <c r="J61" i="4"/>
  <c r="J70" i="4"/>
  <c r="J66" i="4"/>
  <c r="J62" i="4"/>
  <c r="J71" i="4"/>
  <c r="J67" i="4"/>
  <c r="J63" i="4"/>
  <c r="J59" i="4"/>
  <c r="J68" i="4"/>
  <c r="J64" i="4"/>
  <c r="J60" i="4"/>
  <c r="J58" i="4"/>
  <c r="J57" i="4"/>
  <c r="J53" i="4"/>
  <c r="J49" i="4"/>
  <c r="J45" i="4"/>
  <c r="J54" i="4"/>
  <c r="J50" i="4"/>
  <c r="J55" i="4"/>
  <c r="J51" i="4"/>
  <c r="J47" i="4"/>
  <c r="J56" i="4"/>
  <c r="J52" i="4"/>
  <c r="J48" i="4"/>
  <c r="J44" i="4"/>
  <c r="J41" i="4"/>
  <c r="J37" i="4"/>
  <c r="J33" i="4"/>
  <c r="J29" i="4"/>
  <c r="J25" i="4"/>
  <c r="J46" i="4"/>
  <c r="J42" i="4"/>
  <c r="J38" i="4"/>
  <c r="J34" i="4"/>
  <c r="J30" i="4"/>
  <c r="J26" i="4"/>
  <c r="J22" i="4"/>
  <c r="J39" i="4"/>
  <c r="J35" i="4"/>
  <c r="J31" i="4"/>
  <c r="J27" i="4"/>
  <c r="J23" i="4"/>
  <c r="J43" i="4"/>
  <c r="J40" i="4"/>
  <c r="J36" i="4"/>
  <c r="J32" i="4"/>
  <c r="J28" i="4"/>
  <c r="J24" i="4"/>
  <c r="J20" i="4"/>
  <c r="J21" i="4"/>
  <c r="J19" i="4"/>
  <c r="J15" i="4"/>
  <c r="J11" i="4"/>
  <c r="J7" i="4"/>
  <c r="J16" i="4"/>
  <c r="J12" i="4"/>
  <c r="J8" i="4"/>
  <c r="J4" i="4"/>
  <c r="J17" i="4"/>
  <c r="J13" i="4"/>
  <c r="J9" i="4"/>
  <c r="J5" i="4"/>
  <c r="J18" i="4"/>
  <c r="J14" i="4"/>
  <c r="J10" i="4"/>
  <c r="J6" i="4"/>
  <c r="F121" i="4"/>
  <c r="F119" i="4"/>
  <c r="F118" i="4"/>
  <c r="F117" i="4"/>
  <c r="F116" i="4"/>
  <c r="F112" i="4"/>
  <c r="F105" i="4"/>
  <c r="F106" i="4"/>
  <c r="F107" i="4"/>
  <c r="F102" i="4"/>
  <c r="F103" i="4"/>
  <c r="F97" i="4"/>
  <c r="F98" i="4"/>
  <c r="F96" i="4"/>
  <c r="F91" i="4"/>
  <c r="F88" i="4"/>
  <c r="F93" i="4"/>
  <c r="F94" i="4"/>
  <c r="F90" i="4"/>
  <c r="F78" i="4"/>
  <c r="F74" i="4"/>
  <c r="F83" i="4"/>
  <c r="F80" i="4"/>
  <c r="F84" i="4"/>
  <c r="F81" i="4"/>
  <c r="F69" i="4"/>
  <c r="F65" i="4"/>
  <c r="F66" i="4"/>
  <c r="F62" i="4"/>
  <c r="F63" i="4"/>
  <c r="F59" i="4"/>
  <c r="F60" i="4"/>
  <c r="F57" i="4"/>
  <c r="F54" i="4"/>
  <c r="F50" i="4"/>
  <c r="F47" i="4"/>
  <c r="F58" i="4"/>
  <c r="F48" i="4"/>
  <c r="F44" i="4"/>
  <c r="F33" i="4"/>
  <c r="F29" i="4"/>
  <c r="F38" i="4"/>
  <c r="F34" i="4"/>
  <c r="F22" i="4"/>
  <c r="F46" i="4"/>
  <c r="F39" i="4"/>
  <c r="F35" i="4"/>
  <c r="F23" i="4"/>
  <c r="F40" i="4"/>
  <c r="F28" i="4"/>
  <c r="F24" i="4"/>
  <c r="F15" i="4"/>
  <c r="F11" i="4"/>
  <c r="F12" i="4"/>
  <c r="F8" i="4"/>
  <c r="F17" i="4"/>
  <c r="F13" i="4"/>
  <c r="F18" i="4"/>
  <c r="F14" i="4"/>
  <c r="BN121" i="4" l="1"/>
  <c r="BN21" i="4"/>
  <c r="R102" i="4"/>
  <c r="AH36" i="4"/>
  <c r="V120" i="4"/>
  <c r="V114" i="4"/>
  <c r="V110" i="4"/>
  <c r="V109" i="4"/>
  <c r="V108" i="4"/>
  <c r="V103" i="4"/>
  <c r="V99" i="4"/>
  <c r="V87" i="4"/>
  <c r="V89" i="4"/>
  <c r="V86" i="4"/>
  <c r="V79" i="4"/>
  <c r="V76" i="4"/>
  <c r="V77" i="4"/>
  <c r="V61" i="4"/>
  <c r="V71" i="4"/>
  <c r="V68" i="4"/>
  <c r="V53" i="4"/>
  <c r="V50" i="4"/>
  <c r="V47" i="4"/>
  <c r="V44" i="4"/>
  <c r="V29" i="4"/>
  <c r="V38" i="4"/>
  <c r="V22" i="4"/>
  <c r="V35" i="4"/>
  <c r="V40" i="4"/>
  <c r="V24" i="4"/>
  <c r="V123" i="4"/>
  <c r="V122" i="4"/>
  <c r="V115" i="4"/>
  <c r="V111" i="4"/>
  <c r="V106" i="4"/>
  <c r="V104" i="4"/>
  <c r="V100" i="4"/>
  <c r="V95" i="4"/>
  <c r="V92" i="4"/>
  <c r="V85" i="4"/>
  <c r="V82" i="4"/>
  <c r="V75" i="4"/>
  <c r="V72" i="4"/>
  <c r="V73" i="4"/>
  <c r="V70" i="4"/>
  <c r="V67" i="4"/>
  <c r="V64" i="4"/>
  <c r="V49" i="4"/>
  <c r="V58" i="4"/>
  <c r="V56" i="4"/>
  <c r="V41" i="4"/>
  <c r="V25" i="4"/>
  <c r="V34" i="4"/>
  <c r="V46" i="4"/>
  <c r="V31" i="4"/>
  <c r="V36" i="4"/>
  <c r="AL120" i="4"/>
  <c r="AL117" i="4"/>
  <c r="AL110" i="4"/>
  <c r="AL105" i="4"/>
  <c r="AL107" i="4"/>
  <c r="AL103" i="4"/>
  <c r="AL99" i="4"/>
  <c r="AL87" i="4"/>
  <c r="AL89" i="4"/>
  <c r="AL86" i="4"/>
  <c r="AL79" i="4"/>
  <c r="AL76" i="4"/>
  <c r="AL77" i="4"/>
  <c r="AL61" i="4"/>
  <c r="AL71" i="4"/>
  <c r="AL68" i="4"/>
  <c r="AL53" i="4"/>
  <c r="AL50" i="4"/>
  <c r="AL47" i="4"/>
  <c r="AL44" i="4"/>
  <c r="AL29" i="4"/>
  <c r="AL38" i="4"/>
  <c r="AL22" i="4"/>
  <c r="AL35" i="4"/>
  <c r="AL40" i="4"/>
  <c r="AL24" i="4"/>
  <c r="AL11" i="4"/>
  <c r="AL8" i="4"/>
  <c r="AL9" i="4"/>
  <c r="AL10" i="4"/>
  <c r="AL123" i="4"/>
  <c r="AL122" i="4"/>
  <c r="AL114" i="4"/>
  <c r="AL113" i="4"/>
  <c r="AL101" i="4"/>
  <c r="AL100" i="4"/>
  <c r="AL95" i="4"/>
  <c r="AL92" i="4"/>
  <c r="AL85" i="4"/>
  <c r="AL82" i="4"/>
  <c r="AL75" i="4"/>
  <c r="AL72" i="4"/>
  <c r="AL73" i="4"/>
  <c r="AL70" i="4"/>
  <c r="AL67" i="4"/>
  <c r="AL64" i="4"/>
  <c r="AL49" i="4"/>
  <c r="AL58" i="4"/>
  <c r="AL56" i="4"/>
  <c r="AL41" i="4"/>
  <c r="AL25" i="4"/>
  <c r="AL34" i="4"/>
  <c r="AL46" i="4"/>
  <c r="AL31" i="4"/>
  <c r="AL36" i="4"/>
  <c r="AL20" i="4"/>
  <c r="AL7" i="4"/>
  <c r="AL4" i="4"/>
  <c r="AL5" i="4"/>
  <c r="AL6" i="4"/>
  <c r="BB120" i="4"/>
  <c r="BB123" i="4"/>
  <c r="BB122" i="4"/>
  <c r="BB121" i="4"/>
  <c r="BB117" i="4"/>
  <c r="BB110" i="4"/>
  <c r="BB105" i="4"/>
  <c r="BB101" i="4"/>
  <c r="BB103" i="4"/>
  <c r="BB99" i="4"/>
  <c r="BB87" i="4"/>
  <c r="BB89" i="4"/>
  <c r="BB86" i="4"/>
  <c r="BB79" i="4"/>
  <c r="BB76" i="4"/>
  <c r="BB77" i="4"/>
  <c r="BB61" i="4"/>
  <c r="BB62" i="4"/>
  <c r="BB68" i="4"/>
  <c r="BB53" i="4"/>
  <c r="BB50" i="4"/>
  <c r="BB47" i="4"/>
  <c r="BB44" i="4"/>
  <c r="BB29" i="4"/>
  <c r="BB38" i="4"/>
  <c r="BB22" i="4"/>
  <c r="BB35" i="4"/>
  <c r="BB40" i="4"/>
  <c r="BB24" i="4"/>
  <c r="BB11" i="4"/>
  <c r="BB8" i="4"/>
  <c r="BB9" i="4"/>
  <c r="BB10" i="4"/>
  <c r="BB119" i="4"/>
  <c r="BB114" i="4"/>
  <c r="BB109" i="4"/>
  <c r="BB113" i="4"/>
  <c r="BB100" i="4"/>
  <c r="BB95" i="4"/>
  <c r="BB92" i="4"/>
  <c r="BB85" i="4"/>
  <c r="BB82" i="4"/>
  <c r="BB75" i="4"/>
  <c r="BB72" i="4"/>
  <c r="BB73" i="4"/>
  <c r="BB71" i="4"/>
  <c r="BB67" i="4"/>
  <c r="BB64" i="4"/>
  <c r="BB49" i="4"/>
  <c r="BB58" i="4"/>
  <c r="BB56" i="4"/>
  <c r="BB41" i="4"/>
  <c r="BB25" i="4"/>
  <c r="BB34" i="4"/>
  <c r="BB46" i="4"/>
  <c r="BB31" i="4"/>
  <c r="BB36" i="4"/>
  <c r="BB20" i="4"/>
  <c r="BB7" i="4"/>
  <c r="BB4" i="4"/>
  <c r="BB5" i="4"/>
  <c r="BB6" i="4"/>
  <c r="BR120" i="4"/>
  <c r="BR117" i="4"/>
  <c r="BR110" i="4"/>
  <c r="BR105" i="4"/>
  <c r="BR107" i="4"/>
  <c r="BR103" i="4"/>
  <c r="BR99" i="4"/>
  <c r="BR87" i="4"/>
  <c r="BR89" i="4"/>
  <c r="BR86" i="4"/>
  <c r="BR79" i="4"/>
  <c r="BR76" i="4"/>
  <c r="BR77" i="4"/>
  <c r="BR61" i="4"/>
  <c r="BR62" i="4"/>
  <c r="BR68" i="4"/>
  <c r="BR53" i="4"/>
  <c r="BR50" i="4"/>
  <c r="BR51" i="4"/>
  <c r="BR52" i="4"/>
  <c r="BR37" i="4"/>
  <c r="BR21" i="4"/>
  <c r="BR30" i="4"/>
  <c r="BR35" i="4"/>
  <c r="BR40" i="4"/>
  <c r="BR24" i="4"/>
  <c r="BR11" i="4"/>
  <c r="BR8" i="4"/>
  <c r="BR9" i="4"/>
  <c r="BR10" i="4"/>
  <c r="BR123" i="4"/>
  <c r="BR122" i="4"/>
  <c r="BR114" i="4"/>
  <c r="BR113" i="4"/>
  <c r="BR101" i="4"/>
  <c r="BR100" i="4"/>
  <c r="BR95" i="4"/>
  <c r="BR92" i="4"/>
  <c r="BR85" i="4"/>
  <c r="BR82" i="4"/>
  <c r="BR75" i="4"/>
  <c r="BR72" i="4"/>
  <c r="BR73" i="4"/>
  <c r="BR71" i="4"/>
  <c r="BR67" i="4"/>
  <c r="BR64" i="4"/>
  <c r="BR49" i="4"/>
  <c r="BR46" i="4"/>
  <c r="BR47" i="4"/>
  <c r="BR48" i="4"/>
  <c r="BR33" i="4"/>
  <c r="BR42" i="4"/>
  <c r="BR26" i="4"/>
  <c r="BR31" i="4"/>
  <c r="BR36" i="4"/>
  <c r="BR20" i="4"/>
  <c r="BR7" i="4"/>
  <c r="BR4" i="4"/>
  <c r="BR5" i="4"/>
  <c r="BR6" i="4"/>
  <c r="BR116" i="4"/>
  <c r="BR108" i="4"/>
  <c r="BR102" i="4"/>
  <c r="BR91" i="4"/>
  <c r="BR90" i="4"/>
  <c r="BR80" i="4"/>
  <c r="BR65" i="4"/>
  <c r="BR59" i="4"/>
  <c r="BR54" i="4"/>
  <c r="BR56" i="4"/>
  <c r="BR25" i="4"/>
  <c r="BR39" i="4"/>
  <c r="BR28" i="4"/>
  <c r="BR12" i="4"/>
  <c r="BR14" i="4"/>
  <c r="BR121" i="4"/>
  <c r="BR115" i="4"/>
  <c r="BR109" i="4"/>
  <c r="BR97" i="4"/>
  <c r="BR88" i="4"/>
  <c r="BR78" i="4"/>
  <c r="BR84" i="4"/>
  <c r="BR70" i="4"/>
  <c r="BR60" i="4"/>
  <c r="BR58" i="4"/>
  <c r="BR44" i="4"/>
  <c r="BR38" i="4"/>
  <c r="BR27" i="4"/>
  <c r="BR19" i="4"/>
  <c r="BR17" i="4"/>
  <c r="CX121" i="4"/>
  <c r="CX118" i="4"/>
  <c r="CX115" i="4"/>
  <c r="CX111" i="4"/>
  <c r="CX106" i="4"/>
  <c r="CX104" i="4"/>
  <c r="CX97" i="4"/>
  <c r="CX96" i="4"/>
  <c r="CX83" i="4"/>
  <c r="CX93" i="4"/>
  <c r="CX86" i="4"/>
  <c r="CX79" i="4"/>
  <c r="CX76" i="4"/>
  <c r="CX73" i="4"/>
  <c r="CX70" i="4"/>
  <c r="CX63" i="4"/>
  <c r="CX60" i="4"/>
  <c r="CX54" i="4"/>
  <c r="CX57" i="4"/>
  <c r="CX43" i="4"/>
  <c r="CX44" i="4"/>
  <c r="CX29" i="4"/>
  <c r="CX38" i="4"/>
  <c r="CX22" i="4"/>
  <c r="CX27" i="4"/>
  <c r="CX36" i="4"/>
  <c r="CX20" i="4"/>
  <c r="CX16" i="4"/>
  <c r="CX17" i="4"/>
  <c r="CX18" i="4"/>
  <c r="CX119" i="4"/>
  <c r="CX116" i="4"/>
  <c r="CX112" i="4"/>
  <c r="CX108" i="4"/>
  <c r="CX109" i="4"/>
  <c r="CX102" i="4"/>
  <c r="CX100" i="4"/>
  <c r="CX94" i="4"/>
  <c r="CX92" i="4"/>
  <c r="CX89" i="4"/>
  <c r="CX82" i="4"/>
  <c r="CX75" i="4"/>
  <c r="CX72" i="4"/>
  <c r="CX69" i="4"/>
  <c r="CX66" i="4"/>
  <c r="CX59" i="4"/>
  <c r="CX53" i="4"/>
  <c r="CX50" i="4"/>
  <c r="CX55" i="4"/>
  <c r="CX56" i="4"/>
  <c r="CX41" i="4"/>
  <c r="CX25" i="4"/>
  <c r="CX34" i="4"/>
  <c r="CX39" i="4"/>
  <c r="CX23" i="4"/>
  <c r="CX32" i="4"/>
  <c r="CX15" i="4"/>
  <c r="CX12" i="4"/>
  <c r="CX13" i="4"/>
  <c r="CX14" i="4"/>
  <c r="CX120" i="4"/>
  <c r="CX110" i="4"/>
  <c r="CX107" i="4"/>
  <c r="CX98" i="4"/>
  <c r="CX88" i="4"/>
  <c r="CX78" i="4"/>
  <c r="CX81" i="4"/>
  <c r="CX62" i="4"/>
  <c r="CX49" i="4"/>
  <c r="CX51" i="4"/>
  <c r="CX37" i="4"/>
  <c r="CX30" i="4"/>
  <c r="CX19" i="4"/>
  <c r="CX11" i="4"/>
  <c r="CX9" i="4"/>
  <c r="CX122" i="4"/>
  <c r="CX101" i="4"/>
  <c r="CX95" i="4"/>
  <c r="CX84" i="4"/>
  <c r="CX74" i="4"/>
  <c r="CX77" i="4"/>
  <c r="CX67" i="4"/>
  <c r="CX45" i="4"/>
  <c r="CX47" i="4"/>
  <c r="CX33" i="4"/>
  <c r="CX26" i="4"/>
  <c r="CX40" i="4"/>
  <c r="CX7" i="4"/>
  <c r="CX5" i="4"/>
  <c r="K117" i="4"/>
  <c r="K109" i="4"/>
  <c r="K104" i="4"/>
  <c r="K97" i="4"/>
  <c r="K93" i="4"/>
  <c r="K90" i="4"/>
  <c r="K87" i="4"/>
  <c r="K80" i="4"/>
  <c r="K77" i="4"/>
  <c r="K74" i="4"/>
  <c r="K71" i="4"/>
  <c r="K64" i="4"/>
  <c r="K61" i="4"/>
  <c r="K46" i="4"/>
  <c r="K56" i="4"/>
  <c r="K58" i="4"/>
  <c r="K45" i="4"/>
  <c r="K30" i="4"/>
  <c r="K35" i="4"/>
  <c r="K43" i="4"/>
  <c r="K28" i="4"/>
  <c r="K37" i="4"/>
  <c r="K21" i="4"/>
  <c r="K4" i="4"/>
  <c r="K5" i="4"/>
  <c r="K6" i="4"/>
  <c r="K7" i="4"/>
  <c r="K115" i="4"/>
  <c r="K106" i="4"/>
  <c r="K100" i="4"/>
  <c r="K92" i="4"/>
  <c r="K89" i="4"/>
  <c r="K86" i="4"/>
  <c r="K83" i="4"/>
  <c r="K76" i="4"/>
  <c r="K73" i="4"/>
  <c r="K70" i="4"/>
  <c r="K67" i="4"/>
  <c r="K60" i="4"/>
  <c r="K59" i="4"/>
  <c r="K55" i="4"/>
  <c r="K52" i="4"/>
  <c r="K57" i="4"/>
  <c r="K42" i="4"/>
  <c r="K26" i="4"/>
  <c r="K31" i="4"/>
  <c r="K40" i="4"/>
  <c r="K24" i="4"/>
  <c r="K33" i="4"/>
  <c r="K16" i="4"/>
  <c r="K17" i="4"/>
  <c r="K18" i="4"/>
  <c r="K19" i="4"/>
  <c r="K123" i="4"/>
  <c r="K108" i="4"/>
  <c r="K84" i="4"/>
  <c r="K91" i="4"/>
  <c r="K81" i="4"/>
  <c r="K62" i="4"/>
  <c r="K65" i="4"/>
  <c r="K47" i="4"/>
  <c r="K49" i="4"/>
  <c r="K39" i="4"/>
  <c r="K32" i="4"/>
  <c r="K25" i="4"/>
  <c r="K9" i="4"/>
  <c r="K11" i="4"/>
  <c r="K114" i="4"/>
  <c r="K98" i="4"/>
  <c r="K85" i="4"/>
  <c r="K79" i="4"/>
  <c r="K82" i="4"/>
  <c r="K63" i="4"/>
  <c r="K54" i="4"/>
  <c r="K48" i="4"/>
  <c r="K38" i="4"/>
  <c r="K27" i="4"/>
  <c r="K20" i="4"/>
  <c r="K12" i="4"/>
  <c r="K14" i="4"/>
  <c r="AA120" i="4"/>
  <c r="AA114" i="4"/>
  <c r="AA107" i="4"/>
  <c r="AA98" i="4"/>
  <c r="AA89" i="4"/>
  <c r="AA83" i="4"/>
  <c r="AA73" i="4"/>
  <c r="AA119" i="4"/>
  <c r="AA112" i="4"/>
  <c r="AA103" i="4"/>
  <c r="AA97" i="4"/>
  <c r="AA90" i="4"/>
  <c r="AA80" i="4"/>
  <c r="AA122" i="4"/>
  <c r="AA110" i="4"/>
  <c r="AA93" i="4"/>
  <c r="AA77" i="4"/>
  <c r="AA67" i="4"/>
  <c r="AA59" i="4"/>
  <c r="AA52" i="4"/>
  <c r="AA42" i="4"/>
  <c r="AA31" i="4"/>
  <c r="AA24" i="4"/>
  <c r="AA16" i="4"/>
  <c r="AA18" i="4"/>
  <c r="AA117" i="4"/>
  <c r="AA104" i="4"/>
  <c r="AA86" i="4"/>
  <c r="AA74" i="4"/>
  <c r="AA64" i="4"/>
  <c r="AA46" i="4"/>
  <c r="AA58" i="4"/>
  <c r="AA30" i="4"/>
  <c r="AA43" i="4"/>
  <c r="AA37" i="4"/>
  <c r="AA4" i="4"/>
  <c r="AA6" i="4"/>
  <c r="AA92" i="4"/>
  <c r="AA71" i="4"/>
  <c r="AA56" i="4"/>
  <c r="AA35" i="4"/>
  <c r="AA21" i="4"/>
  <c r="AA7" i="4"/>
  <c r="AA113" i="4"/>
  <c r="AA87" i="4"/>
  <c r="AA60" i="4"/>
  <c r="AA57" i="4"/>
  <c r="AA40" i="4"/>
  <c r="AA17" i="4"/>
  <c r="AQ118" i="4"/>
  <c r="AQ97" i="4"/>
  <c r="AQ80" i="4"/>
  <c r="AQ64" i="4"/>
  <c r="AQ58" i="4"/>
  <c r="AQ39" i="4"/>
  <c r="AQ41" i="4"/>
  <c r="AQ4" i="4"/>
  <c r="AQ11" i="4"/>
  <c r="AQ121" i="4"/>
  <c r="AQ108" i="4"/>
  <c r="AQ95" i="4"/>
  <c r="AQ78" i="4"/>
  <c r="AQ46" i="4"/>
  <c r="AQ49" i="4"/>
  <c r="AQ23" i="4"/>
  <c r="AQ37" i="4"/>
  <c r="AQ9" i="4"/>
  <c r="AQ119" i="4"/>
  <c r="AQ94" i="4"/>
  <c r="AQ55" i="4"/>
  <c r="AQ43" i="4"/>
  <c r="AQ10" i="4"/>
  <c r="AQ111" i="4"/>
  <c r="AQ75" i="4"/>
  <c r="AQ44" i="4"/>
  <c r="AQ32" i="4"/>
  <c r="AQ6" i="4"/>
  <c r="AQ96" i="4"/>
  <c r="AQ30" i="4"/>
  <c r="AQ74" i="4"/>
  <c r="AQ25" i="4"/>
  <c r="BG116" i="4"/>
  <c r="BG92" i="4"/>
  <c r="BG76" i="4"/>
  <c r="BG60" i="4"/>
  <c r="BG57" i="4"/>
  <c r="BG36" i="4"/>
  <c r="BG17" i="4"/>
  <c r="BG109" i="4"/>
  <c r="BG88" i="4"/>
  <c r="BG72" i="4"/>
  <c r="BG69" i="4"/>
  <c r="BG53" i="4"/>
  <c r="BG32" i="4"/>
  <c r="BG13" i="4"/>
  <c r="BG115" i="4"/>
  <c r="BG86" i="4"/>
  <c r="BG47" i="4"/>
  <c r="BG29" i="4"/>
  <c r="BG104" i="4"/>
  <c r="BG70" i="4"/>
  <c r="BG26" i="4"/>
  <c r="BG19" i="4"/>
  <c r="BG90" i="4"/>
  <c r="BG33" i="4"/>
  <c r="BG66" i="4"/>
  <c r="BG15" i="4"/>
  <c r="BW106" i="4"/>
  <c r="BW97" i="4"/>
  <c r="BW76" i="4"/>
  <c r="BW60" i="4"/>
  <c r="BW57" i="4"/>
  <c r="BW36" i="4"/>
  <c r="BW17" i="4"/>
  <c r="BW120" i="4"/>
  <c r="BW102" i="4"/>
  <c r="BW89" i="4"/>
  <c r="BW82" i="4"/>
  <c r="BW50" i="4"/>
  <c r="BW38" i="4"/>
  <c r="BW43" i="4"/>
  <c r="BW14" i="4"/>
  <c r="BW99" i="4"/>
  <c r="BW71" i="4"/>
  <c r="BW27" i="4"/>
  <c r="BW117" i="4"/>
  <c r="BW90" i="4"/>
  <c r="BW51" i="4"/>
  <c r="BW33" i="4"/>
  <c r="BW100" i="4"/>
  <c r="BW26" i="4"/>
  <c r="BW79" i="4"/>
  <c r="BW12" i="4"/>
  <c r="CM122" i="4"/>
  <c r="CM107" i="4"/>
  <c r="CM84" i="4"/>
  <c r="CM77" i="4"/>
  <c r="CM54" i="4"/>
  <c r="CM38" i="4"/>
  <c r="CM20" i="4"/>
  <c r="CM18" i="4"/>
  <c r="CM120" i="4"/>
  <c r="CM108" i="4"/>
  <c r="CM93" i="4"/>
  <c r="CM73" i="4"/>
  <c r="CM50" i="4"/>
  <c r="CM34" i="4"/>
  <c r="CM43" i="4"/>
  <c r="CM14" i="4"/>
  <c r="CM113" i="4"/>
  <c r="CM83" i="4"/>
  <c r="CM52" i="4"/>
  <c r="CM16" i="4"/>
  <c r="CM79" i="4"/>
  <c r="CM48" i="4"/>
  <c r="CM12" i="4"/>
  <c r="CM67" i="4"/>
  <c r="CM63" i="4"/>
  <c r="DC116" i="4"/>
  <c r="DC104" i="4"/>
  <c r="DC90" i="4"/>
  <c r="DC74" i="4"/>
  <c r="DC55" i="4"/>
  <c r="DC22" i="4"/>
  <c r="DC33" i="4"/>
  <c r="DC19" i="4"/>
  <c r="DC112" i="4"/>
  <c r="DC101" i="4"/>
  <c r="DC87" i="4"/>
  <c r="DC62" i="4"/>
  <c r="DC59" i="4"/>
  <c r="DC35" i="4"/>
  <c r="DC21" i="4"/>
  <c r="DC7" i="4"/>
  <c r="DC118" i="4"/>
  <c r="DC80" i="4"/>
  <c r="DC58" i="4"/>
  <c r="DC17" i="4"/>
  <c r="DC110" i="4"/>
  <c r="DC82" i="4"/>
  <c r="DC45" i="4"/>
  <c r="DC5" i="4"/>
  <c r="DC60" i="4"/>
  <c r="DC121" i="4"/>
  <c r="DC61" i="4"/>
  <c r="P116" i="4"/>
  <c r="P99" i="4"/>
  <c r="P88" i="4"/>
  <c r="P63" i="4"/>
  <c r="P52" i="4"/>
  <c r="P36" i="4"/>
  <c r="P22" i="4"/>
  <c r="P8" i="4"/>
  <c r="P110" i="4"/>
  <c r="P98" i="4"/>
  <c r="P81" i="4"/>
  <c r="P61" i="4"/>
  <c r="P45" i="4"/>
  <c r="P41" i="4"/>
  <c r="P20" i="4"/>
  <c r="P106" i="4"/>
  <c r="P75" i="4"/>
  <c r="P23" i="4"/>
  <c r="P7" i="4"/>
  <c r="P89" i="4"/>
  <c r="P62" i="4"/>
  <c r="P29" i="4"/>
  <c r="P107" i="4"/>
  <c r="P46" i="4"/>
  <c r="P91" i="4"/>
  <c r="P34" i="4"/>
  <c r="AF120" i="4"/>
  <c r="AF96" i="4"/>
  <c r="AF73" i="4"/>
  <c r="AF47" i="4"/>
  <c r="AF28" i="4"/>
  <c r="AF14" i="4"/>
  <c r="AF114" i="4"/>
  <c r="AF85" i="4"/>
  <c r="AF71" i="4"/>
  <c r="AF53" i="4"/>
  <c r="AF25" i="4"/>
  <c r="AF16" i="4"/>
  <c r="AF101" i="4"/>
  <c r="AF62" i="4"/>
  <c r="AF9" i="4"/>
  <c r="AF91" i="4"/>
  <c r="AF50" i="4"/>
  <c r="AF122" i="4"/>
  <c r="AF44" i="4"/>
  <c r="AF109" i="4"/>
  <c r="AF34" i="4"/>
  <c r="AV115" i="4"/>
  <c r="AV79" i="4"/>
  <c r="AV46" i="4"/>
  <c r="AV26" i="4"/>
  <c r="AV89" i="4"/>
  <c r="AV60" i="4"/>
  <c r="AV32" i="4"/>
  <c r="AV18" i="4"/>
  <c r="AV81" i="4"/>
  <c r="AV42" i="4"/>
  <c r="AV66" i="4"/>
  <c r="AV19" i="4"/>
  <c r="AV114" i="4"/>
  <c r="AV4" i="4"/>
  <c r="AV91" i="4"/>
  <c r="BL104" i="4"/>
  <c r="BL39" i="4"/>
  <c r="BL83" i="4"/>
  <c r="BL26" i="4"/>
  <c r="BL56" i="4"/>
  <c r="BL19" i="4"/>
  <c r="CB16" i="4"/>
  <c r="CB96" i="4"/>
  <c r="CR88" i="4"/>
  <c r="CR97" i="4"/>
  <c r="DH28" i="4"/>
  <c r="DH93" i="4"/>
  <c r="E119" i="4"/>
  <c r="E92" i="4"/>
  <c r="E56" i="4"/>
  <c r="E35" i="4"/>
  <c r="E110" i="4"/>
  <c r="E82" i="4"/>
  <c r="E55" i="4"/>
  <c r="E15" i="4"/>
  <c r="E76" i="4"/>
  <c r="E4" i="4"/>
  <c r="E66" i="4"/>
  <c r="E99" i="4"/>
  <c r="E28" i="4"/>
  <c r="U104" i="4"/>
  <c r="U75" i="4"/>
  <c r="U40" i="4"/>
  <c r="U20" i="4"/>
  <c r="U107" i="4"/>
  <c r="U76" i="4"/>
  <c r="U28" i="4"/>
  <c r="U8" i="4"/>
  <c r="U122" i="4"/>
  <c r="U67" i="4"/>
  <c r="U119" i="4"/>
  <c r="U56" i="4"/>
  <c r="U39" i="4"/>
  <c r="U86" i="4"/>
  <c r="AK121" i="4"/>
  <c r="AK93" i="4"/>
  <c r="AK57" i="4"/>
  <c r="AK27" i="4"/>
  <c r="AK119" i="4"/>
  <c r="AK89" i="4"/>
  <c r="AK53" i="4"/>
  <c r="AK23" i="4"/>
  <c r="AK64" i="4"/>
  <c r="AK13" i="4"/>
  <c r="AK60" i="4"/>
  <c r="AK9" i="4"/>
  <c r="AK102" i="4"/>
  <c r="AK37" i="4"/>
  <c r="BA122" i="4"/>
  <c r="BA65" i="4"/>
  <c r="BA8" i="4"/>
  <c r="BA118" i="4"/>
  <c r="BA58" i="4"/>
  <c r="BA5" i="4"/>
  <c r="BA94" i="4"/>
  <c r="BA92" i="4"/>
  <c r="BA45" i="4"/>
  <c r="BQ54" i="4"/>
  <c r="BQ94" i="4"/>
  <c r="BQ48" i="4"/>
  <c r="BQ97" i="4"/>
  <c r="BQ7" i="4"/>
  <c r="CW29" i="4"/>
  <c r="CW121" i="4"/>
  <c r="CW120" i="4"/>
  <c r="CW25" i="4"/>
  <c r="F6" i="4"/>
  <c r="F5" i="4"/>
  <c r="F21" i="4"/>
  <c r="F16" i="4"/>
  <c r="F19" i="4"/>
  <c r="F32" i="4"/>
  <c r="F27" i="4"/>
  <c r="F43" i="4"/>
  <c r="F26" i="4"/>
  <c r="F42" i="4"/>
  <c r="F37" i="4"/>
  <c r="F52" i="4"/>
  <c r="F51" i="4"/>
  <c r="F49" i="4"/>
  <c r="F64" i="4"/>
  <c r="F67" i="4"/>
  <c r="F70" i="4"/>
  <c r="F73" i="4"/>
  <c r="F72" i="4"/>
  <c r="F75" i="4"/>
  <c r="F82" i="4"/>
  <c r="F85" i="4"/>
  <c r="F92" i="4"/>
  <c r="F95" i="4"/>
  <c r="F100" i="4"/>
  <c r="F108" i="4"/>
  <c r="F109" i="4"/>
  <c r="F111" i="4"/>
  <c r="F115" i="4"/>
  <c r="F122" i="4"/>
  <c r="F123" i="4"/>
  <c r="V6" i="4"/>
  <c r="V5" i="4"/>
  <c r="V4" i="4"/>
  <c r="V7" i="4"/>
  <c r="V20" i="4"/>
  <c r="V27" i="4"/>
  <c r="V30" i="4"/>
  <c r="V37" i="4"/>
  <c r="V55" i="4"/>
  <c r="V60" i="4"/>
  <c r="V66" i="4"/>
  <c r="V84" i="4"/>
  <c r="V78" i="4"/>
  <c r="V88" i="4"/>
  <c r="V97" i="4"/>
  <c r="V107" i="4"/>
  <c r="V116" i="4"/>
  <c r="V121" i="4"/>
  <c r="AL14" i="4"/>
  <c r="AL12" i="4"/>
  <c r="AL28" i="4"/>
  <c r="AL39" i="4"/>
  <c r="AL42" i="4"/>
  <c r="AL48" i="4"/>
  <c r="AL54" i="4"/>
  <c r="AL59" i="4"/>
  <c r="AL65" i="4"/>
  <c r="AL80" i="4"/>
  <c r="AL90" i="4"/>
  <c r="AL91" i="4"/>
  <c r="AL102" i="4"/>
  <c r="AL108" i="4"/>
  <c r="AL116" i="4"/>
  <c r="BB18" i="4"/>
  <c r="BB16" i="4"/>
  <c r="BB32" i="4"/>
  <c r="BB43" i="4"/>
  <c r="BB21" i="4"/>
  <c r="BB52" i="4"/>
  <c r="BB45" i="4"/>
  <c r="BB63" i="4"/>
  <c r="BB69" i="4"/>
  <c r="BB83" i="4"/>
  <c r="BB94" i="4"/>
  <c r="BB96" i="4"/>
  <c r="BB104" i="4"/>
  <c r="BB111" i="4"/>
  <c r="BB118" i="4"/>
  <c r="BR13" i="4"/>
  <c r="BR23" i="4"/>
  <c r="BR41" i="4"/>
  <c r="BR57" i="4"/>
  <c r="BR81" i="4"/>
  <c r="BR93" i="4"/>
  <c r="BR106" i="4"/>
  <c r="BR119" i="4"/>
  <c r="CH17" i="4"/>
  <c r="CH27" i="4"/>
  <c r="CH44" i="4"/>
  <c r="CH60" i="4"/>
  <c r="CH72" i="4"/>
  <c r="CH92" i="4"/>
  <c r="CH106" i="4"/>
  <c r="CX6" i="4"/>
  <c r="CX24" i="4"/>
  <c r="CX42" i="4"/>
  <c r="CX58" i="4"/>
  <c r="CX61" i="4"/>
  <c r="CX90" i="4"/>
  <c r="CX99" i="4"/>
  <c r="CX114" i="4"/>
  <c r="K8" i="4"/>
  <c r="K23" i="4"/>
  <c r="K44" i="4"/>
  <c r="K68" i="4"/>
  <c r="K75" i="4"/>
  <c r="K99" i="4"/>
  <c r="AA33" i="4"/>
  <c r="AA55" i="4"/>
  <c r="AA101" i="4"/>
  <c r="AQ8" i="4"/>
  <c r="BG117" i="4"/>
  <c r="BW19" i="4"/>
  <c r="CM31" i="4"/>
  <c r="DC97" i="4"/>
  <c r="P60" i="4"/>
  <c r="AF64" i="4"/>
  <c r="BL118" i="4"/>
  <c r="CB57" i="4"/>
  <c r="E107" i="4"/>
  <c r="U92" i="4"/>
  <c r="AK108" i="4"/>
  <c r="BQ8" i="4"/>
  <c r="CH119" i="4"/>
  <c r="CH116" i="4"/>
  <c r="CH112" i="4"/>
  <c r="CH108" i="4"/>
  <c r="CH107" i="4"/>
  <c r="CH102" i="4"/>
  <c r="CH100" i="4"/>
  <c r="CH94" i="4"/>
  <c r="CH88" i="4"/>
  <c r="CH90" i="4"/>
  <c r="CH74" i="4"/>
  <c r="CH83" i="4"/>
  <c r="CH84" i="4"/>
  <c r="CH69" i="4"/>
  <c r="CH66" i="4"/>
  <c r="CH59" i="4"/>
  <c r="CH57" i="4"/>
  <c r="CH54" i="4"/>
  <c r="CH55" i="4"/>
  <c r="CH56" i="4"/>
  <c r="CH41" i="4"/>
  <c r="CH25" i="4"/>
  <c r="CH34" i="4"/>
  <c r="CH39" i="4"/>
  <c r="CH23" i="4"/>
  <c r="CH28" i="4"/>
  <c r="CH15" i="4"/>
  <c r="CH12" i="4"/>
  <c r="CH13" i="4"/>
  <c r="CH14" i="4"/>
  <c r="CH120" i="4"/>
  <c r="CH117" i="4"/>
  <c r="CH110" i="4"/>
  <c r="CH105" i="4"/>
  <c r="CH113" i="4"/>
  <c r="CH103" i="4"/>
  <c r="CH98" i="4"/>
  <c r="CH91" i="4"/>
  <c r="CH93" i="4"/>
  <c r="CH86" i="4"/>
  <c r="CH79" i="4"/>
  <c r="CH80" i="4"/>
  <c r="CH81" i="4"/>
  <c r="CH65" i="4"/>
  <c r="CH62" i="4"/>
  <c r="CH68" i="4"/>
  <c r="CH53" i="4"/>
  <c r="CH50" i="4"/>
  <c r="CH51" i="4"/>
  <c r="CH52" i="4"/>
  <c r="CH37" i="4"/>
  <c r="CH21" i="4"/>
  <c r="CH30" i="4"/>
  <c r="CH35" i="4"/>
  <c r="CH40" i="4"/>
  <c r="CH24" i="4"/>
  <c r="CH11" i="4"/>
  <c r="CH8" i="4"/>
  <c r="CH9" i="4"/>
  <c r="CH10" i="4"/>
  <c r="CH122" i="4"/>
  <c r="CH101" i="4"/>
  <c r="CH95" i="4"/>
  <c r="CH89" i="4"/>
  <c r="CH75" i="4"/>
  <c r="CH77" i="4"/>
  <c r="CH67" i="4"/>
  <c r="CH49" i="4"/>
  <c r="CH47" i="4"/>
  <c r="CH33" i="4"/>
  <c r="CH26" i="4"/>
  <c r="CH36" i="4"/>
  <c r="CH7" i="4"/>
  <c r="CH5" i="4"/>
  <c r="CH118" i="4"/>
  <c r="CH111" i="4"/>
  <c r="CH104" i="4"/>
  <c r="CH96" i="4"/>
  <c r="CH85" i="4"/>
  <c r="CH71" i="4"/>
  <c r="CH73" i="4"/>
  <c r="CH63" i="4"/>
  <c r="CH45" i="4"/>
  <c r="CH43" i="4"/>
  <c r="CH29" i="4"/>
  <c r="CH22" i="4"/>
  <c r="CH32" i="4"/>
  <c r="CH16" i="4"/>
  <c r="CH18" i="4"/>
  <c r="CG101" i="4"/>
  <c r="CG19" i="4"/>
  <c r="CG66" i="4"/>
  <c r="CG63" i="4"/>
  <c r="CG105" i="4"/>
  <c r="CG18" i="4"/>
  <c r="F10" i="4"/>
  <c r="F9" i="4"/>
  <c r="F4" i="4"/>
  <c r="F7" i="4"/>
  <c r="F20" i="4"/>
  <c r="F36" i="4"/>
  <c r="F31" i="4"/>
  <c r="F45" i="4"/>
  <c r="F30" i="4"/>
  <c r="F25" i="4"/>
  <c r="F41" i="4"/>
  <c r="F56" i="4"/>
  <c r="F55" i="4"/>
  <c r="F53" i="4"/>
  <c r="F68" i="4"/>
  <c r="F71" i="4"/>
  <c r="F61" i="4"/>
  <c r="F77" i="4"/>
  <c r="F76" i="4"/>
  <c r="F79" i="4"/>
  <c r="F86" i="4"/>
  <c r="F89" i="4"/>
  <c r="F87" i="4"/>
  <c r="F99" i="4"/>
  <c r="F104" i="4"/>
  <c r="F101" i="4"/>
  <c r="F113" i="4"/>
  <c r="F110" i="4"/>
  <c r="F114" i="4"/>
  <c r="V10" i="4"/>
  <c r="V9" i="4"/>
  <c r="V8" i="4"/>
  <c r="V11" i="4"/>
  <c r="V28" i="4"/>
  <c r="V39" i="4"/>
  <c r="V42" i="4"/>
  <c r="V48" i="4"/>
  <c r="V54" i="4"/>
  <c r="V59" i="4"/>
  <c r="V65" i="4"/>
  <c r="V80" i="4"/>
  <c r="V90" i="4"/>
  <c r="V91" i="4"/>
  <c r="V113" i="4"/>
  <c r="V105" i="4"/>
  <c r="V117" i="4"/>
  <c r="AL18" i="4"/>
  <c r="AL16" i="4"/>
  <c r="AL32" i="4"/>
  <c r="AL43" i="4"/>
  <c r="AL21" i="4"/>
  <c r="AL52" i="4"/>
  <c r="AL45" i="4"/>
  <c r="AL63" i="4"/>
  <c r="AL69" i="4"/>
  <c r="AL83" i="4"/>
  <c r="AL94" i="4"/>
  <c r="AL96" i="4"/>
  <c r="AL104" i="4"/>
  <c r="AL111" i="4"/>
  <c r="AL118" i="4"/>
  <c r="BB13" i="4"/>
  <c r="BB15" i="4"/>
  <c r="BB23" i="4"/>
  <c r="BB26" i="4"/>
  <c r="BB33" i="4"/>
  <c r="BB51" i="4"/>
  <c r="BB57" i="4"/>
  <c r="BB66" i="4"/>
  <c r="BB81" i="4"/>
  <c r="BB74" i="4"/>
  <c r="BB93" i="4"/>
  <c r="BB98" i="4"/>
  <c r="BB107" i="4"/>
  <c r="BB112" i="4"/>
  <c r="BR16" i="4"/>
  <c r="BR22" i="4"/>
  <c r="BR43" i="4"/>
  <c r="BR63" i="4"/>
  <c r="BR83" i="4"/>
  <c r="BR96" i="4"/>
  <c r="BR111" i="4"/>
  <c r="CH4" i="4"/>
  <c r="CH31" i="4"/>
  <c r="CH48" i="4"/>
  <c r="CH64" i="4"/>
  <c r="CH76" i="4"/>
  <c r="CH87" i="4"/>
  <c r="CH109" i="4"/>
  <c r="CH123" i="4"/>
  <c r="CX10" i="4"/>
  <c r="CX28" i="4"/>
  <c r="CX21" i="4"/>
  <c r="CX46" i="4"/>
  <c r="CX65" i="4"/>
  <c r="CX85" i="4"/>
  <c r="CX103" i="4"/>
  <c r="CX117" i="4"/>
  <c r="K15" i="4"/>
  <c r="K29" i="4"/>
  <c r="K22" i="4"/>
  <c r="K51" i="4"/>
  <c r="K66" i="4"/>
  <c r="K95" i="4"/>
  <c r="K118" i="4"/>
  <c r="AA28" i="4"/>
  <c r="AA61" i="4"/>
  <c r="AA118" i="4"/>
  <c r="AQ34" i="4"/>
  <c r="BG22" i="4"/>
  <c r="BW48" i="4"/>
  <c r="CM98" i="4"/>
  <c r="DC24" i="4"/>
  <c r="P82" i="4"/>
  <c r="AF76" i="4"/>
  <c r="AV41" i="4"/>
  <c r="BE122" i="4"/>
  <c r="BE120" i="4"/>
  <c r="BE112" i="4"/>
  <c r="BE108" i="4"/>
  <c r="BE107" i="4"/>
  <c r="BE103" i="4"/>
  <c r="BE99" i="4"/>
  <c r="BE86" i="4"/>
  <c r="BE88" i="4"/>
  <c r="BE85" i="4"/>
  <c r="BE83" i="4"/>
  <c r="BE79" i="4"/>
  <c r="BE76" i="4"/>
  <c r="BE60" i="4"/>
  <c r="BE70" i="4"/>
  <c r="BE67" i="4"/>
  <c r="BE52" i="4"/>
  <c r="BU123" i="4"/>
  <c r="BU119" i="4"/>
  <c r="BU113" i="4"/>
  <c r="BU106" i="4"/>
  <c r="BU103" i="4"/>
  <c r="BU94" i="4"/>
  <c r="BU92" i="4"/>
  <c r="BU85" i="4"/>
  <c r="BU83" i="4"/>
  <c r="BU79" i="4"/>
  <c r="BU76" i="4"/>
  <c r="BU60" i="4"/>
  <c r="BU70" i="4"/>
  <c r="BU67" i="4"/>
  <c r="BU52" i="4"/>
  <c r="BU49" i="4"/>
  <c r="BU55" i="4"/>
  <c r="BU44" i="4"/>
  <c r="BU28" i="4"/>
  <c r="BU37" i="4"/>
  <c r="BU21" i="4"/>
  <c r="BU30" i="4"/>
  <c r="BU35" i="4"/>
  <c r="BU20" i="4"/>
  <c r="BU6" i="4"/>
  <c r="BU7" i="4"/>
  <c r="BU4" i="4"/>
  <c r="BU5" i="4"/>
  <c r="CK123" i="4"/>
  <c r="CK116" i="4"/>
  <c r="CK104" i="4"/>
  <c r="CK101" i="4"/>
  <c r="CK95" i="4"/>
  <c r="CK84" i="4"/>
  <c r="CK83" i="4"/>
  <c r="CK71" i="4"/>
  <c r="CK65" i="4"/>
  <c r="CK63" i="4"/>
  <c r="CK49" i="4"/>
  <c r="CK44" i="4"/>
  <c r="CK45" i="4"/>
  <c r="CK38" i="4"/>
  <c r="CK31" i="4"/>
  <c r="CK14" i="4"/>
  <c r="CK11" i="4"/>
  <c r="CK17" i="4"/>
  <c r="DA117" i="4"/>
  <c r="DA110" i="4"/>
  <c r="DA106" i="4"/>
  <c r="DA99" i="4"/>
  <c r="DA87" i="4"/>
  <c r="DA85" i="4"/>
  <c r="DA75" i="4"/>
  <c r="DA68" i="4"/>
  <c r="DA66" i="4"/>
  <c r="DA52" i="4"/>
  <c r="DA55" i="4"/>
  <c r="DA36" i="4"/>
  <c r="DA29" i="4"/>
  <c r="DA22" i="4"/>
  <c r="DA19" i="4"/>
  <c r="DA7" i="4"/>
  <c r="DA13" i="4"/>
  <c r="BE58" i="4"/>
  <c r="BE65" i="4"/>
  <c r="BE72" i="4"/>
  <c r="BE74" i="4"/>
  <c r="BE77" i="4"/>
  <c r="BE84" i="4"/>
  <c r="BE90" i="4"/>
  <c r="BE97" i="4"/>
  <c r="BE100" i="4"/>
  <c r="BE111" i="4"/>
  <c r="BE115" i="4"/>
  <c r="BE117" i="4"/>
  <c r="BU17" i="4"/>
  <c r="BU11" i="4"/>
  <c r="BU14" i="4"/>
  <c r="BU31" i="4"/>
  <c r="BU34" i="4"/>
  <c r="BU29" i="4"/>
  <c r="BU24" i="4"/>
  <c r="BU43" i="4"/>
  <c r="BU50" i="4"/>
  <c r="BU48" i="4"/>
  <c r="BU58" i="4"/>
  <c r="BU65" i="4"/>
  <c r="BU72" i="4"/>
  <c r="BU74" i="4"/>
  <c r="BU77" i="4"/>
  <c r="BU88" i="4"/>
  <c r="BU99" i="4"/>
  <c r="BU101" i="4"/>
  <c r="BU111" i="4"/>
  <c r="BU116" i="4"/>
  <c r="BU122" i="4"/>
  <c r="CK8" i="4"/>
  <c r="CK19" i="4"/>
  <c r="CK27" i="4"/>
  <c r="CK21" i="4"/>
  <c r="CK36" i="4"/>
  <c r="CK50" i="4"/>
  <c r="CK67" i="4"/>
  <c r="CK68" i="4"/>
  <c r="CK82" i="4"/>
  <c r="CK94" i="4"/>
  <c r="CK99" i="4"/>
  <c r="CK105" i="4"/>
  <c r="CK118" i="4"/>
  <c r="DA5" i="4"/>
  <c r="DA6" i="4"/>
  <c r="DA31" i="4"/>
  <c r="DA21" i="4"/>
  <c r="DA40" i="4"/>
  <c r="DA49" i="4"/>
  <c r="DA67" i="4"/>
  <c r="DA72" i="4"/>
  <c r="DA78" i="4"/>
  <c r="DA94" i="4"/>
  <c r="DA103" i="4"/>
  <c r="DA104" i="4"/>
  <c r="DA118" i="4"/>
  <c r="K121" i="4"/>
  <c r="K116" i="4"/>
  <c r="K110" i="4"/>
  <c r="K102" i="4"/>
  <c r="K105" i="4"/>
  <c r="K96" i="4"/>
  <c r="K122" i="4"/>
  <c r="K119" i="4"/>
  <c r="K113" i="4"/>
  <c r="K112" i="4"/>
  <c r="K107" i="4"/>
  <c r="K103" i="4"/>
  <c r="K101" i="4"/>
  <c r="AA123" i="4"/>
  <c r="AA115" i="4"/>
  <c r="AA111" i="4"/>
  <c r="AA109" i="4"/>
  <c r="AA108" i="4"/>
  <c r="AA100" i="4"/>
  <c r="AA99" i="4"/>
  <c r="AA88" i="4"/>
  <c r="AA85" i="4"/>
  <c r="AA95" i="4"/>
  <c r="AA79" i="4"/>
  <c r="AA72" i="4"/>
  <c r="AA82" i="4"/>
  <c r="AA66" i="4"/>
  <c r="AA63" i="4"/>
  <c r="AA69" i="4"/>
  <c r="AA54" i="4"/>
  <c r="AA51" i="4"/>
  <c r="AA48" i="4"/>
  <c r="AA53" i="4"/>
  <c r="AA38" i="4"/>
  <c r="AA22" i="4"/>
  <c r="AA27" i="4"/>
  <c r="AA36" i="4"/>
  <c r="AA20" i="4"/>
  <c r="AA29" i="4"/>
  <c r="AA12" i="4"/>
  <c r="AA13" i="4"/>
  <c r="AA14" i="4"/>
  <c r="AA15" i="4"/>
  <c r="AA121" i="4"/>
  <c r="AA116" i="4"/>
  <c r="AA106" i="4"/>
  <c r="AA102" i="4"/>
  <c r="AA105" i="4"/>
  <c r="AA96" i="4"/>
  <c r="AA84" i="4"/>
  <c r="AA94" i="4"/>
  <c r="AA91" i="4"/>
  <c r="AA75" i="4"/>
  <c r="AA81" i="4"/>
  <c r="AA78" i="4"/>
  <c r="AA62" i="4"/>
  <c r="AA68" i="4"/>
  <c r="AA65" i="4"/>
  <c r="AA50" i="4"/>
  <c r="AA47" i="4"/>
  <c r="AA44" i="4"/>
  <c r="AA49" i="4"/>
  <c r="AA34" i="4"/>
  <c r="AA39" i="4"/>
  <c r="AA23" i="4"/>
  <c r="AA32" i="4"/>
  <c r="AA41" i="4"/>
  <c r="AA25" i="4"/>
  <c r="AA8" i="4"/>
  <c r="AA9" i="4"/>
  <c r="AA10" i="4"/>
  <c r="AA11" i="4"/>
  <c r="AQ120" i="4"/>
  <c r="AQ117" i="4"/>
  <c r="AQ116" i="4"/>
  <c r="AQ107" i="4"/>
  <c r="AQ104" i="4"/>
  <c r="AQ98" i="4"/>
  <c r="AQ92" i="4"/>
  <c r="AQ89" i="4"/>
  <c r="AQ90" i="4"/>
  <c r="AQ83" i="4"/>
  <c r="AQ76" i="4"/>
  <c r="AQ73" i="4"/>
  <c r="AQ70" i="4"/>
  <c r="AQ67" i="4"/>
  <c r="AQ60" i="4"/>
  <c r="AQ54" i="4"/>
  <c r="AQ51" i="4"/>
  <c r="AQ52" i="4"/>
  <c r="AQ57" i="4"/>
  <c r="AQ42" i="4"/>
  <c r="AQ26" i="4"/>
  <c r="AQ31" i="4"/>
  <c r="AQ40" i="4"/>
  <c r="AQ24" i="4"/>
  <c r="AQ33" i="4"/>
  <c r="AQ16" i="4"/>
  <c r="AQ17" i="4"/>
  <c r="AQ18" i="4"/>
  <c r="AQ19" i="4"/>
  <c r="AQ123" i="4"/>
  <c r="AQ115" i="4"/>
  <c r="AQ114" i="4"/>
  <c r="AQ109" i="4"/>
  <c r="AQ102" i="4"/>
  <c r="AQ100" i="4"/>
  <c r="AQ99" i="4"/>
  <c r="AQ88" i="4"/>
  <c r="AQ85" i="4"/>
  <c r="AQ86" i="4"/>
  <c r="AQ79" i="4"/>
  <c r="AQ72" i="4"/>
  <c r="AQ82" i="4"/>
  <c r="AQ66" i="4"/>
  <c r="AQ63" i="4"/>
  <c r="AQ69" i="4"/>
  <c r="AQ50" i="4"/>
  <c r="AQ47" i="4"/>
  <c r="AQ48" i="4"/>
  <c r="AQ53" i="4"/>
  <c r="AQ38" i="4"/>
  <c r="AQ22" i="4"/>
  <c r="AQ27" i="4"/>
  <c r="AQ36" i="4"/>
  <c r="AQ20" i="4"/>
  <c r="AQ29" i="4"/>
  <c r="AQ12" i="4"/>
  <c r="AQ13" i="4"/>
  <c r="AQ14" i="4"/>
  <c r="AQ15" i="4"/>
  <c r="BG121" i="4"/>
  <c r="BG112" i="4"/>
  <c r="BG114" i="4"/>
  <c r="BG106" i="4"/>
  <c r="BG103" i="4"/>
  <c r="BG105" i="4"/>
  <c r="BG96" i="4"/>
  <c r="BG84" i="4"/>
  <c r="BG95" i="4"/>
  <c r="BG91" i="4"/>
  <c r="BG75" i="4"/>
  <c r="BG81" i="4"/>
  <c r="BG78" i="4"/>
  <c r="BG62" i="4"/>
  <c r="BG68" i="4"/>
  <c r="BG65" i="4"/>
  <c r="BG46" i="4"/>
  <c r="BG59" i="4"/>
  <c r="BG44" i="4"/>
  <c r="BG49" i="4"/>
  <c r="BG34" i="4"/>
  <c r="BG39" i="4"/>
  <c r="BG23" i="4"/>
  <c r="BG28" i="4"/>
  <c r="BG41" i="4"/>
  <c r="BG25" i="4"/>
  <c r="BG8" i="4"/>
  <c r="BG9" i="4"/>
  <c r="BG10" i="4"/>
  <c r="BG11" i="4"/>
  <c r="BG122" i="4"/>
  <c r="BG119" i="4"/>
  <c r="BG113" i="4"/>
  <c r="BG111" i="4"/>
  <c r="BG110" i="4"/>
  <c r="BG108" i="4"/>
  <c r="BG101" i="4"/>
  <c r="BG97" i="4"/>
  <c r="BG93" i="4"/>
  <c r="BG94" i="4"/>
  <c r="BG87" i="4"/>
  <c r="BG80" i="4"/>
  <c r="BG77" i="4"/>
  <c r="BG74" i="4"/>
  <c r="BG67" i="4"/>
  <c r="BG64" i="4"/>
  <c r="BG61" i="4"/>
  <c r="BG55" i="4"/>
  <c r="BG56" i="4"/>
  <c r="BG58" i="4"/>
  <c r="BG45" i="4"/>
  <c r="BG30" i="4"/>
  <c r="BG35" i="4"/>
  <c r="BG40" i="4"/>
  <c r="BG24" i="4"/>
  <c r="BG37" i="4"/>
  <c r="BG21" i="4"/>
  <c r="BG4" i="4"/>
  <c r="BG5" i="4"/>
  <c r="BG6" i="4"/>
  <c r="BG7" i="4"/>
  <c r="BW123" i="4"/>
  <c r="BW112" i="4"/>
  <c r="BW111" i="4"/>
  <c r="BW116" i="4"/>
  <c r="BW103" i="4"/>
  <c r="BW105" i="4"/>
  <c r="BW95" i="4"/>
  <c r="BW88" i="4"/>
  <c r="BW85" i="4"/>
  <c r="BW91" i="4"/>
  <c r="BW75" i="4"/>
  <c r="BW81" i="4"/>
  <c r="BW78" i="4"/>
  <c r="BW62" i="4"/>
  <c r="BW68" i="4"/>
  <c r="BW65" i="4"/>
  <c r="BW46" i="4"/>
  <c r="BW59" i="4"/>
  <c r="BW44" i="4"/>
  <c r="BW49" i="4"/>
  <c r="BW34" i="4"/>
  <c r="BW39" i="4"/>
  <c r="BW23" i="4"/>
  <c r="BW28" i="4"/>
  <c r="BW41" i="4"/>
  <c r="BW25" i="4"/>
  <c r="BW8" i="4"/>
  <c r="BW9" i="4"/>
  <c r="BW10" i="4"/>
  <c r="BW11" i="4"/>
  <c r="BW121" i="4"/>
  <c r="BW119" i="4"/>
  <c r="BW113" i="4"/>
  <c r="BW109" i="4"/>
  <c r="BW110" i="4"/>
  <c r="BW104" i="4"/>
  <c r="BW101" i="4"/>
  <c r="BW96" i="4"/>
  <c r="BW84" i="4"/>
  <c r="BW94" i="4"/>
  <c r="BW87" i="4"/>
  <c r="BW80" i="4"/>
  <c r="BW77" i="4"/>
  <c r="BW74" i="4"/>
  <c r="BW67" i="4"/>
  <c r="BW64" i="4"/>
  <c r="BW61" i="4"/>
  <c r="BW55" i="4"/>
  <c r="BW56" i="4"/>
  <c r="BW58" i="4"/>
  <c r="BW45" i="4"/>
  <c r="BW30" i="4"/>
  <c r="BW35" i="4"/>
  <c r="BW40" i="4"/>
  <c r="BW24" i="4"/>
  <c r="BW37" i="4"/>
  <c r="BW21" i="4"/>
  <c r="BW4" i="4"/>
  <c r="BW5" i="4"/>
  <c r="BW6" i="4"/>
  <c r="BW7" i="4"/>
  <c r="CM123" i="4"/>
  <c r="CM115" i="4"/>
  <c r="CM114" i="4"/>
  <c r="CM106" i="4"/>
  <c r="CM102" i="4"/>
  <c r="CM105" i="4"/>
  <c r="CM95" i="4"/>
  <c r="CM92" i="4"/>
  <c r="CM89" i="4"/>
  <c r="CM91" i="4"/>
  <c r="CM75" i="4"/>
  <c r="CM72" i="4"/>
  <c r="CM82" i="4"/>
  <c r="CM66" i="4"/>
  <c r="CM68" i="4"/>
  <c r="CM65" i="4"/>
  <c r="CM46" i="4"/>
  <c r="CM59" i="4"/>
  <c r="CM44" i="4"/>
  <c r="CM49" i="4"/>
  <c r="CM30" i="4"/>
  <c r="CM39" i="4"/>
  <c r="CM23" i="4"/>
  <c r="CM28" i="4"/>
  <c r="CM41" i="4"/>
  <c r="CM25" i="4"/>
  <c r="CM8" i="4"/>
  <c r="CM9" i="4"/>
  <c r="CM10" i="4"/>
  <c r="CM11" i="4"/>
  <c r="CM121" i="4"/>
  <c r="CM119" i="4"/>
  <c r="CM112" i="4"/>
  <c r="CM111" i="4"/>
  <c r="CM110" i="4"/>
  <c r="CM103" i="4"/>
  <c r="CM101" i="4"/>
  <c r="CM96" i="4"/>
  <c r="CM88" i="4"/>
  <c r="CM85" i="4"/>
  <c r="CM87" i="4"/>
  <c r="CM71" i="4"/>
  <c r="CM81" i="4"/>
  <c r="CM78" i="4"/>
  <c r="CM62" i="4"/>
  <c r="CM64" i="4"/>
  <c r="CM61" i="4"/>
  <c r="CM55" i="4"/>
  <c r="CM56" i="4"/>
  <c r="CM58" i="4"/>
  <c r="CM45" i="4"/>
  <c r="CM26" i="4"/>
  <c r="CM35" i="4"/>
  <c r="CM40" i="4"/>
  <c r="CM24" i="4"/>
  <c r="CM37" i="4"/>
  <c r="CM21" i="4"/>
  <c r="CM4" i="4"/>
  <c r="CM5" i="4"/>
  <c r="CM6" i="4"/>
  <c r="CM7" i="4"/>
  <c r="DC120" i="4"/>
  <c r="DC117" i="4"/>
  <c r="DC109" i="4"/>
  <c r="DC108" i="4"/>
  <c r="DC100" i="4"/>
  <c r="DC98" i="4"/>
  <c r="DC94" i="4"/>
  <c r="DC93" i="4"/>
  <c r="DC86" i="4"/>
  <c r="DC79" i="4"/>
  <c r="DC76" i="4"/>
  <c r="DC77" i="4"/>
  <c r="DC70" i="4"/>
  <c r="DC63" i="4"/>
  <c r="DC69" i="4"/>
  <c r="DC54" i="4"/>
  <c r="DC51" i="4"/>
  <c r="DC52" i="4"/>
  <c r="DC53" i="4"/>
  <c r="DC34" i="4"/>
  <c r="DC42" i="4"/>
  <c r="DC27" i="4"/>
  <c r="DC32" i="4"/>
  <c r="DC43" i="4"/>
  <c r="DC29" i="4"/>
  <c r="DC12" i="4"/>
  <c r="DC13" i="4"/>
  <c r="DC14" i="4"/>
  <c r="DC15" i="4"/>
  <c r="DC123" i="4"/>
  <c r="DC115" i="4"/>
  <c r="DC114" i="4"/>
  <c r="DC106" i="4"/>
  <c r="DC102" i="4"/>
  <c r="DC105" i="4"/>
  <c r="DC95" i="4"/>
  <c r="DC92" i="4"/>
  <c r="DC89" i="4"/>
  <c r="DC91" i="4"/>
  <c r="DC75" i="4"/>
  <c r="DC72" i="4"/>
  <c r="DC73" i="4"/>
  <c r="DC66" i="4"/>
  <c r="DC68" i="4"/>
  <c r="DC65" i="4"/>
  <c r="DC50" i="4"/>
  <c r="DC47" i="4"/>
  <c r="DC48" i="4"/>
  <c r="DC49" i="4"/>
  <c r="DC30" i="4"/>
  <c r="DC39" i="4"/>
  <c r="DC23" i="4"/>
  <c r="DC28" i="4"/>
  <c r="DC41" i="4"/>
  <c r="DC25" i="4"/>
  <c r="DC8" i="4"/>
  <c r="DC9" i="4"/>
  <c r="DC10" i="4"/>
  <c r="DC11" i="4"/>
  <c r="P123" i="4"/>
  <c r="P118" i="4"/>
  <c r="P111" i="4"/>
  <c r="P105" i="4"/>
  <c r="P101" i="4"/>
  <c r="P96" i="4"/>
  <c r="P95" i="4"/>
  <c r="P94" i="4"/>
  <c r="P87" i="4"/>
  <c r="P80" i="4"/>
  <c r="P77" i="4"/>
  <c r="P74" i="4"/>
  <c r="P71" i="4"/>
  <c r="P64" i="4"/>
  <c r="P70" i="4"/>
  <c r="P55" i="4"/>
  <c r="P59" i="4"/>
  <c r="P57" i="4"/>
  <c r="P54" i="4"/>
  <c r="P35" i="4"/>
  <c r="P44" i="4"/>
  <c r="P28" i="4"/>
  <c r="P37" i="4"/>
  <c r="P21" i="4"/>
  <c r="P30" i="4"/>
  <c r="P13" i="4"/>
  <c r="P18" i="4"/>
  <c r="P19" i="4"/>
  <c r="P16" i="4"/>
  <c r="P121" i="4"/>
  <c r="P119" i="4"/>
  <c r="P114" i="4"/>
  <c r="P109" i="4"/>
  <c r="P103" i="4"/>
  <c r="P115" i="4"/>
  <c r="P97" i="4"/>
  <c r="P93" i="4"/>
  <c r="P90" i="4"/>
  <c r="P92" i="4"/>
  <c r="P76" i="4"/>
  <c r="P73" i="4"/>
  <c r="P83" i="4"/>
  <c r="P67" i="4"/>
  <c r="P69" i="4"/>
  <c r="P66" i="4"/>
  <c r="P51" i="4"/>
  <c r="P56" i="4"/>
  <c r="P53" i="4"/>
  <c r="P50" i="4"/>
  <c r="P31" i="4"/>
  <c r="P40" i="4"/>
  <c r="P24" i="4"/>
  <c r="P33" i="4"/>
  <c r="P42" i="4"/>
  <c r="P26" i="4"/>
  <c r="P9" i="4"/>
  <c r="P14" i="4"/>
  <c r="P15" i="4"/>
  <c r="P12" i="4"/>
  <c r="AF119" i="4"/>
  <c r="AF116" i="4"/>
  <c r="AF112" i="4"/>
  <c r="AF107" i="4"/>
  <c r="AF103" i="4"/>
  <c r="AF99" i="4"/>
  <c r="AF102" i="4"/>
  <c r="AF89" i="4"/>
  <c r="AF86" i="4"/>
  <c r="AF88" i="4"/>
  <c r="AF72" i="4"/>
  <c r="AF82" i="4"/>
  <c r="AF79" i="4"/>
  <c r="AF63" i="4"/>
  <c r="AF69" i="4"/>
  <c r="AF66" i="4"/>
  <c r="AF51" i="4"/>
  <c r="AF52" i="4"/>
  <c r="AF49" i="4"/>
  <c r="AF46" i="4"/>
  <c r="AF27" i="4"/>
  <c r="AF36" i="4"/>
  <c r="AF43" i="4"/>
  <c r="AF29" i="4"/>
  <c r="AF38" i="4"/>
  <c r="AF22" i="4"/>
  <c r="AF5" i="4"/>
  <c r="AF10" i="4"/>
  <c r="AF11" i="4"/>
  <c r="AF8" i="4"/>
  <c r="AF123" i="4"/>
  <c r="AF118" i="4"/>
  <c r="AF110" i="4"/>
  <c r="AF115" i="4"/>
  <c r="AF108" i="4"/>
  <c r="AF100" i="4"/>
  <c r="AF94" i="4"/>
  <c r="AF92" i="4"/>
  <c r="AF81" i="4"/>
  <c r="AF74" i="4"/>
  <c r="AF67" i="4"/>
  <c r="AF65" i="4"/>
  <c r="AF58" i="4"/>
  <c r="AF56" i="4"/>
  <c r="AF45" i="4"/>
  <c r="AF35" i="4"/>
  <c r="AF40" i="4"/>
  <c r="AF41" i="4"/>
  <c r="AF21" i="4"/>
  <c r="AF26" i="4"/>
  <c r="AF20" i="4"/>
  <c r="AF19" i="4"/>
  <c r="AF12" i="4"/>
  <c r="AF121" i="4"/>
  <c r="AF113" i="4"/>
  <c r="AF111" i="4"/>
  <c r="AF105" i="4"/>
  <c r="AF95" i="4"/>
  <c r="AF98" i="4"/>
  <c r="AF90" i="4"/>
  <c r="AF84" i="4"/>
  <c r="AF77" i="4"/>
  <c r="AF83" i="4"/>
  <c r="AF68" i="4"/>
  <c r="AF61" i="4"/>
  <c r="AF55" i="4"/>
  <c r="AF48" i="4"/>
  <c r="AF54" i="4"/>
  <c r="AF31" i="4"/>
  <c r="AF32" i="4"/>
  <c r="AF37" i="4"/>
  <c r="AF42" i="4"/>
  <c r="AF17" i="4"/>
  <c r="AF18" i="4"/>
  <c r="AF15" i="4"/>
  <c r="AF4" i="4"/>
  <c r="AV123" i="4"/>
  <c r="AV113" i="4"/>
  <c r="AV110" i="4"/>
  <c r="AV104" i="4"/>
  <c r="AV99" i="4"/>
  <c r="AV100" i="4"/>
  <c r="AV94" i="4"/>
  <c r="AV92" i="4"/>
  <c r="AV72" i="4"/>
  <c r="AV78" i="4"/>
  <c r="AV63" i="4"/>
  <c r="AV69" i="4"/>
  <c r="AV62" i="4"/>
  <c r="AV52" i="4"/>
  <c r="AV45" i="4"/>
  <c r="AV35" i="4"/>
  <c r="AV36" i="4"/>
  <c r="AV43" i="4"/>
  <c r="AV29" i="4"/>
  <c r="AV38" i="4"/>
  <c r="AV22" i="4"/>
  <c r="AV5" i="4"/>
  <c r="AV10" i="4"/>
  <c r="AV11" i="4"/>
  <c r="AV8" i="4"/>
  <c r="AV119" i="4"/>
  <c r="AV111" i="4"/>
  <c r="AV108" i="4"/>
  <c r="AV95" i="4"/>
  <c r="AV98" i="4"/>
  <c r="AV122" i="4"/>
  <c r="AV112" i="4"/>
  <c r="AV106" i="4"/>
  <c r="AV85" i="4"/>
  <c r="AV88" i="4"/>
  <c r="AV73" i="4"/>
  <c r="AV71" i="4"/>
  <c r="AV65" i="4"/>
  <c r="AV51" i="4"/>
  <c r="AV49" i="4"/>
  <c r="AV27" i="4"/>
  <c r="AV28" i="4"/>
  <c r="AV33" i="4"/>
  <c r="AV34" i="4"/>
  <c r="AV13" i="4"/>
  <c r="AV14" i="4"/>
  <c r="AV7" i="4"/>
  <c r="AV120" i="4"/>
  <c r="AV107" i="4"/>
  <c r="AV96" i="4"/>
  <c r="AV86" i="4"/>
  <c r="AV84" i="4"/>
  <c r="AV82" i="4"/>
  <c r="AV59" i="4"/>
  <c r="AV70" i="4"/>
  <c r="AV47" i="4"/>
  <c r="AV54" i="4"/>
  <c r="AV23" i="4"/>
  <c r="AV24" i="4"/>
  <c r="AV25" i="4"/>
  <c r="AV30" i="4"/>
  <c r="AV9" i="4"/>
  <c r="AV6" i="4"/>
  <c r="AV16" i="4"/>
  <c r="BL121" i="4"/>
  <c r="BL116" i="4"/>
  <c r="BL105" i="4"/>
  <c r="BL97" i="4"/>
  <c r="BL90" i="4"/>
  <c r="BL80" i="4"/>
  <c r="BL74" i="4"/>
  <c r="BL64" i="4"/>
  <c r="BL58" i="4"/>
  <c r="BL53" i="4"/>
  <c r="BL35" i="4"/>
  <c r="BL28" i="4"/>
  <c r="BL42" i="4"/>
  <c r="BL9" i="4"/>
  <c r="BL15" i="4"/>
  <c r="BL117" i="4"/>
  <c r="BL115" i="4"/>
  <c r="BL106" i="4"/>
  <c r="BL98" i="4"/>
  <c r="BL87" i="4"/>
  <c r="BL81" i="4"/>
  <c r="BL71" i="4"/>
  <c r="BL65" i="4"/>
  <c r="BL47" i="4"/>
  <c r="BL54" i="4"/>
  <c r="BL23" i="4"/>
  <c r="BL37" i="4"/>
  <c r="BL30" i="4"/>
  <c r="BL18" i="4"/>
  <c r="BL16" i="4"/>
  <c r="BL114" i="4"/>
  <c r="BL96" i="4"/>
  <c r="BL84" i="4"/>
  <c r="BL68" i="4"/>
  <c r="BL57" i="4"/>
  <c r="BL32" i="4"/>
  <c r="BL13" i="4"/>
  <c r="BL111" i="4"/>
  <c r="BL93" i="4"/>
  <c r="BL77" i="4"/>
  <c r="BL61" i="4"/>
  <c r="BL50" i="4"/>
  <c r="BL33" i="4"/>
  <c r="BL14" i="4"/>
  <c r="CB114" i="4"/>
  <c r="CB84" i="4"/>
  <c r="CB69" i="4"/>
  <c r="CB45" i="4"/>
  <c r="CB41" i="4"/>
  <c r="CB26" i="4"/>
  <c r="CB14" i="4"/>
  <c r="CB12" i="4"/>
  <c r="CB106" i="4"/>
  <c r="CB78" i="4"/>
  <c r="CB62" i="4"/>
  <c r="CB39" i="4"/>
  <c r="CB21" i="4"/>
  <c r="CB13" i="4"/>
  <c r="CB19" i="4"/>
  <c r="CB75" i="4"/>
  <c r="CB27" i="4"/>
  <c r="CB9" i="4"/>
  <c r="CB117" i="4"/>
  <c r="CB68" i="4"/>
  <c r="CB32" i="4"/>
  <c r="CB18" i="4"/>
  <c r="CR112" i="4"/>
  <c r="CR72" i="4"/>
  <c r="CR57" i="4"/>
  <c r="CR20" i="4"/>
  <c r="CR102" i="4"/>
  <c r="CR59" i="4"/>
  <c r="CR40" i="4"/>
  <c r="CR4" i="4"/>
  <c r="CR69" i="4"/>
  <c r="CR113" i="4"/>
  <c r="CR48" i="4"/>
  <c r="DH108" i="4"/>
  <c r="DH76" i="4"/>
  <c r="DH45" i="4"/>
  <c r="DH9" i="4"/>
  <c r="DH111" i="4"/>
  <c r="DH73" i="4"/>
  <c r="DH46" i="4"/>
  <c r="DH14" i="4"/>
  <c r="DH60" i="4"/>
  <c r="DH70" i="4"/>
  <c r="E123" i="4"/>
  <c r="E117" i="4"/>
  <c r="E115" i="4"/>
  <c r="E116" i="4"/>
  <c r="E106" i="4"/>
  <c r="E102" i="4"/>
  <c r="E100" i="4"/>
  <c r="E95" i="4"/>
  <c r="E91" i="4"/>
  <c r="E84" i="4"/>
  <c r="E81" i="4"/>
  <c r="E78" i="4"/>
  <c r="E83" i="4"/>
  <c r="E68" i="4"/>
  <c r="E65" i="4"/>
  <c r="E62" i="4"/>
  <c r="E59" i="4"/>
  <c r="E48" i="4"/>
  <c r="E54" i="4"/>
  <c r="E51" i="4"/>
  <c r="E36" i="4"/>
  <c r="E41" i="4"/>
  <c r="E25" i="4"/>
  <c r="E34" i="4"/>
  <c r="E45" i="4"/>
  <c r="E27" i="4"/>
  <c r="E10" i="4"/>
  <c r="E11" i="4"/>
  <c r="E12" i="4"/>
  <c r="E17" i="4"/>
  <c r="E121" i="4"/>
  <c r="E118" i="4"/>
  <c r="E113" i="4"/>
  <c r="E111" i="4"/>
  <c r="E104" i="4"/>
  <c r="E112" i="4"/>
  <c r="E97" i="4"/>
  <c r="E94" i="4"/>
  <c r="E87" i="4"/>
  <c r="E93" i="4"/>
  <c r="E77" i="4"/>
  <c r="E74" i="4"/>
  <c r="E80" i="4"/>
  <c r="E64" i="4"/>
  <c r="E61" i="4"/>
  <c r="E71" i="4"/>
  <c r="E58" i="4"/>
  <c r="E57" i="4"/>
  <c r="E50" i="4"/>
  <c r="E47" i="4"/>
  <c r="E32" i="4"/>
  <c r="E37" i="4"/>
  <c r="E44" i="4"/>
  <c r="E30" i="4"/>
  <c r="E39" i="4"/>
  <c r="E23" i="4"/>
  <c r="E6" i="4"/>
  <c r="E7" i="4"/>
  <c r="E8" i="4"/>
  <c r="E13" i="4"/>
  <c r="E108" i="4"/>
  <c r="E103" i="4"/>
  <c r="E90" i="4"/>
  <c r="E89" i="4"/>
  <c r="E79" i="4"/>
  <c r="E60" i="4"/>
  <c r="E67" i="4"/>
  <c r="E53" i="4"/>
  <c r="E43" i="4"/>
  <c r="E33" i="4"/>
  <c r="E26" i="4"/>
  <c r="E18" i="4"/>
  <c r="E20" i="4"/>
  <c r="E9" i="4"/>
  <c r="E122" i="4"/>
  <c r="E114" i="4"/>
  <c r="E105" i="4"/>
  <c r="E96" i="4"/>
  <c r="E86" i="4"/>
  <c r="E85" i="4"/>
  <c r="E75" i="4"/>
  <c r="E69" i="4"/>
  <c r="E63" i="4"/>
  <c r="E49" i="4"/>
  <c r="E40" i="4"/>
  <c r="E29" i="4"/>
  <c r="E22" i="4"/>
  <c r="E14" i="4"/>
  <c r="E16" i="4"/>
  <c r="E5" i="4"/>
  <c r="U123" i="4"/>
  <c r="U117" i="4"/>
  <c r="U115" i="4"/>
  <c r="U116" i="4"/>
  <c r="U105" i="4"/>
  <c r="U112" i="4"/>
  <c r="U100" i="4"/>
  <c r="U95" i="4"/>
  <c r="U91" i="4"/>
  <c r="U84" i="4"/>
  <c r="U81" i="4"/>
  <c r="U78" i="4"/>
  <c r="U83" i="4"/>
  <c r="U68" i="4"/>
  <c r="U65" i="4"/>
  <c r="U62" i="4"/>
  <c r="U63" i="4"/>
  <c r="U48" i="4"/>
  <c r="U54" i="4"/>
  <c r="U51" i="4"/>
  <c r="U36" i="4"/>
  <c r="U41" i="4"/>
  <c r="U25" i="4"/>
  <c r="U42" i="4"/>
  <c r="U26" i="4"/>
  <c r="U31" i="4"/>
  <c r="U14" i="4"/>
  <c r="U15" i="4"/>
  <c r="U16" i="4"/>
  <c r="U17" i="4"/>
  <c r="U121" i="4"/>
  <c r="U118" i="4"/>
  <c r="U113" i="4"/>
  <c r="U111" i="4"/>
  <c r="U106" i="4"/>
  <c r="U102" i="4"/>
  <c r="U97" i="4"/>
  <c r="U94" i="4"/>
  <c r="U87" i="4"/>
  <c r="U93" i="4"/>
  <c r="U77" i="4"/>
  <c r="U74" i="4"/>
  <c r="U80" i="4"/>
  <c r="U64" i="4"/>
  <c r="U61" i="4"/>
  <c r="U58" i="4"/>
  <c r="U59" i="4"/>
  <c r="U57" i="4"/>
  <c r="U50" i="4"/>
  <c r="U47" i="4"/>
  <c r="U32" i="4"/>
  <c r="U37" i="4"/>
  <c r="U21" i="4"/>
  <c r="U38" i="4"/>
  <c r="U22" i="4"/>
  <c r="U27" i="4"/>
  <c r="U10" i="4"/>
  <c r="U11" i="4"/>
  <c r="U12" i="4"/>
  <c r="U13" i="4"/>
  <c r="U120" i="4"/>
  <c r="U110" i="4"/>
  <c r="U101" i="4"/>
  <c r="U99" i="4"/>
  <c r="U88" i="4"/>
  <c r="U82" i="4"/>
  <c r="U72" i="4"/>
  <c r="U66" i="4"/>
  <c r="U52" i="4"/>
  <c r="U55" i="4"/>
  <c r="U24" i="4"/>
  <c r="U44" i="4"/>
  <c r="U35" i="4"/>
  <c r="U19" i="4"/>
  <c r="U4" i="4"/>
  <c r="U108" i="4"/>
  <c r="U103" i="4"/>
  <c r="U90" i="4"/>
  <c r="U89" i="4"/>
  <c r="U79" i="4"/>
  <c r="U60" i="4"/>
  <c r="U71" i="4"/>
  <c r="U53" i="4"/>
  <c r="U43" i="4"/>
  <c r="U33" i="4"/>
  <c r="U34" i="4"/>
  <c r="U23" i="4"/>
  <c r="U7" i="4"/>
  <c r="U9" i="4"/>
  <c r="AK122" i="4"/>
  <c r="AK120" i="4"/>
  <c r="AK114" i="4"/>
  <c r="AK110" i="4"/>
  <c r="AK105" i="4"/>
  <c r="AK117" i="4"/>
  <c r="AK113" i="4"/>
  <c r="AK104" i="4"/>
  <c r="AK107" i="4"/>
  <c r="AK103" i="4"/>
  <c r="AK99" i="4"/>
  <c r="AK86" i="4"/>
  <c r="AK88" i="4"/>
  <c r="AK85" i="4"/>
  <c r="AK82" i="4"/>
  <c r="AK75" i="4"/>
  <c r="AK72" i="4"/>
  <c r="AK69" i="4"/>
  <c r="AK66" i="4"/>
  <c r="AK67" i="4"/>
  <c r="AK52" i="4"/>
  <c r="AK49" i="4"/>
  <c r="AK55" i="4"/>
  <c r="AK40" i="4"/>
  <c r="AK24" i="4"/>
  <c r="AK29" i="4"/>
  <c r="AK44" i="4"/>
  <c r="AK30" i="4"/>
  <c r="AK35" i="4"/>
  <c r="AK18" i="4"/>
  <c r="AK19" i="4"/>
  <c r="AK20" i="4"/>
  <c r="AK4" i="4"/>
  <c r="AK5" i="4"/>
  <c r="AK123" i="4"/>
  <c r="AK118" i="4"/>
  <c r="AK109" i="4"/>
  <c r="AK106" i="4"/>
  <c r="AK101" i="4"/>
  <c r="AK96" i="4"/>
  <c r="AK95" i="4"/>
  <c r="AK91" i="4"/>
  <c r="AK84" i="4"/>
  <c r="AK81" i="4"/>
  <c r="AK78" i="4"/>
  <c r="AK83" i="4"/>
  <c r="AK68" i="4"/>
  <c r="AK65" i="4"/>
  <c r="AK62" i="4"/>
  <c r="AK63" i="4"/>
  <c r="AK48" i="4"/>
  <c r="AK54" i="4"/>
  <c r="AK51" i="4"/>
  <c r="AK36" i="4"/>
  <c r="AK41" i="4"/>
  <c r="AK25" i="4"/>
  <c r="AK42" i="4"/>
  <c r="AK26" i="4"/>
  <c r="AK31" i="4"/>
  <c r="AK14" i="4"/>
  <c r="AK15" i="4"/>
  <c r="AK16" i="4"/>
  <c r="AK17" i="4"/>
  <c r="AK100" i="4"/>
  <c r="AK97" i="4"/>
  <c r="AK87" i="4"/>
  <c r="AK77" i="4"/>
  <c r="AK80" i="4"/>
  <c r="AK61" i="4"/>
  <c r="AK59" i="4"/>
  <c r="AK50" i="4"/>
  <c r="AK32" i="4"/>
  <c r="AK21" i="4"/>
  <c r="AK22" i="4"/>
  <c r="AK10" i="4"/>
  <c r="AK12" i="4"/>
  <c r="AK115" i="4"/>
  <c r="AK112" i="4"/>
  <c r="AK98" i="4"/>
  <c r="AK92" i="4"/>
  <c r="AK73" i="4"/>
  <c r="AK76" i="4"/>
  <c r="AK70" i="4"/>
  <c r="AK56" i="4"/>
  <c r="AK46" i="4"/>
  <c r="AK28" i="4"/>
  <c r="AK45" i="4"/>
  <c r="AK39" i="4"/>
  <c r="AK6" i="4"/>
  <c r="AK8" i="4"/>
  <c r="BA123" i="4"/>
  <c r="BA117" i="4"/>
  <c r="BA115" i="4"/>
  <c r="BA111" i="4"/>
  <c r="BA116" i="4"/>
  <c r="BA101" i="4"/>
  <c r="BA96" i="4"/>
  <c r="BA95" i="4"/>
  <c r="BA91" i="4"/>
  <c r="BA84" i="4"/>
  <c r="BA81" i="4"/>
  <c r="BA78" i="4"/>
  <c r="BA71" i="4"/>
  <c r="BA72" i="4"/>
  <c r="BA69" i="4"/>
  <c r="BA66" i="4"/>
  <c r="BA63" i="4"/>
  <c r="BA48" i="4"/>
  <c r="BA54" i="4"/>
  <c r="BA51" i="4"/>
  <c r="BA36" i="4"/>
  <c r="BA41" i="4"/>
  <c r="BA25" i="4"/>
  <c r="BA42" i="4"/>
  <c r="BA26" i="4"/>
  <c r="BA31" i="4"/>
  <c r="BA14" i="4"/>
  <c r="BA15" i="4"/>
  <c r="BA16" i="4"/>
  <c r="BA17" i="4"/>
  <c r="BA121" i="4"/>
  <c r="BA110" i="4"/>
  <c r="BA106" i="4"/>
  <c r="BA108" i="4"/>
  <c r="BA99" i="4"/>
  <c r="BA87" i="4"/>
  <c r="BA89" i="4"/>
  <c r="BA82" i="4"/>
  <c r="BA83" i="4"/>
  <c r="BA64" i="4"/>
  <c r="BA70" i="4"/>
  <c r="BA59" i="4"/>
  <c r="BA53" i="4"/>
  <c r="BA55" i="4"/>
  <c r="BA32" i="4"/>
  <c r="BA33" i="4"/>
  <c r="BA44" i="4"/>
  <c r="BA22" i="4"/>
  <c r="BA23" i="4"/>
  <c r="BA19" i="4"/>
  <c r="BA12" i="4"/>
  <c r="BA9" i="4"/>
  <c r="BA119" i="4"/>
  <c r="BA113" i="4"/>
  <c r="BA105" i="4"/>
  <c r="BA103" i="4"/>
  <c r="BA90" i="4"/>
  <c r="BA93" i="4"/>
  <c r="BA74" i="4"/>
  <c r="BA76" i="4"/>
  <c r="BA61" i="4"/>
  <c r="BA56" i="4"/>
  <c r="BA50" i="4"/>
  <c r="BA40" i="4"/>
  <c r="BA29" i="4"/>
  <c r="BA34" i="4"/>
  <c r="BA27" i="4"/>
  <c r="BA11" i="4"/>
  <c r="BA4" i="4"/>
  <c r="BA120" i="4"/>
  <c r="BA109" i="4"/>
  <c r="BA100" i="4"/>
  <c r="BA97" i="4"/>
  <c r="BA86" i="4"/>
  <c r="BA85" i="4"/>
  <c r="BA79" i="4"/>
  <c r="BA68" i="4"/>
  <c r="BA62" i="4"/>
  <c r="BA52" i="4"/>
  <c r="BA46" i="4"/>
  <c r="BA28" i="4"/>
  <c r="BA21" i="4"/>
  <c r="BA30" i="4"/>
  <c r="BA18" i="4"/>
  <c r="BA7" i="4"/>
  <c r="BA13" i="4"/>
  <c r="BA114" i="4"/>
  <c r="BA102" i="4"/>
  <c r="BA88" i="4"/>
  <c r="BA80" i="4"/>
  <c r="BA67" i="4"/>
  <c r="BA43" i="4"/>
  <c r="BA38" i="4"/>
  <c r="BA6" i="4"/>
  <c r="BA104" i="4"/>
  <c r="BA98" i="4"/>
  <c r="BA77" i="4"/>
  <c r="BA60" i="4"/>
  <c r="BA57" i="4"/>
  <c r="BA24" i="4"/>
  <c r="BA39" i="4"/>
  <c r="BA20" i="4"/>
  <c r="BQ122" i="4"/>
  <c r="BQ121" i="4"/>
  <c r="BQ114" i="4"/>
  <c r="BQ109" i="4"/>
  <c r="BQ105" i="4"/>
  <c r="BQ100" i="4"/>
  <c r="BQ103" i="4"/>
  <c r="BQ99" i="4"/>
  <c r="BQ86" i="4"/>
  <c r="BQ88" i="4"/>
  <c r="BQ85" i="4"/>
  <c r="BQ82" i="4"/>
  <c r="BQ75" i="4"/>
  <c r="BQ76" i="4"/>
  <c r="BQ60" i="4"/>
  <c r="BQ70" i="4"/>
  <c r="BQ67" i="4"/>
  <c r="BQ52" i="4"/>
  <c r="BQ49" i="4"/>
  <c r="BQ55" i="4"/>
  <c r="BQ40" i="4"/>
  <c r="BQ24" i="4"/>
  <c r="BQ29" i="4"/>
  <c r="BQ44" i="4"/>
  <c r="BQ30" i="4"/>
  <c r="BQ35" i="4"/>
  <c r="BQ18" i="4"/>
  <c r="BQ19" i="4"/>
  <c r="BQ20" i="4"/>
  <c r="BQ4" i="4"/>
  <c r="BQ5" i="4"/>
  <c r="BQ123" i="4"/>
  <c r="BQ118" i="4"/>
  <c r="BQ113" i="4"/>
  <c r="BQ106" i="4"/>
  <c r="BQ101" i="4"/>
  <c r="BQ98" i="4"/>
  <c r="BQ91" i="4"/>
  <c r="BQ93" i="4"/>
  <c r="BQ73" i="4"/>
  <c r="BQ71" i="4"/>
  <c r="BQ68" i="4"/>
  <c r="BQ61" i="4"/>
  <c r="BQ63" i="4"/>
  <c r="BQ57" i="4"/>
  <c r="BQ46" i="4"/>
  <c r="BQ36" i="4"/>
  <c r="BQ37" i="4"/>
  <c r="BQ45" i="4"/>
  <c r="BQ26" i="4"/>
  <c r="BQ27" i="4"/>
  <c r="BQ6" i="4"/>
  <c r="BQ16" i="4"/>
  <c r="BQ13" i="4"/>
  <c r="BQ119" i="4"/>
  <c r="BQ110" i="4"/>
  <c r="BQ112" i="4"/>
  <c r="BQ102" i="4"/>
  <c r="BQ95" i="4"/>
  <c r="BQ87" i="4"/>
  <c r="BQ89" i="4"/>
  <c r="BQ78" i="4"/>
  <c r="BQ83" i="4"/>
  <c r="BQ64" i="4"/>
  <c r="BQ66" i="4"/>
  <c r="BQ59" i="4"/>
  <c r="BQ53" i="4"/>
  <c r="BQ51" i="4"/>
  <c r="BQ32" i="4"/>
  <c r="BQ33" i="4"/>
  <c r="BQ42" i="4"/>
  <c r="BQ22" i="4"/>
  <c r="BQ23" i="4"/>
  <c r="BQ15" i="4"/>
  <c r="BQ12" i="4"/>
  <c r="BQ9" i="4"/>
  <c r="BQ116" i="4"/>
  <c r="BQ107" i="4"/>
  <c r="BQ90" i="4"/>
  <c r="BQ77" i="4"/>
  <c r="BQ72" i="4"/>
  <c r="BQ58" i="4"/>
  <c r="BQ50" i="4"/>
  <c r="BQ41" i="4"/>
  <c r="BQ34" i="4"/>
  <c r="BQ10" i="4"/>
  <c r="BQ17" i="4"/>
  <c r="BQ120" i="4"/>
  <c r="BQ111" i="4"/>
  <c r="BQ96" i="4"/>
  <c r="BQ92" i="4"/>
  <c r="BQ74" i="4"/>
  <c r="BQ69" i="4"/>
  <c r="BQ56" i="4"/>
  <c r="BQ47" i="4"/>
  <c r="BQ25" i="4"/>
  <c r="BQ39" i="4"/>
  <c r="BQ11" i="4"/>
  <c r="BQ104" i="4"/>
  <c r="BQ84" i="4"/>
  <c r="BQ65" i="4"/>
  <c r="BQ43" i="4"/>
  <c r="BQ31" i="4"/>
  <c r="BQ108" i="4"/>
  <c r="BQ81" i="4"/>
  <c r="BQ62" i="4"/>
  <c r="BQ28" i="4"/>
  <c r="BQ14" i="4"/>
  <c r="CG121" i="4"/>
  <c r="CG109" i="4"/>
  <c r="CG104" i="4"/>
  <c r="CG106" i="4"/>
  <c r="CG102" i="4"/>
  <c r="CG97" i="4"/>
  <c r="CG86" i="4"/>
  <c r="CG92" i="4"/>
  <c r="CG89" i="4"/>
  <c r="CG73" i="4"/>
  <c r="CG79" i="4"/>
  <c r="CG80" i="4"/>
  <c r="CG64" i="4"/>
  <c r="CG61" i="4"/>
  <c r="CG58" i="4"/>
  <c r="CG56" i="4"/>
  <c r="CG53" i="4"/>
  <c r="CG46" i="4"/>
  <c r="CG43" i="4"/>
  <c r="CG28" i="4"/>
  <c r="CG33" i="4"/>
  <c r="CG45" i="4"/>
  <c r="CG34" i="4"/>
  <c r="CG39" i="4"/>
  <c r="CG23" i="4"/>
  <c r="CG6" i="4"/>
  <c r="CG7" i="4"/>
  <c r="CG8" i="4"/>
  <c r="CG9" i="4"/>
  <c r="CG120" i="4"/>
  <c r="CG115" i="4"/>
  <c r="CG111" i="4"/>
  <c r="CG100" i="4"/>
  <c r="CG99" i="4"/>
  <c r="CG90" i="4"/>
  <c r="CG88" i="4"/>
  <c r="CG81" i="4"/>
  <c r="CG74" i="4"/>
  <c r="CG76" i="4"/>
  <c r="CG69" i="4"/>
  <c r="CG62" i="4"/>
  <c r="CG52" i="4"/>
  <c r="CG54" i="4"/>
  <c r="CG47" i="4"/>
  <c r="CG24" i="4"/>
  <c r="CG25" i="4"/>
  <c r="CG38" i="4"/>
  <c r="CG35" i="4"/>
  <c r="CG14" i="4"/>
  <c r="CG11" i="4"/>
  <c r="CG4" i="4"/>
  <c r="CG122" i="4"/>
  <c r="CG117" i="4"/>
  <c r="CG113" i="4"/>
  <c r="CG112" i="4"/>
  <c r="CG107" i="4"/>
  <c r="CG96" i="4"/>
  <c r="CG94" i="4"/>
  <c r="CG84" i="4"/>
  <c r="CG77" i="4"/>
  <c r="CG75" i="4"/>
  <c r="CG72" i="4"/>
  <c r="CG65" i="4"/>
  <c r="CG67" i="4"/>
  <c r="CG48" i="4"/>
  <c r="CG50" i="4"/>
  <c r="CG40" i="4"/>
  <c r="CG41" i="4"/>
  <c r="CG21" i="4"/>
  <c r="CG30" i="4"/>
  <c r="CG31" i="4"/>
  <c r="CG10" i="4"/>
  <c r="CG20" i="4"/>
  <c r="CG17" i="4"/>
  <c r="CG119" i="4"/>
  <c r="CG110" i="4"/>
  <c r="CG103" i="4"/>
  <c r="CG87" i="4"/>
  <c r="CG78" i="4"/>
  <c r="CG60" i="4"/>
  <c r="CG59" i="4"/>
  <c r="CG51" i="4"/>
  <c r="CG29" i="4"/>
  <c r="CG22" i="4"/>
  <c r="CG15" i="4"/>
  <c r="CG5" i="4"/>
  <c r="CG118" i="4"/>
  <c r="CG108" i="4"/>
  <c r="CG98" i="4"/>
  <c r="CG93" i="4"/>
  <c r="CG71" i="4"/>
  <c r="CG70" i="4"/>
  <c r="CG57" i="4"/>
  <c r="CG36" i="4"/>
  <c r="CG44" i="4"/>
  <c r="CG27" i="4"/>
  <c r="CG16" i="4"/>
  <c r="CG114" i="4"/>
  <c r="CG95" i="4"/>
  <c r="CG83" i="4"/>
  <c r="CG49" i="4"/>
  <c r="CG42" i="4"/>
  <c r="CG12" i="4"/>
  <c r="CG116" i="4"/>
  <c r="CG91" i="4"/>
  <c r="CG68" i="4"/>
  <c r="CG55" i="4"/>
  <c r="CG26" i="4"/>
  <c r="CG13" i="4"/>
  <c r="CW119" i="4"/>
  <c r="CW118" i="4"/>
  <c r="CW115" i="4"/>
  <c r="CW111" i="4"/>
  <c r="CW106" i="4"/>
  <c r="CW102" i="4"/>
  <c r="CW96" i="4"/>
  <c r="CW90" i="4"/>
  <c r="CW87" i="4"/>
  <c r="CW93" i="4"/>
  <c r="CW77" i="4"/>
  <c r="CW82" i="4"/>
  <c r="CW83" i="4"/>
  <c r="CW68" i="4"/>
  <c r="CW65" i="4"/>
  <c r="CW62" i="4"/>
  <c r="CW59" i="4"/>
  <c r="CW53" i="4"/>
  <c r="CW46" i="4"/>
  <c r="CW47" i="4"/>
  <c r="CW32" i="4"/>
  <c r="CW37" i="4"/>
  <c r="CW21" i="4"/>
  <c r="CW38" i="4"/>
  <c r="CW22" i="4"/>
  <c r="CW27" i="4"/>
  <c r="CW14" i="4"/>
  <c r="CW11" i="4"/>
  <c r="CW12" i="4"/>
  <c r="CW13" i="4"/>
  <c r="CW122" i="4"/>
  <c r="CW117" i="4"/>
  <c r="CW113" i="4"/>
  <c r="CW108" i="4"/>
  <c r="CW101" i="4"/>
  <c r="CW97" i="4"/>
  <c r="CW94" i="4"/>
  <c r="CW84" i="4"/>
  <c r="CW73" i="4"/>
  <c r="CW75" i="4"/>
  <c r="CW72" i="4"/>
  <c r="CW61" i="4"/>
  <c r="CW67" i="4"/>
  <c r="CW48" i="4"/>
  <c r="CW57" i="4"/>
  <c r="CW40" i="4"/>
  <c r="CW41" i="4"/>
  <c r="CW45" i="4"/>
  <c r="CW30" i="4"/>
  <c r="CW31" i="4"/>
  <c r="CW10" i="4"/>
  <c r="CW20" i="4"/>
  <c r="CW17" i="4"/>
  <c r="CW123" i="4"/>
  <c r="CW116" i="4"/>
  <c r="CW109" i="4"/>
  <c r="CW105" i="4"/>
  <c r="CW112" i="4"/>
  <c r="CW98" i="4"/>
  <c r="CW91" i="4"/>
  <c r="CW89" i="4"/>
  <c r="CW78" i="4"/>
  <c r="CW71" i="4"/>
  <c r="CW64" i="4"/>
  <c r="CW70" i="4"/>
  <c r="CW63" i="4"/>
  <c r="CW49" i="4"/>
  <c r="CW55" i="4"/>
  <c r="CW36" i="4"/>
  <c r="CW33" i="4"/>
  <c r="CW44" i="4"/>
  <c r="CW26" i="4"/>
  <c r="CW23" i="4"/>
  <c r="CW6" i="4"/>
  <c r="CW16" i="4"/>
  <c r="CW9" i="4"/>
  <c r="CW100" i="4"/>
  <c r="CW95" i="4"/>
  <c r="CW85" i="4"/>
  <c r="CW80" i="4"/>
  <c r="CW66" i="4"/>
  <c r="CW54" i="4"/>
  <c r="CW28" i="4"/>
  <c r="CW42" i="4"/>
  <c r="CW19" i="4"/>
  <c r="CW8" i="4"/>
  <c r="CW114" i="4"/>
  <c r="CW107" i="4"/>
  <c r="CW86" i="4"/>
  <c r="CW81" i="4"/>
  <c r="CW76" i="4"/>
  <c r="CW58" i="4"/>
  <c r="CW50" i="4"/>
  <c r="CW24" i="4"/>
  <c r="CW34" i="4"/>
  <c r="CW18" i="4"/>
  <c r="CW4" i="4"/>
  <c r="CW110" i="4"/>
  <c r="CW92" i="4"/>
  <c r="CW60" i="4"/>
  <c r="CW51" i="4"/>
  <c r="CW39" i="4"/>
  <c r="CW5" i="4"/>
  <c r="CW104" i="4"/>
  <c r="CW88" i="4"/>
  <c r="CW69" i="4"/>
  <c r="CW43" i="4"/>
  <c r="CW35" i="4"/>
  <c r="CW103" i="4"/>
  <c r="CW56" i="4"/>
  <c r="CW15" i="4"/>
  <c r="CW99" i="4"/>
  <c r="CW52" i="4"/>
  <c r="CW7" i="4"/>
  <c r="R5" i="4"/>
  <c r="AH53" i="4"/>
  <c r="R25" i="4"/>
  <c r="AH85" i="4"/>
  <c r="AQ7" i="4"/>
  <c r="AQ5" i="4"/>
  <c r="AQ21" i="4"/>
  <c r="AQ28" i="4"/>
  <c r="AQ35" i="4"/>
  <c r="AQ45" i="4"/>
  <c r="AQ56" i="4"/>
  <c r="AQ61" i="4"/>
  <c r="AQ71" i="4"/>
  <c r="AQ77" i="4"/>
  <c r="AQ87" i="4"/>
  <c r="AQ93" i="4"/>
  <c r="AQ101" i="4"/>
  <c r="AQ110" i="4"/>
  <c r="AQ113" i="4"/>
  <c r="AQ122" i="4"/>
  <c r="BG14" i="4"/>
  <c r="BG12" i="4"/>
  <c r="BG43" i="4"/>
  <c r="BG27" i="4"/>
  <c r="BG38" i="4"/>
  <c r="BG48" i="4"/>
  <c r="BG50" i="4"/>
  <c r="BG71" i="4"/>
  <c r="BG82" i="4"/>
  <c r="BG79" i="4"/>
  <c r="BG85" i="4"/>
  <c r="BG99" i="4"/>
  <c r="BG102" i="4"/>
  <c r="BG118" i="4"/>
  <c r="BG123" i="4"/>
  <c r="BW18" i="4"/>
  <c r="BW16" i="4"/>
  <c r="BW20" i="4"/>
  <c r="BW31" i="4"/>
  <c r="BW42" i="4"/>
  <c r="BW52" i="4"/>
  <c r="BW54" i="4"/>
  <c r="BW63" i="4"/>
  <c r="BW73" i="4"/>
  <c r="BW83" i="4"/>
  <c r="BW93" i="4"/>
  <c r="BW98" i="4"/>
  <c r="BW107" i="4"/>
  <c r="BW122" i="4"/>
  <c r="CM15" i="4"/>
  <c r="CM13" i="4"/>
  <c r="CM29" i="4"/>
  <c r="CM32" i="4"/>
  <c r="CM42" i="4"/>
  <c r="CM53" i="4"/>
  <c r="CM47" i="4"/>
  <c r="CM69" i="4"/>
  <c r="CM70" i="4"/>
  <c r="CM76" i="4"/>
  <c r="CM86" i="4"/>
  <c r="CM94" i="4"/>
  <c r="CM100" i="4"/>
  <c r="CM109" i="4"/>
  <c r="CM116" i="4"/>
  <c r="DC6" i="4"/>
  <c r="DC4" i="4"/>
  <c r="DC37" i="4"/>
  <c r="DC40" i="4"/>
  <c r="DC26" i="4"/>
  <c r="DC44" i="4"/>
  <c r="DC46" i="4"/>
  <c r="DC64" i="4"/>
  <c r="DC78" i="4"/>
  <c r="DC71" i="4"/>
  <c r="DC85" i="4"/>
  <c r="DC96" i="4"/>
  <c r="DC103" i="4"/>
  <c r="DC111" i="4"/>
  <c r="DC119" i="4"/>
  <c r="P11" i="4"/>
  <c r="P5" i="4"/>
  <c r="P38" i="4"/>
  <c r="P43" i="4"/>
  <c r="P27" i="4"/>
  <c r="P49" i="4"/>
  <c r="P47" i="4"/>
  <c r="P65" i="4"/>
  <c r="P79" i="4"/>
  <c r="P72" i="4"/>
  <c r="P86" i="4"/>
  <c r="P102" i="4"/>
  <c r="P104" i="4"/>
  <c r="P112" i="4"/>
  <c r="P120" i="4"/>
  <c r="AF7" i="4"/>
  <c r="AF13" i="4"/>
  <c r="AF33" i="4"/>
  <c r="AF23" i="4"/>
  <c r="AF57" i="4"/>
  <c r="AF70" i="4"/>
  <c r="AF75" i="4"/>
  <c r="AF80" i="4"/>
  <c r="AF93" i="4"/>
  <c r="AF106" i="4"/>
  <c r="AV12" i="4"/>
  <c r="AV20" i="4"/>
  <c r="AV21" i="4"/>
  <c r="AV44" i="4"/>
  <c r="AV48" i="4"/>
  <c r="AV68" i="4"/>
  <c r="AV76" i="4"/>
  <c r="AV102" i="4"/>
  <c r="AV117" i="4"/>
  <c r="BL21" i="4"/>
  <c r="BL62" i="4"/>
  <c r="BL94" i="4"/>
  <c r="BL123" i="4"/>
  <c r="CB15" i="4"/>
  <c r="CB51" i="4"/>
  <c r="CR17" i="4"/>
  <c r="DH96" i="4"/>
  <c r="E19" i="4"/>
  <c r="E42" i="4"/>
  <c r="E46" i="4"/>
  <c r="E70" i="4"/>
  <c r="E73" i="4"/>
  <c r="E98" i="4"/>
  <c r="E109" i="4"/>
  <c r="U6" i="4"/>
  <c r="U45" i="4"/>
  <c r="U46" i="4"/>
  <c r="U70" i="4"/>
  <c r="U73" i="4"/>
  <c r="U98" i="4"/>
  <c r="U109" i="4"/>
  <c r="AK7" i="4"/>
  <c r="AK34" i="4"/>
  <c r="AK43" i="4"/>
  <c r="AK71" i="4"/>
  <c r="AK79" i="4"/>
  <c r="AK90" i="4"/>
  <c r="AK111" i="4"/>
  <c r="BA10" i="4"/>
  <c r="BA47" i="4"/>
  <c r="BA75" i="4"/>
  <c r="BA107" i="4"/>
  <c r="BQ38" i="4"/>
  <c r="BQ80" i="4"/>
  <c r="BQ115" i="4"/>
  <c r="CG37" i="4"/>
  <c r="CG82" i="4"/>
  <c r="CG123" i="4"/>
  <c r="CW79" i="4"/>
  <c r="R73" i="4"/>
  <c r="AH118" i="4"/>
  <c r="AX17" i="4"/>
  <c r="AQ59" i="4"/>
  <c r="AQ65" i="4"/>
  <c r="AQ62" i="4"/>
  <c r="AQ81" i="4"/>
  <c r="AQ91" i="4"/>
  <c r="AQ84" i="4"/>
  <c r="AQ105" i="4"/>
  <c r="AQ106" i="4"/>
  <c r="AQ112" i="4"/>
  <c r="BG18" i="4"/>
  <c r="BG16" i="4"/>
  <c r="BG20" i="4"/>
  <c r="BG31" i="4"/>
  <c r="BG42" i="4"/>
  <c r="BG52" i="4"/>
  <c r="BG54" i="4"/>
  <c r="BG63" i="4"/>
  <c r="BG73" i="4"/>
  <c r="BG83" i="4"/>
  <c r="BG89" i="4"/>
  <c r="BG98" i="4"/>
  <c r="BG107" i="4"/>
  <c r="BG120" i="4"/>
  <c r="BW15" i="4"/>
  <c r="BW13" i="4"/>
  <c r="BW29" i="4"/>
  <c r="BW32" i="4"/>
  <c r="BW22" i="4"/>
  <c r="BW53" i="4"/>
  <c r="BW47" i="4"/>
  <c r="BW69" i="4"/>
  <c r="BW66" i="4"/>
  <c r="BW72" i="4"/>
  <c r="BW86" i="4"/>
  <c r="BW92" i="4"/>
  <c r="BW108" i="4"/>
  <c r="BW118" i="4"/>
  <c r="BW115" i="4"/>
  <c r="CM19" i="4"/>
  <c r="CM17" i="4"/>
  <c r="CM33" i="4"/>
  <c r="CM36" i="4"/>
  <c r="CM22" i="4"/>
  <c r="CM57" i="4"/>
  <c r="CM51" i="4"/>
  <c r="CM60" i="4"/>
  <c r="CM74" i="4"/>
  <c r="CM80" i="4"/>
  <c r="CM90" i="4"/>
  <c r="CM97" i="4"/>
  <c r="CM104" i="4"/>
  <c r="CM118" i="4"/>
  <c r="CM117" i="4"/>
  <c r="DC18" i="4"/>
  <c r="DC16" i="4"/>
  <c r="DC20" i="4"/>
  <c r="DC31" i="4"/>
  <c r="DC38" i="4"/>
  <c r="DC56" i="4"/>
  <c r="DC57" i="4"/>
  <c r="DC67" i="4"/>
  <c r="DC81" i="4"/>
  <c r="DC83" i="4"/>
  <c r="DC84" i="4"/>
  <c r="DC99" i="4"/>
  <c r="DC107" i="4"/>
  <c r="DC113" i="4"/>
  <c r="DC122" i="4"/>
  <c r="P4" i="4"/>
  <c r="P6" i="4"/>
  <c r="P17" i="4"/>
  <c r="P25" i="4"/>
  <c r="P32" i="4"/>
  <c r="P39" i="4"/>
  <c r="P48" i="4"/>
  <c r="P58" i="4"/>
  <c r="P68" i="4"/>
  <c r="P78" i="4"/>
  <c r="P84" i="4"/>
  <c r="P85" i="4"/>
  <c r="P100" i="4"/>
  <c r="P108" i="4"/>
  <c r="P113" i="4"/>
  <c r="P122" i="4"/>
  <c r="AF6" i="4"/>
  <c r="AF30" i="4"/>
  <c r="AF24" i="4"/>
  <c r="AF39" i="4"/>
  <c r="AF59" i="4"/>
  <c r="AF60" i="4"/>
  <c r="AF78" i="4"/>
  <c r="AF87" i="4"/>
  <c r="AF97" i="4"/>
  <c r="AF104" i="4"/>
  <c r="AF117" i="4"/>
  <c r="AV15" i="4"/>
  <c r="AV17" i="4"/>
  <c r="AV37" i="4"/>
  <c r="AV39" i="4"/>
  <c r="AV55" i="4"/>
  <c r="AV75" i="4"/>
  <c r="AV87" i="4"/>
  <c r="AV103" i="4"/>
  <c r="BL12" i="4"/>
  <c r="BL44" i="4"/>
  <c r="BL67" i="4"/>
  <c r="BL101" i="4"/>
  <c r="CB30" i="4"/>
  <c r="CB87" i="4"/>
  <c r="CR24" i="4"/>
  <c r="DH33" i="4"/>
  <c r="E21" i="4"/>
  <c r="E31" i="4"/>
  <c r="E24" i="4"/>
  <c r="E52" i="4"/>
  <c r="E72" i="4"/>
  <c r="E88" i="4"/>
  <c r="E101" i="4"/>
  <c r="E120" i="4"/>
  <c r="U5" i="4"/>
  <c r="U18" i="4"/>
  <c r="U29" i="4"/>
  <c r="U49" i="4"/>
  <c r="U69" i="4"/>
  <c r="U85" i="4"/>
  <c r="U96" i="4"/>
  <c r="U114" i="4"/>
  <c r="AK11" i="4"/>
  <c r="AK38" i="4"/>
  <c r="AK47" i="4"/>
  <c r="AK58" i="4"/>
  <c r="AK74" i="4"/>
  <c r="AK94" i="4"/>
  <c r="AK116" i="4"/>
  <c r="BA35" i="4"/>
  <c r="BA49" i="4"/>
  <c r="BA73" i="4"/>
  <c r="BA112" i="4"/>
  <c r="BQ21" i="4"/>
  <c r="BQ79" i="4"/>
  <c r="BQ117" i="4"/>
  <c r="CG32" i="4"/>
  <c r="CG85" i="4"/>
  <c r="CW74" i="4"/>
  <c r="CK119" i="4"/>
  <c r="CK109" i="4"/>
  <c r="CK111" i="4"/>
  <c r="CK107" i="4"/>
  <c r="CK102" i="4"/>
  <c r="CK97" i="4"/>
  <c r="CK86" i="4"/>
  <c r="CK92" i="4"/>
  <c r="CK89" i="4"/>
  <c r="CK73" i="4"/>
  <c r="CK74" i="4"/>
  <c r="CK80" i="4"/>
  <c r="CK64" i="4"/>
  <c r="CK61" i="4"/>
  <c r="CK58" i="4"/>
  <c r="CK56" i="4"/>
  <c r="CK53" i="4"/>
  <c r="CK46" i="4"/>
  <c r="CK43" i="4"/>
  <c r="CK32" i="4"/>
  <c r="CK41" i="4"/>
  <c r="CK25" i="4"/>
  <c r="CK30" i="4"/>
  <c r="CK39" i="4"/>
  <c r="DA119" i="4"/>
  <c r="DA112" i="4"/>
  <c r="DA116" i="4"/>
  <c r="DA107" i="4"/>
  <c r="DA108" i="4"/>
  <c r="DA97" i="4"/>
  <c r="DA86" i="4"/>
  <c r="DA92" i="4"/>
  <c r="DA89" i="4"/>
  <c r="DA73" i="4"/>
  <c r="DA79" i="4"/>
  <c r="DA80" i="4"/>
  <c r="DA64" i="4"/>
  <c r="DA61" i="4"/>
  <c r="DA58" i="4"/>
  <c r="DA57" i="4"/>
  <c r="DA53" i="4"/>
  <c r="DA46" i="4"/>
  <c r="DA43" i="4"/>
  <c r="DA32" i="4"/>
  <c r="DA41" i="4"/>
  <c r="DA25" i="4"/>
  <c r="DA30" i="4"/>
  <c r="DA39" i="4"/>
  <c r="DA23" i="4"/>
  <c r="DA14" i="4"/>
  <c r="DA11" i="4"/>
  <c r="DA8" i="4"/>
  <c r="DA9" i="4"/>
  <c r="BU84" i="4"/>
  <c r="BU91" i="4"/>
  <c r="BU95" i="4"/>
  <c r="BU96" i="4"/>
  <c r="BU100" i="4"/>
  <c r="BU104" i="4"/>
  <c r="BU110" i="4"/>
  <c r="BU114" i="4"/>
  <c r="BU117" i="4"/>
  <c r="CK5" i="4"/>
  <c r="CK4" i="4"/>
  <c r="CK7" i="4"/>
  <c r="CK6" i="4"/>
  <c r="CK20" i="4"/>
  <c r="CK35" i="4"/>
  <c r="CK34" i="4"/>
  <c r="CK33" i="4"/>
  <c r="CK28" i="4"/>
  <c r="CK47" i="4"/>
  <c r="CK54" i="4"/>
  <c r="CK52" i="4"/>
  <c r="CK62" i="4"/>
  <c r="CK69" i="4"/>
  <c r="CK76" i="4"/>
  <c r="CK78" i="4"/>
  <c r="CK81" i="4"/>
  <c r="CK88" i="4"/>
  <c r="CK90" i="4"/>
  <c r="CK96" i="4"/>
  <c r="CK100" i="4"/>
  <c r="CK113" i="4"/>
  <c r="CK114" i="4"/>
  <c r="CK120" i="4"/>
  <c r="DA4" i="4"/>
  <c r="DA15" i="4"/>
  <c r="DA20" i="4"/>
  <c r="DA35" i="4"/>
  <c r="DA34" i="4"/>
  <c r="DA33" i="4"/>
  <c r="DA28" i="4"/>
  <c r="DA47" i="4"/>
  <c r="DA54" i="4"/>
  <c r="DA56" i="4"/>
  <c r="DA62" i="4"/>
  <c r="DA69" i="4"/>
  <c r="DA76" i="4"/>
  <c r="DA83" i="4"/>
  <c r="DA81" i="4"/>
  <c r="DA88" i="4"/>
  <c r="DA90" i="4"/>
  <c r="DA96" i="4"/>
  <c r="DA100" i="4"/>
  <c r="DA111" i="4"/>
  <c r="DA115" i="4"/>
  <c r="DA120" i="4"/>
  <c r="R7" i="4"/>
  <c r="R56" i="4"/>
  <c r="R83" i="4"/>
  <c r="R111" i="4"/>
  <c r="AH22" i="4"/>
  <c r="AH67" i="4"/>
  <c r="AH95" i="4"/>
  <c r="AX23" i="4"/>
  <c r="AX88" i="4"/>
  <c r="BN61" i="4"/>
  <c r="R32" i="4"/>
  <c r="R122" i="4"/>
  <c r="AH25" i="4"/>
  <c r="AH73" i="4"/>
  <c r="AH102" i="4"/>
  <c r="AX37" i="4"/>
  <c r="AX106" i="4"/>
  <c r="BN104" i="4"/>
  <c r="CD55" i="4"/>
  <c r="R53" i="4"/>
  <c r="R85" i="4"/>
  <c r="AH5" i="4"/>
  <c r="R39" i="4"/>
  <c r="R67" i="4"/>
  <c r="R100" i="4"/>
  <c r="AH7" i="4"/>
  <c r="AH56" i="4"/>
  <c r="AH83" i="4"/>
  <c r="AH111" i="4"/>
  <c r="AX60" i="4"/>
  <c r="AX121" i="4"/>
  <c r="BN10" i="4"/>
  <c r="CD112" i="4"/>
  <c r="CT23" i="4"/>
  <c r="R17" i="4"/>
  <c r="R19" i="4"/>
  <c r="R46" i="4"/>
  <c r="R30" i="4"/>
  <c r="R37" i="4"/>
  <c r="R55" i="4"/>
  <c r="R60" i="4"/>
  <c r="R66" i="4"/>
  <c r="R72" i="4"/>
  <c r="R82" i="4"/>
  <c r="R88" i="4"/>
  <c r="R98" i="4"/>
  <c r="R107" i="4"/>
  <c r="R116" i="4"/>
  <c r="R121" i="4"/>
  <c r="AH17" i="4"/>
  <c r="AH19" i="4"/>
  <c r="AH23" i="4"/>
  <c r="AH34" i="4"/>
  <c r="AH37" i="4"/>
  <c r="AH55" i="4"/>
  <c r="AH60" i="4"/>
  <c r="AH66" i="4"/>
  <c r="AH72" i="4"/>
  <c r="AH82" i="4"/>
  <c r="AH88" i="4"/>
  <c r="AH98" i="4"/>
  <c r="AH106" i="4"/>
  <c r="AH116" i="4"/>
  <c r="AH121" i="4"/>
  <c r="AX11" i="4"/>
  <c r="AX26" i="4"/>
  <c r="AX47" i="4"/>
  <c r="AX67" i="4"/>
  <c r="AX78" i="4"/>
  <c r="AX99" i="4"/>
  <c r="AX110" i="4"/>
  <c r="BN8" i="4"/>
  <c r="BN52" i="4"/>
  <c r="BN80" i="4"/>
  <c r="CD66" i="4"/>
  <c r="CT58" i="4"/>
  <c r="R6" i="4"/>
  <c r="R4" i="4"/>
  <c r="R23" i="4"/>
  <c r="R34" i="4"/>
  <c r="R50" i="4"/>
  <c r="R64" i="4"/>
  <c r="R70" i="4"/>
  <c r="R84" i="4"/>
  <c r="R92" i="4"/>
  <c r="R97" i="4"/>
  <c r="R106" i="4"/>
  <c r="R115" i="4"/>
  <c r="AH6" i="4"/>
  <c r="AH4" i="4"/>
  <c r="AH20" i="4"/>
  <c r="AH27" i="4"/>
  <c r="AH38" i="4"/>
  <c r="AH41" i="4"/>
  <c r="AH50" i="4"/>
  <c r="AH64" i="4"/>
  <c r="AH70" i="4"/>
  <c r="AH76" i="4"/>
  <c r="AH84" i="4"/>
  <c r="AH92" i="4"/>
  <c r="AH97" i="4"/>
  <c r="AH105" i="4"/>
  <c r="AH122" i="4"/>
  <c r="AH123" i="4"/>
  <c r="AX6" i="4"/>
  <c r="AX19" i="4"/>
  <c r="AX34" i="4"/>
  <c r="AX55" i="4"/>
  <c r="AX66" i="4"/>
  <c r="AX83" i="4"/>
  <c r="AX98" i="4"/>
  <c r="AX115" i="4"/>
  <c r="BN24" i="4"/>
  <c r="BN54" i="4"/>
  <c r="BN86" i="4"/>
  <c r="BN120" i="4"/>
  <c r="CD15" i="4"/>
  <c r="CD82" i="4"/>
  <c r="CT110" i="4"/>
  <c r="G16" i="4"/>
  <c r="R21" i="4"/>
  <c r="R41" i="4"/>
  <c r="R76" i="4"/>
  <c r="R123" i="4"/>
  <c r="R18" i="4"/>
  <c r="R16" i="4"/>
  <c r="R28" i="4"/>
  <c r="R35" i="4"/>
  <c r="R43" i="4"/>
  <c r="R52" i="4"/>
  <c r="R49" i="4"/>
  <c r="R63" i="4"/>
  <c r="R69" i="4"/>
  <c r="R79" i="4"/>
  <c r="R94" i="4"/>
  <c r="R96" i="4"/>
  <c r="R108" i="4"/>
  <c r="R118" i="4"/>
  <c r="AH18" i="4"/>
  <c r="AH16" i="4"/>
  <c r="AH32" i="4"/>
  <c r="AH39" i="4"/>
  <c r="AH21" i="4"/>
  <c r="AH52" i="4"/>
  <c r="AH49" i="4"/>
  <c r="AH63" i="4"/>
  <c r="AH69" i="4"/>
  <c r="AH79" i="4"/>
  <c r="AH94" i="4"/>
  <c r="AH96" i="4"/>
  <c r="AH109" i="4"/>
  <c r="AH114" i="4"/>
  <c r="AX9" i="4"/>
  <c r="AX40" i="4"/>
  <c r="AX29" i="4"/>
  <c r="AX57" i="4"/>
  <c r="AX77" i="4"/>
  <c r="AX89" i="4"/>
  <c r="AX109" i="4"/>
  <c r="AX120" i="4"/>
  <c r="BN35" i="4"/>
  <c r="BN68" i="4"/>
  <c r="BN87" i="4"/>
  <c r="CD34" i="4"/>
  <c r="CD98" i="4"/>
  <c r="R8" i="4"/>
  <c r="R36" i="4"/>
  <c r="R38" i="4"/>
  <c r="R47" i="4"/>
  <c r="R68" i="4"/>
  <c r="R77" i="4"/>
  <c r="R86" i="4"/>
  <c r="R95" i="4"/>
  <c r="R105" i="4"/>
  <c r="R120" i="4"/>
  <c r="AH10" i="4"/>
  <c r="AH9" i="4"/>
  <c r="AH8" i="4"/>
  <c r="AH11" i="4"/>
  <c r="AH24" i="4"/>
  <c r="AH40" i="4"/>
  <c r="AH31" i="4"/>
  <c r="AH26" i="4"/>
  <c r="AH42" i="4"/>
  <c r="AH29" i="4"/>
  <c r="AH44" i="4"/>
  <c r="AH47" i="4"/>
  <c r="AH54" i="4"/>
  <c r="AH57" i="4"/>
  <c r="AH68" i="4"/>
  <c r="AH71" i="4"/>
  <c r="AH61" i="4"/>
  <c r="AH77" i="4"/>
  <c r="AH80" i="4"/>
  <c r="AH74" i="4"/>
  <c r="AH86" i="4"/>
  <c r="AH89" i="4"/>
  <c r="AH87" i="4"/>
  <c r="AH99" i="4"/>
  <c r="AH104" i="4"/>
  <c r="AH101" i="4"/>
  <c r="AH108" i="4"/>
  <c r="AH113" i="4"/>
  <c r="AH115" i="4"/>
  <c r="AH120" i="4"/>
  <c r="AX10" i="4"/>
  <c r="AX8" i="4"/>
  <c r="AX24" i="4"/>
  <c r="AX31" i="4"/>
  <c r="AX42" i="4"/>
  <c r="AX44" i="4"/>
  <c r="AX54" i="4"/>
  <c r="AX68" i="4"/>
  <c r="AX61" i="4"/>
  <c r="AX80" i="4"/>
  <c r="AX86" i="4"/>
  <c r="AX87" i="4"/>
  <c r="AX104" i="4"/>
  <c r="AX108" i="4"/>
  <c r="BN18" i="4"/>
  <c r="BN16" i="4"/>
  <c r="BN32" i="4"/>
  <c r="BN22" i="4"/>
  <c r="BN29" i="4"/>
  <c r="BN43" i="4"/>
  <c r="BN49" i="4"/>
  <c r="BN59" i="4"/>
  <c r="BN69" i="4"/>
  <c r="BN79" i="4"/>
  <c r="BN94" i="4"/>
  <c r="BN96" i="4"/>
  <c r="BN109" i="4"/>
  <c r="BN110" i="4"/>
  <c r="CD14" i="4"/>
  <c r="CD28" i="4"/>
  <c r="CD25" i="4"/>
  <c r="CD45" i="4"/>
  <c r="CD69" i="4"/>
  <c r="CD90" i="4"/>
  <c r="CD103" i="4"/>
  <c r="CT34" i="4"/>
  <c r="AX123" i="4"/>
  <c r="AX118" i="4"/>
  <c r="AX117" i="4"/>
  <c r="AX113" i="4"/>
  <c r="AX105" i="4"/>
  <c r="AX101" i="4"/>
  <c r="AX97" i="4"/>
  <c r="AX95" i="4"/>
  <c r="AX92" i="4"/>
  <c r="AX85" i="4"/>
  <c r="AX84" i="4"/>
  <c r="AX74" i="4"/>
  <c r="AX76" i="4"/>
  <c r="AX73" i="4"/>
  <c r="AX70" i="4"/>
  <c r="AX63" i="4"/>
  <c r="AX64" i="4"/>
  <c r="AX53" i="4"/>
  <c r="AX50" i="4"/>
  <c r="AX56" i="4"/>
  <c r="AX41" i="4"/>
  <c r="AX25" i="4"/>
  <c r="AX38" i="4"/>
  <c r="AX22" i="4"/>
  <c r="AX27" i="4"/>
  <c r="AX36" i="4"/>
  <c r="AX20" i="4"/>
  <c r="AX7" i="4"/>
  <c r="AX4" i="4"/>
  <c r="AX5" i="4"/>
  <c r="AX119" i="4"/>
  <c r="AX116" i="4"/>
  <c r="AX112" i="4"/>
  <c r="AX107" i="4"/>
  <c r="AX103" i="4"/>
  <c r="AX100" i="4"/>
  <c r="AX91" i="4"/>
  <c r="AX93" i="4"/>
  <c r="AX90" i="4"/>
  <c r="AX82" i="4"/>
  <c r="AX75" i="4"/>
  <c r="AX81" i="4"/>
  <c r="AX65" i="4"/>
  <c r="AX62" i="4"/>
  <c r="AX71" i="4"/>
  <c r="AX58" i="4"/>
  <c r="AX45" i="4"/>
  <c r="AX51" i="4"/>
  <c r="AX48" i="4"/>
  <c r="AX33" i="4"/>
  <c r="AX43" i="4"/>
  <c r="AX30" i="4"/>
  <c r="AX35" i="4"/>
  <c r="AX46" i="4"/>
  <c r="AX28" i="4"/>
  <c r="AX15" i="4"/>
  <c r="AX12" i="4"/>
  <c r="AX13" i="4"/>
  <c r="AX14" i="4"/>
  <c r="BN123" i="4"/>
  <c r="BN118" i="4"/>
  <c r="BN117" i="4"/>
  <c r="BN113" i="4"/>
  <c r="BN105" i="4"/>
  <c r="BN122" i="4"/>
  <c r="BN112" i="4"/>
  <c r="BN108" i="4"/>
  <c r="BN102" i="4"/>
  <c r="BN97" i="4"/>
  <c r="BN95" i="4"/>
  <c r="BN92" i="4"/>
  <c r="BN85" i="4"/>
  <c r="BN84" i="4"/>
  <c r="BN74" i="4"/>
  <c r="BN76" i="4"/>
  <c r="BN73" i="4"/>
  <c r="BN70" i="4"/>
  <c r="BN63" i="4"/>
  <c r="BN64" i="4"/>
  <c r="BN53" i="4"/>
  <c r="BN50" i="4"/>
  <c r="BN47" i="4"/>
  <c r="BN48" i="4"/>
  <c r="BN33" i="4"/>
  <c r="BN42" i="4"/>
  <c r="BN26" i="4"/>
  <c r="BN31" i="4"/>
  <c r="BN36" i="4"/>
  <c r="BN20" i="4"/>
  <c r="BN7" i="4"/>
  <c r="BN4" i="4"/>
  <c r="BN5" i="4"/>
  <c r="BN6" i="4"/>
  <c r="BN119" i="4"/>
  <c r="BN114" i="4"/>
  <c r="BN111" i="4"/>
  <c r="BN107" i="4"/>
  <c r="BN103" i="4"/>
  <c r="BN100" i="4"/>
  <c r="BN91" i="4"/>
  <c r="BN93" i="4"/>
  <c r="BN90" i="4"/>
  <c r="BN82" i="4"/>
  <c r="BN75" i="4"/>
  <c r="BN81" i="4"/>
  <c r="BN65" i="4"/>
  <c r="BN62" i="4"/>
  <c r="BN71" i="4"/>
  <c r="BN58" i="4"/>
  <c r="BN45" i="4"/>
  <c r="BN55" i="4"/>
  <c r="BN56" i="4"/>
  <c r="BN41" i="4"/>
  <c r="BN25" i="4"/>
  <c r="BN34" i="4"/>
  <c r="BN39" i="4"/>
  <c r="BN23" i="4"/>
  <c r="BN28" i="4"/>
  <c r="BN15" i="4"/>
  <c r="BN12" i="4"/>
  <c r="BN13" i="4"/>
  <c r="BN14" i="4"/>
  <c r="CD120" i="4"/>
  <c r="CD114" i="4"/>
  <c r="CD110" i="4"/>
  <c r="CD108" i="4"/>
  <c r="CD109" i="4"/>
  <c r="CD99" i="4"/>
  <c r="CD100" i="4"/>
  <c r="CD87" i="4"/>
  <c r="CD89" i="4"/>
  <c r="CD86" i="4"/>
  <c r="CD78" i="4"/>
  <c r="CD71" i="4"/>
  <c r="CD81" i="4"/>
  <c r="CD65" i="4"/>
  <c r="CD62" i="4"/>
  <c r="CD68" i="4"/>
  <c r="CD57" i="4"/>
  <c r="CD54" i="4"/>
  <c r="CD51" i="4"/>
  <c r="CD52" i="4"/>
  <c r="CD37" i="4"/>
  <c r="CD21" i="4"/>
  <c r="CD30" i="4"/>
  <c r="CD35" i="4"/>
  <c r="CD40" i="4"/>
  <c r="CD24" i="4"/>
  <c r="CD11" i="4"/>
  <c r="CD8" i="4"/>
  <c r="CD9" i="4"/>
  <c r="CD10" i="4"/>
  <c r="CD123" i="4"/>
  <c r="CD122" i="4"/>
  <c r="CD117" i="4"/>
  <c r="CD113" i="4"/>
  <c r="CD105" i="4"/>
  <c r="CD101" i="4"/>
  <c r="CD104" i="4"/>
  <c r="CD95" i="4"/>
  <c r="CD92" i="4"/>
  <c r="CD85" i="4"/>
  <c r="CD84" i="4"/>
  <c r="CD74" i="4"/>
  <c r="CD80" i="4"/>
  <c r="CD77" i="4"/>
  <c r="CD61" i="4"/>
  <c r="CD67" i="4"/>
  <c r="CD64" i="4"/>
  <c r="CD53" i="4"/>
  <c r="CD50" i="4"/>
  <c r="CD47" i="4"/>
  <c r="CD48" i="4"/>
  <c r="CD33" i="4"/>
  <c r="CD42" i="4"/>
  <c r="CD26" i="4"/>
  <c r="CD31" i="4"/>
  <c r="CD36" i="4"/>
  <c r="CD20" i="4"/>
  <c r="CD7" i="4"/>
  <c r="CD4" i="4"/>
  <c r="CD5" i="4"/>
  <c r="CD6" i="4"/>
  <c r="CD118" i="4"/>
  <c r="CD111" i="4"/>
  <c r="CD102" i="4"/>
  <c r="CD96" i="4"/>
  <c r="CD94" i="4"/>
  <c r="CD79" i="4"/>
  <c r="CD73" i="4"/>
  <c r="CD63" i="4"/>
  <c r="CD49" i="4"/>
  <c r="CD43" i="4"/>
  <c r="CD29" i="4"/>
  <c r="CD22" i="4"/>
  <c r="CD32" i="4"/>
  <c r="CD16" i="4"/>
  <c r="CD18" i="4"/>
  <c r="CD121" i="4"/>
  <c r="CD115" i="4"/>
  <c r="CD106" i="4"/>
  <c r="CD97" i="4"/>
  <c r="CD88" i="4"/>
  <c r="CD83" i="4"/>
  <c r="CD76" i="4"/>
  <c r="CD70" i="4"/>
  <c r="CD60" i="4"/>
  <c r="CD46" i="4"/>
  <c r="CD44" i="4"/>
  <c r="CD38" i="4"/>
  <c r="CD27" i="4"/>
  <c r="CD19" i="4"/>
  <c r="CD17" i="4"/>
  <c r="CT123" i="4"/>
  <c r="CT118" i="4"/>
  <c r="CT117" i="4"/>
  <c r="CT113" i="4"/>
  <c r="CT105" i="4"/>
  <c r="CT102" i="4"/>
  <c r="CT104" i="4"/>
  <c r="CT95" i="4"/>
  <c r="CT92" i="4"/>
  <c r="CT85" i="4"/>
  <c r="CT82" i="4"/>
  <c r="CT74" i="4"/>
  <c r="CT80" i="4"/>
  <c r="CT77" i="4"/>
  <c r="CT61" i="4"/>
  <c r="CT119" i="4"/>
  <c r="CT114" i="4"/>
  <c r="CT112" i="4"/>
  <c r="CT107" i="4"/>
  <c r="CT103" i="4"/>
  <c r="CT98" i="4"/>
  <c r="CT91" i="4"/>
  <c r="CT93" i="4"/>
  <c r="CT90" i="4"/>
  <c r="CT83" i="4"/>
  <c r="CT75" i="4"/>
  <c r="CT72" i="4"/>
  <c r="CT69" i="4"/>
  <c r="CT116" i="4"/>
  <c r="CT111" i="4"/>
  <c r="CT109" i="4"/>
  <c r="CT96" i="4"/>
  <c r="CT94" i="4"/>
  <c r="CT79" i="4"/>
  <c r="CT73" i="4"/>
  <c r="CT62" i="4"/>
  <c r="CT68" i="4"/>
  <c r="CT53" i="4"/>
  <c r="CT54" i="4"/>
  <c r="CT51" i="4"/>
  <c r="CT52" i="4"/>
  <c r="CT41" i="4"/>
  <c r="CT25" i="4"/>
  <c r="CT30" i="4"/>
  <c r="CT35" i="4"/>
  <c r="CT40" i="4"/>
  <c r="CT24" i="4"/>
  <c r="CT11" i="4"/>
  <c r="CT8" i="4"/>
  <c r="CT9" i="4"/>
  <c r="CT10" i="4"/>
  <c r="CT122" i="4"/>
  <c r="CT108" i="4"/>
  <c r="CT99" i="4"/>
  <c r="CT87" i="4"/>
  <c r="CT86" i="4"/>
  <c r="CT71" i="4"/>
  <c r="CT65" i="4"/>
  <c r="CT67" i="4"/>
  <c r="CT64" i="4"/>
  <c r="CT49" i="4"/>
  <c r="CT50" i="4"/>
  <c r="CT47" i="4"/>
  <c r="CT48" i="4"/>
  <c r="CT37" i="4"/>
  <c r="CT21" i="4"/>
  <c r="CT26" i="4"/>
  <c r="CT31" i="4"/>
  <c r="CT36" i="4"/>
  <c r="CT20" i="4"/>
  <c r="CT7" i="4"/>
  <c r="CT4" i="4"/>
  <c r="CT5" i="4"/>
  <c r="CT6" i="4"/>
  <c r="CT121" i="4"/>
  <c r="CT115" i="4"/>
  <c r="CT106" i="4"/>
  <c r="CT97" i="4"/>
  <c r="CT88" i="4"/>
  <c r="CT84" i="4"/>
  <c r="CT76" i="4"/>
  <c r="CT70" i="4"/>
  <c r="CT63" i="4"/>
  <c r="CT60" i="4"/>
  <c r="CT45" i="4"/>
  <c r="CT46" i="4"/>
  <c r="CT43" i="4"/>
  <c r="CT44" i="4"/>
  <c r="CT33" i="4"/>
  <c r="CT38" i="4"/>
  <c r="CT22" i="4"/>
  <c r="CT27" i="4"/>
  <c r="CT32" i="4"/>
  <c r="CT19" i="4"/>
  <c r="CT16" i="4"/>
  <c r="CT17" i="4"/>
  <c r="CT18" i="4"/>
  <c r="CT120" i="4"/>
  <c r="CT89" i="4"/>
  <c r="CT59" i="4"/>
  <c r="CT56" i="4"/>
  <c r="CT39" i="4"/>
  <c r="CT12" i="4"/>
  <c r="CT101" i="4"/>
  <c r="CT81" i="4"/>
  <c r="CT57" i="4"/>
  <c r="CT29" i="4"/>
  <c r="CT28" i="4"/>
  <c r="CT14" i="4"/>
  <c r="G122" i="4"/>
  <c r="G119" i="4"/>
  <c r="G116" i="4"/>
  <c r="G112" i="4"/>
  <c r="G110" i="4"/>
  <c r="G103" i="4"/>
  <c r="G98" i="4"/>
  <c r="G97" i="4"/>
  <c r="G95" i="4"/>
  <c r="G94" i="4"/>
  <c r="G87" i="4"/>
  <c r="G80" i="4"/>
  <c r="G77" i="4"/>
  <c r="G74" i="4"/>
  <c r="G71" i="4"/>
  <c r="G64" i="4"/>
  <c r="G61" i="4"/>
  <c r="G55" i="4"/>
  <c r="G58" i="4"/>
  <c r="G44" i="4"/>
  <c r="G45" i="4"/>
  <c r="G30" i="4"/>
  <c r="G39" i="4"/>
  <c r="G23" i="4"/>
  <c r="G28" i="4"/>
  <c r="G37" i="4"/>
  <c r="G21" i="4"/>
  <c r="G4" i="4"/>
  <c r="G5" i="4"/>
  <c r="G6" i="4"/>
  <c r="G7" i="4"/>
  <c r="G120" i="4"/>
  <c r="G118" i="4"/>
  <c r="G111" i="4"/>
  <c r="G106" i="4"/>
  <c r="G102" i="4"/>
  <c r="G100" i="4"/>
  <c r="G99" i="4"/>
  <c r="G88" i="4"/>
  <c r="G89" i="4"/>
  <c r="G86" i="4"/>
  <c r="G79" i="4"/>
  <c r="G72" i="4"/>
  <c r="G82" i="4"/>
  <c r="G66" i="4"/>
  <c r="G63" i="4"/>
  <c r="G69" i="4"/>
  <c r="G50" i="4"/>
  <c r="G47" i="4"/>
  <c r="G52" i="4"/>
  <c r="G53" i="4"/>
  <c r="G38" i="4"/>
  <c r="G22" i="4"/>
  <c r="G31" i="4"/>
  <c r="G36" i="4"/>
  <c r="G20" i="4"/>
  <c r="G29" i="4"/>
  <c r="G12" i="4"/>
  <c r="G13" i="4"/>
  <c r="G14" i="4"/>
  <c r="G15" i="4"/>
  <c r="G123" i="4"/>
  <c r="G114" i="4"/>
  <c r="G105" i="4"/>
  <c r="G96" i="4"/>
  <c r="G85" i="4"/>
  <c r="G75" i="4"/>
  <c r="G78" i="4"/>
  <c r="G68" i="4"/>
  <c r="G46" i="4"/>
  <c r="G48" i="4"/>
  <c r="G34" i="4"/>
  <c r="G27" i="4"/>
  <c r="G41" i="4"/>
  <c r="G8" i="4"/>
  <c r="G10" i="4"/>
  <c r="G117" i="4"/>
  <c r="G109" i="4"/>
  <c r="G104" i="4"/>
  <c r="G92" i="4"/>
  <c r="G90" i="4"/>
  <c r="G76" i="4"/>
  <c r="G70" i="4"/>
  <c r="G60" i="4"/>
  <c r="G51" i="4"/>
  <c r="G57" i="4"/>
  <c r="G26" i="4"/>
  <c r="G40" i="4"/>
  <c r="G33" i="4"/>
  <c r="G17" i="4"/>
  <c r="G19" i="4"/>
  <c r="G115" i="4"/>
  <c r="G107" i="4"/>
  <c r="G84" i="4"/>
  <c r="G91" i="4"/>
  <c r="G81" i="4"/>
  <c r="G62" i="4"/>
  <c r="G65" i="4"/>
  <c r="G59" i="4"/>
  <c r="G49" i="4"/>
  <c r="G43" i="4"/>
  <c r="G32" i="4"/>
  <c r="G25" i="4"/>
  <c r="G9" i="4"/>
  <c r="G11" i="4"/>
  <c r="G108" i="4"/>
  <c r="G73" i="4"/>
  <c r="G42" i="4"/>
  <c r="G18" i="4"/>
  <c r="G101" i="4"/>
  <c r="G67" i="4"/>
  <c r="G35" i="4"/>
  <c r="G121" i="4"/>
  <c r="G93" i="4"/>
  <c r="G54" i="4"/>
  <c r="G24" i="4"/>
  <c r="W122" i="4"/>
  <c r="W115" i="4"/>
  <c r="W100" i="4"/>
  <c r="W84" i="4"/>
  <c r="W91" i="4"/>
  <c r="W81" i="4"/>
  <c r="W62" i="4"/>
  <c r="W65" i="4"/>
  <c r="W47" i="4"/>
  <c r="W49" i="4"/>
  <c r="W43" i="4"/>
  <c r="W32" i="4"/>
  <c r="W25" i="4"/>
  <c r="W9" i="4"/>
  <c r="W11" i="4"/>
  <c r="W121" i="4"/>
  <c r="W113" i="4"/>
  <c r="W110" i="4"/>
  <c r="W101" i="4"/>
  <c r="W93" i="4"/>
  <c r="W83" i="4"/>
  <c r="W73" i="4"/>
  <c r="W67" i="4"/>
  <c r="W54" i="4"/>
  <c r="W56" i="4"/>
  <c r="W42" i="4"/>
  <c r="W35" i="4"/>
  <c r="W24" i="4"/>
  <c r="W16" i="4"/>
  <c r="W18" i="4"/>
  <c r="W123" i="4"/>
  <c r="W114" i="4"/>
  <c r="W105" i="4"/>
  <c r="W96" i="4"/>
  <c r="W85" i="4"/>
  <c r="W75" i="4"/>
  <c r="W78" i="4"/>
  <c r="W68" i="4"/>
  <c r="W46" i="4"/>
  <c r="W48" i="4"/>
  <c r="W34" i="4"/>
  <c r="W27" i="4"/>
  <c r="W41" i="4"/>
  <c r="W8" i="4"/>
  <c r="W10" i="4"/>
  <c r="W92" i="4"/>
  <c r="W60" i="4"/>
  <c r="W40" i="4"/>
  <c r="W117" i="4"/>
  <c r="W90" i="4"/>
  <c r="W55" i="4"/>
  <c r="W33" i="4"/>
  <c r="W109" i="4"/>
  <c r="W76" i="4"/>
  <c r="W57" i="4"/>
  <c r="W17" i="4"/>
  <c r="W70" i="4"/>
  <c r="W26" i="4"/>
  <c r="W19" i="4"/>
  <c r="AM122" i="4"/>
  <c r="AM123" i="4"/>
  <c r="AM105" i="4"/>
  <c r="AM94" i="4"/>
  <c r="AM78" i="4"/>
  <c r="AM46" i="4"/>
  <c r="AM34" i="4"/>
  <c r="AM41" i="4"/>
  <c r="AM10" i="4"/>
  <c r="AM115" i="4"/>
  <c r="AM100" i="4"/>
  <c r="AM91" i="4"/>
  <c r="AM62" i="4"/>
  <c r="AM47" i="4"/>
  <c r="AM43" i="4"/>
  <c r="AM25" i="4"/>
  <c r="AM11" i="4"/>
  <c r="AM96" i="4"/>
  <c r="AM75" i="4"/>
  <c r="AM68" i="4"/>
  <c r="AM44" i="4"/>
  <c r="AM27" i="4"/>
  <c r="AM8" i="4"/>
  <c r="AM84" i="4"/>
  <c r="AM32" i="4"/>
  <c r="AM81" i="4"/>
  <c r="AM9" i="4"/>
  <c r="AM65" i="4"/>
  <c r="AM106" i="4"/>
  <c r="BC110" i="4"/>
  <c r="BC73" i="4"/>
  <c r="BC50" i="4"/>
  <c r="BC38" i="4"/>
  <c r="BC20" i="4"/>
  <c r="BC14" i="4"/>
  <c r="BC101" i="4"/>
  <c r="BC70" i="4"/>
  <c r="BC51" i="4"/>
  <c r="BC22" i="4"/>
  <c r="BC29" i="4"/>
  <c r="BC15" i="4"/>
  <c r="BC121" i="4"/>
  <c r="BC89" i="4"/>
  <c r="BC63" i="4"/>
  <c r="BC48" i="4"/>
  <c r="BC31" i="4"/>
  <c r="BC12" i="4"/>
  <c r="BC83" i="4"/>
  <c r="BC13" i="4"/>
  <c r="BC69" i="4"/>
  <c r="BC53" i="4"/>
  <c r="BC113" i="4"/>
  <c r="BS116" i="4"/>
  <c r="BS79" i="4"/>
  <c r="BS48" i="4"/>
  <c r="BS12" i="4"/>
  <c r="BS108" i="4"/>
  <c r="BS82" i="4"/>
  <c r="BS38" i="4"/>
  <c r="BS14" i="4"/>
  <c r="BS99" i="4"/>
  <c r="BS63" i="4"/>
  <c r="BS31" i="4"/>
  <c r="BS89" i="4"/>
  <c r="BS50" i="4"/>
  <c r="BS20" i="4"/>
  <c r="CI115" i="4"/>
  <c r="CI47" i="4"/>
  <c r="CI100" i="4"/>
  <c r="CI43" i="4"/>
  <c r="CI91" i="4"/>
  <c r="CI25" i="4"/>
  <c r="CI66" i="4"/>
  <c r="CI11" i="4"/>
  <c r="CY75" i="4"/>
  <c r="CY8" i="4"/>
  <c r="CY68" i="4"/>
  <c r="CY48" i="4"/>
  <c r="CY96" i="4"/>
  <c r="CY27" i="4"/>
  <c r="L54" i="4"/>
  <c r="L25" i="4"/>
  <c r="L110" i="4"/>
  <c r="L6" i="4"/>
  <c r="L77" i="4"/>
  <c r="AB108" i="4"/>
  <c r="AB74" i="4"/>
  <c r="AB31" i="4"/>
  <c r="AB11" i="4"/>
  <c r="AR98" i="4"/>
  <c r="AR33" i="4"/>
  <c r="BH123" i="4"/>
  <c r="BH62" i="4"/>
  <c r="BX91" i="4"/>
  <c r="BX34" i="4"/>
  <c r="R10" i="4"/>
  <c r="R9" i="4"/>
  <c r="R11" i="4"/>
  <c r="R20" i="4"/>
  <c r="R27" i="4"/>
  <c r="R22" i="4"/>
  <c r="R29" i="4"/>
  <c r="R44" i="4"/>
  <c r="R54" i="4"/>
  <c r="R57" i="4"/>
  <c r="R71" i="4"/>
  <c r="R61" i="4"/>
  <c r="R80" i="4"/>
  <c r="R74" i="4"/>
  <c r="R89" i="4"/>
  <c r="R87" i="4"/>
  <c r="R104" i="4"/>
  <c r="R101" i="4"/>
  <c r="R113" i="4"/>
  <c r="R117" i="4"/>
  <c r="R14" i="4"/>
  <c r="R13" i="4"/>
  <c r="R12" i="4"/>
  <c r="R15" i="4"/>
  <c r="R24" i="4"/>
  <c r="R40" i="4"/>
  <c r="R31" i="4"/>
  <c r="R26" i="4"/>
  <c r="R42" i="4"/>
  <c r="R33" i="4"/>
  <c r="R48" i="4"/>
  <c r="R51" i="4"/>
  <c r="R45" i="4"/>
  <c r="R58" i="4"/>
  <c r="R59" i="4"/>
  <c r="R62" i="4"/>
  <c r="R65" i="4"/>
  <c r="R81" i="4"/>
  <c r="R75" i="4"/>
  <c r="R78" i="4"/>
  <c r="R90" i="4"/>
  <c r="R93" i="4"/>
  <c r="R91" i="4"/>
  <c r="R99" i="4"/>
  <c r="R103" i="4"/>
  <c r="R109" i="4"/>
  <c r="R112" i="4"/>
  <c r="R110" i="4"/>
  <c r="R114" i="4"/>
  <c r="AH14" i="4"/>
  <c r="AH13" i="4"/>
  <c r="AH12" i="4"/>
  <c r="AH15" i="4"/>
  <c r="AH28" i="4"/>
  <c r="AH46" i="4"/>
  <c r="AH35" i="4"/>
  <c r="AH30" i="4"/>
  <c r="AH43" i="4"/>
  <c r="AH33" i="4"/>
  <c r="AH48" i="4"/>
  <c r="AH51" i="4"/>
  <c r="AH45" i="4"/>
  <c r="AH58" i="4"/>
  <c r="AH59" i="4"/>
  <c r="AH62" i="4"/>
  <c r="AH65" i="4"/>
  <c r="AH81" i="4"/>
  <c r="AH75" i="4"/>
  <c r="AH78" i="4"/>
  <c r="AH90" i="4"/>
  <c r="AH93" i="4"/>
  <c r="AH91" i="4"/>
  <c r="AH100" i="4"/>
  <c r="AH103" i="4"/>
  <c r="AH107" i="4"/>
  <c r="AH112" i="4"/>
  <c r="AH110" i="4"/>
  <c r="AH117" i="4"/>
  <c r="AX18" i="4"/>
  <c r="AX16" i="4"/>
  <c r="AX32" i="4"/>
  <c r="AX39" i="4"/>
  <c r="AX21" i="4"/>
  <c r="AX52" i="4"/>
  <c r="AX49" i="4"/>
  <c r="AX59" i="4"/>
  <c r="AX69" i="4"/>
  <c r="AX79" i="4"/>
  <c r="AX94" i="4"/>
  <c r="AX96" i="4"/>
  <c r="AX102" i="4"/>
  <c r="AX111" i="4"/>
  <c r="AX122" i="4"/>
  <c r="BN9" i="4"/>
  <c r="BN11" i="4"/>
  <c r="BN40" i="4"/>
  <c r="BN30" i="4"/>
  <c r="BN37" i="4"/>
  <c r="BN51" i="4"/>
  <c r="BN57" i="4"/>
  <c r="BN67" i="4"/>
  <c r="BN77" i="4"/>
  <c r="BN78" i="4"/>
  <c r="BN89" i="4"/>
  <c r="BN99" i="4"/>
  <c r="BN101" i="4"/>
  <c r="BN115" i="4"/>
  <c r="CD13" i="4"/>
  <c r="CD23" i="4"/>
  <c r="CD41" i="4"/>
  <c r="CD58" i="4"/>
  <c r="CD72" i="4"/>
  <c r="CD93" i="4"/>
  <c r="CD107" i="4"/>
  <c r="CD119" i="4"/>
  <c r="CT13" i="4"/>
  <c r="CT42" i="4"/>
  <c r="CT78" i="4"/>
  <c r="G83" i="4"/>
  <c r="BC36" i="4"/>
  <c r="BN17" i="4"/>
  <c r="BN19" i="4"/>
  <c r="BN27" i="4"/>
  <c r="BN38" i="4"/>
  <c r="BN44" i="4"/>
  <c r="BN46" i="4"/>
  <c r="BN60" i="4"/>
  <c r="BN66" i="4"/>
  <c r="BN72" i="4"/>
  <c r="BN83" i="4"/>
  <c r="BN88" i="4"/>
  <c r="BN98" i="4"/>
  <c r="BN106" i="4"/>
  <c r="BN116" i="4"/>
  <c r="CD12" i="4"/>
  <c r="CD39" i="4"/>
  <c r="CD56" i="4"/>
  <c r="CD59" i="4"/>
  <c r="CD75" i="4"/>
  <c r="CD91" i="4"/>
  <c r="CT15" i="4"/>
  <c r="CT55" i="4"/>
  <c r="CT100" i="4"/>
  <c r="G113" i="4"/>
  <c r="W102" i="4"/>
  <c r="AM49" i="4"/>
  <c r="BC120" i="4"/>
  <c r="BC118" i="4"/>
  <c r="BC116" i="4"/>
  <c r="BC109" i="4"/>
  <c r="BC108" i="4"/>
  <c r="BC103" i="4"/>
  <c r="BC99" i="4"/>
  <c r="BC88" i="4"/>
  <c r="BC85" i="4"/>
  <c r="BC95" i="4"/>
  <c r="BC79" i="4"/>
  <c r="BC72" i="4"/>
  <c r="BC122" i="4"/>
  <c r="BC119" i="4"/>
  <c r="BC112" i="4"/>
  <c r="BC111" i="4"/>
  <c r="BC107" i="4"/>
  <c r="BC104" i="4"/>
  <c r="BC98" i="4"/>
  <c r="BC97" i="4"/>
  <c r="BC93" i="4"/>
  <c r="BC90" i="4"/>
  <c r="BC87" i="4"/>
  <c r="BC80" i="4"/>
  <c r="BC77" i="4"/>
  <c r="BC74" i="4"/>
  <c r="BS123" i="4"/>
  <c r="BS115" i="4"/>
  <c r="BS106" i="4"/>
  <c r="BS105" i="4"/>
  <c r="BS100" i="4"/>
  <c r="BS95" i="4"/>
  <c r="BS88" i="4"/>
  <c r="BS85" i="4"/>
  <c r="BS91" i="4"/>
  <c r="BS75" i="4"/>
  <c r="BS81" i="4"/>
  <c r="BS78" i="4"/>
  <c r="BS66" i="4"/>
  <c r="BS68" i="4"/>
  <c r="BS65" i="4"/>
  <c r="BS46" i="4"/>
  <c r="BS47" i="4"/>
  <c r="BS44" i="4"/>
  <c r="BS49" i="4"/>
  <c r="BS34" i="4"/>
  <c r="BS43" i="4"/>
  <c r="BS27" i="4"/>
  <c r="BS32" i="4"/>
  <c r="BS41" i="4"/>
  <c r="BS25" i="4"/>
  <c r="BS8" i="4"/>
  <c r="BS9" i="4"/>
  <c r="BS10" i="4"/>
  <c r="BS11" i="4"/>
  <c r="BS121" i="4"/>
  <c r="BS119" i="4"/>
  <c r="BS122" i="4"/>
  <c r="BS117" i="4"/>
  <c r="BS113" i="4"/>
  <c r="BS114" i="4"/>
  <c r="BS110" i="4"/>
  <c r="BS102" i="4"/>
  <c r="BS101" i="4"/>
  <c r="BS97" i="4"/>
  <c r="BS93" i="4"/>
  <c r="BS90" i="4"/>
  <c r="BS83" i="4"/>
  <c r="BS76" i="4"/>
  <c r="BS73" i="4"/>
  <c r="BS71" i="4"/>
  <c r="BS67" i="4"/>
  <c r="BS60" i="4"/>
  <c r="BS54" i="4"/>
  <c r="BS55" i="4"/>
  <c r="BS52" i="4"/>
  <c r="BS57" i="4"/>
  <c r="BS42" i="4"/>
  <c r="BS26" i="4"/>
  <c r="BS35" i="4"/>
  <c r="BS40" i="4"/>
  <c r="BS24" i="4"/>
  <c r="BS33" i="4"/>
  <c r="BS16" i="4"/>
  <c r="BS17" i="4"/>
  <c r="BS18" i="4"/>
  <c r="BS19" i="4"/>
  <c r="CI121" i="4"/>
  <c r="CI119" i="4"/>
  <c r="CI112" i="4"/>
  <c r="CI111" i="4"/>
  <c r="CI106" i="4"/>
  <c r="CI104" i="4"/>
  <c r="CI98" i="4"/>
  <c r="CI99" i="4"/>
  <c r="CI84" i="4"/>
  <c r="CI90" i="4"/>
  <c r="CI87" i="4"/>
  <c r="CI71" i="4"/>
  <c r="CI81" i="4"/>
  <c r="CI78" i="4"/>
  <c r="CI62" i="4"/>
  <c r="CI64" i="4"/>
  <c r="CI61" i="4"/>
  <c r="CI58" i="4"/>
  <c r="CI56" i="4"/>
  <c r="CI59" i="4"/>
  <c r="CI45" i="4"/>
  <c r="CI30" i="4"/>
  <c r="CI39" i="4"/>
  <c r="CI23" i="4"/>
  <c r="CI28" i="4"/>
  <c r="CI37" i="4"/>
  <c r="CI21" i="4"/>
  <c r="CI4" i="4"/>
  <c r="CI5" i="4"/>
  <c r="CI6" i="4"/>
  <c r="CI7" i="4"/>
  <c r="CI122" i="4"/>
  <c r="CI117" i="4"/>
  <c r="CI113" i="4"/>
  <c r="CI114" i="4"/>
  <c r="CI107" i="4"/>
  <c r="CI102" i="4"/>
  <c r="CI101" i="4"/>
  <c r="CI97" i="4"/>
  <c r="CI93" i="4"/>
  <c r="CI86" i="4"/>
  <c r="CI83" i="4"/>
  <c r="CI80" i="4"/>
  <c r="CI77" i="4"/>
  <c r="CI74" i="4"/>
  <c r="CI67" i="4"/>
  <c r="CI60" i="4"/>
  <c r="CI54" i="4"/>
  <c r="CI55" i="4"/>
  <c r="CI52" i="4"/>
  <c r="CI57" i="4"/>
  <c r="CI42" i="4"/>
  <c r="CI26" i="4"/>
  <c r="CI35" i="4"/>
  <c r="CI40" i="4"/>
  <c r="CI24" i="4"/>
  <c r="CI33" i="4"/>
  <c r="CI16" i="4"/>
  <c r="CI17" i="4"/>
  <c r="CI18" i="4"/>
  <c r="CI19" i="4"/>
  <c r="CI120" i="4"/>
  <c r="CI118" i="4"/>
  <c r="CI116" i="4"/>
  <c r="CI109" i="4"/>
  <c r="CI110" i="4"/>
  <c r="CI103" i="4"/>
  <c r="CI95" i="4"/>
  <c r="CI92" i="4"/>
  <c r="CI89" i="4"/>
  <c r="CI94" i="4"/>
  <c r="CI79" i="4"/>
  <c r="CI76" i="4"/>
  <c r="CI73" i="4"/>
  <c r="CI70" i="4"/>
  <c r="CI63" i="4"/>
  <c r="CI69" i="4"/>
  <c r="CI50" i="4"/>
  <c r="CI51" i="4"/>
  <c r="CI48" i="4"/>
  <c r="CI53" i="4"/>
  <c r="CI38" i="4"/>
  <c r="CI22" i="4"/>
  <c r="CI31" i="4"/>
  <c r="CI36" i="4"/>
  <c r="CI20" i="4"/>
  <c r="CI29" i="4"/>
  <c r="CI12" i="4"/>
  <c r="CI13" i="4"/>
  <c r="CI14" i="4"/>
  <c r="CI15" i="4"/>
  <c r="CY121" i="4"/>
  <c r="CY116" i="4"/>
  <c r="CY115" i="4"/>
  <c r="CY111" i="4"/>
  <c r="CY106" i="4"/>
  <c r="CY104" i="4"/>
  <c r="CY98" i="4"/>
  <c r="CY99" i="4"/>
  <c r="CY84" i="4"/>
  <c r="CY90" i="4"/>
  <c r="CY87" i="4"/>
  <c r="CY71" i="4"/>
  <c r="CY72" i="4"/>
  <c r="CY78" i="4"/>
  <c r="CY62" i="4"/>
  <c r="CY64" i="4"/>
  <c r="CY61" i="4"/>
  <c r="CY46" i="4"/>
  <c r="CY47" i="4"/>
  <c r="CY44" i="4"/>
  <c r="CY45" i="4"/>
  <c r="CY30" i="4"/>
  <c r="CY39" i="4"/>
  <c r="CY23" i="4"/>
  <c r="CY28" i="4"/>
  <c r="CY37" i="4"/>
  <c r="CY21" i="4"/>
  <c r="CY4" i="4"/>
  <c r="CY9" i="4"/>
  <c r="CY10" i="4"/>
  <c r="CY7" i="4"/>
  <c r="CY122" i="4"/>
  <c r="CY119" i="4"/>
  <c r="CY112" i="4"/>
  <c r="CY114" i="4"/>
  <c r="CY107" i="4"/>
  <c r="CY102" i="4"/>
  <c r="CY101" i="4"/>
  <c r="CY97" i="4"/>
  <c r="CY93" i="4"/>
  <c r="CY86" i="4"/>
  <c r="CY83" i="4"/>
  <c r="CY82" i="4"/>
  <c r="CY81" i="4"/>
  <c r="CY74" i="4"/>
  <c r="CY67" i="4"/>
  <c r="CY60" i="4"/>
  <c r="CY57" i="4"/>
  <c r="CY58" i="4"/>
  <c r="CY56" i="4"/>
  <c r="CY59" i="4"/>
  <c r="CY42" i="4"/>
  <c r="CY26" i="4"/>
  <c r="CY35" i="4"/>
  <c r="CY40" i="4"/>
  <c r="CY24" i="4"/>
  <c r="CY33" i="4"/>
  <c r="CY16" i="4"/>
  <c r="CY19" i="4"/>
  <c r="CY5" i="4"/>
  <c r="CY6" i="4"/>
  <c r="CY120" i="4"/>
  <c r="CY117" i="4"/>
  <c r="CY113" i="4"/>
  <c r="CY109" i="4"/>
  <c r="CY110" i="4"/>
  <c r="CY103" i="4"/>
  <c r="CY95" i="4"/>
  <c r="CY92" i="4"/>
  <c r="CY89" i="4"/>
  <c r="CY94" i="4"/>
  <c r="CY79" i="4"/>
  <c r="CY80" i="4"/>
  <c r="CY77" i="4"/>
  <c r="CY70" i="4"/>
  <c r="CY63" i="4"/>
  <c r="CY69" i="4"/>
  <c r="CY54" i="4"/>
  <c r="CY55" i="4"/>
  <c r="CY52" i="4"/>
  <c r="CY53" i="4"/>
  <c r="CY38" i="4"/>
  <c r="CY22" i="4"/>
  <c r="CY31" i="4"/>
  <c r="CY36" i="4"/>
  <c r="CY20" i="4"/>
  <c r="CY29" i="4"/>
  <c r="CY12" i="4"/>
  <c r="CY17" i="4"/>
  <c r="CY18" i="4"/>
  <c r="CY15" i="4"/>
  <c r="L121" i="4"/>
  <c r="L118" i="4"/>
  <c r="L114" i="4"/>
  <c r="L107" i="4"/>
  <c r="L105" i="4"/>
  <c r="L106" i="4"/>
  <c r="L96" i="4"/>
  <c r="L89" i="4"/>
  <c r="L86" i="4"/>
  <c r="L92" i="4"/>
  <c r="L76" i="4"/>
  <c r="L73" i="4"/>
  <c r="L74" i="4"/>
  <c r="L67" i="4"/>
  <c r="L69" i="4"/>
  <c r="L66" i="4"/>
  <c r="L51" i="4"/>
  <c r="L48" i="4"/>
  <c r="L49" i="4"/>
  <c r="L50" i="4"/>
  <c r="L122" i="4"/>
  <c r="L119" i="4"/>
  <c r="L113" i="4"/>
  <c r="L112" i="4"/>
  <c r="L108" i="4"/>
  <c r="L104" i="4"/>
  <c r="L100" i="4"/>
  <c r="L98" i="4"/>
  <c r="L94" i="4"/>
  <c r="L91" i="4"/>
  <c r="L84" i="4"/>
  <c r="L81" i="4"/>
  <c r="L82" i="4"/>
  <c r="L75" i="4"/>
  <c r="L68" i="4"/>
  <c r="L61" i="4"/>
  <c r="L58" i="4"/>
  <c r="L56" i="4"/>
  <c r="L57" i="4"/>
  <c r="L59" i="4"/>
  <c r="L39" i="4"/>
  <c r="L116" i="4"/>
  <c r="L111" i="4"/>
  <c r="L102" i="4"/>
  <c r="L85" i="4"/>
  <c r="L88" i="4"/>
  <c r="L83" i="4"/>
  <c r="L63" i="4"/>
  <c r="L62" i="4"/>
  <c r="L60" i="4"/>
  <c r="L46" i="4"/>
  <c r="L23" i="4"/>
  <c r="L32" i="4"/>
  <c r="L37" i="4"/>
  <c r="L21" i="4"/>
  <c r="L34" i="4"/>
  <c r="L17" i="4"/>
  <c r="L18" i="4"/>
  <c r="L19" i="4"/>
  <c r="L20" i="4"/>
  <c r="L4" i="4"/>
  <c r="L123" i="4"/>
  <c r="L109" i="4"/>
  <c r="L99" i="4"/>
  <c r="L90" i="4"/>
  <c r="L80" i="4"/>
  <c r="L78" i="4"/>
  <c r="L64" i="4"/>
  <c r="L55" i="4"/>
  <c r="L53" i="4"/>
  <c r="L35" i="4"/>
  <c r="L43" i="4"/>
  <c r="L28" i="4"/>
  <c r="L33" i="4"/>
  <c r="L44" i="4"/>
  <c r="L30" i="4"/>
  <c r="L13" i="4"/>
  <c r="L14" i="4"/>
  <c r="L15" i="4"/>
  <c r="L16" i="4"/>
  <c r="L120" i="4"/>
  <c r="L115" i="4"/>
  <c r="L103" i="4"/>
  <c r="L97" i="4"/>
  <c r="L95" i="4"/>
  <c r="L72" i="4"/>
  <c r="L79" i="4"/>
  <c r="L65" i="4"/>
  <c r="L47" i="4"/>
  <c r="L45" i="4"/>
  <c r="L31" i="4"/>
  <c r="L40" i="4"/>
  <c r="L24" i="4"/>
  <c r="L29" i="4"/>
  <c r="L42" i="4"/>
  <c r="L26" i="4"/>
  <c r="L9" i="4"/>
  <c r="L10" i="4"/>
  <c r="L11" i="4"/>
  <c r="L12" i="4"/>
  <c r="AB123" i="4"/>
  <c r="AB117" i="4"/>
  <c r="AB110" i="4"/>
  <c r="AB109" i="4"/>
  <c r="AB101" i="4"/>
  <c r="AB100" i="4"/>
  <c r="AB93" i="4"/>
  <c r="AB90" i="4"/>
  <c r="AB87" i="4"/>
  <c r="AB80" i="4"/>
  <c r="AB77" i="4"/>
  <c r="AB78" i="4"/>
  <c r="AB71" i="4"/>
  <c r="AB64" i="4"/>
  <c r="AB61" i="4"/>
  <c r="AB58" i="4"/>
  <c r="AB56" i="4"/>
  <c r="AB53" i="4"/>
  <c r="AB54" i="4"/>
  <c r="AB35" i="4"/>
  <c r="AB43" i="4"/>
  <c r="AB28" i="4"/>
  <c r="AB33" i="4"/>
  <c r="AB44" i="4"/>
  <c r="AB30" i="4"/>
  <c r="AB13" i="4"/>
  <c r="AB14" i="4"/>
  <c r="AB15" i="4"/>
  <c r="AB16" i="4"/>
  <c r="AB120" i="4"/>
  <c r="AB116" i="4"/>
  <c r="AB115" i="4"/>
  <c r="AB111" i="4"/>
  <c r="AB105" i="4"/>
  <c r="AB102" i="4"/>
  <c r="AB97" i="4"/>
  <c r="AB85" i="4"/>
  <c r="AB95" i="4"/>
  <c r="AB88" i="4"/>
  <c r="AB72" i="4"/>
  <c r="AB83" i="4"/>
  <c r="AB79" i="4"/>
  <c r="AB63" i="4"/>
  <c r="AB69" i="4"/>
  <c r="AB66" i="4"/>
  <c r="AB51" i="4"/>
  <c r="AB48" i="4"/>
  <c r="AB45" i="4"/>
  <c r="AB46" i="4"/>
  <c r="AB27" i="4"/>
  <c r="AB36" i="4"/>
  <c r="AB41" i="4"/>
  <c r="AB25" i="4"/>
  <c r="AB38" i="4"/>
  <c r="AB22" i="4"/>
  <c r="AB5" i="4"/>
  <c r="AB6" i="4"/>
  <c r="AB7" i="4"/>
  <c r="AB8" i="4"/>
  <c r="AB119" i="4"/>
  <c r="AB112" i="4"/>
  <c r="AB103" i="4"/>
  <c r="AB98" i="4"/>
  <c r="AB91" i="4"/>
  <c r="AB81" i="4"/>
  <c r="AB75" i="4"/>
  <c r="AB65" i="4"/>
  <c r="AB47" i="4"/>
  <c r="AB59" i="4"/>
  <c r="AB23" i="4"/>
  <c r="AB37" i="4"/>
  <c r="AB34" i="4"/>
  <c r="AB18" i="4"/>
  <c r="AB20" i="4"/>
  <c r="AB118" i="4"/>
  <c r="AB107" i="4"/>
  <c r="AB106" i="4"/>
  <c r="AB89" i="4"/>
  <c r="AB92" i="4"/>
  <c r="AB73" i="4"/>
  <c r="AB67" i="4"/>
  <c r="AB70" i="4"/>
  <c r="AB52" i="4"/>
  <c r="AB50" i="4"/>
  <c r="AB40" i="4"/>
  <c r="AB29" i="4"/>
  <c r="AB26" i="4"/>
  <c r="AB10" i="4"/>
  <c r="AB12" i="4"/>
  <c r="AB122" i="4"/>
  <c r="AB113" i="4"/>
  <c r="AB104" i="4"/>
  <c r="AB99" i="4"/>
  <c r="AB94" i="4"/>
  <c r="AB84" i="4"/>
  <c r="AB82" i="4"/>
  <c r="AB68" i="4"/>
  <c r="AB62" i="4"/>
  <c r="AB57" i="4"/>
  <c r="AB39" i="4"/>
  <c r="AB32" i="4"/>
  <c r="AB21" i="4"/>
  <c r="AB17" i="4"/>
  <c r="AB19" i="4"/>
  <c r="AB4" i="4"/>
  <c r="AR121" i="4"/>
  <c r="AR118" i="4"/>
  <c r="AR114" i="4"/>
  <c r="AR107" i="4"/>
  <c r="AR108" i="4"/>
  <c r="AR106" i="4"/>
  <c r="AR100" i="4"/>
  <c r="AR93" i="4"/>
  <c r="AR90" i="4"/>
  <c r="AR83" i="4"/>
  <c r="AR80" i="4"/>
  <c r="AR77" i="4"/>
  <c r="AR74" i="4"/>
  <c r="AR67" i="4"/>
  <c r="AR64" i="4"/>
  <c r="AR61" i="4"/>
  <c r="AR58" i="4"/>
  <c r="AR56" i="4"/>
  <c r="AR53" i="4"/>
  <c r="AR50" i="4"/>
  <c r="AR31" i="4"/>
  <c r="AR40" i="4"/>
  <c r="AR24" i="4"/>
  <c r="AR29" i="4"/>
  <c r="AR42" i="4"/>
  <c r="AR26" i="4"/>
  <c r="AR9" i="4"/>
  <c r="AR10" i="4"/>
  <c r="AR11" i="4"/>
  <c r="AR12" i="4"/>
  <c r="AR119" i="4"/>
  <c r="AR113" i="4"/>
  <c r="AR115" i="4"/>
  <c r="AR111" i="4"/>
  <c r="AR105" i="4"/>
  <c r="AR102" i="4"/>
  <c r="AR96" i="4"/>
  <c r="AR89" i="4"/>
  <c r="AR86" i="4"/>
  <c r="AR92" i="4"/>
  <c r="AR76" i="4"/>
  <c r="AR73" i="4"/>
  <c r="AR79" i="4"/>
  <c r="AR63" i="4"/>
  <c r="AR60" i="4"/>
  <c r="AR70" i="4"/>
  <c r="AR55" i="4"/>
  <c r="AR52" i="4"/>
  <c r="AR49" i="4"/>
  <c r="AR46" i="4"/>
  <c r="AR27" i="4"/>
  <c r="AR36" i="4"/>
  <c r="AR41" i="4"/>
  <c r="AR25" i="4"/>
  <c r="AR38" i="4"/>
  <c r="AR22" i="4"/>
  <c r="AR5" i="4"/>
  <c r="AR6" i="4"/>
  <c r="AR7" i="4"/>
  <c r="AR8" i="4"/>
  <c r="AR122" i="4"/>
  <c r="AR120" i="4"/>
  <c r="AR112" i="4"/>
  <c r="AR104" i="4"/>
  <c r="AR103" i="4"/>
  <c r="AR99" i="4"/>
  <c r="AR97" i="4"/>
  <c r="AR85" i="4"/>
  <c r="AR91" i="4"/>
  <c r="AR88" i="4"/>
  <c r="AR72" i="4"/>
  <c r="AR82" i="4"/>
  <c r="AR75" i="4"/>
  <c r="AR59" i="4"/>
  <c r="AR69" i="4"/>
  <c r="AR66" i="4"/>
  <c r="AR51" i="4"/>
  <c r="AR48" i="4"/>
  <c r="AR45" i="4"/>
  <c r="AR39" i="4"/>
  <c r="AR23" i="4"/>
  <c r="AR32" i="4"/>
  <c r="AR37" i="4"/>
  <c r="AR21" i="4"/>
  <c r="AR34" i="4"/>
  <c r="AR17" i="4"/>
  <c r="AR18" i="4"/>
  <c r="AR19" i="4"/>
  <c r="AR20" i="4"/>
  <c r="AR4" i="4"/>
  <c r="AR123" i="4"/>
  <c r="AR109" i="4"/>
  <c r="AR94" i="4"/>
  <c r="AR78" i="4"/>
  <c r="AR62" i="4"/>
  <c r="AR35" i="4"/>
  <c r="AR44" i="4"/>
  <c r="AR15" i="4"/>
  <c r="AR117" i="4"/>
  <c r="AR101" i="4"/>
  <c r="AR87" i="4"/>
  <c r="AR71" i="4"/>
  <c r="AR47" i="4"/>
  <c r="AR43" i="4"/>
  <c r="AR30" i="4"/>
  <c r="AR16" i="4"/>
  <c r="AR116" i="4"/>
  <c r="AR95" i="4"/>
  <c r="AR84" i="4"/>
  <c r="AR68" i="4"/>
  <c r="AR57" i="4"/>
  <c r="AR28" i="4"/>
  <c r="AR13" i="4"/>
  <c r="BH121" i="4"/>
  <c r="BH118" i="4"/>
  <c r="BH114" i="4"/>
  <c r="BH107" i="4"/>
  <c r="BH108" i="4"/>
  <c r="BH106" i="4"/>
  <c r="BH100" i="4"/>
  <c r="BH93" i="4"/>
  <c r="BH90" i="4"/>
  <c r="BH83" i="4"/>
  <c r="BH80" i="4"/>
  <c r="BH77" i="4"/>
  <c r="BH74" i="4"/>
  <c r="BH67" i="4"/>
  <c r="BH64" i="4"/>
  <c r="BH61" i="4"/>
  <c r="BH58" i="4"/>
  <c r="BH56" i="4"/>
  <c r="BH53" i="4"/>
  <c r="BH50" i="4"/>
  <c r="BH31" i="4"/>
  <c r="BH36" i="4"/>
  <c r="BH43" i="4"/>
  <c r="BH29" i="4"/>
  <c r="BH42" i="4"/>
  <c r="BH26" i="4"/>
  <c r="BH9" i="4"/>
  <c r="BH10" i="4"/>
  <c r="BH11" i="4"/>
  <c r="BH12" i="4"/>
  <c r="BH119" i="4"/>
  <c r="BH113" i="4"/>
  <c r="BH115" i="4"/>
  <c r="BH111" i="4"/>
  <c r="BH105" i="4"/>
  <c r="BH102" i="4"/>
  <c r="BH96" i="4"/>
  <c r="BH89" i="4"/>
  <c r="BH86" i="4"/>
  <c r="BH92" i="4"/>
  <c r="BH76" i="4"/>
  <c r="BH73" i="4"/>
  <c r="BH79" i="4"/>
  <c r="BH63" i="4"/>
  <c r="BH60" i="4"/>
  <c r="BH70" i="4"/>
  <c r="BH55" i="4"/>
  <c r="BH52" i="4"/>
  <c r="BH49" i="4"/>
  <c r="BH46" i="4"/>
  <c r="BH27" i="4"/>
  <c r="BH32" i="4"/>
  <c r="BH41" i="4"/>
  <c r="BH25" i="4"/>
  <c r="BH38" i="4"/>
  <c r="BH22" i="4"/>
  <c r="BH5" i="4"/>
  <c r="BH6" i="4"/>
  <c r="BH7" i="4"/>
  <c r="BH8" i="4"/>
  <c r="BH122" i="4"/>
  <c r="BH120" i="4"/>
  <c r="BH112" i="4"/>
  <c r="BH104" i="4"/>
  <c r="BH103" i="4"/>
  <c r="BH99" i="4"/>
  <c r="BH97" i="4"/>
  <c r="BH85" i="4"/>
  <c r="BH91" i="4"/>
  <c r="BH88" i="4"/>
  <c r="BH72" i="4"/>
  <c r="BH82" i="4"/>
  <c r="BH75" i="4"/>
  <c r="BH59" i="4"/>
  <c r="BH69" i="4"/>
  <c r="BH66" i="4"/>
  <c r="BH51" i="4"/>
  <c r="BH48" i="4"/>
  <c r="BH45" i="4"/>
  <c r="BH39" i="4"/>
  <c r="BH23" i="4"/>
  <c r="BH28" i="4"/>
  <c r="BH37" i="4"/>
  <c r="BH21" i="4"/>
  <c r="BH34" i="4"/>
  <c r="BH17" i="4"/>
  <c r="BH18" i="4"/>
  <c r="BH19" i="4"/>
  <c r="BH20" i="4"/>
  <c r="BH4" i="4"/>
  <c r="BH117" i="4"/>
  <c r="BH101" i="4"/>
  <c r="BH87" i="4"/>
  <c r="BH71" i="4"/>
  <c r="BH47" i="4"/>
  <c r="BH40" i="4"/>
  <c r="BH30" i="4"/>
  <c r="BH16" i="4"/>
  <c r="BH116" i="4"/>
  <c r="BH95" i="4"/>
  <c r="BH84" i="4"/>
  <c r="BH68" i="4"/>
  <c r="BH57" i="4"/>
  <c r="BH24" i="4"/>
  <c r="BH13" i="4"/>
  <c r="BH110" i="4"/>
  <c r="BH98" i="4"/>
  <c r="BH81" i="4"/>
  <c r="BH65" i="4"/>
  <c r="BH54" i="4"/>
  <c r="BH33" i="4"/>
  <c r="BH14" i="4"/>
  <c r="BX119" i="4"/>
  <c r="BX113" i="4"/>
  <c r="BX115" i="4"/>
  <c r="BX111" i="4"/>
  <c r="BX105" i="4"/>
  <c r="BX121" i="4"/>
  <c r="BX117" i="4"/>
  <c r="BX114" i="4"/>
  <c r="BX104" i="4"/>
  <c r="BX101" i="4"/>
  <c r="BX95" i="4"/>
  <c r="BX98" i="4"/>
  <c r="BX94" i="4"/>
  <c r="BX87" i="4"/>
  <c r="BX84" i="4"/>
  <c r="BX81" i="4"/>
  <c r="BX78" i="4"/>
  <c r="BX71" i="4"/>
  <c r="BX68" i="4"/>
  <c r="BX65" i="4"/>
  <c r="BX62" i="4"/>
  <c r="BX47" i="4"/>
  <c r="BX57" i="4"/>
  <c r="BX54" i="4"/>
  <c r="BX35" i="4"/>
  <c r="BX40" i="4"/>
  <c r="BX24" i="4"/>
  <c r="BX33" i="4"/>
  <c r="BX44" i="4"/>
  <c r="BX30" i="4"/>
  <c r="BX13" i="4"/>
  <c r="BX14" i="4"/>
  <c r="BX15" i="4"/>
  <c r="BX16" i="4"/>
  <c r="BX122" i="4"/>
  <c r="BX118" i="4"/>
  <c r="BX112" i="4"/>
  <c r="BX109" i="4"/>
  <c r="BX106" i="4"/>
  <c r="BX100" i="4"/>
  <c r="BX93" i="4"/>
  <c r="BX90" i="4"/>
  <c r="BX83" i="4"/>
  <c r="BX80" i="4"/>
  <c r="BX77" i="4"/>
  <c r="BX74" i="4"/>
  <c r="BX67" i="4"/>
  <c r="BX64" i="4"/>
  <c r="BX61" i="4"/>
  <c r="BX58" i="4"/>
  <c r="BX56" i="4"/>
  <c r="BX53" i="4"/>
  <c r="BX50" i="4"/>
  <c r="BX31" i="4"/>
  <c r="BX36" i="4"/>
  <c r="BX43" i="4"/>
  <c r="BX29" i="4"/>
  <c r="BX42" i="4"/>
  <c r="BX26" i="4"/>
  <c r="BX9" i="4"/>
  <c r="BX10" i="4"/>
  <c r="BX11" i="4"/>
  <c r="BX12" i="4"/>
  <c r="BX123" i="4"/>
  <c r="BX110" i="4"/>
  <c r="BX108" i="4"/>
  <c r="BX102" i="4"/>
  <c r="BX96" i="4"/>
  <c r="BX89" i="4"/>
  <c r="BX86" i="4"/>
  <c r="BX92" i="4"/>
  <c r="BX76" i="4"/>
  <c r="BX73" i="4"/>
  <c r="BX79" i="4"/>
  <c r="BX63" i="4"/>
  <c r="BX60" i="4"/>
  <c r="BX70" i="4"/>
  <c r="BX55" i="4"/>
  <c r="BX52" i="4"/>
  <c r="BX49" i="4"/>
  <c r="BX46" i="4"/>
  <c r="BX27" i="4"/>
  <c r="BX32" i="4"/>
  <c r="BX41" i="4"/>
  <c r="BX25" i="4"/>
  <c r="BX38" i="4"/>
  <c r="BX22" i="4"/>
  <c r="BX5" i="4"/>
  <c r="BX6" i="4"/>
  <c r="BX7" i="4"/>
  <c r="BX8" i="4"/>
  <c r="BX120" i="4"/>
  <c r="BX99" i="4"/>
  <c r="BX88" i="4"/>
  <c r="BX59" i="4"/>
  <c r="BX48" i="4"/>
  <c r="BX28" i="4"/>
  <c r="BX17" i="4"/>
  <c r="BX4" i="4"/>
  <c r="BX116" i="4"/>
  <c r="BX97" i="4"/>
  <c r="BX72" i="4"/>
  <c r="BX69" i="4"/>
  <c r="BX45" i="4"/>
  <c r="BX37" i="4"/>
  <c r="BX18" i="4"/>
  <c r="BX107" i="4"/>
  <c r="BX85" i="4"/>
  <c r="BX82" i="4"/>
  <c r="BX66" i="4"/>
  <c r="BX39" i="4"/>
  <c r="BX21" i="4"/>
  <c r="BX19" i="4"/>
  <c r="CN123" i="4"/>
  <c r="CN117" i="4"/>
  <c r="CN114" i="4"/>
  <c r="CN110" i="4"/>
  <c r="CN109" i="4"/>
  <c r="CN101" i="4"/>
  <c r="CN96" i="4"/>
  <c r="CN94" i="4"/>
  <c r="CN90" i="4"/>
  <c r="CN83" i="4"/>
  <c r="CN80" i="4"/>
  <c r="CN77" i="4"/>
  <c r="CN74" i="4"/>
  <c r="CN67" i="4"/>
  <c r="CN64" i="4"/>
  <c r="CN61" i="4"/>
  <c r="CN58" i="4"/>
  <c r="CN56" i="4"/>
  <c r="CN53" i="4"/>
  <c r="CN50" i="4"/>
  <c r="CN35" i="4"/>
  <c r="CN40" i="4"/>
  <c r="CN24" i="4"/>
  <c r="CN33" i="4"/>
  <c r="CN44" i="4"/>
  <c r="CN26" i="4"/>
  <c r="CN9" i="4"/>
  <c r="CN10" i="4"/>
  <c r="CN11" i="4"/>
  <c r="CN12" i="4"/>
  <c r="CN119" i="4"/>
  <c r="CN118" i="4"/>
  <c r="CN115" i="4"/>
  <c r="CN107" i="4"/>
  <c r="CN105" i="4"/>
  <c r="CN106" i="4"/>
  <c r="CN97" i="4"/>
  <c r="CN93" i="4"/>
  <c r="CN86" i="4"/>
  <c r="CN92" i="4"/>
  <c r="CN76" i="4"/>
  <c r="CN73" i="4"/>
  <c r="CN79" i="4"/>
  <c r="CN63" i="4"/>
  <c r="CN60" i="4"/>
  <c r="CN70" i="4"/>
  <c r="CN55" i="4"/>
  <c r="CN52" i="4"/>
  <c r="CN49" i="4"/>
  <c r="CN46" i="4"/>
  <c r="CN31" i="4"/>
  <c r="CN36" i="4"/>
  <c r="CN43" i="4"/>
  <c r="CN29" i="4"/>
  <c r="CN38" i="4"/>
  <c r="CN22" i="4"/>
  <c r="CN5" i="4"/>
  <c r="CN6" i="4"/>
  <c r="CN7" i="4"/>
  <c r="CN8" i="4"/>
  <c r="CN121" i="4"/>
  <c r="CN113" i="4"/>
  <c r="CN111" i="4"/>
  <c r="CN102" i="4"/>
  <c r="CN89" i="4"/>
  <c r="CN88" i="4"/>
  <c r="CN82" i="4"/>
  <c r="CN59" i="4"/>
  <c r="CN66" i="4"/>
  <c r="CN48" i="4"/>
  <c r="CN42" i="4"/>
  <c r="CN32" i="4"/>
  <c r="CN25" i="4"/>
  <c r="CN17" i="4"/>
  <c r="CN19" i="4"/>
  <c r="CN4" i="4"/>
  <c r="CN122" i="4"/>
  <c r="CN104" i="4"/>
  <c r="CN95" i="4"/>
  <c r="CN85" i="4"/>
  <c r="CN84" i="4"/>
  <c r="CN78" i="4"/>
  <c r="CN68" i="4"/>
  <c r="CN62" i="4"/>
  <c r="CN57" i="4"/>
  <c r="CN39" i="4"/>
  <c r="CN28" i="4"/>
  <c r="CN21" i="4"/>
  <c r="CN13" i="4"/>
  <c r="CN15" i="4"/>
  <c r="CN116" i="4"/>
  <c r="CN112" i="4"/>
  <c r="CN103" i="4"/>
  <c r="CN99" i="4"/>
  <c r="CN91" i="4"/>
  <c r="CN72" i="4"/>
  <c r="CN75" i="4"/>
  <c r="CN69" i="4"/>
  <c r="CN51" i="4"/>
  <c r="CN45" i="4"/>
  <c r="CN27" i="4"/>
  <c r="CN41" i="4"/>
  <c r="CN34" i="4"/>
  <c r="CN18" i="4"/>
  <c r="CN20" i="4"/>
  <c r="CN100" i="4"/>
  <c r="CN71" i="4"/>
  <c r="CN23" i="4"/>
  <c r="CN16" i="4"/>
  <c r="CN98" i="4"/>
  <c r="CN65" i="4"/>
  <c r="CN37" i="4"/>
  <c r="CN120" i="4"/>
  <c r="CN87" i="4"/>
  <c r="CN47" i="4"/>
  <c r="CN30" i="4"/>
  <c r="DD123" i="4"/>
  <c r="DD117" i="4"/>
  <c r="DD114" i="4"/>
  <c r="DD109" i="4"/>
  <c r="DD104" i="4"/>
  <c r="DD101" i="4"/>
  <c r="DD96" i="4"/>
  <c r="DD94" i="4"/>
  <c r="DD90" i="4"/>
  <c r="DD83" i="4"/>
  <c r="DD80" i="4"/>
  <c r="DD81" i="4"/>
  <c r="DD74" i="4"/>
  <c r="DD67" i="4"/>
  <c r="DD64" i="4"/>
  <c r="DD61" i="4"/>
  <c r="DD58" i="4"/>
  <c r="DD56" i="4"/>
  <c r="DD122" i="4"/>
  <c r="DD118" i="4"/>
  <c r="DD112" i="4"/>
  <c r="DD111" i="4"/>
  <c r="DD106" i="4"/>
  <c r="DD99" i="4"/>
  <c r="DD85" i="4"/>
  <c r="DD92" i="4"/>
  <c r="DD72" i="4"/>
  <c r="DD78" i="4"/>
  <c r="DD63" i="4"/>
  <c r="DD69" i="4"/>
  <c r="DD62" i="4"/>
  <c r="DD52" i="4"/>
  <c r="DD49" i="4"/>
  <c r="DD46" i="4"/>
  <c r="DD31" i="4"/>
  <c r="DD36" i="4"/>
  <c r="DD43" i="4"/>
  <c r="DD29" i="4"/>
  <c r="DD38" i="4"/>
  <c r="DD22" i="4"/>
  <c r="DD5" i="4"/>
  <c r="DD6" i="4"/>
  <c r="DD7" i="4"/>
  <c r="DD8" i="4"/>
  <c r="DD119" i="4"/>
  <c r="DD113" i="4"/>
  <c r="DD108" i="4"/>
  <c r="DD105" i="4"/>
  <c r="DD102" i="4"/>
  <c r="DD98" i="4"/>
  <c r="DD86" i="4"/>
  <c r="DD88" i="4"/>
  <c r="DD82" i="4"/>
  <c r="DD79" i="4"/>
  <c r="DD59" i="4"/>
  <c r="DD65" i="4"/>
  <c r="DD55" i="4"/>
  <c r="DD48" i="4"/>
  <c r="DD45" i="4"/>
  <c r="DD42" i="4"/>
  <c r="DD27" i="4"/>
  <c r="DD32" i="4"/>
  <c r="DD41" i="4"/>
  <c r="DD25" i="4"/>
  <c r="DD34" i="4"/>
  <c r="DD17" i="4"/>
  <c r="DD18" i="4"/>
  <c r="DD19" i="4"/>
  <c r="DD20" i="4"/>
  <c r="DD4" i="4"/>
  <c r="DD116" i="4"/>
  <c r="DD110" i="4"/>
  <c r="DD103" i="4"/>
  <c r="DD95" i="4"/>
  <c r="DD93" i="4"/>
  <c r="DD91" i="4"/>
  <c r="DD84" i="4"/>
  <c r="DD77" i="4"/>
  <c r="DD75" i="4"/>
  <c r="DD68" i="4"/>
  <c r="DD70" i="4"/>
  <c r="DD51" i="4"/>
  <c r="DD57" i="4"/>
  <c r="DD54" i="4"/>
  <c r="DD39" i="4"/>
  <c r="DD23" i="4"/>
  <c r="DD28" i="4"/>
  <c r="DD37" i="4"/>
  <c r="DD21" i="4"/>
  <c r="DD30" i="4"/>
  <c r="DD13" i="4"/>
  <c r="DD14" i="4"/>
  <c r="DD15" i="4"/>
  <c r="DD16" i="4"/>
  <c r="DD115" i="4"/>
  <c r="DD89" i="4"/>
  <c r="DD71" i="4"/>
  <c r="DD53" i="4"/>
  <c r="DD24" i="4"/>
  <c r="DD9" i="4"/>
  <c r="DD107" i="4"/>
  <c r="DD87" i="4"/>
  <c r="DD60" i="4"/>
  <c r="DD50" i="4"/>
  <c r="DD33" i="4"/>
  <c r="DD10" i="4"/>
  <c r="DD121" i="4"/>
  <c r="DD100" i="4"/>
  <c r="DD76" i="4"/>
  <c r="DD66" i="4"/>
  <c r="DD35" i="4"/>
  <c r="DD44" i="4"/>
  <c r="DD11" i="4"/>
  <c r="DD97" i="4"/>
  <c r="DD26" i="4"/>
  <c r="DD73" i="4"/>
  <c r="DD12" i="4"/>
  <c r="DD47" i="4"/>
  <c r="Q121" i="4"/>
  <c r="Q118" i="4"/>
  <c r="Q109" i="4"/>
  <c r="Q116" i="4"/>
  <c r="Q106" i="4"/>
  <c r="Q102" i="4"/>
  <c r="Q97" i="4"/>
  <c r="Q94" i="4"/>
  <c r="Q87" i="4"/>
  <c r="Q93" i="4"/>
  <c r="Q77" i="4"/>
  <c r="Q74" i="4"/>
  <c r="Q80" i="4"/>
  <c r="Q64" i="4"/>
  <c r="Q61" i="4"/>
  <c r="Q58" i="4"/>
  <c r="Q59" i="4"/>
  <c r="Q57" i="4"/>
  <c r="Q50" i="4"/>
  <c r="Q47" i="4"/>
  <c r="Q36" i="4"/>
  <c r="Q41" i="4"/>
  <c r="Q25" i="4"/>
  <c r="Q30" i="4"/>
  <c r="Q39" i="4"/>
  <c r="Q23" i="4"/>
  <c r="Q10" i="4"/>
  <c r="Q15" i="4"/>
  <c r="Q12" i="4"/>
  <c r="Q13" i="4"/>
  <c r="Q119" i="4"/>
  <c r="Q110" i="4"/>
  <c r="Q122" i="4"/>
  <c r="Q120" i="4"/>
  <c r="Q114" i="4"/>
  <c r="Q113" i="4"/>
  <c r="Q108" i="4"/>
  <c r="Q101" i="4"/>
  <c r="Q100" i="4"/>
  <c r="Q99" i="4"/>
  <c r="Q86" i="4"/>
  <c r="Q88" i="4"/>
  <c r="Q85" i="4"/>
  <c r="Q82" i="4"/>
  <c r="Q79" i="4"/>
  <c r="Q72" i="4"/>
  <c r="Q69" i="4"/>
  <c r="Q66" i="4"/>
  <c r="Q67" i="4"/>
  <c r="Q52" i="4"/>
  <c r="Q49" i="4"/>
  <c r="Q55" i="4"/>
  <c r="Q44" i="4"/>
  <c r="Q28" i="4"/>
  <c r="Q33" i="4"/>
  <c r="Q38" i="4"/>
  <c r="Q22" i="4"/>
  <c r="Q31" i="4"/>
  <c r="Q18" i="4"/>
  <c r="Q21" i="4"/>
  <c r="Q7" i="4"/>
  <c r="Q4" i="4"/>
  <c r="Q5" i="4"/>
  <c r="Q111" i="4"/>
  <c r="Q107" i="4"/>
  <c r="Q95" i="4"/>
  <c r="Q84" i="4"/>
  <c r="Q78" i="4"/>
  <c r="Q68" i="4"/>
  <c r="Q62" i="4"/>
  <c r="Q48" i="4"/>
  <c r="Q51" i="4"/>
  <c r="Q24" i="4"/>
  <c r="Q34" i="4"/>
  <c r="Q27" i="4"/>
  <c r="Q19" i="4"/>
  <c r="Q17" i="4"/>
  <c r="Q123" i="4"/>
  <c r="Q112" i="4"/>
  <c r="Q103" i="4"/>
  <c r="Q90" i="4"/>
  <c r="Q89" i="4"/>
  <c r="Q83" i="4"/>
  <c r="Q60" i="4"/>
  <c r="Q71" i="4"/>
  <c r="Q53" i="4"/>
  <c r="Q43" i="4"/>
  <c r="Q37" i="4"/>
  <c r="Q26" i="4"/>
  <c r="Q20" i="4"/>
  <c r="Q11" i="4"/>
  <c r="Q9" i="4"/>
  <c r="Q117" i="4"/>
  <c r="Q105" i="4"/>
  <c r="Q96" i="4"/>
  <c r="Q91" i="4"/>
  <c r="Q81" i="4"/>
  <c r="Q75" i="4"/>
  <c r="Q65" i="4"/>
  <c r="Q63" i="4"/>
  <c r="Q54" i="4"/>
  <c r="Q40" i="4"/>
  <c r="Q29" i="4"/>
  <c r="Q45" i="4"/>
  <c r="Q14" i="4"/>
  <c r="Q16" i="4"/>
  <c r="Q104" i="4"/>
  <c r="Q76" i="4"/>
  <c r="Q32" i="4"/>
  <c r="Q8" i="4"/>
  <c r="Q98" i="4"/>
  <c r="Q70" i="4"/>
  <c r="Q42" i="4"/>
  <c r="Q92" i="4"/>
  <c r="Q56" i="4"/>
  <c r="Q35" i="4"/>
  <c r="Q46" i="4"/>
  <c r="Q6" i="4"/>
  <c r="Q115" i="4"/>
  <c r="AG119" i="4"/>
  <c r="AG110" i="4"/>
  <c r="AG104" i="4"/>
  <c r="AG100" i="4"/>
  <c r="AG102" i="4"/>
  <c r="AG98" i="4"/>
  <c r="AG90" i="4"/>
  <c r="AG92" i="4"/>
  <c r="AG89" i="4"/>
  <c r="AG73" i="4"/>
  <c r="AG83" i="4"/>
  <c r="AG76" i="4"/>
  <c r="AG60" i="4"/>
  <c r="AG70" i="4"/>
  <c r="AG71" i="4"/>
  <c r="AG56" i="4"/>
  <c r="AG53" i="4"/>
  <c r="AG46" i="4"/>
  <c r="AG43" i="4"/>
  <c r="AG32" i="4"/>
  <c r="AG37" i="4"/>
  <c r="AG123" i="4"/>
  <c r="AG117" i="4"/>
  <c r="AG115" i="4"/>
  <c r="AG111" i="4"/>
  <c r="AG108" i="4"/>
  <c r="AG101" i="4"/>
  <c r="AG96" i="4"/>
  <c r="AG95" i="4"/>
  <c r="AG91" i="4"/>
  <c r="AG84" i="4"/>
  <c r="AG81" i="4"/>
  <c r="AG78" i="4"/>
  <c r="AG75" i="4"/>
  <c r="AG68" i="4"/>
  <c r="AG65" i="4"/>
  <c r="AG62" i="4"/>
  <c r="AG63" i="4"/>
  <c r="AG48" i="4"/>
  <c r="AG54" i="4"/>
  <c r="AG51" i="4"/>
  <c r="AG40" i="4"/>
  <c r="AG24" i="4"/>
  <c r="AG29" i="4"/>
  <c r="AG121" i="4"/>
  <c r="AG109" i="4"/>
  <c r="AG106" i="4"/>
  <c r="AG97" i="4"/>
  <c r="AG87" i="4"/>
  <c r="AG77" i="4"/>
  <c r="AG80" i="4"/>
  <c r="AG61" i="4"/>
  <c r="AG59" i="4"/>
  <c r="AG50" i="4"/>
  <c r="AG36" i="4"/>
  <c r="AG25" i="4"/>
  <c r="AG34" i="4"/>
  <c r="AG45" i="4"/>
  <c r="AG27" i="4"/>
  <c r="AG14" i="4"/>
  <c r="AG15" i="4"/>
  <c r="AG12" i="4"/>
  <c r="AG13" i="4"/>
  <c r="AG120" i="4"/>
  <c r="AG113" i="4"/>
  <c r="AG116" i="4"/>
  <c r="AG99" i="4"/>
  <c r="AG88" i="4"/>
  <c r="AG82" i="4"/>
  <c r="AG72" i="4"/>
  <c r="AG66" i="4"/>
  <c r="AG52" i="4"/>
  <c r="AG55" i="4"/>
  <c r="AG28" i="4"/>
  <c r="AG21" i="4"/>
  <c r="AG30" i="4"/>
  <c r="AG39" i="4"/>
  <c r="AG23" i="4"/>
  <c r="AG10" i="4"/>
  <c r="AG11" i="4"/>
  <c r="AG8" i="4"/>
  <c r="AG9" i="4"/>
  <c r="AG118" i="4"/>
  <c r="AG112" i="4"/>
  <c r="AG107" i="4"/>
  <c r="AG94" i="4"/>
  <c r="AG93" i="4"/>
  <c r="AG74" i="4"/>
  <c r="AG64" i="4"/>
  <c r="AG58" i="4"/>
  <c r="AG57" i="4"/>
  <c r="AG47" i="4"/>
  <c r="AG41" i="4"/>
  <c r="AG42" i="4"/>
  <c r="AG26" i="4"/>
  <c r="AG35" i="4"/>
  <c r="AG20" i="4"/>
  <c r="AG6" i="4"/>
  <c r="AG7" i="4"/>
  <c r="AG4" i="4"/>
  <c r="AG5" i="4"/>
  <c r="AG114" i="4"/>
  <c r="AG85" i="4"/>
  <c r="AG49" i="4"/>
  <c r="AG22" i="4"/>
  <c r="AG16" i="4"/>
  <c r="AG105" i="4"/>
  <c r="AG79" i="4"/>
  <c r="AG44" i="4"/>
  <c r="AG31" i="4"/>
  <c r="AG17" i="4"/>
  <c r="AG103" i="4"/>
  <c r="AG69" i="4"/>
  <c r="AG33" i="4"/>
  <c r="AG18" i="4"/>
  <c r="AG86" i="4"/>
  <c r="AG67" i="4"/>
  <c r="AG38" i="4"/>
  <c r="AG122" i="4"/>
  <c r="AG19" i="4"/>
  <c r="AW119" i="4"/>
  <c r="AW109" i="4"/>
  <c r="AW111" i="4"/>
  <c r="AW106" i="4"/>
  <c r="AW102" i="4"/>
  <c r="AW98" i="4"/>
  <c r="AW90" i="4"/>
  <c r="AW92" i="4"/>
  <c r="AW89" i="4"/>
  <c r="AW73" i="4"/>
  <c r="AW74" i="4"/>
  <c r="AW76" i="4"/>
  <c r="AW64" i="4"/>
  <c r="AW61" i="4"/>
  <c r="AW58" i="4"/>
  <c r="AW56" i="4"/>
  <c r="AW53" i="4"/>
  <c r="AW46" i="4"/>
  <c r="AW43" i="4"/>
  <c r="AW32" i="4"/>
  <c r="AW37" i="4"/>
  <c r="AW21" i="4"/>
  <c r="AW30" i="4"/>
  <c r="AW39" i="4"/>
  <c r="AW23" i="4"/>
  <c r="AW10" i="4"/>
  <c r="AW11" i="4"/>
  <c r="AW8" i="4"/>
  <c r="AW9" i="4"/>
  <c r="AW122" i="4"/>
  <c r="AW120" i="4"/>
  <c r="AW114" i="4"/>
  <c r="AW112" i="4"/>
  <c r="AW104" i="4"/>
  <c r="AW100" i="4"/>
  <c r="AW103" i="4"/>
  <c r="AW99" i="4"/>
  <c r="AW86" i="4"/>
  <c r="AW88" i="4"/>
  <c r="AW85" i="4"/>
  <c r="AW83" i="4"/>
  <c r="AW79" i="4"/>
  <c r="AW72" i="4"/>
  <c r="AW60" i="4"/>
  <c r="AW70" i="4"/>
  <c r="AW67" i="4"/>
  <c r="AW52" i="4"/>
  <c r="AW49" i="4"/>
  <c r="AW55" i="4"/>
  <c r="AW44" i="4"/>
  <c r="AW28" i="4"/>
  <c r="AW33" i="4"/>
  <c r="AW42" i="4"/>
  <c r="AW26" i="4"/>
  <c r="AW35" i="4"/>
  <c r="AW20" i="4"/>
  <c r="AW6" i="4"/>
  <c r="AW7" i="4"/>
  <c r="AW4" i="4"/>
  <c r="AW5" i="4"/>
  <c r="AW123" i="4"/>
  <c r="AW117" i="4"/>
  <c r="AW116" i="4"/>
  <c r="AW110" i="4"/>
  <c r="AW105" i="4"/>
  <c r="AW101" i="4"/>
  <c r="AW96" i="4"/>
  <c r="AW95" i="4"/>
  <c r="AW91" i="4"/>
  <c r="AW84" i="4"/>
  <c r="AW81" i="4"/>
  <c r="AW82" i="4"/>
  <c r="AW75" i="4"/>
  <c r="AW71" i="4"/>
  <c r="AW69" i="4"/>
  <c r="AW66" i="4"/>
  <c r="AW63" i="4"/>
  <c r="AW48" i="4"/>
  <c r="AW54" i="4"/>
  <c r="AW51" i="4"/>
  <c r="AW40" i="4"/>
  <c r="AW24" i="4"/>
  <c r="AW29" i="4"/>
  <c r="AW38" i="4"/>
  <c r="AW22" i="4"/>
  <c r="AW31" i="4"/>
  <c r="AW18" i="4"/>
  <c r="AW19" i="4"/>
  <c r="AW16" i="4"/>
  <c r="AW17" i="4"/>
  <c r="AW115" i="4"/>
  <c r="AW97" i="4"/>
  <c r="AW77" i="4"/>
  <c r="AW65" i="4"/>
  <c r="AW50" i="4"/>
  <c r="AW25" i="4"/>
  <c r="AW14" i="4"/>
  <c r="AW113" i="4"/>
  <c r="AW94" i="4"/>
  <c r="AW78" i="4"/>
  <c r="AW62" i="4"/>
  <c r="AW47" i="4"/>
  <c r="AW34" i="4"/>
  <c r="AW15" i="4"/>
  <c r="AW121" i="4"/>
  <c r="AW108" i="4"/>
  <c r="AW87" i="4"/>
  <c r="AW80" i="4"/>
  <c r="AW59" i="4"/>
  <c r="AW36" i="4"/>
  <c r="AW45" i="4"/>
  <c r="AW12" i="4"/>
  <c r="AW118" i="4"/>
  <c r="AW57" i="4"/>
  <c r="AW107" i="4"/>
  <c r="AW41" i="4"/>
  <c r="AW93" i="4"/>
  <c r="AW27" i="4"/>
  <c r="AW68" i="4"/>
  <c r="AW13" i="4"/>
  <c r="BM121" i="4"/>
  <c r="BM115" i="4"/>
  <c r="BM108" i="4"/>
  <c r="BM97" i="4"/>
  <c r="BM87" i="4"/>
  <c r="BM77" i="4"/>
  <c r="BM71" i="4"/>
  <c r="BM65" i="4"/>
  <c r="BM59" i="4"/>
  <c r="BM50" i="4"/>
  <c r="BM36" i="4"/>
  <c r="BM25" i="4"/>
  <c r="BM45" i="4"/>
  <c r="BM23" i="4"/>
  <c r="BM10" i="4"/>
  <c r="BM11" i="4"/>
  <c r="BM8" i="4"/>
  <c r="BM9" i="4"/>
  <c r="BM120" i="4"/>
  <c r="BM112" i="4"/>
  <c r="BM100" i="4"/>
  <c r="BM99" i="4"/>
  <c r="BM88" i="4"/>
  <c r="BM83" i="4"/>
  <c r="BM76" i="4"/>
  <c r="BM70" i="4"/>
  <c r="BM52" i="4"/>
  <c r="BM55" i="4"/>
  <c r="BM28" i="4"/>
  <c r="BM42" i="4"/>
  <c r="BM35" i="4"/>
  <c r="BM20" i="4"/>
  <c r="BM6" i="4"/>
  <c r="BM7" i="4"/>
  <c r="BM4" i="4"/>
  <c r="BM5" i="4"/>
  <c r="BM118" i="4"/>
  <c r="BM113" i="4"/>
  <c r="BM107" i="4"/>
  <c r="BM94" i="4"/>
  <c r="BM93" i="4"/>
  <c r="BM78" i="4"/>
  <c r="BM68" i="4"/>
  <c r="BM62" i="4"/>
  <c r="BM57" i="4"/>
  <c r="BM47" i="4"/>
  <c r="BM41" i="4"/>
  <c r="BM34" i="4"/>
  <c r="BM31" i="4"/>
  <c r="BM18" i="4"/>
  <c r="BM19" i="4"/>
  <c r="BM16" i="4"/>
  <c r="BM17" i="4"/>
  <c r="BM103" i="4"/>
  <c r="BM60" i="4"/>
  <c r="BM33" i="4"/>
  <c r="BM15" i="4"/>
  <c r="BM122" i="4"/>
  <c r="BM86" i="4"/>
  <c r="BM67" i="4"/>
  <c r="BM26" i="4"/>
  <c r="BM12" i="4"/>
  <c r="BM114" i="4"/>
  <c r="BM85" i="4"/>
  <c r="BM49" i="4"/>
  <c r="BM27" i="4"/>
  <c r="BM13" i="4"/>
  <c r="BM14" i="4"/>
  <c r="BM104" i="4"/>
  <c r="BM79" i="4"/>
  <c r="BM44" i="4"/>
  <c r="CC112" i="4"/>
  <c r="CC99" i="4"/>
  <c r="CC83" i="4"/>
  <c r="CC70" i="4"/>
  <c r="CC55" i="4"/>
  <c r="CC42" i="4"/>
  <c r="CC6" i="4"/>
  <c r="CC122" i="4"/>
  <c r="CC104" i="4"/>
  <c r="CC86" i="4"/>
  <c r="CC79" i="4"/>
  <c r="CC67" i="4"/>
  <c r="CC44" i="4"/>
  <c r="CC26" i="4"/>
  <c r="CC7" i="4"/>
  <c r="CC117" i="4"/>
  <c r="CC101" i="4"/>
  <c r="CC88" i="4"/>
  <c r="CC76" i="4"/>
  <c r="CC52" i="4"/>
  <c r="CC28" i="4"/>
  <c r="CC35" i="4"/>
  <c r="CC4" i="4"/>
  <c r="CC85" i="4"/>
  <c r="CC20" i="4"/>
  <c r="CC60" i="4"/>
  <c r="CC5" i="4"/>
  <c r="CC116" i="4"/>
  <c r="CC49" i="4"/>
  <c r="CC103" i="4"/>
  <c r="CC33" i="4"/>
  <c r="CS117" i="4"/>
  <c r="CS100" i="4"/>
  <c r="CS88" i="4"/>
  <c r="CS76" i="4"/>
  <c r="CS52" i="4"/>
  <c r="CS28" i="4"/>
  <c r="CS35" i="4"/>
  <c r="CS4" i="4"/>
  <c r="CS116" i="4"/>
  <c r="CS103" i="4"/>
  <c r="CS85" i="4"/>
  <c r="CS60" i="4"/>
  <c r="CS57" i="4"/>
  <c r="CS37" i="4"/>
  <c r="CS20" i="4"/>
  <c r="CS5" i="4"/>
  <c r="CS112" i="4"/>
  <c r="CS99" i="4"/>
  <c r="CS83" i="4"/>
  <c r="CS70" i="4"/>
  <c r="CS55" i="4"/>
  <c r="CS21" i="4"/>
  <c r="CS6" i="4"/>
  <c r="CS104" i="4"/>
  <c r="CS44" i="4"/>
  <c r="CS86" i="4"/>
  <c r="CS26" i="4"/>
  <c r="CS79" i="4"/>
  <c r="CS7" i="4"/>
  <c r="CS67" i="4"/>
  <c r="W15" i="4"/>
  <c r="W14" i="4"/>
  <c r="W13" i="4"/>
  <c r="W12" i="4"/>
  <c r="W29" i="4"/>
  <c r="W20" i="4"/>
  <c r="W36" i="4"/>
  <c r="W31" i="4"/>
  <c r="W22" i="4"/>
  <c r="W38" i="4"/>
  <c r="W53" i="4"/>
  <c r="W52" i="4"/>
  <c r="W51" i="4"/>
  <c r="W50" i="4"/>
  <c r="W69" i="4"/>
  <c r="W63" i="4"/>
  <c r="W66" i="4"/>
  <c r="W82" i="4"/>
  <c r="W72" i="4"/>
  <c r="W79" i="4"/>
  <c r="W86" i="4"/>
  <c r="W89" i="4"/>
  <c r="W88" i="4"/>
  <c r="W99" i="4"/>
  <c r="W103" i="4"/>
  <c r="W108" i="4"/>
  <c r="W106" i="4"/>
  <c r="W111" i="4"/>
  <c r="W118" i="4"/>
  <c r="W120" i="4"/>
  <c r="AM15" i="4"/>
  <c r="AM14" i="4"/>
  <c r="AM13" i="4"/>
  <c r="AM12" i="4"/>
  <c r="AM29" i="4"/>
  <c r="AM20" i="4"/>
  <c r="AM36" i="4"/>
  <c r="AM31" i="4"/>
  <c r="AM22" i="4"/>
  <c r="AM38" i="4"/>
  <c r="AM53" i="4"/>
  <c r="AM48" i="4"/>
  <c r="AM51" i="4"/>
  <c r="AM50" i="4"/>
  <c r="AM69" i="4"/>
  <c r="AM63" i="4"/>
  <c r="AM66" i="4"/>
  <c r="AM82" i="4"/>
  <c r="AM72" i="4"/>
  <c r="AM79" i="4"/>
  <c r="AM95" i="4"/>
  <c r="AM85" i="4"/>
  <c r="AM88" i="4"/>
  <c r="AM99" i="4"/>
  <c r="AM103" i="4"/>
  <c r="AM108" i="4"/>
  <c r="AM109" i="4"/>
  <c r="AM116" i="4"/>
  <c r="AM118" i="4"/>
  <c r="AM120" i="4"/>
  <c r="BC19" i="4"/>
  <c r="BC18" i="4"/>
  <c r="BC17" i="4"/>
  <c r="BC16" i="4"/>
  <c r="BC33" i="4"/>
  <c r="BC24" i="4"/>
  <c r="BC40" i="4"/>
  <c r="BC35" i="4"/>
  <c r="BC26" i="4"/>
  <c r="BC42" i="4"/>
  <c r="BC57" i="4"/>
  <c r="BC52" i="4"/>
  <c r="BC55" i="4"/>
  <c r="BC54" i="4"/>
  <c r="BC60" i="4"/>
  <c r="BC67" i="4"/>
  <c r="BC71" i="4"/>
  <c r="BC81" i="4"/>
  <c r="BC91" i="4"/>
  <c r="BC84" i="4"/>
  <c r="BC100" i="4"/>
  <c r="BC106" i="4"/>
  <c r="BC115" i="4"/>
  <c r="BS7" i="4"/>
  <c r="BS5" i="4"/>
  <c r="BS21" i="4"/>
  <c r="BS28" i="4"/>
  <c r="BS39" i="4"/>
  <c r="BS45" i="4"/>
  <c r="BS56" i="4"/>
  <c r="BS61" i="4"/>
  <c r="BS62" i="4"/>
  <c r="BS77" i="4"/>
  <c r="BS87" i="4"/>
  <c r="BS84" i="4"/>
  <c r="BS98" i="4"/>
  <c r="BS107" i="4"/>
  <c r="BS112" i="4"/>
  <c r="CI10" i="4"/>
  <c r="CI41" i="4"/>
  <c r="CI34" i="4"/>
  <c r="CI46" i="4"/>
  <c r="CI82" i="4"/>
  <c r="CI85" i="4"/>
  <c r="CI105" i="4"/>
  <c r="CI123" i="4"/>
  <c r="CY11" i="4"/>
  <c r="CY25" i="4"/>
  <c r="CY43" i="4"/>
  <c r="CY51" i="4"/>
  <c r="CY66" i="4"/>
  <c r="CY91" i="4"/>
  <c r="CY100" i="4"/>
  <c r="CY118" i="4"/>
  <c r="L5" i="4"/>
  <c r="L41" i="4"/>
  <c r="L52" i="4"/>
  <c r="L87" i="4"/>
  <c r="L117" i="4"/>
  <c r="AB9" i="4"/>
  <c r="AB49" i="4"/>
  <c r="AB76" i="4"/>
  <c r="AB114" i="4"/>
  <c r="AR54" i="4"/>
  <c r="AR110" i="4"/>
  <c r="BH15" i="4"/>
  <c r="BH78" i="4"/>
  <c r="BX23" i="4"/>
  <c r="BX103" i="4"/>
  <c r="CN14" i="4"/>
  <c r="DD40" i="4"/>
  <c r="AM19" i="4"/>
  <c r="AM18" i="4"/>
  <c r="AM17" i="4"/>
  <c r="AM16" i="4"/>
  <c r="AM33" i="4"/>
  <c r="AM24" i="4"/>
  <c r="AM40" i="4"/>
  <c r="AM35" i="4"/>
  <c r="AM26" i="4"/>
  <c r="AM42" i="4"/>
  <c r="AM57" i="4"/>
  <c r="AM52" i="4"/>
  <c r="AM55" i="4"/>
  <c r="AM54" i="4"/>
  <c r="AM60" i="4"/>
  <c r="AM67" i="4"/>
  <c r="AM70" i="4"/>
  <c r="AM73" i="4"/>
  <c r="AM76" i="4"/>
  <c r="AM83" i="4"/>
  <c r="AM86" i="4"/>
  <c r="AM89" i="4"/>
  <c r="AM92" i="4"/>
  <c r="AM101" i="4"/>
  <c r="AM102" i="4"/>
  <c r="AM110" i="4"/>
  <c r="AM114" i="4"/>
  <c r="AM113" i="4"/>
  <c r="AM117" i="4"/>
  <c r="AM121" i="4"/>
  <c r="BC7" i="4"/>
  <c r="BC6" i="4"/>
  <c r="BC5" i="4"/>
  <c r="BC4" i="4"/>
  <c r="BC21" i="4"/>
  <c r="BC37" i="4"/>
  <c r="BC28" i="4"/>
  <c r="BC23" i="4"/>
  <c r="BC39" i="4"/>
  <c r="BC30" i="4"/>
  <c r="BC45" i="4"/>
  <c r="BC59" i="4"/>
  <c r="BC56" i="4"/>
  <c r="BC58" i="4"/>
  <c r="BC61" i="4"/>
  <c r="BC64" i="4"/>
  <c r="BC62" i="4"/>
  <c r="BC78" i="4"/>
  <c r="BC76" i="4"/>
  <c r="BC86" i="4"/>
  <c r="BC92" i="4"/>
  <c r="BC102" i="4"/>
  <c r="BC114" i="4"/>
  <c r="BC117" i="4"/>
  <c r="BS15" i="4"/>
  <c r="BS13" i="4"/>
  <c r="BS29" i="4"/>
  <c r="BS36" i="4"/>
  <c r="BS22" i="4"/>
  <c r="BS53" i="4"/>
  <c r="BS51" i="4"/>
  <c r="BS69" i="4"/>
  <c r="BS70" i="4"/>
  <c r="BS72" i="4"/>
  <c r="BS86" i="4"/>
  <c r="BS92" i="4"/>
  <c r="BS103" i="4"/>
  <c r="BS109" i="4"/>
  <c r="BS118" i="4"/>
  <c r="CI9" i="4"/>
  <c r="CI32" i="4"/>
  <c r="CI49" i="4"/>
  <c r="CI65" i="4"/>
  <c r="CI72" i="4"/>
  <c r="CI88" i="4"/>
  <c r="CI108" i="4"/>
  <c r="CY14" i="4"/>
  <c r="CY41" i="4"/>
  <c r="CY34" i="4"/>
  <c r="CY50" i="4"/>
  <c r="CY73" i="4"/>
  <c r="CY85" i="4"/>
  <c r="CY105" i="4"/>
  <c r="CY123" i="4"/>
  <c r="L8" i="4"/>
  <c r="L22" i="4"/>
  <c r="L36" i="4"/>
  <c r="L70" i="4"/>
  <c r="L93" i="4"/>
  <c r="AB42" i="4"/>
  <c r="AB55" i="4"/>
  <c r="AB86" i="4"/>
  <c r="AB121" i="4"/>
  <c r="AR65" i="4"/>
  <c r="BH44" i="4"/>
  <c r="BH94" i="4"/>
  <c r="BX51" i="4"/>
  <c r="CN54" i="4"/>
  <c r="DD120" i="4"/>
  <c r="W7" i="4"/>
  <c r="W6" i="4"/>
  <c r="W5" i="4"/>
  <c r="W4" i="4"/>
  <c r="W21" i="4"/>
  <c r="W37" i="4"/>
  <c r="W28" i="4"/>
  <c r="W23" i="4"/>
  <c r="W39" i="4"/>
  <c r="W30" i="4"/>
  <c r="W45" i="4"/>
  <c r="W44" i="4"/>
  <c r="W59" i="4"/>
  <c r="W58" i="4"/>
  <c r="W61" i="4"/>
  <c r="W64" i="4"/>
  <c r="W71" i="4"/>
  <c r="W74" i="4"/>
  <c r="W77" i="4"/>
  <c r="W80" i="4"/>
  <c r="W87" i="4"/>
  <c r="W94" i="4"/>
  <c r="W95" i="4"/>
  <c r="W97" i="4"/>
  <c r="W98" i="4"/>
  <c r="W104" i="4"/>
  <c r="W107" i="4"/>
  <c r="W112" i="4"/>
  <c r="W116" i="4"/>
  <c r="W119" i="4"/>
  <c r="AM7" i="4"/>
  <c r="AM6" i="4"/>
  <c r="AM5" i="4"/>
  <c r="AM4" i="4"/>
  <c r="AM21" i="4"/>
  <c r="AM37" i="4"/>
  <c r="AM28" i="4"/>
  <c r="AM23" i="4"/>
  <c r="AM39" i="4"/>
  <c r="AM30" i="4"/>
  <c r="AM45" i="4"/>
  <c r="AM59" i="4"/>
  <c r="AM56" i="4"/>
  <c r="AM58" i="4"/>
  <c r="AM61" i="4"/>
  <c r="AM64" i="4"/>
  <c r="AM71" i="4"/>
  <c r="AM74" i="4"/>
  <c r="AM77" i="4"/>
  <c r="AM80" i="4"/>
  <c r="AM87" i="4"/>
  <c r="AM90" i="4"/>
  <c r="AM93" i="4"/>
  <c r="AM97" i="4"/>
  <c r="AM98" i="4"/>
  <c r="AM104" i="4"/>
  <c r="AM107" i="4"/>
  <c r="AM111" i="4"/>
  <c r="AM112" i="4"/>
  <c r="AM119" i="4"/>
  <c r="BC11" i="4"/>
  <c r="BC10" i="4"/>
  <c r="BC9" i="4"/>
  <c r="BC8" i="4"/>
  <c r="BC25" i="4"/>
  <c r="BC41" i="4"/>
  <c r="BC32" i="4"/>
  <c r="BC27" i="4"/>
  <c r="BC43" i="4"/>
  <c r="BC34" i="4"/>
  <c r="BC49" i="4"/>
  <c r="BC44" i="4"/>
  <c r="BC47" i="4"/>
  <c r="BC46" i="4"/>
  <c r="BC65" i="4"/>
  <c r="BC68" i="4"/>
  <c r="BC66" i="4"/>
  <c r="BC82" i="4"/>
  <c r="BC75" i="4"/>
  <c r="BC94" i="4"/>
  <c r="BC96" i="4"/>
  <c r="BC105" i="4"/>
  <c r="BC123" i="4"/>
  <c r="BS6" i="4"/>
  <c r="BS4" i="4"/>
  <c r="BS37" i="4"/>
  <c r="BS23" i="4"/>
  <c r="BS30" i="4"/>
  <c r="BS59" i="4"/>
  <c r="BS58" i="4"/>
  <c r="BS64" i="4"/>
  <c r="BS74" i="4"/>
  <c r="BS80" i="4"/>
  <c r="BS94" i="4"/>
  <c r="BS96" i="4"/>
  <c r="BS104" i="4"/>
  <c r="BS111" i="4"/>
  <c r="BS120" i="4"/>
  <c r="CI8" i="4"/>
  <c r="CI27" i="4"/>
  <c r="CI44" i="4"/>
  <c r="CI68" i="4"/>
  <c r="CI75" i="4"/>
  <c r="CI96" i="4"/>
  <c r="CY13" i="4"/>
  <c r="CY32" i="4"/>
  <c r="CY49" i="4"/>
  <c r="CY65" i="4"/>
  <c r="CY76" i="4"/>
  <c r="CY88" i="4"/>
  <c r="CY108" i="4"/>
  <c r="L7" i="4"/>
  <c r="L38" i="4"/>
  <c r="L27" i="4"/>
  <c r="L71" i="4"/>
  <c r="L101" i="4"/>
  <c r="AB24" i="4"/>
  <c r="AB60" i="4"/>
  <c r="AB96" i="4"/>
  <c r="AR14" i="4"/>
  <c r="AR81" i="4"/>
  <c r="BH35" i="4"/>
  <c r="BH109" i="4"/>
  <c r="BX20" i="4"/>
  <c r="BX75" i="4"/>
  <c r="CN81" i="4"/>
  <c r="BM123" i="4"/>
  <c r="BM117" i="4"/>
  <c r="BM116" i="4"/>
  <c r="BM110" i="4"/>
  <c r="BM105" i="4"/>
  <c r="BM101" i="4"/>
  <c r="BM96" i="4"/>
  <c r="BM95" i="4"/>
  <c r="BM91" i="4"/>
  <c r="BM84" i="4"/>
  <c r="BM81" i="4"/>
  <c r="BM82" i="4"/>
  <c r="BM75" i="4"/>
  <c r="BM72" i="4"/>
  <c r="BM69" i="4"/>
  <c r="BM66" i="4"/>
  <c r="BM63" i="4"/>
  <c r="BM48" i="4"/>
  <c r="BM54" i="4"/>
  <c r="BM51" i="4"/>
  <c r="BM40" i="4"/>
  <c r="BM24" i="4"/>
  <c r="BM29" i="4"/>
  <c r="BM38" i="4"/>
  <c r="BM22" i="4"/>
  <c r="BM119" i="4"/>
  <c r="BM109" i="4"/>
  <c r="BM111" i="4"/>
  <c r="BM106" i="4"/>
  <c r="BM102" i="4"/>
  <c r="BM98" i="4"/>
  <c r="BM90" i="4"/>
  <c r="BM92" i="4"/>
  <c r="BM89" i="4"/>
  <c r="BM73" i="4"/>
  <c r="BM74" i="4"/>
  <c r="BM80" i="4"/>
  <c r="BM64" i="4"/>
  <c r="BM61" i="4"/>
  <c r="BM58" i="4"/>
  <c r="BM56" i="4"/>
  <c r="BM53" i="4"/>
  <c r="BM46" i="4"/>
  <c r="BM43" i="4"/>
  <c r="BM32" i="4"/>
  <c r="BM37" i="4"/>
  <c r="BM21" i="4"/>
  <c r="BM30" i="4"/>
  <c r="BM39" i="4"/>
  <c r="CC123" i="4"/>
  <c r="CC118" i="4"/>
  <c r="CC115" i="4"/>
  <c r="CC110" i="4"/>
  <c r="CC105" i="4"/>
  <c r="CC108" i="4"/>
  <c r="CC96" i="4"/>
  <c r="CC95" i="4"/>
  <c r="CC91" i="4"/>
  <c r="CC84" i="4"/>
  <c r="CC81" i="4"/>
  <c r="CC82" i="4"/>
  <c r="CC75" i="4"/>
  <c r="CC72" i="4"/>
  <c r="CC69" i="4"/>
  <c r="CC66" i="4"/>
  <c r="CC63" i="4"/>
  <c r="CC48" i="4"/>
  <c r="CC54" i="4"/>
  <c r="CC51" i="4"/>
  <c r="CC40" i="4"/>
  <c r="CC24" i="4"/>
  <c r="CC29" i="4"/>
  <c r="CC38" i="4"/>
  <c r="CC22" i="4"/>
  <c r="CC31" i="4"/>
  <c r="CC18" i="4"/>
  <c r="CC19" i="4"/>
  <c r="CC16" i="4"/>
  <c r="CC17" i="4"/>
  <c r="CC119" i="4"/>
  <c r="CC121" i="4"/>
  <c r="CC113" i="4"/>
  <c r="CC106" i="4"/>
  <c r="CC107" i="4"/>
  <c r="CC97" i="4"/>
  <c r="CC94" i="4"/>
  <c r="CC87" i="4"/>
  <c r="CC93" i="4"/>
  <c r="CC77" i="4"/>
  <c r="CC78" i="4"/>
  <c r="CC71" i="4"/>
  <c r="CC68" i="4"/>
  <c r="CC65" i="4"/>
  <c r="CC62" i="4"/>
  <c r="CC59" i="4"/>
  <c r="CC57" i="4"/>
  <c r="CC50" i="4"/>
  <c r="CC47" i="4"/>
  <c r="CC36" i="4"/>
  <c r="CC41" i="4"/>
  <c r="CC25" i="4"/>
  <c r="CC34" i="4"/>
  <c r="CC45" i="4"/>
  <c r="CC27" i="4"/>
  <c r="CC14" i="4"/>
  <c r="CC15" i="4"/>
  <c r="CC12" i="4"/>
  <c r="CC13" i="4"/>
  <c r="CC120" i="4"/>
  <c r="CC114" i="4"/>
  <c r="CC109" i="4"/>
  <c r="CC111" i="4"/>
  <c r="CC100" i="4"/>
  <c r="CC102" i="4"/>
  <c r="CC98" i="4"/>
  <c r="CC90" i="4"/>
  <c r="CC92" i="4"/>
  <c r="CC89" i="4"/>
  <c r="CC73" i="4"/>
  <c r="CC74" i="4"/>
  <c r="CC80" i="4"/>
  <c r="CC64" i="4"/>
  <c r="CC61" i="4"/>
  <c r="CC58" i="4"/>
  <c r="CC56" i="4"/>
  <c r="CC53" i="4"/>
  <c r="CC46" i="4"/>
  <c r="CC43" i="4"/>
  <c r="CC32" i="4"/>
  <c r="CC37" i="4"/>
  <c r="CC21" i="4"/>
  <c r="CC30" i="4"/>
  <c r="CC39" i="4"/>
  <c r="CC23" i="4"/>
  <c r="CC10" i="4"/>
  <c r="CC11" i="4"/>
  <c r="CC8" i="4"/>
  <c r="CC9" i="4"/>
  <c r="CS123" i="4"/>
  <c r="CS118" i="4"/>
  <c r="CS114" i="4"/>
  <c r="CS110" i="4"/>
  <c r="CS105" i="4"/>
  <c r="CS101" i="4"/>
  <c r="CS96" i="4"/>
  <c r="CS95" i="4"/>
  <c r="CS91" i="4"/>
  <c r="CS84" i="4"/>
  <c r="CS81" i="4"/>
  <c r="CS82" i="4"/>
  <c r="CS75" i="4"/>
  <c r="CS72" i="4"/>
  <c r="CS69" i="4"/>
  <c r="CS66" i="4"/>
  <c r="CS63" i="4"/>
  <c r="CS48" i="4"/>
  <c r="CS54" i="4"/>
  <c r="CS51" i="4"/>
  <c r="CS40" i="4"/>
  <c r="CS24" i="4"/>
  <c r="CS33" i="4"/>
  <c r="CS38" i="4"/>
  <c r="CS22" i="4"/>
  <c r="CS31" i="4"/>
  <c r="CS18" i="4"/>
  <c r="CS19" i="4"/>
  <c r="CS16" i="4"/>
  <c r="CS17" i="4"/>
  <c r="CS119" i="4"/>
  <c r="CS121" i="4"/>
  <c r="CS115" i="4"/>
  <c r="CS113" i="4"/>
  <c r="CS106" i="4"/>
  <c r="CS107" i="4"/>
  <c r="CS97" i="4"/>
  <c r="CS94" i="4"/>
  <c r="CS87" i="4"/>
  <c r="CS93" i="4"/>
  <c r="CS77" i="4"/>
  <c r="CS78" i="4"/>
  <c r="CS71" i="4"/>
  <c r="CS68" i="4"/>
  <c r="CS65" i="4"/>
  <c r="CS62" i="4"/>
  <c r="CS59" i="4"/>
  <c r="CS53" i="4"/>
  <c r="CS50" i="4"/>
  <c r="CS47" i="4"/>
  <c r="CS36" i="4"/>
  <c r="CS42" i="4"/>
  <c r="CS29" i="4"/>
  <c r="CS34" i="4"/>
  <c r="CS45" i="4"/>
  <c r="CS27" i="4"/>
  <c r="CS14" i="4"/>
  <c r="CS15" i="4"/>
  <c r="CS12" i="4"/>
  <c r="CS13" i="4"/>
  <c r="CS120" i="4"/>
  <c r="CS109" i="4"/>
  <c r="CS111" i="4"/>
  <c r="CS108" i="4"/>
  <c r="CS102" i="4"/>
  <c r="CS98" i="4"/>
  <c r="CS90" i="4"/>
  <c r="CS92" i="4"/>
  <c r="CS89" i="4"/>
  <c r="CS73" i="4"/>
  <c r="CS74" i="4"/>
  <c r="CS80" i="4"/>
  <c r="CS64" i="4"/>
  <c r="CS61" i="4"/>
  <c r="CS58" i="4"/>
  <c r="CS56" i="4"/>
  <c r="CS49" i="4"/>
  <c r="CS46" i="4"/>
  <c r="CS43" i="4"/>
  <c r="CS32" i="4"/>
  <c r="CS41" i="4"/>
  <c r="CS25" i="4"/>
  <c r="CS30" i="4"/>
  <c r="CS39" i="4"/>
  <c r="CS23" i="4"/>
  <c r="CS10" i="4"/>
  <c r="CS11" i="4"/>
  <c r="CS8" i="4"/>
  <c r="CS9" i="4"/>
  <c r="AV121" i="4"/>
  <c r="AV118" i="4"/>
  <c r="AV116" i="4"/>
  <c r="AV109" i="4"/>
  <c r="AV105" i="4"/>
  <c r="AV101" i="4"/>
  <c r="AV97" i="4"/>
  <c r="AV93" i="4"/>
  <c r="AV90" i="4"/>
  <c r="AV83" i="4"/>
  <c r="AV80" i="4"/>
  <c r="AV77" i="4"/>
  <c r="AV74" i="4"/>
  <c r="AV67" i="4"/>
  <c r="AV64" i="4"/>
  <c r="AV61" i="4"/>
  <c r="AV58" i="4"/>
  <c r="AV56" i="4"/>
  <c r="AV53" i="4"/>
  <c r="AV50" i="4"/>
  <c r="AV31" i="4"/>
  <c r="AV40" i="4"/>
  <c r="BL119" i="4"/>
  <c r="BL113" i="4"/>
  <c r="BL112" i="4"/>
  <c r="BL109" i="4"/>
  <c r="BL103" i="4"/>
  <c r="BL99" i="4"/>
  <c r="BL102" i="4"/>
  <c r="BL89" i="4"/>
  <c r="BL86" i="4"/>
  <c r="BL92" i="4"/>
  <c r="BL76" i="4"/>
  <c r="BL73" i="4"/>
  <c r="BL79" i="4"/>
  <c r="BL63" i="4"/>
  <c r="BL60" i="4"/>
  <c r="BL70" i="4"/>
  <c r="BL55" i="4"/>
  <c r="BL52" i="4"/>
  <c r="BL49" i="4"/>
  <c r="BL46" i="4"/>
  <c r="BL31" i="4"/>
  <c r="BL40" i="4"/>
  <c r="BL24" i="4"/>
  <c r="BL29" i="4"/>
  <c r="BL38" i="4"/>
  <c r="BL22" i="4"/>
  <c r="BL5" i="4"/>
  <c r="BL10" i="4"/>
  <c r="BL11" i="4"/>
  <c r="BL8" i="4"/>
  <c r="BL122" i="4"/>
  <c r="BL120" i="4"/>
  <c r="BL110" i="4"/>
  <c r="BL107" i="4"/>
  <c r="BL108" i="4"/>
  <c r="BL95" i="4"/>
  <c r="BL100" i="4"/>
  <c r="BL85" i="4"/>
  <c r="BL91" i="4"/>
  <c r="BL88" i="4"/>
  <c r="BL72" i="4"/>
  <c r="BL82" i="4"/>
  <c r="BL75" i="4"/>
  <c r="BL59" i="4"/>
  <c r="BL69" i="4"/>
  <c r="BL66" i="4"/>
  <c r="BL51" i="4"/>
  <c r="BL48" i="4"/>
  <c r="BL45" i="4"/>
  <c r="BL43" i="4"/>
  <c r="BL27" i="4"/>
  <c r="BL36" i="4"/>
  <c r="BL41" i="4"/>
  <c r="BL25" i="4"/>
  <c r="BL34" i="4"/>
  <c r="BL17" i="4"/>
  <c r="BL20" i="4"/>
  <c r="BL6" i="4"/>
  <c r="BL7" i="4"/>
  <c r="BL4" i="4"/>
  <c r="CB123" i="4"/>
  <c r="CB118" i="4"/>
  <c r="CB108" i="4"/>
  <c r="CB111" i="4"/>
  <c r="CB105" i="4"/>
  <c r="CB101" i="4"/>
  <c r="CB97" i="4"/>
  <c r="CB93" i="4"/>
  <c r="CB90" i="4"/>
  <c r="CB83" i="4"/>
  <c r="CB80" i="4"/>
  <c r="CB77" i="4"/>
  <c r="CB74" i="4"/>
  <c r="CB67" i="4"/>
  <c r="CB64" i="4"/>
  <c r="CB61" i="4"/>
  <c r="CB58" i="4"/>
  <c r="CB56" i="4"/>
  <c r="CB53" i="4"/>
  <c r="CB50" i="4"/>
  <c r="CB35" i="4"/>
  <c r="CB44" i="4"/>
  <c r="CB28" i="4"/>
  <c r="CB33" i="4"/>
  <c r="CB119" i="4"/>
  <c r="CB113" i="4"/>
  <c r="CB116" i="4"/>
  <c r="CB109" i="4"/>
  <c r="CB103" i="4"/>
  <c r="CB99" i="4"/>
  <c r="CB102" i="4"/>
  <c r="CB89" i="4"/>
  <c r="CB86" i="4"/>
  <c r="CB92" i="4"/>
  <c r="CB76" i="4"/>
  <c r="CB73" i="4"/>
  <c r="CB79" i="4"/>
  <c r="CB63" i="4"/>
  <c r="CB60" i="4"/>
  <c r="CB70" i="4"/>
  <c r="CB55" i="4"/>
  <c r="CB52" i="4"/>
  <c r="CB49" i="4"/>
  <c r="CB46" i="4"/>
  <c r="CB31" i="4"/>
  <c r="CB40" i="4"/>
  <c r="CB24" i="4"/>
  <c r="CB29" i="4"/>
  <c r="CB121" i="4"/>
  <c r="CB120" i="4"/>
  <c r="CB112" i="4"/>
  <c r="CB107" i="4"/>
  <c r="CB115" i="4"/>
  <c r="CB95" i="4"/>
  <c r="CB100" i="4"/>
  <c r="CB85" i="4"/>
  <c r="CB91" i="4"/>
  <c r="CB88" i="4"/>
  <c r="CB72" i="4"/>
  <c r="CB110" i="4"/>
  <c r="CB98" i="4"/>
  <c r="CB81" i="4"/>
  <c r="CB71" i="4"/>
  <c r="CB65" i="4"/>
  <c r="CB47" i="4"/>
  <c r="CB54" i="4"/>
  <c r="CB23" i="4"/>
  <c r="CB37" i="4"/>
  <c r="CB38" i="4"/>
  <c r="CB22" i="4"/>
  <c r="CB5" i="4"/>
  <c r="CB10" i="4"/>
  <c r="CB11" i="4"/>
  <c r="CB8" i="4"/>
  <c r="CB122" i="4"/>
  <c r="CB104" i="4"/>
  <c r="CB94" i="4"/>
  <c r="CB82" i="4"/>
  <c r="CB59" i="4"/>
  <c r="CB66" i="4"/>
  <c r="CB48" i="4"/>
  <c r="CB43" i="4"/>
  <c r="CB36" i="4"/>
  <c r="CB25" i="4"/>
  <c r="CB34" i="4"/>
  <c r="CB17" i="4"/>
  <c r="CB20" i="4"/>
  <c r="CB6" i="4"/>
  <c r="CB7" i="4"/>
  <c r="CB4" i="4"/>
  <c r="CR122" i="4"/>
  <c r="CR116" i="4"/>
  <c r="CR110" i="4"/>
  <c r="CR104" i="4"/>
  <c r="CR100" i="4"/>
  <c r="CR99" i="4"/>
  <c r="CR98" i="4"/>
  <c r="CR85" i="4"/>
  <c r="CR87" i="4"/>
  <c r="CR84" i="4"/>
  <c r="CR81" i="4"/>
  <c r="CR78" i="4"/>
  <c r="CR71" i="4"/>
  <c r="CR68" i="4"/>
  <c r="CR65" i="4"/>
  <c r="CR62" i="4"/>
  <c r="CR47" i="4"/>
  <c r="CR53" i="4"/>
  <c r="CR54" i="4"/>
  <c r="CR43" i="4"/>
  <c r="CR27" i="4"/>
  <c r="CR36" i="4"/>
  <c r="CR41" i="4"/>
  <c r="CR25" i="4"/>
  <c r="CR30" i="4"/>
  <c r="CR13" i="4"/>
  <c r="CR18" i="4"/>
  <c r="CR19" i="4"/>
  <c r="CR16" i="4"/>
  <c r="CR123" i="4"/>
  <c r="CR117" i="4"/>
  <c r="CR114" i="4"/>
  <c r="CR111" i="4"/>
  <c r="CR115" i="4"/>
  <c r="CR106" i="4"/>
  <c r="CR95" i="4"/>
  <c r="CR94" i="4"/>
  <c r="CR90" i="4"/>
  <c r="CR83" i="4"/>
  <c r="CR80" i="4"/>
  <c r="CR77" i="4"/>
  <c r="CR74" i="4"/>
  <c r="CR67" i="4"/>
  <c r="CR64" i="4"/>
  <c r="CR61" i="4"/>
  <c r="CR58" i="4"/>
  <c r="CR56" i="4"/>
  <c r="CR49" i="4"/>
  <c r="CR50" i="4"/>
  <c r="CR39" i="4"/>
  <c r="CR23" i="4"/>
  <c r="CR32" i="4"/>
  <c r="CR37" i="4"/>
  <c r="CR21" i="4"/>
  <c r="CR26" i="4"/>
  <c r="CR9" i="4"/>
  <c r="CR14" i="4"/>
  <c r="CR15" i="4"/>
  <c r="CR12" i="4"/>
  <c r="CR119" i="4"/>
  <c r="CR118" i="4"/>
  <c r="CR108" i="4"/>
  <c r="CR109" i="4"/>
  <c r="CR105" i="4"/>
  <c r="CR101" i="4"/>
  <c r="CR96" i="4"/>
  <c r="CR93" i="4"/>
  <c r="CR86" i="4"/>
  <c r="CR92" i="4"/>
  <c r="CR76" i="4"/>
  <c r="CR73" i="4"/>
  <c r="CR79" i="4"/>
  <c r="CR63" i="4"/>
  <c r="CR60" i="4"/>
  <c r="CR70" i="4"/>
  <c r="CR55" i="4"/>
  <c r="CR52" i="4"/>
  <c r="CR45" i="4"/>
  <c r="CR46" i="4"/>
  <c r="CR35" i="4"/>
  <c r="CR44" i="4"/>
  <c r="CR28" i="4"/>
  <c r="CR33" i="4"/>
  <c r="CR38" i="4"/>
  <c r="CR22" i="4"/>
  <c r="CR5" i="4"/>
  <c r="CR10" i="4"/>
  <c r="CR11" i="4"/>
  <c r="CR8" i="4"/>
  <c r="CR121" i="4"/>
  <c r="CR107" i="4"/>
  <c r="CR89" i="4"/>
  <c r="CR82" i="4"/>
  <c r="CR66" i="4"/>
  <c r="CR42" i="4"/>
  <c r="CR29" i="4"/>
  <c r="CR6" i="4"/>
  <c r="CR120" i="4"/>
  <c r="CR103" i="4"/>
  <c r="CR91" i="4"/>
  <c r="CR75" i="4"/>
  <c r="CR51" i="4"/>
  <c r="CR31" i="4"/>
  <c r="CR34" i="4"/>
  <c r="CR7" i="4"/>
  <c r="DH121" i="4"/>
  <c r="DH118" i="4"/>
  <c r="DH113" i="4"/>
  <c r="DH109" i="4"/>
  <c r="DH107" i="4"/>
  <c r="DH103" i="4"/>
  <c r="DH102" i="4"/>
  <c r="DH97" i="4"/>
  <c r="DH89" i="4"/>
  <c r="DH91" i="4"/>
  <c r="DH88" i="4"/>
  <c r="DH72" i="4"/>
  <c r="DH82" i="4"/>
  <c r="DH75" i="4"/>
  <c r="DH59" i="4"/>
  <c r="DH69" i="4"/>
  <c r="DH66" i="4"/>
  <c r="DH51" i="4"/>
  <c r="DH48" i="4"/>
  <c r="DH57" i="4"/>
  <c r="DH42" i="4"/>
  <c r="DH31" i="4"/>
  <c r="DH40" i="4"/>
  <c r="DH24" i="4"/>
  <c r="DH29" i="4"/>
  <c r="DH34" i="4"/>
  <c r="DH19" i="4"/>
  <c r="DH5" i="4"/>
  <c r="DH10" i="4"/>
  <c r="DH7" i="4"/>
  <c r="DH4" i="4"/>
  <c r="DH122" i="4"/>
  <c r="DH119" i="4"/>
  <c r="DH112" i="4"/>
  <c r="DH115" i="4"/>
  <c r="DH100" i="4"/>
  <c r="DH99" i="4"/>
  <c r="DH98" i="4"/>
  <c r="DH85" i="4"/>
  <c r="DH87" i="4"/>
  <c r="DH84" i="4"/>
  <c r="DH81" i="4"/>
  <c r="DH78" i="4"/>
  <c r="DH71" i="4"/>
  <c r="DH68" i="4"/>
  <c r="DH65" i="4"/>
  <c r="DH62" i="4"/>
  <c r="DH47" i="4"/>
  <c r="DH53" i="4"/>
  <c r="DH54" i="4"/>
  <c r="DH43" i="4"/>
  <c r="DH27" i="4"/>
  <c r="DH36" i="4"/>
  <c r="DH41" i="4"/>
  <c r="DH25" i="4"/>
  <c r="DH30" i="4"/>
  <c r="DH17" i="4"/>
  <c r="DH20" i="4"/>
  <c r="DH6" i="4"/>
  <c r="DH16" i="4"/>
  <c r="DH123" i="4"/>
  <c r="DH116" i="4"/>
  <c r="DH114" i="4"/>
  <c r="DH110" i="4"/>
  <c r="DH104" i="4"/>
  <c r="DH106" i="4"/>
  <c r="DH95" i="4"/>
  <c r="DH94" i="4"/>
  <c r="DH90" i="4"/>
  <c r="DH83" i="4"/>
  <c r="DH80" i="4"/>
  <c r="DH77" i="4"/>
  <c r="DH74" i="4"/>
  <c r="DH67" i="4"/>
  <c r="DH64" i="4"/>
  <c r="DH61" i="4"/>
  <c r="DH58" i="4"/>
  <c r="DH56" i="4"/>
  <c r="DH49" i="4"/>
  <c r="DH50" i="4"/>
  <c r="DH39" i="4"/>
  <c r="DH23" i="4"/>
  <c r="DH32" i="4"/>
  <c r="DH37" i="4"/>
  <c r="DH21" i="4"/>
  <c r="DH26" i="4"/>
  <c r="DH13" i="4"/>
  <c r="DH18" i="4"/>
  <c r="DH15" i="4"/>
  <c r="DH12" i="4"/>
  <c r="DH8" i="4"/>
  <c r="DH22" i="4"/>
  <c r="DH44" i="4"/>
  <c r="DH52" i="4"/>
  <c r="DH63" i="4"/>
  <c r="DH92" i="4"/>
  <c r="DH101" i="4"/>
  <c r="DH117" i="4"/>
  <c r="DH11" i="4"/>
  <c r="DH38" i="4"/>
  <c r="DH35" i="4"/>
  <c r="DH55" i="4"/>
  <c r="DH79" i="4"/>
  <c r="DH86" i="4"/>
  <c r="DH105" i="4"/>
  <c r="DH120" i="4"/>
  <c r="AE122" i="4"/>
  <c r="AE119" i="4"/>
  <c r="AE113" i="4"/>
  <c r="AE109" i="4"/>
  <c r="AU120" i="4"/>
  <c r="AU116" i="4"/>
  <c r="AU118" i="4"/>
  <c r="AU114" i="4"/>
  <c r="AU107" i="4"/>
  <c r="AU105" i="4"/>
  <c r="AU96" i="4"/>
  <c r="AU88" i="4"/>
  <c r="AU89" i="4"/>
  <c r="AU86" i="4"/>
  <c r="AU79" i="4"/>
  <c r="AU72" i="4"/>
  <c r="AU82" i="4"/>
  <c r="AU66" i="4"/>
  <c r="AU63" i="4"/>
  <c r="AU69" i="4"/>
  <c r="AU50" i="4"/>
  <c r="AU55" i="4"/>
  <c r="AU52" i="4"/>
  <c r="AU53" i="4"/>
  <c r="AU38" i="4"/>
  <c r="AU22" i="4"/>
  <c r="AU27" i="4"/>
  <c r="AU32" i="4"/>
  <c r="AU43" i="4"/>
  <c r="AU29" i="4"/>
  <c r="AU12" i="4"/>
  <c r="AU13" i="4"/>
  <c r="AU14" i="4"/>
  <c r="AU15" i="4"/>
  <c r="AU122" i="4"/>
  <c r="AU119" i="4"/>
  <c r="AU112" i="4"/>
  <c r="AU111" i="4"/>
  <c r="AU108" i="4"/>
  <c r="AU102" i="4"/>
  <c r="AU98" i="4"/>
  <c r="AU97" i="4"/>
  <c r="AU95" i="4"/>
  <c r="AU94" i="4"/>
  <c r="AU87" i="4"/>
  <c r="AU80" i="4"/>
  <c r="AU77" i="4"/>
  <c r="AU74" i="4"/>
  <c r="AU71" i="4"/>
  <c r="AU64" i="4"/>
  <c r="AU61" i="4"/>
  <c r="AU59" i="4"/>
  <c r="AU47" i="4"/>
  <c r="AU44" i="4"/>
  <c r="AU45" i="4"/>
  <c r="AU30" i="4"/>
  <c r="AU35" i="4"/>
  <c r="AU40" i="4"/>
  <c r="AU24" i="4"/>
  <c r="AU37" i="4"/>
  <c r="AU21" i="4"/>
  <c r="AU4" i="4"/>
  <c r="AU5" i="4"/>
  <c r="AU6" i="4"/>
  <c r="AU7" i="4"/>
  <c r="BK123" i="4"/>
  <c r="BK116" i="4"/>
  <c r="BK118" i="4"/>
  <c r="BK110" i="4"/>
  <c r="BK114" i="4"/>
  <c r="BK105" i="4"/>
  <c r="BK96" i="4"/>
  <c r="BK88" i="4"/>
  <c r="BK89" i="4"/>
  <c r="BK86" i="4"/>
  <c r="BK79" i="4"/>
  <c r="BK72" i="4"/>
  <c r="BK82" i="4"/>
  <c r="BK70" i="4"/>
  <c r="BK63" i="4"/>
  <c r="BK69" i="4"/>
  <c r="BK50" i="4"/>
  <c r="BK55" i="4"/>
  <c r="BK52" i="4"/>
  <c r="BK53" i="4"/>
  <c r="BK38" i="4"/>
  <c r="BK22" i="4"/>
  <c r="BK31" i="4"/>
  <c r="BK36" i="4"/>
  <c r="BK20" i="4"/>
  <c r="BK29" i="4"/>
  <c r="BK12" i="4"/>
  <c r="BK13" i="4"/>
  <c r="BK14" i="4"/>
  <c r="BK15" i="4"/>
  <c r="BK120" i="4"/>
  <c r="BK115" i="4"/>
  <c r="BK108" i="4"/>
  <c r="BK104" i="4"/>
  <c r="BK100" i="4"/>
  <c r="BK101" i="4"/>
  <c r="BK84" i="4"/>
  <c r="BK85" i="4"/>
  <c r="BK91" i="4"/>
  <c r="BK75" i="4"/>
  <c r="BK81" i="4"/>
  <c r="BK78" i="4"/>
  <c r="BK66" i="4"/>
  <c r="BK68" i="4"/>
  <c r="BK65" i="4"/>
  <c r="BK46" i="4"/>
  <c r="BK51" i="4"/>
  <c r="BK48" i="4"/>
  <c r="BK49" i="4"/>
  <c r="BK34" i="4"/>
  <c r="BK43" i="4"/>
  <c r="BK27" i="4"/>
  <c r="BK32" i="4"/>
  <c r="BK41" i="4"/>
  <c r="BK25" i="4"/>
  <c r="BK8" i="4"/>
  <c r="BK9" i="4"/>
  <c r="BK10" i="4"/>
  <c r="BK11" i="4"/>
  <c r="BK121" i="4"/>
  <c r="BK119" i="4"/>
  <c r="BK112" i="4"/>
  <c r="BK111" i="4"/>
  <c r="BK106" i="4"/>
  <c r="BK102" i="4"/>
  <c r="BK98" i="4"/>
  <c r="BK97" i="4"/>
  <c r="BK95" i="4"/>
  <c r="BK94" i="4"/>
  <c r="BK87" i="4"/>
  <c r="BK80" i="4"/>
  <c r="BK77" i="4"/>
  <c r="BK74" i="4"/>
  <c r="BK62" i="4"/>
  <c r="BK64" i="4"/>
  <c r="BK61" i="4"/>
  <c r="BK59" i="4"/>
  <c r="BK47" i="4"/>
  <c r="BK44" i="4"/>
  <c r="BK45" i="4"/>
  <c r="BK30" i="4"/>
  <c r="BK39" i="4"/>
  <c r="BK23" i="4"/>
  <c r="BK28" i="4"/>
  <c r="BK37" i="4"/>
  <c r="BK21" i="4"/>
  <c r="BK4" i="4"/>
  <c r="BK5" i="4"/>
  <c r="BK6" i="4"/>
  <c r="BK7" i="4"/>
  <c r="CA123" i="4"/>
  <c r="CA116" i="4"/>
  <c r="CA118" i="4"/>
  <c r="CA110" i="4"/>
  <c r="CA114" i="4"/>
  <c r="CA105" i="4"/>
  <c r="CA95" i="4"/>
  <c r="CA92" i="4"/>
  <c r="CA89" i="4"/>
  <c r="CA86" i="4"/>
  <c r="CA79" i="4"/>
  <c r="CA72" i="4"/>
  <c r="CA82" i="4"/>
  <c r="CA70" i="4"/>
  <c r="CA63" i="4"/>
  <c r="CA69" i="4"/>
  <c r="CA50" i="4"/>
  <c r="CA55" i="4"/>
  <c r="CA52" i="4"/>
  <c r="CA53" i="4"/>
  <c r="CA38" i="4"/>
  <c r="CA22" i="4"/>
  <c r="CA31" i="4"/>
  <c r="CA36" i="4"/>
  <c r="CA20" i="4"/>
  <c r="CA29" i="4"/>
  <c r="CA12" i="4"/>
  <c r="CA13" i="4"/>
  <c r="CA14" i="4"/>
  <c r="CA15" i="4"/>
  <c r="CA120" i="4"/>
  <c r="CA115" i="4"/>
  <c r="CA108" i="4"/>
  <c r="CA104" i="4"/>
  <c r="CA100" i="4"/>
  <c r="CA96" i="4"/>
  <c r="CA88" i="4"/>
  <c r="CA85" i="4"/>
  <c r="CA91" i="4"/>
  <c r="CA75" i="4"/>
  <c r="CA81" i="4"/>
  <c r="CA78" i="4"/>
  <c r="CA66" i="4"/>
  <c r="CA68" i="4"/>
  <c r="CA65" i="4"/>
  <c r="CA46" i="4"/>
  <c r="CA51" i="4"/>
  <c r="CA48" i="4"/>
  <c r="CA49" i="4"/>
  <c r="CA34" i="4"/>
  <c r="CA43" i="4"/>
  <c r="CA27" i="4"/>
  <c r="CA32" i="4"/>
  <c r="CA41" i="4"/>
  <c r="CA25" i="4"/>
  <c r="CA8" i="4"/>
  <c r="CA9" i="4"/>
  <c r="CA10" i="4"/>
  <c r="CA11" i="4"/>
  <c r="CA121" i="4"/>
  <c r="CA119" i="4"/>
  <c r="CA112" i="4"/>
  <c r="CA111" i="4"/>
  <c r="CA106" i="4"/>
  <c r="CA102" i="4"/>
  <c r="CA98" i="4"/>
  <c r="CA101" i="4"/>
  <c r="CA84" i="4"/>
  <c r="CA94" i="4"/>
  <c r="CA87" i="4"/>
  <c r="CA80" i="4"/>
  <c r="CA77" i="4"/>
  <c r="CA74" i="4"/>
  <c r="CA62" i="4"/>
  <c r="CA64" i="4"/>
  <c r="CA61" i="4"/>
  <c r="CA59" i="4"/>
  <c r="CA47" i="4"/>
  <c r="CA44" i="4"/>
  <c r="CA45" i="4"/>
  <c r="CA30" i="4"/>
  <c r="CA39" i="4"/>
  <c r="CA23" i="4"/>
  <c r="CA28" i="4"/>
  <c r="CA37" i="4"/>
  <c r="CA21" i="4"/>
  <c r="CA4" i="4"/>
  <c r="CA5" i="4"/>
  <c r="CA6" i="4"/>
  <c r="CA7" i="4"/>
  <c r="CQ122" i="4"/>
  <c r="CQ117" i="4"/>
  <c r="CQ118" i="4"/>
  <c r="CQ109" i="4"/>
  <c r="CQ114" i="4"/>
  <c r="CQ103" i="4"/>
  <c r="CQ99" i="4"/>
  <c r="CQ97" i="4"/>
  <c r="CQ94" i="4"/>
  <c r="CQ90" i="4"/>
  <c r="CQ83" i="4"/>
  <c r="CQ120" i="4"/>
  <c r="CQ112" i="4"/>
  <c r="CQ108" i="4"/>
  <c r="CQ104" i="4"/>
  <c r="CQ100" i="4"/>
  <c r="CQ96" i="4"/>
  <c r="CQ88" i="4"/>
  <c r="CQ89" i="4"/>
  <c r="CQ91" i="4"/>
  <c r="CQ123" i="4"/>
  <c r="CQ116" i="4"/>
  <c r="CQ107" i="4"/>
  <c r="CQ95" i="4"/>
  <c r="CQ93" i="4"/>
  <c r="CQ79" i="4"/>
  <c r="CQ76" i="4"/>
  <c r="CQ73" i="4"/>
  <c r="CQ70" i="4"/>
  <c r="CQ63" i="4"/>
  <c r="CQ69" i="4"/>
  <c r="CQ54" i="4"/>
  <c r="CQ58" i="4"/>
  <c r="CQ56" i="4"/>
  <c r="CQ53" i="4"/>
  <c r="CQ34" i="4"/>
  <c r="CQ43" i="4"/>
  <c r="CQ27" i="4"/>
  <c r="CQ36" i="4"/>
  <c r="CQ20" i="4"/>
  <c r="CQ29" i="4"/>
  <c r="CQ12" i="4"/>
  <c r="CQ13" i="4"/>
  <c r="CQ14" i="4"/>
  <c r="CQ15" i="4"/>
  <c r="CQ119" i="4"/>
  <c r="CQ111" i="4"/>
  <c r="CQ102" i="4"/>
  <c r="CQ101" i="4"/>
  <c r="CQ85" i="4"/>
  <c r="CQ75" i="4"/>
  <c r="CQ72" i="4"/>
  <c r="CQ82" i="4"/>
  <c r="CQ66" i="4"/>
  <c r="CQ68" i="4"/>
  <c r="CQ65" i="4"/>
  <c r="CQ50" i="4"/>
  <c r="CQ55" i="4"/>
  <c r="CQ52" i="4"/>
  <c r="CQ49" i="4"/>
  <c r="CQ30" i="4"/>
  <c r="CQ39" i="4"/>
  <c r="CQ23" i="4"/>
  <c r="CQ32" i="4"/>
  <c r="CQ41" i="4"/>
  <c r="CQ25" i="4"/>
  <c r="CQ8" i="4"/>
  <c r="CQ9" i="4"/>
  <c r="CQ10" i="4"/>
  <c r="CQ11" i="4"/>
  <c r="CQ115" i="4"/>
  <c r="CQ110" i="4"/>
  <c r="CQ105" i="4"/>
  <c r="CQ92" i="4"/>
  <c r="CQ86" i="4"/>
  <c r="CQ71" i="4"/>
  <c r="CQ81" i="4"/>
  <c r="CQ78" i="4"/>
  <c r="CQ62" i="4"/>
  <c r="CQ64" i="4"/>
  <c r="CQ61" i="4"/>
  <c r="CQ46" i="4"/>
  <c r="CQ51" i="4"/>
  <c r="CQ48" i="4"/>
  <c r="CQ45" i="4"/>
  <c r="CQ26" i="4"/>
  <c r="CQ35" i="4"/>
  <c r="CQ42" i="4"/>
  <c r="CQ28" i="4"/>
  <c r="CQ37" i="4"/>
  <c r="CQ21" i="4"/>
  <c r="CQ4" i="4"/>
  <c r="CQ5" i="4"/>
  <c r="CQ6" i="4"/>
  <c r="CQ7" i="4"/>
  <c r="DG122" i="4"/>
  <c r="DG116" i="4"/>
  <c r="DG113" i="4"/>
  <c r="DG109" i="4"/>
  <c r="DG106" i="4"/>
  <c r="DG103" i="4"/>
  <c r="DG99" i="4"/>
  <c r="DG97" i="4"/>
  <c r="DG94" i="4"/>
  <c r="DG90" i="4"/>
  <c r="DG83" i="4"/>
  <c r="DG80" i="4"/>
  <c r="DG77" i="4"/>
  <c r="DG74" i="4"/>
  <c r="DG67" i="4"/>
  <c r="DG60" i="4"/>
  <c r="DG57" i="4"/>
  <c r="DG59" i="4"/>
  <c r="DG47" i="4"/>
  <c r="DG44" i="4"/>
  <c r="DG38" i="4"/>
  <c r="DG22" i="4"/>
  <c r="DG31" i="4"/>
  <c r="DG40" i="4"/>
  <c r="DG24" i="4"/>
  <c r="DG33" i="4"/>
  <c r="DG16" i="4"/>
  <c r="DG19" i="4"/>
  <c r="DG5" i="4"/>
  <c r="DG6" i="4"/>
  <c r="DG120" i="4"/>
  <c r="DG115" i="4"/>
  <c r="DG110" i="4"/>
  <c r="DG104" i="4"/>
  <c r="DG100" i="4"/>
  <c r="DG96" i="4"/>
  <c r="DG88" i="4"/>
  <c r="DG89" i="4"/>
  <c r="DG91" i="4"/>
  <c r="DG75" i="4"/>
  <c r="DG72" i="4"/>
  <c r="DG82" i="4"/>
  <c r="DG66" i="4"/>
  <c r="DG68" i="4"/>
  <c r="DG65" i="4"/>
  <c r="DG50" i="4"/>
  <c r="DG55" i="4"/>
  <c r="DG52" i="4"/>
  <c r="DG49" i="4"/>
  <c r="DG30" i="4"/>
  <c r="DG39" i="4"/>
  <c r="DG23" i="4"/>
  <c r="DG32" i="4"/>
  <c r="DG41" i="4"/>
  <c r="DG25" i="4"/>
  <c r="DG8" i="4"/>
  <c r="DG13" i="4"/>
  <c r="DG14" i="4"/>
  <c r="DG11" i="4"/>
  <c r="DG123" i="4"/>
  <c r="DG118" i="4"/>
  <c r="DG107" i="4"/>
  <c r="DG95" i="4"/>
  <c r="DG93" i="4"/>
  <c r="DG79" i="4"/>
  <c r="DG73" i="4"/>
  <c r="DG63" i="4"/>
  <c r="DG54" i="4"/>
  <c r="DG56" i="4"/>
  <c r="DG34" i="4"/>
  <c r="DG27" i="4"/>
  <c r="DG20" i="4"/>
  <c r="DG12" i="4"/>
  <c r="DG18" i="4"/>
  <c r="DG119" i="4"/>
  <c r="DG111" i="4"/>
  <c r="DG102" i="4"/>
  <c r="DG101" i="4"/>
  <c r="DG85" i="4"/>
  <c r="DG71" i="4"/>
  <c r="DG78" i="4"/>
  <c r="DG64" i="4"/>
  <c r="DG46" i="4"/>
  <c r="DG48" i="4"/>
  <c r="DG26" i="4"/>
  <c r="DG42" i="4"/>
  <c r="DG37" i="4"/>
  <c r="DG4" i="4"/>
  <c r="DG10" i="4"/>
  <c r="DG117" i="4"/>
  <c r="DG114" i="4"/>
  <c r="DG105" i="4"/>
  <c r="DG92" i="4"/>
  <c r="DG86" i="4"/>
  <c r="DG76" i="4"/>
  <c r="DG70" i="4"/>
  <c r="DG69" i="4"/>
  <c r="DG58" i="4"/>
  <c r="DG53" i="4"/>
  <c r="DG43" i="4"/>
  <c r="DG36" i="4"/>
  <c r="DG29" i="4"/>
  <c r="DG17" i="4"/>
  <c r="DG15" i="4"/>
  <c r="D121" i="4"/>
  <c r="D116" i="4"/>
  <c r="D114" i="4"/>
  <c r="D107" i="4"/>
  <c r="D106" i="4"/>
  <c r="D101" i="4"/>
  <c r="D100" i="4"/>
  <c r="D89" i="4"/>
  <c r="D86" i="4"/>
  <c r="D92" i="4"/>
  <c r="D80" i="4"/>
  <c r="D77" i="4"/>
  <c r="D74" i="4"/>
  <c r="D67" i="4"/>
  <c r="D69" i="4"/>
  <c r="D66" i="4"/>
  <c r="D55" i="4"/>
  <c r="D52" i="4"/>
  <c r="D49" i="4"/>
  <c r="D50" i="4"/>
  <c r="D31" i="4"/>
  <c r="D36" i="4"/>
  <c r="D41" i="4"/>
  <c r="D25" i="4"/>
  <c r="D42" i="4"/>
  <c r="D26" i="4"/>
  <c r="D9" i="4"/>
  <c r="D10" i="4"/>
  <c r="D11" i="4"/>
  <c r="D12" i="4"/>
  <c r="D119" i="4"/>
  <c r="D113" i="4"/>
  <c r="D112" i="4"/>
  <c r="D108" i="4"/>
  <c r="D104" i="4"/>
  <c r="D99" i="4"/>
  <c r="D97" i="4"/>
  <c r="D85" i="4"/>
  <c r="D122" i="4"/>
  <c r="D117" i="4"/>
  <c r="D120" i="4"/>
  <c r="D115" i="4"/>
  <c r="D109" i="4"/>
  <c r="D111" i="4"/>
  <c r="D96" i="4"/>
  <c r="D98" i="4"/>
  <c r="D94" i="4"/>
  <c r="D91" i="4"/>
  <c r="D84" i="4"/>
  <c r="D72" i="4"/>
  <c r="D82" i="4"/>
  <c r="D75" i="4"/>
  <c r="D68" i="4"/>
  <c r="D61" i="4"/>
  <c r="D58" i="4"/>
  <c r="D47" i="4"/>
  <c r="D57" i="4"/>
  <c r="D59" i="4"/>
  <c r="D39" i="4"/>
  <c r="D23" i="4"/>
  <c r="D28" i="4"/>
  <c r="D33" i="4"/>
  <c r="D44" i="4"/>
  <c r="D34" i="4"/>
  <c r="D17" i="4"/>
  <c r="D18" i="4"/>
  <c r="D19" i="4"/>
  <c r="D20" i="4"/>
  <c r="D4" i="4"/>
  <c r="D118" i="4"/>
  <c r="D105" i="4"/>
  <c r="D95" i="4"/>
  <c r="D76" i="4"/>
  <c r="D79" i="4"/>
  <c r="D65" i="4"/>
  <c r="D51" i="4"/>
  <c r="D45" i="4"/>
  <c r="D27" i="4"/>
  <c r="D37" i="4"/>
  <c r="D38" i="4"/>
  <c r="D5" i="4"/>
  <c r="D7" i="4"/>
  <c r="D102" i="4"/>
  <c r="D87" i="4"/>
  <c r="D81" i="4"/>
  <c r="D71" i="4"/>
  <c r="D70" i="4"/>
  <c r="D56" i="4"/>
  <c r="D54" i="4"/>
  <c r="D40" i="4"/>
  <c r="D29" i="4"/>
  <c r="D30" i="4"/>
  <c r="D14" i="4"/>
  <c r="D16" i="4"/>
  <c r="D110" i="4"/>
  <c r="D93" i="4"/>
  <c r="D88" i="4"/>
  <c r="D73" i="4"/>
  <c r="D63" i="4"/>
  <c r="D62" i="4"/>
  <c r="D48" i="4"/>
  <c r="D46" i="4"/>
  <c r="D32" i="4"/>
  <c r="D21" i="4"/>
  <c r="D22" i="4"/>
  <c r="D6" i="4"/>
  <c r="D8" i="4"/>
  <c r="T121" i="4"/>
  <c r="T120" i="4"/>
  <c r="T114" i="4"/>
  <c r="T107" i="4"/>
  <c r="T105" i="4"/>
  <c r="T101" i="4"/>
  <c r="T100" i="4"/>
  <c r="T89" i="4"/>
  <c r="T86" i="4"/>
  <c r="T92" i="4"/>
  <c r="T80" i="4"/>
  <c r="T77" i="4"/>
  <c r="T74" i="4"/>
  <c r="T67" i="4"/>
  <c r="T69" i="4"/>
  <c r="T66" i="4"/>
  <c r="T55" i="4"/>
  <c r="T52" i="4"/>
  <c r="T49" i="4"/>
  <c r="T50" i="4"/>
  <c r="T31" i="4"/>
  <c r="T36" i="4"/>
  <c r="T41" i="4"/>
  <c r="T25" i="4"/>
  <c r="T42" i="4"/>
  <c r="T26" i="4"/>
  <c r="T9" i="4"/>
  <c r="T10" i="4"/>
  <c r="T11" i="4"/>
  <c r="T12" i="4"/>
  <c r="T119" i="4"/>
  <c r="T116" i="4"/>
  <c r="T112" i="4"/>
  <c r="T108" i="4"/>
  <c r="T103" i="4"/>
  <c r="T99" i="4"/>
  <c r="T97" i="4"/>
  <c r="T85" i="4"/>
  <c r="T95" i="4"/>
  <c r="T88" i="4"/>
  <c r="T76" i="4"/>
  <c r="T73" i="4"/>
  <c r="T79" i="4"/>
  <c r="T63" i="4"/>
  <c r="T65" i="4"/>
  <c r="T62" i="4"/>
  <c r="T51" i="4"/>
  <c r="T48" i="4"/>
  <c r="T45" i="4"/>
  <c r="T46" i="4"/>
  <c r="T27" i="4"/>
  <c r="T32" i="4"/>
  <c r="T37" i="4"/>
  <c r="T21" i="4"/>
  <c r="T38" i="4"/>
  <c r="T22" i="4"/>
  <c r="T5" i="4"/>
  <c r="T6" i="4"/>
  <c r="T7" i="4"/>
  <c r="T8" i="4"/>
  <c r="T122" i="4"/>
  <c r="T117" i="4"/>
  <c r="T113" i="4"/>
  <c r="T115" i="4"/>
  <c r="T104" i="4"/>
  <c r="T111" i="4"/>
  <c r="T96" i="4"/>
  <c r="T98" i="4"/>
  <c r="T94" i="4"/>
  <c r="T91" i="4"/>
  <c r="T84" i="4"/>
  <c r="T72" i="4"/>
  <c r="T82" i="4"/>
  <c r="T75" i="4"/>
  <c r="T68" i="4"/>
  <c r="T61" i="4"/>
  <c r="T58" i="4"/>
  <c r="T47" i="4"/>
  <c r="T57" i="4"/>
  <c r="T59" i="4"/>
  <c r="T39" i="4"/>
  <c r="T23" i="4"/>
  <c r="T28" i="4"/>
  <c r="T33" i="4"/>
  <c r="T44" i="4"/>
  <c r="T34" i="4"/>
  <c r="T17" i="4"/>
  <c r="T18" i="4"/>
  <c r="T19" i="4"/>
  <c r="T20" i="4"/>
  <c r="T4" i="4"/>
  <c r="T102" i="4"/>
  <c r="T83" i="4"/>
  <c r="T64" i="4"/>
  <c r="T53" i="4"/>
  <c r="T24" i="4"/>
  <c r="T13" i="4"/>
  <c r="T110" i="4"/>
  <c r="T93" i="4"/>
  <c r="T81" i="4"/>
  <c r="T70" i="4"/>
  <c r="T54" i="4"/>
  <c r="T29" i="4"/>
  <c r="T14" i="4"/>
  <c r="T123" i="4"/>
  <c r="T109" i="4"/>
  <c r="T90" i="4"/>
  <c r="T78" i="4"/>
  <c r="T60" i="4"/>
  <c r="T35" i="4"/>
  <c r="T43" i="4"/>
  <c r="T15" i="4"/>
  <c r="AJ121" i="4"/>
  <c r="AJ116" i="4"/>
  <c r="AJ112" i="4"/>
  <c r="AJ108" i="4"/>
  <c r="AJ105" i="4"/>
  <c r="AJ101" i="4"/>
  <c r="AJ96" i="4"/>
  <c r="AJ93" i="4"/>
  <c r="AJ90" i="4"/>
  <c r="AJ92" i="4"/>
  <c r="AJ80" i="4"/>
  <c r="AJ77" i="4"/>
  <c r="AJ74" i="4"/>
  <c r="AJ67" i="4"/>
  <c r="AJ64" i="4"/>
  <c r="AJ61" i="4"/>
  <c r="AJ58" i="4"/>
  <c r="AJ56" i="4"/>
  <c r="AJ53" i="4"/>
  <c r="AJ50" i="4"/>
  <c r="AJ31" i="4"/>
  <c r="AJ123" i="4"/>
  <c r="AJ113" i="4"/>
  <c r="AJ115" i="4"/>
  <c r="AJ109" i="4"/>
  <c r="AJ99" i="4"/>
  <c r="AJ97" i="4"/>
  <c r="AJ94" i="4"/>
  <c r="AJ88" i="4"/>
  <c r="AJ72" i="4"/>
  <c r="AJ78" i="4"/>
  <c r="AJ63" i="4"/>
  <c r="AJ69" i="4"/>
  <c r="AJ62" i="4"/>
  <c r="AJ52" i="4"/>
  <c r="AJ45" i="4"/>
  <c r="AJ35" i="4"/>
  <c r="AJ36" i="4"/>
  <c r="AJ41" i="4"/>
  <c r="AJ25" i="4"/>
  <c r="AJ42" i="4"/>
  <c r="AJ26" i="4"/>
  <c r="AJ9" i="4"/>
  <c r="AJ10" i="4"/>
  <c r="AJ11" i="4"/>
  <c r="AJ12" i="4"/>
  <c r="AJ119" i="4"/>
  <c r="AJ110" i="4"/>
  <c r="AJ111" i="4"/>
  <c r="AJ95" i="4"/>
  <c r="AJ98" i="4"/>
  <c r="AJ86" i="4"/>
  <c r="AJ84" i="4"/>
  <c r="AJ81" i="4"/>
  <c r="AJ79" i="4"/>
  <c r="AJ59" i="4"/>
  <c r="AJ65" i="4"/>
  <c r="AJ55" i="4"/>
  <c r="AJ48" i="4"/>
  <c r="AJ54" i="4"/>
  <c r="AJ27" i="4"/>
  <c r="AJ32" i="4"/>
  <c r="AJ37" i="4"/>
  <c r="AJ21" i="4"/>
  <c r="AJ38" i="4"/>
  <c r="AJ22" i="4"/>
  <c r="AJ5" i="4"/>
  <c r="AJ6" i="4"/>
  <c r="AJ7" i="4"/>
  <c r="AJ8" i="4"/>
  <c r="AJ117" i="4"/>
  <c r="AJ114" i="4"/>
  <c r="AJ107" i="4"/>
  <c r="AJ103" i="4"/>
  <c r="AJ100" i="4"/>
  <c r="AJ89" i="4"/>
  <c r="AJ91" i="4"/>
  <c r="AJ83" i="4"/>
  <c r="AJ73" i="4"/>
  <c r="AJ75" i="4"/>
  <c r="AJ68" i="4"/>
  <c r="AJ70" i="4"/>
  <c r="AJ51" i="4"/>
  <c r="AJ57" i="4"/>
  <c r="AJ46" i="4"/>
  <c r="AJ23" i="4"/>
  <c r="AJ28" i="4"/>
  <c r="AJ33" i="4"/>
  <c r="AJ44" i="4"/>
  <c r="AJ34" i="4"/>
  <c r="AJ17" i="4"/>
  <c r="AJ18" i="4"/>
  <c r="AJ19" i="4"/>
  <c r="AJ20" i="4"/>
  <c r="AJ4" i="4"/>
  <c r="AJ120" i="4"/>
  <c r="AJ85" i="4"/>
  <c r="AJ71" i="4"/>
  <c r="AJ49" i="4"/>
  <c r="AJ29" i="4"/>
  <c r="AJ14" i="4"/>
  <c r="AJ104" i="4"/>
  <c r="AJ87" i="4"/>
  <c r="AJ60" i="4"/>
  <c r="AJ39" i="4"/>
  <c r="AJ43" i="4"/>
  <c r="AJ15" i="4"/>
  <c r="AJ122" i="4"/>
  <c r="AJ106" i="4"/>
  <c r="AJ76" i="4"/>
  <c r="AJ66" i="4"/>
  <c r="AJ40" i="4"/>
  <c r="AJ30" i="4"/>
  <c r="AJ16" i="4"/>
  <c r="AZ122" i="4"/>
  <c r="AZ117" i="4"/>
  <c r="AZ115" i="4"/>
  <c r="AZ104" i="4"/>
  <c r="AZ106" i="4"/>
  <c r="AZ95" i="4"/>
  <c r="AZ97" i="4"/>
  <c r="AZ85" i="4"/>
  <c r="AZ91" i="4"/>
  <c r="AZ88" i="4"/>
  <c r="AZ72" i="4"/>
  <c r="AZ82" i="4"/>
  <c r="AZ75" i="4"/>
  <c r="AZ59" i="4"/>
  <c r="AZ69" i="4"/>
  <c r="AZ66" i="4"/>
  <c r="AZ51" i="4"/>
  <c r="AZ48" i="4"/>
  <c r="AZ45" i="4"/>
  <c r="AZ39" i="4"/>
  <c r="AZ23" i="4"/>
  <c r="AZ28" i="4"/>
  <c r="AZ33" i="4"/>
  <c r="AZ44" i="4"/>
  <c r="AZ34" i="4"/>
  <c r="AZ17" i="4"/>
  <c r="AZ18" i="4"/>
  <c r="AZ19" i="4"/>
  <c r="AZ20" i="4"/>
  <c r="AZ4" i="4"/>
  <c r="AZ123" i="4"/>
  <c r="AZ118" i="4"/>
  <c r="AZ121" i="4"/>
  <c r="AZ116" i="4"/>
  <c r="AZ114" i="4"/>
  <c r="AZ108" i="4"/>
  <c r="AZ105" i="4"/>
  <c r="AZ111" i="4"/>
  <c r="AZ96" i="4"/>
  <c r="AZ93" i="4"/>
  <c r="AZ90" i="4"/>
  <c r="AZ83" i="4"/>
  <c r="AZ80" i="4"/>
  <c r="AZ77" i="4"/>
  <c r="AZ74" i="4"/>
  <c r="AZ67" i="4"/>
  <c r="AZ64" i="4"/>
  <c r="AZ61" i="4"/>
  <c r="AZ58" i="4"/>
  <c r="AZ56" i="4"/>
  <c r="AZ53" i="4"/>
  <c r="AZ50" i="4"/>
  <c r="AZ31" i="4"/>
  <c r="AZ36" i="4"/>
  <c r="AZ41" i="4"/>
  <c r="AZ25" i="4"/>
  <c r="AZ42" i="4"/>
  <c r="AZ26" i="4"/>
  <c r="AZ9" i="4"/>
  <c r="AZ10" i="4"/>
  <c r="AZ11" i="4"/>
  <c r="AZ12" i="4"/>
  <c r="AZ120" i="4"/>
  <c r="AZ109" i="4"/>
  <c r="AZ100" i="4"/>
  <c r="AZ94" i="4"/>
  <c r="AZ84" i="4"/>
  <c r="AZ78" i="4"/>
  <c r="AZ68" i="4"/>
  <c r="AZ62" i="4"/>
  <c r="AZ57" i="4"/>
  <c r="AZ35" i="4"/>
  <c r="AZ24" i="4"/>
  <c r="AZ43" i="4"/>
  <c r="AZ13" i="4"/>
  <c r="AZ15" i="4"/>
  <c r="AZ112" i="4"/>
  <c r="AZ103" i="4"/>
  <c r="AZ102" i="4"/>
  <c r="AZ86" i="4"/>
  <c r="AZ76" i="4"/>
  <c r="AZ79" i="4"/>
  <c r="AZ60" i="4"/>
  <c r="AZ55" i="4"/>
  <c r="AZ49" i="4"/>
  <c r="AZ27" i="4"/>
  <c r="AZ37" i="4"/>
  <c r="AZ38" i="4"/>
  <c r="AZ5" i="4"/>
  <c r="AZ7" i="4"/>
  <c r="AZ119" i="4"/>
  <c r="AZ110" i="4"/>
  <c r="AZ101" i="4"/>
  <c r="AZ98" i="4"/>
  <c r="AZ87" i="4"/>
  <c r="AZ81" i="4"/>
  <c r="AZ71" i="4"/>
  <c r="AZ65" i="4"/>
  <c r="AZ47" i="4"/>
  <c r="AZ54" i="4"/>
  <c r="AZ40" i="4"/>
  <c r="AZ29" i="4"/>
  <c r="AZ30" i="4"/>
  <c r="AZ14" i="4"/>
  <c r="AZ16" i="4"/>
  <c r="AZ113" i="4"/>
  <c r="AZ92" i="4"/>
  <c r="AZ52" i="4"/>
  <c r="AZ22" i="4"/>
  <c r="AZ107" i="4"/>
  <c r="AZ73" i="4"/>
  <c r="AZ46" i="4"/>
  <c r="AZ6" i="4"/>
  <c r="AZ99" i="4"/>
  <c r="AZ63" i="4"/>
  <c r="AZ32" i="4"/>
  <c r="AZ8" i="4"/>
  <c r="BP122" i="4"/>
  <c r="BP117" i="4"/>
  <c r="BP120" i="4"/>
  <c r="BP115" i="4"/>
  <c r="BP104" i="4"/>
  <c r="BP106" i="4"/>
  <c r="BP95" i="4"/>
  <c r="BP97" i="4"/>
  <c r="BP85" i="4"/>
  <c r="BP91" i="4"/>
  <c r="BP88" i="4"/>
  <c r="BP72" i="4"/>
  <c r="BP82" i="4"/>
  <c r="BP75" i="4"/>
  <c r="BP59" i="4"/>
  <c r="BP69" i="4"/>
  <c r="BP66" i="4"/>
  <c r="BP51" i="4"/>
  <c r="BP48" i="4"/>
  <c r="BP45" i="4"/>
  <c r="BP39" i="4"/>
  <c r="BP23" i="4"/>
  <c r="BP28" i="4"/>
  <c r="BP121" i="4"/>
  <c r="BP116" i="4"/>
  <c r="BP114" i="4"/>
  <c r="BP108" i="4"/>
  <c r="BP105" i="4"/>
  <c r="BP101" i="4"/>
  <c r="BP96" i="4"/>
  <c r="BP93" i="4"/>
  <c r="BP90" i="4"/>
  <c r="BP83" i="4"/>
  <c r="BP80" i="4"/>
  <c r="BP77" i="4"/>
  <c r="BP74" i="4"/>
  <c r="BP67" i="4"/>
  <c r="BP64" i="4"/>
  <c r="BP61" i="4"/>
  <c r="BP58" i="4"/>
  <c r="BP56" i="4"/>
  <c r="BP53" i="4"/>
  <c r="BP50" i="4"/>
  <c r="BP31" i="4"/>
  <c r="BP36" i="4"/>
  <c r="BP43" i="4"/>
  <c r="BP118" i="4"/>
  <c r="BP110" i="4"/>
  <c r="BP111" i="4"/>
  <c r="BP98" i="4"/>
  <c r="BP87" i="4"/>
  <c r="BP81" i="4"/>
  <c r="BP71" i="4"/>
  <c r="BP65" i="4"/>
  <c r="BP47" i="4"/>
  <c r="BP54" i="4"/>
  <c r="BP40" i="4"/>
  <c r="BP37" i="4"/>
  <c r="BP21" i="4"/>
  <c r="BP34" i="4"/>
  <c r="BP17" i="4"/>
  <c r="BP18" i="4"/>
  <c r="BP19" i="4"/>
  <c r="BP20" i="4"/>
  <c r="BP4" i="4"/>
  <c r="BP113" i="4"/>
  <c r="BP107" i="4"/>
  <c r="BP99" i="4"/>
  <c r="BP89" i="4"/>
  <c r="BP92" i="4"/>
  <c r="BP73" i="4"/>
  <c r="BP63" i="4"/>
  <c r="BP70" i="4"/>
  <c r="BP52" i="4"/>
  <c r="BP46" i="4"/>
  <c r="BP32" i="4"/>
  <c r="BP33" i="4"/>
  <c r="BP44" i="4"/>
  <c r="BP30" i="4"/>
  <c r="BP13" i="4"/>
  <c r="BP14" i="4"/>
  <c r="BP15" i="4"/>
  <c r="BP16" i="4"/>
  <c r="BP123" i="4"/>
  <c r="BP109" i="4"/>
  <c r="BP100" i="4"/>
  <c r="BP94" i="4"/>
  <c r="BP84" i="4"/>
  <c r="BP78" i="4"/>
  <c r="BP68" i="4"/>
  <c r="BP62" i="4"/>
  <c r="BP57" i="4"/>
  <c r="BP35" i="4"/>
  <c r="BP24" i="4"/>
  <c r="BP29" i="4"/>
  <c r="BP42" i="4"/>
  <c r="BP26" i="4"/>
  <c r="BP9" i="4"/>
  <c r="BP10" i="4"/>
  <c r="BP11" i="4"/>
  <c r="BP12" i="4"/>
  <c r="BP119" i="4"/>
  <c r="BP86" i="4"/>
  <c r="BP55" i="4"/>
  <c r="BP25" i="4"/>
  <c r="BP6" i="4"/>
  <c r="BP112" i="4"/>
  <c r="BP76" i="4"/>
  <c r="BP49" i="4"/>
  <c r="BP38" i="4"/>
  <c r="BP7" i="4"/>
  <c r="BP103" i="4"/>
  <c r="BP79" i="4"/>
  <c r="BP27" i="4"/>
  <c r="BP22" i="4"/>
  <c r="BP8" i="4"/>
  <c r="BP5" i="4"/>
  <c r="BP102" i="4"/>
  <c r="BP60" i="4"/>
  <c r="CF121" i="4"/>
  <c r="CF117" i="4"/>
  <c r="CF113" i="4"/>
  <c r="CF108" i="4"/>
  <c r="CF104" i="4"/>
  <c r="CF111" i="4"/>
  <c r="CF95" i="4"/>
  <c r="CF97" i="4"/>
  <c r="CF89" i="4"/>
  <c r="CF91" i="4"/>
  <c r="CF88" i="4"/>
  <c r="CF72" i="4"/>
  <c r="CF82" i="4"/>
  <c r="CF75" i="4"/>
  <c r="CF59" i="4"/>
  <c r="CF69" i="4"/>
  <c r="CF66" i="4"/>
  <c r="CF51" i="4"/>
  <c r="CF48" i="4"/>
  <c r="CF45" i="4"/>
  <c r="CF39" i="4"/>
  <c r="CF23" i="4"/>
  <c r="CF28" i="4"/>
  <c r="CF37" i="4"/>
  <c r="CF21" i="4"/>
  <c r="CF34" i="4"/>
  <c r="CF17" i="4"/>
  <c r="CF18" i="4"/>
  <c r="CF19" i="4"/>
  <c r="CF20" i="4"/>
  <c r="CF4" i="4"/>
  <c r="CF122" i="4"/>
  <c r="CF118" i="4"/>
  <c r="CF115" i="4"/>
  <c r="CF109" i="4"/>
  <c r="CF106" i="4"/>
  <c r="CF99" i="4"/>
  <c r="CF98" i="4"/>
  <c r="CF85" i="4"/>
  <c r="CF87" i="4"/>
  <c r="CF84" i="4"/>
  <c r="CF81" i="4"/>
  <c r="CF78" i="4"/>
  <c r="CF71" i="4"/>
  <c r="CF68" i="4"/>
  <c r="CF65" i="4"/>
  <c r="CF62" i="4"/>
  <c r="CF47" i="4"/>
  <c r="CF57" i="4"/>
  <c r="CF54" i="4"/>
  <c r="CF35" i="4"/>
  <c r="CF40" i="4"/>
  <c r="CF24" i="4"/>
  <c r="CF33" i="4"/>
  <c r="CF44" i="4"/>
  <c r="CF30" i="4"/>
  <c r="CF13" i="4"/>
  <c r="CF14" i="4"/>
  <c r="CF15" i="4"/>
  <c r="CF16" i="4"/>
  <c r="CF123" i="4"/>
  <c r="CF120" i="4"/>
  <c r="CF114" i="4"/>
  <c r="CF110" i="4"/>
  <c r="CF105" i="4"/>
  <c r="CF100" i="4"/>
  <c r="CF96" i="4"/>
  <c r="CF94" i="4"/>
  <c r="CF90" i="4"/>
  <c r="CF83" i="4"/>
  <c r="CF80" i="4"/>
  <c r="CF77" i="4"/>
  <c r="CF74" i="4"/>
  <c r="CF67" i="4"/>
  <c r="CF64" i="4"/>
  <c r="CF61" i="4"/>
  <c r="CF58" i="4"/>
  <c r="CF56" i="4"/>
  <c r="CF53" i="4"/>
  <c r="CF50" i="4"/>
  <c r="CF31" i="4"/>
  <c r="CF36" i="4"/>
  <c r="CF43" i="4"/>
  <c r="CF29" i="4"/>
  <c r="CF42" i="4"/>
  <c r="CF26" i="4"/>
  <c r="CF9" i="4"/>
  <c r="CF10" i="4"/>
  <c r="CF11" i="4"/>
  <c r="CF12" i="4"/>
  <c r="CF107" i="4"/>
  <c r="CF93" i="4"/>
  <c r="CF73" i="4"/>
  <c r="CF70" i="4"/>
  <c r="CF46" i="4"/>
  <c r="CF25" i="4"/>
  <c r="CF6" i="4"/>
  <c r="CF119" i="4"/>
  <c r="CF103" i="4"/>
  <c r="CF86" i="4"/>
  <c r="CF79" i="4"/>
  <c r="CF55" i="4"/>
  <c r="CF27" i="4"/>
  <c r="CF38" i="4"/>
  <c r="CF7" i="4"/>
  <c r="CF116" i="4"/>
  <c r="CF101" i="4"/>
  <c r="CF92" i="4"/>
  <c r="CF63" i="4"/>
  <c r="CF52" i="4"/>
  <c r="CF32" i="4"/>
  <c r="CF22" i="4"/>
  <c r="CF8" i="4"/>
  <c r="CF76" i="4"/>
  <c r="CF5" i="4"/>
  <c r="CF60" i="4"/>
  <c r="CF112" i="4"/>
  <c r="CF49" i="4"/>
  <c r="CF102" i="4"/>
  <c r="CF41" i="4"/>
  <c r="CV121" i="4"/>
  <c r="CV116" i="4"/>
  <c r="CV120" i="4"/>
  <c r="CV107" i="4"/>
  <c r="CV103" i="4"/>
  <c r="CV102" i="4"/>
  <c r="CV97" i="4"/>
  <c r="CV89" i="4"/>
  <c r="CV91" i="4"/>
  <c r="CV88" i="4"/>
  <c r="CV72" i="4"/>
  <c r="CV78" i="4"/>
  <c r="CV75" i="4"/>
  <c r="CV59" i="4"/>
  <c r="CV69" i="4"/>
  <c r="CV66" i="4"/>
  <c r="CV55" i="4"/>
  <c r="CV52" i="4"/>
  <c r="CV45" i="4"/>
  <c r="CV42" i="4"/>
  <c r="CV27" i="4"/>
  <c r="CV32" i="4"/>
  <c r="CV41" i="4"/>
  <c r="CV25" i="4"/>
  <c r="CV34" i="4"/>
  <c r="CV17" i="4"/>
  <c r="CV18" i="4"/>
  <c r="CV19" i="4"/>
  <c r="CV20" i="4"/>
  <c r="CV4" i="4"/>
  <c r="CV122" i="4"/>
  <c r="CV117" i="4"/>
  <c r="CV114" i="4"/>
  <c r="CV109" i="4"/>
  <c r="CV104" i="4"/>
  <c r="CV106" i="4"/>
  <c r="CV95" i="4"/>
  <c r="CV98" i="4"/>
  <c r="CV85" i="4"/>
  <c r="CV87" i="4"/>
  <c r="CV84" i="4"/>
  <c r="CV81" i="4"/>
  <c r="CV74" i="4"/>
  <c r="CV71" i="4"/>
  <c r="CV68" i="4"/>
  <c r="CV65" i="4"/>
  <c r="CV62" i="4"/>
  <c r="CV51" i="4"/>
  <c r="CV48" i="4"/>
  <c r="CV54" i="4"/>
  <c r="CV39" i="4"/>
  <c r="CV23" i="4"/>
  <c r="CV28" i="4"/>
  <c r="CV37" i="4"/>
  <c r="CV21" i="4"/>
  <c r="CV30" i="4"/>
  <c r="CV13" i="4"/>
  <c r="CV14" i="4"/>
  <c r="CV15" i="4"/>
  <c r="CV16" i="4"/>
  <c r="CV123" i="4"/>
  <c r="CV118" i="4"/>
  <c r="CV112" i="4"/>
  <c r="CV115" i="4"/>
  <c r="CV105" i="4"/>
  <c r="CV100" i="4"/>
  <c r="CV99" i="4"/>
  <c r="CV94" i="4"/>
  <c r="CV90" i="4"/>
  <c r="CV83" i="4"/>
  <c r="CV80" i="4"/>
  <c r="CV77" i="4"/>
  <c r="CV82" i="4"/>
  <c r="CV67" i="4"/>
  <c r="CV64" i="4"/>
  <c r="CV61" i="4"/>
  <c r="CV58" i="4"/>
  <c r="CV47" i="4"/>
  <c r="CV53" i="4"/>
  <c r="CV50" i="4"/>
  <c r="CV35" i="4"/>
  <c r="CV40" i="4"/>
  <c r="CV24" i="4"/>
  <c r="CV33" i="4"/>
  <c r="CV44" i="4"/>
  <c r="CV26" i="4"/>
  <c r="CV9" i="4"/>
  <c r="CV10" i="4"/>
  <c r="CV11" i="4"/>
  <c r="CV12" i="4"/>
  <c r="CV119" i="4"/>
  <c r="CV111" i="4"/>
  <c r="CV86" i="4"/>
  <c r="CV79" i="4"/>
  <c r="CV57" i="4"/>
  <c r="CV31" i="4"/>
  <c r="CV38" i="4"/>
  <c r="CV7" i="4"/>
  <c r="CV113" i="4"/>
  <c r="CV101" i="4"/>
  <c r="CV92" i="4"/>
  <c r="CV63" i="4"/>
  <c r="CV56" i="4"/>
  <c r="CV36" i="4"/>
  <c r="CV22" i="4"/>
  <c r="CV8" i="4"/>
  <c r="CV108" i="4"/>
  <c r="CV96" i="4"/>
  <c r="CV76" i="4"/>
  <c r="CV60" i="4"/>
  <c r="CV49" i="4"/>
  <c r="CV43" i="4"/>
  <c r="CV5" i="4"/>
  <c r="CV110" i="4"/>
  <c r="CV46" i="4"/>
  <c r="CV93" i="4"/>
  <c r="CV29" i="4"/>
  <c r="CV73" i="4"/>
  <c r="CV6" i="4"/>
  <c r="CV70" i="4"/>
  <c r="K4" i="15"/>
  <c r="K114" i="14"/>
  <c r="J114" i="14"/>
  <c r="I114" i="14"/>
  <c r="H114" i="14"/>
  <c r="G114" i="14"/>
  <c r="F114" i="14"/>
  <c r="E114" i="14"/>
  <c r="D114" i="14"/>
  <c r="C114" i="14"/>
  <c r="J114" i="13"/>
  <c r="I114" i="13"/>
  <c r="H114" i="13"/>
  <c r="G114" i="13"/>
  <c r="F114" i="13"/>
  <c r="E114" i="13"/>
  <c r="D114" i="13"/>
  <c r="C114" i="13"/>
  <c r="K4" i="13"/>
  <c r="K4" i="12"/>
  <c r="K114" i="11"/>
  <c r="J114" i="11"/>
  <c r="I114" i="11"/>
  <c r="H114" i="11"/>
  <c r="G114" i="11"/>
  <c r="F114" i="11"/>
  <c r="E114" i="11"/>
  <c r="D114" i="11"/>
  <c r="C114" i="11"/>
  <c r="J114" i="10"/>
  <c r="I114" i="10"/>
  <c r="H114" i="10"/>
  <c r="G114" i="10"/>
  <c r="F114" i="10"/>
  <c r="E114" i="10"/>
  <c r="D114" i="10"/>
  <c r="C114" i="10"/>
  <c r="K4" i="10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5" i="9"/>
  <c r="K74" i="9"/>
  <c r="K73" i="9"/>
  <c r="K72" i="9"/>
  <c r="K71" i="9"/>
  <c r="K70" i="9"/>
  <c r="K69" i="9"/>
  <c r="K68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114" i="8"/>
  <c r="J114" i="8"/>
  <c r="I114" i="8"/>
  <c r="H114" i="8"/>
  <c r="G114" i="8"/>
  <c r="F114" i="8"/>
  <c r="E114" i="8"/>
  <c r="D114" i="8"/>
  <c r="C114" i="8"/>
  <c r="J114" i="7"/>
  <c r="I114" i="7"/>
  <c r="H114" i="7"/>
  <c r="G114" i="7"/>
  <c r="F114" i="7"/>
  <c r="E114" i="7"/>
  <c r="D114" i="7"/>
  <c r="C114" i="7"/>
  <c r="K4" i="7"/>
  <c r="K114" i="13" l="1"/>
  <c r="K114" i="10"/>
  <c r="K114" i="7"/>
  <c r="J2" i="15"/>
  <c r="I2" i="15"/>
  <c r="H2" i="15"/>
  <c r="G2" i="15"/>
  <c r="F2" i="15"/>
  <c r="E2" i="15"/>
  <c r="D2" i="15"/>
  <c r="C2" i="15"/>
  <c r="J2" i="14"/>
  <c r="I2" i="14"/>
  <c r="H2" i="14"/>
  <c r="G2" i="14"/>
  <c r="F2" i="14"/>
  <c r="E2" i="14"/>
  <c r="D2" i="14"/>
  <c r="C2" i="14"/>
  <c r="J2" i="13"/>
  <c r="I2" i="13"/>
  <c r="H2" i="13"/>
  <c r="G2" i="13"/>
  <c r="F2" i="13"/>
  <c r="E2" i="13"/>
  <c r="D2" i="13"/>
  <c r="C2" i="13"/>
  <c r="J2" i="11"/>
  <c r="I2" i="11"/>
  <c r="H2" i="11"/>
  <c r="G2" i="11"/>
  <c r="F2" i="11"/>
  <c r="E2" i="11"/>
  <c r="D2" i="11"/>
  <c r="C2" i="11"/>
  <c r="J2" i="10"/>
  <c r="I2" i="10"/>
  <c r="H2" i="10"/>
  <c r="G2" i="10"/>
  <c r="F2" i="10"/>
  <c r="E2" i="10"/>
  <c r="D2" i="10"/>
  <c r="C2" i="10"/>
  <c r="J2" i="9"/>
  <c r="I2" i="9"/>
  <c r="H2" i="9"/>
  <c r="G2" i="9"/>
  <c r="F2" i="9"/>
  <c r="E2" i="9"/>
  <c r="D2" i="9"/>
  <c r="C2" i="9"/>
  <c r="J2" i="7"/>
  <c r="I2" i="7"/>
  <c r="H2" i="7"/>
  <c r="G2" i="7"/>
  <c r="F2" i="7"/>
  <c r="E2" i="7"/>
  <c r="D2" i="7"/>
  <c r="C2" i="7"/>
  <c r="DI113" i="5"/>
  <c r="DI112" i="5"/>
  <c r="DI111" i="5"/>
  <c r="DI110" i="5"/>
  <c r="DI109" i="5"/>
  <c r="DI108" i="5"/>
  <c r="DI107" i="5"/>
  <c r="DI106" i="5"/>
  <c r="DI105" i="5"/>
  <c r="DI104" i="5"/>
  <c r="DI103" i="5"/>
  <c r="DI102" i="5"/>
  <c r="DI101" i="5"/>
  <c r="DI100" i="5"/>
  <c r="DI99" i="5"/>
  <c r="DI98" i="5"/>
  <c r="DI97" i="5"/>
  <c r="DI95" i="5"/>
  <c r="DI94" i="5"/>
  <c r="DI93" i="5"/>
  <c r="DI92" i="5"/>
  <c r="DI91" i="5"/>
  <c r="DI90" i="5"/>
  <c r="DI89" i="5"/>
  <c r="DI88" i="5"/>
  <c r="DI87" i="5"/>
  <c r="DI86" i="5"/>
  <c r="DI85" i="5"/>
  <c r="DI84" i="5"/>
  <c r="DI83" i="5"/>
  <c r="DI82" i="5"/>
  <c r="DI81" i="5"/>
  <c r="DI80" i="5"/>
  <c r="DI79" i="5"/>
  <c r="DI78" i="5"/>
  <c r="DI77" i="5"/>
  <c r="DI75" i="5"/>
  <c r="DI74" i="5"/>
  <c r="DI73" i="5"/>
  <c r="DI72" i="5"/>
  <c r="DI71" i="5"/>
  <c r="DI70" i="5"/>
  <c r="DI69" i="5"/>
  <c r="DI68" i="5"/>
  <c r="DI66" i="5"/>
  <c r="DI65" i="5"/>
  <c r="DI64" i="5"/>
  <c r="DI63" i="5"/>
  <c r="DI62" i="5"/>
  <c r="DI61" i="5"/>
  <c r="DI60" i="5"/>
  <c r="DI59" i="5"/>
  <c r="DI58" i="5"/>
  <c r="DI57" i="5"/>
  <c r="DI56" i="5"/>
  <c r="DI55" i="5"/>
  <c r="DI54" i="5"/>
  <c r="DI53" i="5"/>
  <c r="DI52" i="5"/>
  <c r="DI51" i="5"/>
  <c r="DI50" i="5"/>
  <c r="DI49" i="5"/>
  <c r="DI48" i="5"/>
  <c r="DI47" i="5"/>
  <c r="DI46" i="5"/>
  <c r="DI45" i="5"/>
  <c r="DI44" i="5"/>
  <c r="DI43" i="5"/>
  <c r="DI42" i="5"/>
  <c r="DI41" i="5"/>
  <c r="DI40" i="5"/>
  <c r="DI39" i="5"/>
  <c r="DI38" i="5"/>
  <c r="DI37" i="5"/>
  <c r="DI36" i="5"/>
  <c r="DI35" i="5"/>
  <c r="DI34" i="5"/>
  <c r="DI33" i="5"/>
  <c r="DI32" i="5"/>
  <c r="DI31" i="5"/>
  <c r="DI30" i="5"/>
  <c r="DI29" i="5"/>
  <c r="DI28" i="5"/>
  <c r="DI27" i="5"/>
  <c r="DI26" i="5"/>
  <c r="DI25" i="5"/>
  <c r="DI24" i="5"/>
  <c r="DI23" i="5"/>
  <c r="DI22" i="5"/>
  <c r="DI21" i="5"/>
  <c r="DI20" i="5"/>
  <c r="DI19" i="5"/>
  <c r="DI18" i="5"/>
  <c r="DI17" i="5"/>
  <c r="DI16" i="5"/>
  <c r="DI15" i="5"/>
  <c r="DI14" i="5"/>
  <c r="DI13" i="5"/>
  <c r="DI12" i="5"/>
  <c r="DI11" i="5"/>
  <c r="DI10" i="5"/>
  <c r="DI9" i="5"/>
  <c r="DI8" i="5"/>
  <c r="DI7" i="5"/>
  <c r="DI6" i="5"/>
  <c r="DI5" i="5"/>
  <c r="DI4" i="5"/>
  <c r="DH114" i="5" l="1"/>
  <c r="DG114" i="5"/>
  <c r="DF114" i="5"/>
  <c r="DE114" i="5"/>
  <c r="DD114" i="5"/>
  <c r="DC114" i="5"/>
  <c r="DB114" i="5"/>
  <c r="DA114" i="5"/>
  <c r="CZ114" i="5"/>
  <c r="CY114" i="5"/>
  <c r="CX114" i="5"/>
  <c r="CW114" i="5"/>
  <c r="CV114" i="5"/>
  <c r="CU114" i="5"/>
  <c r="CT114" i="5"/>
  <c r="CS114" i="5"/>
  <c r="CR114" i="5"/>
  <c r="CP114" i="5"/>
  <c r="CO114" i="5"/>
  <c r="CN114" i="5"/>
  <c r="CM114" i="5"/>
  <c r="CL114" i="5"/>
  <c r="CK114" i="5"/>
  <c r="CJ114" i="5"/>
  <c r="CI114" i="5"/>
  <c r="CH114" i="5"/>
  <c r="CG114" i="5"/>
  <c r="CF114" i="5"/>
  <c r="CE114" i="5"/>
  <c r="CD114" i="5"/>
  <c r="CC114" i="5"/>
  <c r="CB114" i="5"/>
  <c r="CA114" i="5"/>
  <c r="BZ114" i="5"/>
  <c r="BY114" i="5"/>
  <c r="BX114" i="5"/>
  <c r="BV114" i="5"/>
  <c r="BU114" i="5"/>
  <c r="BT114" i="5"/>
  <c r="BS114" i="5"/>
  <c r="BR114" i="5"/>
  <c r="BQ114" i="5"/>
  <c r="BP114" i="5"/>
  <c r="BO114" i="5"/>
  <c r="BM114" i="5"/>
  <c r="BL114" i="5"/>
  <c r="BK114" i="5"/>
  <c r="BJ114" i="5"/>
  <c r="BI114" i="5"/>
  <c r="BH114" i="5"/>
  <c r="BG114" i="5"/>
  <c r="BF114" i="5"/>
  <c r="BE114" i="5"/>
  <c r="BD114" i="5"/>
  <c r="BC114" i="5"/>
  <c r="BB114" i="5"/>
  <c r="BA114" i="5"/>
  <c r="AZ114" i="5"/>
  <c r="AY114" i="5"/>
  <c r="AX114" i="5"/>
  <c r="AW114" i="5"/>
  <c r="AV114" i="5"/>
  <c r="AU114" i="5"/>
  <c r="AT114" i="5"/>
  <c r="AS114" i="5"/>
  <c r="AR114" i="5"/>
  <c r="AQ114" i="5"/>
  <c r="AP114" i="5"/>
  <c r="AO114" i="5"/>
  <c r="AN114" i="5"/>
  <c r="AM114" i="5"/>
  <c r="AL114" i="5"/>
  <c r="AK114" i="5"/>
  <c r="AJ114" i="5"/>
  <c r="AI114" i="5"/>
  <c r="AH114" i="5"/>
  <c r="AG114" i="5"/>
  <c r="AF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DI113" i="6"/>
  <c r="DI112" i="6"/>
  <c r="DI111" i="6"/>
  <c r="DI110" i="6"/>
  <c r="DI109" i="6"/>
  <c r="DI108" i="6"/>
  <c r="DI107" i="6"/>
  <c r="DI106" i="6"/>
  <c r="DI105" i="6"/>
  <c r="DI104" i="6"/>
  <c r="DI103" i="6"/>
  <c r="DI102" i="6"/>
  <c r="DI101" i="6"/>
  <c r="DI100" i="6"/>
  <c r="DI99" i="6"/>
  <c r="DI98" i="6"/>
  <c r="DI97" i="6"/>
  <c r="DI95" i="6"/>
  <c r="DI94" i="6"/>
  <c r="DI93" i="6"/>
  <c r="DI92" i="6"/>
  <c r="DI91" i="6"/>
  <c r="DI90" i="6"/>
  <c r="DI89" i="6"/>
  <c r="DI88" i="6"/>
  <c r="DI87" i="6"/>
  <c r="DI86" i="6"/>
  <c r="DI85" i="6"/>
  <c r="DI84" i="6"/>
  <c r="DI83" i="6"/>
  <c r="DI82" i="6"/>
  <c r="DI81" i="6"/>
  <c r="DI80" i="6"/>
  <c r="DI79" i="6"/>
  <c r="DI78" i="6"/>
  <c r="DI77" i="6"/>
  <c r="DI75" i="6"/>
  <c r="DI74" i="6"/>
  <c r="DI73" i="6"/>
  <c r="DI72" i="6"/>
  <c r="DI71" i="6"/>
  <c r="DI70" i="6"/>
  <c r="DI69" i="6"/>
  <c r="DI68" i="6"/>
  <c r="DI66" i="6"/>
  <c r="DI65" i="6"/>
  <c r="DI64" i="6"/>
  <c r="DI63" i="6"/>
  <c r="DI62" i="6"/>
  <c r="DI61" i="6"/>
  <c r="DI60" i="6"/>
  <c r="DI59" i="6"/>
  <c r="DI58" i="6"/>
  <c r="DI57" i="6"/>
  <c r="DI56" i="6"/>
  <c r="DI55" i="6"/>
  <c r="DI54" i="6"/>
  <c r="DI53" i="6"/>
  <c r="DI52" i="6"/>
  <c r="DI51" i="6"/>
  <c r="DI50" i="6"/>
  <c r="DI49" i="6"/>
  <c r="DI48" i="6"/>
  <c r="DI47" i="6"/>
  <c r="DI46" i="6"/>
  <c r="DI45" i="6"/>
  <c r="DI44" i="6"/>
  <c r="DI43" i="6"/>
  <c r="DI42" i="6"/>
  <c r="DI41" i="6"/>
  <c r="DI40" i="6"/>
  <c r="DI39" i="6"/>
  <c r="DI38" i="6"/>
  <c r="DI37" i="6"/>
  <c r="DI36" i="6"/>
  <c r="DI35" i="6"/>
  <c r="DI34" i="6"/>
  <c r="DI33" i="6"/>
  <c r="DI32" i="6"/>
  <c r="DI31" i="6"/>
  <c r="DI30" i="6"/>
  <c r="DI29" i="6"/>
  <c r="DI28" i="6"/>
  <c r="DI27" i="6"/>
  <c r="DI26" i="6"/>
  <c r="DI25" i="6"/>
  <c r="DI24" i="6"/>
  <c r="DI23" i="6"/>
  <c r="DI22" i="6"/>
  <c r="DI21" i="6"/>
  <c r="DI20" i="6"/>
  <c r="DI19" i="6"/>
  <c r="DI18" i="6"/>
  <c r="DI17" i="6"/>
  <c r="DI16" i="6"/>
  <c r="DI15" i="6"/>
  <c r="DI14" i="6"/>
  <c r="DI13" i="6"/>
  <c r="DI12" i="6"/>
  <c r="DI11" i="6"/>
  <c r="DI10" i="6"/>
  <c r="DI9" i="6"/>
  <c r="DI8" i="6"/>
  <c r="DI7" i="6"/>
  <c r="DI6" i="6"/>
  <c r="DI5" i="6"/>
  <c r="DI4" i="6"/>
  <c r="DH114" i="6"/>
  <c r="DG114" i="6"/>
  <c r="DF114" i="6"/>
  <c r="DE114" i="6"/>
  <c r="DD114" i="6"/>
  <c r="DC114" i="6"/>
  <c r="DB114" i="6"/>
  <c r="DA114" i="6"/>
  <c r="CZ114" i="6"/>
  <c r="CY114" i="6"/>
  <c r="CX114" i="6"/>
  <c r="CW114" i="6"/>
  <c r="CV114" i="6"/>
  <c r="CU114" i="6"/>
  <c r="CT114" i="6"/>
  <c r="CS114" i="6"/>
  <c r="CR114" i="6"/>
  <c r="CP114" i="6"/>
  <c r="CO114" i="6"/>
  <c r="CN114" i="6"/>
  <c r="CM114" i="6"/>
  <c r="CL114" i="6"/>
  <c r="CK114" i="6"/>
  <c r="CJ114" i="6"/>
  <c r="CI114" i="6"/>
  <c r="CH114" i="6"/>
  <c r="CG114" i="6"/>
  <c r="CF114" i="6"/>
  <c r="CE114" i="6"/>
  <c r="CD114" i="6"/>
  <c r="CC114" i="6"/>
  <c r="CB114" i="6"/>
  <c r="CA114" i="6"/>
  <c r="BZ114" i="6"/>
  <c r="BY114" i="6"/>
  <c r="BX114" i="6"/>
  <c r="BV114" i="6"/>
  <c r="BU114" i="6"/>
  <c r="BT114" i="6"/>
  <c r="BS114" i="6"/>
  <c r="BR114" i="6"/>
  <c r="BQ114" i="6"/>
  <c r="BP114" i="6"/>
  <c r="BO114" i="6"/>
  <c r="BM114" i="6"/>
  <c r="BL114" i="6"/>
  <c r="BK114" i="6"/>
  <c r="BJ114" i="6"/>
  <c r="BI114" i="6"/>
  <c r="BH114" i="6"/>
  <c r="BG114" i="6"/>
  <c r="BF114" i="6"/>
  <c r="BE114" i="6"/>
  <c r="BD114" i="6"/>
  <c r="BC114" i="6"/>
  <c r="BB114" i="6"/>
  <c r="BA114" i="6"/>
  <c r="AZ114" i="6"/>
  <c r="AY114" i="6"/>
  <c r="AX114" i="6"/>
  <c r="AW114" i="6"/>
  <c r="AV114" i="6"/>
  <c r="AU114" i="6"/>
  <c r="AT114" i="6"/>
  <c r="AS114" i="6"/>
  <c r="AR114" i="6"/>
  <c r="AQ114" i="6"/>
  <c r="AP114" i="6"/>
  <c r="AO114" i="6"/>
  <c r="AN114" i="6"/>
  <c r="AM114" i="6"/>
  <c r="AL114" i="6"/>
  <c r="AK114" i="6"/>
  <c r="AJ114" i="6"/>
  <c r="AI114" i="6"/>
  <c r="AH114" i="6"/>
  <c r="AG114" i="6"/>
  <c r="AF114" i="6"/>
  <c r="AE114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DI121" i="1" l="1"/>
  <c r="DI120" i="1"/>
  <c r="DI119" i="1"/>
  <c r="DI118" i="1"/>
  <c r="DI117" i="1"/>
  <c r="DI116" i="1"/>
  <c r="DI115" i="1"/>
  <c r="DQ4" i="1"/>
  <c r="DT4" i="1" s="1"/>
  <c r="DW4" i="1" s="1"/>
  <c r="DW114" i="1" s="1"/>
  <c r="DV114" i="1" l="1"/>
  <c r="DT114" i="1"/>
  <c r="DI122" i="1" l="1"/>
  <c r="DS114" i="1"/>
  <c r="DP114" i="1"/>
  <c r="DO114" i="1"/>
  <c r="DN114" i="1"/>
  <c r="DM114" i="1"/>
  <c r="DL114" i="1"/>
  <c r="DK114" i="1"/>
  <c r="DJ114" i="1"/>
  <c r="C122" i="1"/>
  <c r="DI4" i="1"/>
  <c r="DI114" i="1" s="1"/>
  <c r="C114" i="1"/>
  <c r="DQ114" i="1" l="1"/>
  <c r="DI123" i="1"/>
  <c r="C123" i="1"/>
  <c r="DR4" i="1"/>
  <c r="DU4" i="1" s="1"/>
  <c r="DX4" i="1" s="1"/>
  <c r="DX114" i="1" s="1"/>
  <c r="C96" i="4" l="1"/>
  <c r="C76" i="4"/>
  <c r="C67" i="4"/>
  <c r="DI123" i="4"/>
  <c r="DI121" i="4"/>
  <c r="DI119" i="4"/>
  <c r="DI120" i="4"/>
  <c r="DI122" i="4"/>
  <c r="DI118" i="4"/>
  <c r="DI116" i="4"/>
  <c r="DI114" i="4"/>
  <c r="DI117" i="4"/>
  <c r="DI115" i="4"/>
  <c r="DI112" i="4"/>
  <c r="DI110" i="4"/>
  <c r="DI113" i="4"/>
  <c r="DI111" i="4"/>
  <c r="DI108" i="4"/>
  <c r="DI105" i="4"/>
  <c r="DI106" i="4"/>
  <c r="DI107" i="4"/>
  <c r="DI101" i="4"/>
  <c r="DI109" i="4"/>
  <c r="DI102" i="4"/>
  <c r="DI103" i="4"/>
  <c r="DI99" i="4"/>
  <c r="DI104" i="4"/>
  <c r="DI97" i="4"/>
  <c r="DI98" i="4"/>
  <c r="DI100" i="4"/>
  <c r="DI95" i="4"/>
  <c r="DI96" i="4"/>
  <c r="DI91" i="4"/>
  <c r="DI87" i="4"/>
  <c r="DI83" i="4"/>
  <c r="DI92" i="4"/>
  <c r="DI88" i="4"/>
  <c r="DI84" i="4"/>
  <c r="DI93" i="4"/>
  <c r="DI89" i="4"/>
  <c r="DI85" i="4"/>
  <c r="DI94" i="4"/>
  <c r="DI90" i="4"/>
  <c r="DI86" i="4"/>
  <c r="DI82" i="4"/>
  <c r="DI78" i="4"/>
  <c r="DI74" i="4"/>
  <c r="DI79" i="4"/>
  <c r="DI75" i="4"/>
  <c r="DI71" i="4"/>
  <c r="DI80" i="4"/>
  <c r="DI76" i="4"/>
  <c r="DI72" i="4"/>
  <c r="DI81" i="4"/>
  <c r="DI77" i="4"/>
  <c r="DI73" i="4"/>
  <c r="DI69" i="4"/>
  <c r="DI65" i="4"/>
  <c r="DI61" i="4"/>
  <c r="DI70" i="4"/>
  <c r="DI66" i="4"/>
  <c r="DI62" i="4"/>
  <c r="DI67" i="4"/>
  <c r="DI63" i="4"/>
  <c r="DI59" i="4"/>
  <c r="DI68" i="4"/>
  <c r="DI64" i="4"/>
  <c r="DI60" i="4"/>
  <c r="DI58" i="4"/>
  <c r="DI53" i="4"/>
  <c r="DI49" i="4"/>
  <c r="DI45" i="4"/>
  <c r="DI57" i="4"/>
  <c r="DI54" i="4"/>
  <c r="DI50" i="4"/>
  <c r="DI46" i="4"/>
  <c r="DI55" i="4"/>
  <c r="DI51" i="4"/>
  <c r="DI47" i="4"/>
  <c r="DI43" i="4"/>
  <c r="DI56" i="4"/>
  <c r="DI52" i="4"/>
  <c r="DI48" i="4"/>
  <c r="DI44" i="4"/>
  <c r="DI42" i="4"/>
  <c r="DI41" i="4"/>
  <c r="DI37" i="4"/>
  <c r="DI33" i="4"/>
  <c r="DI29" i="4"/>
  <c r="DI25" i="4"/>
  <c r="DI21" i="4"/>
  <c r="DI38" i="4"/>
  <c r="DI34" i="4"/>
  <c r="DI30" i="4"/>
  <c r="DI26" i="4"/>
  <c r="DI22" i="4"/>
  <c r="DI39" i="4"/>
  <c r="DI35" i="4"/>
  <c r="DI31" i="4"/>
  <c r="DI27" i="4"/>
  <c r="DI23" i="4"/>
  <c r="DI19" i="4"/>
  <c r="DI40" i="4"/>
  <c r="DI36" i="4"/>
  <c r="DI32" i="4"/>
  <c r="DI28" i="4"/>
  <c r="DI24" i="4"/>
  <c r="DI20" i="4"/>
  <c r="DI15" i="4"/>
  <c r="DI11" i="4"/>
  <c r="DI7" i="4"/>
  <c r="DI16" i="4"/>
  <c r="DI12" i="4"/>
  <c r="DI8" i="4"/>
  <c r="DI4" i="4"/>
  <c r="DI17" i="4"/>
  <c r="DI13" i="4"/>
  <c r="DI9" i="4"/>
  <c r="DI5" i="4"/>
  <c r="DI18" i="4"/>
  <c r="DI14" i="4"/>
  <c r="DI10" i="4"/>
  <c r="DI6" i="4"/>
  <c r="C123" i="4"/>
  <c r="C119" i="4"/>
  <c r="C115" i="4"/>
  <c r="C112" i="4"/>
  <c r="C108" i="4"/>
  <c r="C104" i="4"/>
  <c r="C100" i="4"/>
  <c r="C95" i="4"/>
  <c r="C91" i="4"/>
  <c r="C87" i="4"/>
  <c r="C83" i="4"/>
  <c r="C79" i="4"/>
  <c r="C74" i="4"/>
  <c r="C70" i="4"/>
  <c r="C65" i="4"/>
  <c r="C61" i="4"/>
  <c r="C57" i="4"/>
  <c r="C53" i="4"/>
  <c r="C49" i="4"/>
  <c r="C45" i="4"/>
  <c r="C41" i="4"/>
  <c r="C37" i="4"/>
  <c r="C33" i="4"/>
  <c r="C29" i="4"/>
  <c r="C25" i="4"/>
  <c r="C21" i="4"/>
  <c r="C17" i="4"/>
  <c r="C13" i="4"/>
  <c r="C9" i="4"/>
  <c r="C5" i="4"/>
  <c r="C122" i="4"/>
  <c r="C118" i="4"/>
  <c r="C114" i="4"/>
  <c r="C111" i="4"/>
  <c r="C107" i="4"/>
  <c r="C103" i="4"/>
  <c r="C99" i="4"/>
  <c r="C94" i="4"/>
  <c r="C90" i="4"/>
  <c r="C86" i="4"/>
  <c r="C82" i="4"/>
  <c r="C78" i="4"/>
  <c r="C73" i="4"/>
  <c r="C69" i="4"/>
  <c r="C64" i="4"/>
  <c r="C60" i="4"/>
  <c r="C56" i="4"/>
  <c r="C52" i="4"/>
  <c r="C48" i="4"/>
  <c r="C44" i="4"/>
  <c r="C40" i="4"/>
  <c r="C36" i="4"/>
  <c r="C32" i="4"/>
  <c r="C28" i="4"/>
  <c r="C24" i="4"/>
  <c r="C20" i="4"/>
  <c r="C16" i="4"/>
  <c r="C12" i="4"/>
  <c r="C8" i="4"/>
  <c r="C4" i="4"/>
  <c r="C121" i="4"/>
  <c r="C117" i="4"/>
  <c r="C110" i="4"/>
  <c r="C106" i="4"/>
  <c r="C102" i="4"/>
  <c r="C98" i="4"/>
  <c r="C93" i="4"/>
  <c r="C89" i="4"/>
  <c r="C85" i="4"/>
  <c r="C81" i="4"/>
  <c r="C77" i="4"/>
  <c r="C72" i="4"/>
  <c r="C68" i="4"/>
  <c r="C63" i="4"/>
  <c r="C59" i="4"/>
  <c r="C55" i="4"/>
  <c r="C51" i="4"/>
  <c r="C47" i="4"/>
  <c r="C43" i="4"/>
  <c r="C39" i="4"/>
  <c r="C35" i="4"/>
  <c r="C31" i="4"/>
  <c r="C27" i="4"/>
  <c r="C23" i="4"/>
  <c r="C19" i="4"/>
  <c r="C15" i="4"/>
  <c r="C11" i="4"/>
  <c r="C7" i="4"/>
  <c r="C120" i="4"/>
  <c r="C116" i="4"/>
  <c r="C113" i="4"/>
  <c r="C109" i="4"/>
  <c r="C105" i="4"/>
  <c r="C101" i="4"/>
  <c r="C97" i="4"/>
  <c r="C92" i="4"/>
  <c r="C88" i="4"/>
  <c r="C84" i="4"/>
  <c r="C80" i="4"/>
  <c r="C75" i="4"/>
  <c r="C71" i="4"/>
  <c r="C66" i="4"/>
  <c r="C62" i="4"/>
  <c r="C58" i="4"/>
  <c r="C54" i="4"/>
  <c r="C50" i="4"/>
  <c r="C46" i="4"/>
  <c r="C42" i="4"/>
  <c r="C38" i="4"/>
  <c r="C34" i="4"/>
  <c r="C30" i="4"/>
  <c r="C26" i="4"/>
  <c r="C22" i="4"/>
  <c r="C18" i="4"/>
  <c r="C14" i="4"/>
  <c r="C10" i="4"/>
  <c r="C6" i="4"/>
  <c r="DU114" i="1"/>
  <c r="DR114" i="1"/>
</calcChain>
</file>

<file path=xl/sharedStrings.xml><?xml version="1.0" encoding="utf-8"?>
<sst xmlns="http://schemas.openxmlformats.org/spreadsheetml/2006/main" count="3927" uniqueCount="289">
  <si>
    <t>耕種農業</t>
  </si>
  <si>
    <t>農業サービス</t>
  </si>
  <si>
    <t>林業</t>
  </si>
  <si>
    <t>漁業</t>
  </si>
  <si>
    <t>食料品</t>
  </si>
  <si>
    <t>飲料</t>
  </si>
  <si>
    <t>たばこ</t>
  </si>
  <si>
    <t>繊維工業製品</t>
  </si>
  <si>
    <t>家具・装備品</t>
  </si>
  <si>
    <t>パルプ・紙・板紙・加工紙</t>
  </si>
  <si>
    <t>紙加工品</t>
  </si>
  <si>
    <t>化学肥料</t>
  </si>
  <si>
    <t>合成樹脂</t>
  </si>
  <si>
    <t>化学繊維</t>
  </si>
  <si>
    <t>医薬品</t>
  </si>
  <si>
    <t>石油製品</t>
  </si>
  <si>
    <t>石炭製品</t>
  </si>
  <si>
    <t>プラスチック製品</t>
  </si>
  <si>
    <t>ゴム製品</t>
  </si>
  <si>
    <t>なめし革・毛皮・同製品</t>
  </si>
  <si>
    <t>ガラス・ガラス製品</t>
  </si>
  <si>
    <t>セメント・セメント製品</t>
  </si>
  <si>
    <t>陶磁器</t>
  </si>
  <si>
    <t>その他の窯業・土石製品</t>
  </si>
  <si>
    <t>銑鉄・粗鋼</t>
  </si>
  <si>
    <t>鋼材</t>
  </si>
  <si>
    <t>建設・建築用金属製品</t>
  </si>
  <si>
    <t>その他の金属製品</t>
  </si>
  <si>
    <t>船舶・同修理</t>
  </si>
  <si>
    <t>その他の輸送機械・同修理</t>
  </si>
  <si>
    <t>その他の製造工業製品</t>
  </si>
  <si>
    <t>建設補修</t>
  </si>
  <si>
    <t>公共事業</t>
  </si>
  <si>
    <t>その他の土木建設</t>
  </si>
  <si>
    <t>電力</t>
  </si>
  <si>
    <t>水道</t>
  </si>
  <si>
    <t>廃棄物処理</t>
  </si>
  <si>
    <t>金融・保険</t>
  </si>
  <si>
    <t>不動産仲介及び賃貸</t>
  </si>
  <si>
    <t>住宅賃貸料</t>
  </si>
  <si>
    <t>鉄道輸送</t>
  </si>
  <si>
    <t>水運</t>
  </si>
  <si>
    <t>航空輸送</t>
  </si>
  <si>
    <t>倉庫</t>
  </si>
  <si>
    <t>通信</t>
  </si>
  <si>
    <t>放送</t>
  </si>
  <si>
    <t>教育</t>
  </si>
  <si>
    <t>研究</t>
  </si>
  <si>
    <t>物品賃貸サービス</t>
  </si>
  <si>
    <t>その他の対事業所サービス</t>
  </si>
  <si>
    <t>娯楽サービス</t>
  </si>
  <si>
    <t>その他の対個人サービス</t>
  </si>
  <si>
    <t>事務用品</t>
  </si>
  <si>
    <t>分類不明</t>
  </si>
  <si>
    <t>部          門</t>
    <rPh sb="0" eb="12">
      <t>ブモン</t>
    </rPh>
    <phoneticPr fontId="2"/>
  </si>
  <si>
    <t>部          門</t>
  </si>
  <si>
    <t>部          門</t>
    <rPh sb="0" eb="12">
      <t>ブモン</t>
    </rPh>
    <phoneticPr fontId="2"/>
  </si>
  <si>
    <r>
      <t xml:space="preserve">部          </t>
    </r>
    <r>
      <rPr>
        <sz val="11"/>
        <rFont val="ＭＳ ゴシック"/>
        <family val="3"/>
        <charset val="128"/>
      </rPr>
      <t xml:space="preserve">  </t>
    </r>
    <r>
      <rPr>
        <sz val="11"/>
        <rFont val="ＭＳ ゴシック"/>
        <family val="3"/>
        <charset val="128"/>
      </rPr>
      <t>門</t>
    </r>
    <rPh sb="0" eb="14">
      <t>ブモン</t>
    </rPh>
    <phoneticPr fontId="2"/>
  </si>
  <si>
    <t>行　　和</t>
    <rPh sb="0" eb="1">
      <t>ギョウ</t>
    </rPh>
    <rPh sb="3" eb="4">
      <t>ワ</t>
    </rPh>
    <phoneticPr fontId="2"/>
  </si>
  <si>
    <t>感応度係数</t>
    <rPh sb="0" eb="3">
      <t>カンノウド</t>
    </rPh>
    <rPh sb="3" eb="5">
      <t>ケイスウ</t>
    </rPh>
    <phoneticPr fontId="2"/>
  </si>
  <si>
    <r>
      <t xml:space="preserve">列          </t>
    </r>
    <r>
      <rPr>
        <sz val="11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　</t>
    </r>
    <r>
      <rPr>
        <sz val="11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和</t>
    </r>
    <rPh sb="0" eb="1">
      <t>レツ</t>
    </rPh>
    <rPh sb="14" eb="15">
      <t>ワ</t>
    </rPh>
    <phoneticPr fontId="2"/>
  </si>
  <si>
    <t>影　響　力　係　数</t>
    <rPh sb="0" eb="5">
      <t>エイキョウリョク</t>
    </rPh>
    <rPh sb="6" eb="9">
      <t>ケイスウ</t>
    </rPh>
    <phoneticPr fontId="2"/>
  </si>
  <si>
    <t>（開放）型</t>
    <rPh sb="1" eb="3">
      <t>カイホウ</t>
    </rPh>
    <rPh sb="4" eb="5">
      <t>ガタ</t>
    </rPh>
    <phoneticPr fontId="2"/>
  </si>
  <si>
    <t>（封鎖）型</t>
    <rPh sb="1" eb="3">
      <t>フウサ</t>
    </rPh>
    <rPh sb="4" eb="5">
      <t>ガタ</t>
    </rPh>
    <phoneticPr fontId="2"/>
  </si>
  <si>
    <t>移　輸　出</t>
  </si>
  <si>
    <t>合　　計</t>
  </si>
  <si>
    <t>合　　　　 　計</t>
    <rPh sb="0" eb="8">
      <t>ゴウケイ</t>
    </rPh>
    <phoneticPr fontId="2"/>
  </si>
  <si>
    <t>畜産</t>
  </si>
  <si>
    <t>衣服・その他の繊維既製品</t>
  </si>
  <si>
    <t>鋳鍛造品</t>
  </si>
  <si>
    <t>その他の鉄鋼製品</t>
  </si>
  <si>
    <t>非鉄金属製錬・精製</t>
  </si>
  <si>
    <t>非鉄金属加工製品</t>
  </si>
  <si>
    <t>電子応用装置・電気計測器</t>
  </si>
  <si>
    <t>乗用車</t>
  </si>
  <si>
    <t>その他の自動車</t>
  </si>
  <si>
    <t>再生資源回収・加工処理</t>
  </si>
  <si>
    <t>ガス・熱供給</t>
  </si>
  <si>
    <t>住宅賃貸料（帰属家賃）</t>
  </si>
  <si>
    <t>自家輸送</t>
  </si>
  <si>
    <t>介護</t>
  </si>
  <si>
    <t>石炭・原油・天然ガス</t>
  </si>
  <si>
    <t>産業用電気機器</t>
  </si>
  <si>
    <t>民生用電気機器</t>
  </si>
  <si>
    <t>通信機械・同関連機器</t>
  </si>
  <si>
    <t>貨物利用運送</t>
  </si>
  <si>
    <t>情報サービス</t>
  </si>
  <si>
    <t>インターネット附随サービス</t>
  </si>
  <si>
    <t>広告</t>
  </si>
  <si>
    <t>宿泊業</t>
  </si>
  <si>
    <t>洗濯・理容・美容・浴場業</t>
  </si>
  <si>
    <t>111</t>
  </si>
  <si>
    <t>112</t>
  </si>
  <si>
    <t>113</t>
  </si>
  <si>
    <t>114</t>
  </si>
  <si>
    <t>115</t>
  </si>
  <si>
    <t>116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</si>
  <si>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</si>
  <si>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</si>
  <si>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</si>
  <si>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</si>
  <si>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</si>
  <si>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</si>
  <si>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</si>
  <si>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</si>
  <si>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</si>
  <si>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</si>
  <si>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</si>
  <si>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</si>
  <si>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</si>
  <si>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</si>
  <si>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</si>
  <si>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</si>
  <si>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</si>
  <si>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</si>
  <si>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</si>
  <si>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</si>
  <si>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</si>
  <si>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無機化学工業製品</t>
  </si>
  <si>
    <t>022</t>
  </si>
  <si>
    <t>石油化学基礎製品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</si>
  <si>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</si>
  <si>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</si>
  <si>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</si>
  <si>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</si>
  <si>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</si>
  <si>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</si>
  <si>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</si>
  <si>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</si>
  <si>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</si>
  <si>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</si>
  <si>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</si>
  <si>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</si>
  <si>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</si>
  <si>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</si>
  <si>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</si>
  <si>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</si>
  <si>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</si>
  <si>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</si>
  <si>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</si>
  <si>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</si>
  <si>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</si>
  <si>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</si>
  <si>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</si>
  <si>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</si>
  <si>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</si>
  <si>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</si>
  <si>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</si>
  <si>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</si>
  <si>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</si>
  <si>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</si>
  <si>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</si>
  <si>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</si>
  <si>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</si>
  <si>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</si>
  <si>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その他の電子部品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</si>
  <si>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</si>
  <si>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</si>
  <si>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</si>
  <si>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</si>
  <si>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</si>
  <si>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</si>
  <si>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</si>
  <si>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</si>
  <si>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</si>
  <si>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</si>
  <si>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</si>
  <si>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</si>
  <si>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</si>
  <si>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</si>
  <si>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</si>
  <si>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</si>
  <si>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</si>
  <si>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</si>
  <si>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</si>
  <si>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</si>
  <si>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</si>
  <si>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</si>
  <si>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</si>
  <si>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</si>
  <si>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</si>
  <si>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</si>
  <si>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</si>
  <si>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</si>
  <si>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</si>
  <si>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</si>
  <si>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</si>
  <si>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</si>
  <si>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</si>
  <si>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</si>
  <si>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</si>
  <si>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</si>
  <si>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</si>
  <si>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</si>
  <si>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</si>
  <si>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</si>
  <si>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</si>
  <si>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</si>
  <si>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</si>
  <si>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</si>
  <si>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</si>
  <si>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</si>
  <si>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</si>
  <si>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</si>
  <si>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</si>
  <si>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</si>
  <si>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</si>
  <si>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</si>
  <si>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</si>
  <si>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内生部門計</t>
  </si>
  <si>
    <t>雇用者所得</t>
  </si>
  <si>
    <t>営業余剰</t>
  </si>
  <si>
    <t>資本減耗引当</t>
  </si>
  <si>
    <t>資本減耗引当（社会資本等減耗分）</t>
  </si>
  <si>
    <t>粗付加価値部門計</t>
  </si>
  <si>
    <t>平　　　　　均</t>
    <rPh sb="0" eb="1">
      <t>ヒラ</t>
    </rPh>
    <rPh sb="6" eb="7">
      <t>ヒトシ</t>
    </rPh>
    <phoneticPr fontId="2"/>
  </si>
  <si>
    <t>（単位：万円）</t>
    <rPh sb="1" eb="3">
      <t>タンイ</t>
    </rPh>
    <rPh sb="4" eb="6">
      <t>マンエン</t>
    </rPh>
    <phoneticPr fontId="2"/>
  </si>
  <si>
    <t xml:space="preserve"> （単位：万円）</t>
    <rPh sb="2" eb="4">
      <t>タンイ</t>
    </rPh>
    <rPh sb="5" eb="7">
      <t>マンエン</t>
    </rPh>
    <phoneticPr fontId="2"/>
  </si>
  <si>
    <t>110</t>
  </si>
  <si>
    <t>生産者価格評価表</t>
    <rPh sb="0" eb="3">
      <t>セイサンシャ</t>
    </rPh>
    <rPh sb="3" eb="5">
      <t>カカク</t>
    </rPh>
    <rPh sb="5" eb="8">
      <t>ヒョウカヒョウ</t>
    </rPh>
    <phoneticPr fontId="2"/>
  </si>
  <si>
    <t>投入係数表</t>
    <rPh sb="0" eb="2">
      <t>トウニュウ</t>
    </rPh>
    <rPh sb="2" eb="4">
      <t>ケイスウ</t>
    </rPh>
    <rPh sb="4" eb="5">
      <t>ヒョウ</t>
    </rPh>
    <phoneticPr fontId="2"/>
  </si>
  <si>
    <t>逆行列係数表</t>
    <phoneticPr fontId="2"/>
  </si>
  <si>
    <t>逆行列係数表</t>
    <rPh sb="0" eb="3">
      <t>ギャクギョウレツ</t>
    </rPh>
    <rPh sb="3" eb="5">
      <t>ケイスウ</t>
    </rPh>
    <rPh sb="5" eb="6">
      <t>ヒョウ</t>
    </rPh>
    <phoneticPr fontId="2"/>
  </si>
  <si>
    <t>最終需要項目別生産誘発額表</t>
    <rPh sb="0" eb="2">
      <t>サイシュウ</t>
    </rPh>
    <rPh sb="2" eb="4">
      <t>ジュヨウ</t>
    </rPh>
    <rPh sb="4" eb="7">
      <t>コウモクベツ</t>
    </rPh>
    <rPh sb="7" eb="9">
      <t>セイサン</t>
    </rPh>
    <rPh sb="9" eb="12">
      <t>ユウハツガク</t>
    </rPh>
    <rPh sb="12" eb="13">
      <t>ヒョウ</t>
    </rPh>
    <phoneticPr fontId="2"/>
  </si>
  <si>
    <t>最終需要項目別生産誘発係数表</t>
    <rPh sb="0" eb="2">
      <t>サイシュウ</t>
    </rPh>
    <rPh sb="2" eb="4">
      <t>ジュヨウ</t>
    </rPh>
    <rPh sb="4" eb="7">
      <t>コウモクベツ</t>
    </rPh>
    <rPh sb="7" eb="9">
      <t>セイサン</t>
    </rPh>
    <rPh sb="9" eb="11">
      <t>ユウハツ</t>
    </rPh>
    <rPh sb="11" eb="13">
      <t>ケイスウ</t>
    </rPh>
    <rPh sb="13" eb="14">
      <t>ヒョウ</t>
    </rPh>
    <phoneticPr fontId="2"/>
  </si>
  <si>
    <t>最終需要項目別生産誘発依存度表</t>
    <rPh sb="0" eb="2">
      <t>サイシュウ</t>
    </rPh>
    <rPh sb="2" eb="4">
      <t>ジュヨウ</t>
    </rPh>
    <rPh sb="4" eb="7">
      <t>コウモクベツ</t>
    </rPh>
    <rPh sb="7" eb="9">
      <t>セイサン</t>
    </rPh>
    <rPh sb="9" eb="11">
      <t>ユウハツ</t>
    </rPh>
    <rPh sb="11" eb="14">
      <t>イゾンド</t>
    </rPh>
    <rPh sb="14" eb="15">
      <t>ヒョウ</t>
    </rPh>
    <phoneticPr fontId="2"/>
  </si>
  <si>
    <t>最終需要項目別粗付加価値誘発額表</t>
    <rPh sb="0" eb="2">
      <t>サイシュウ</t>
    </rPh>
    <rPh sb="2" eb="4">
      <t>ジュヨウ</t>
    </rPh>
    <rPh sb="4" eb="7">
      <t>コウモクベツ</t>
    </rPh>
    <rPh sb="7" eb="10">
      <t>ソフカ</t>
    </rPh>
    <rPh sb="10" eb="12">
      <t>カチ</t>
    </rPh>
    <rPh sb="12" eb="14">
      <t>ユウハツ</t>
    </rPh>
    <rPh sb="14" eb="15">
      <t>ガク</t>
    </rPh>
    <rPh sb="15" eb="16">
      <t>ヒョウ</t>
    </rPh>
    <phoneticPr fontId="2"/>
  </si>
  <si>
    <t>最終需要項目別粗付加価値誘発係数表</t>
    <rPh sb="0" eb="2">
      <t>サイシュウ</t>
    </rPh>
    <rPh sb="2" eb="4">
      <t>ジュヨウ</t>
    </rPh>
    <rPh sb="4" eb="7">
      <t>コウモクベツ</t>
    </rPh>
    <rPh sb="7" eb="10">
      <t>ソフカ</t>
    </rPh>
    <rPh sb="10" eb="12">
      <t>カチ</t>
    </rPh>
    <rPh sb="12" eb="14">
      <t>ユウハツ</t>
    </rPh>
    <rPh sb="14" eb="16">
      <t>ケイスウ</t>
    </rPh>
    <rPh sb="16" eb="17">
      <t>ヒョウ</t>
    </rPh>
    <phoneticPr fontId="2"/>
  </si>
  <si>
    <t>最終需要項目別粗付加価値誘発依存度表</t>
    <rPh sb="0" eb="2">
      <t>サイシュウ</t>
    </rPh>
    <rPh sb="2" eb="4">
      <t>ジュヨウ</t>
    </rPh>
    <rPh sb="4" eb="7">
      <t>コウモクベツ</t>
    </rPh>
    <rPh sb="7" eb="10">
      <t>ソフカ</t>
    </rPh>
    <rPh sb="10" eb="12">
      <t>カチ</t>
    </rPh>
    <rPh sb="12" eb="14">
      <t>ユウハツ</t>
    </rPh>
    <rPh sb="14" eb="17">
      <t>イゾンド</t>
    </rPh>
    <rPh sb="17" eb="18">
      <t>ヒョウ</t>
    </rPh>
    <phoneticPr fontId="2"/>
  </si>
  <si>
    <t>最終需要項目別移輸入誘発額表</t>
    <rPh sb="0" eb="2">
      <t>サイシュウ</t>
    </rPh>
    <rPh sb="2" eb="4">
      <t>ジュヨウ</t>
    </rPh>
    <rPh sb="4" eb="7">
      <t>コウモクベツ</t>
    </rPh>
    <rPh sb="7" eb="8">
      <t>イ</t>
    </rPh>
    <rPh sb="8" eb="10">
      <t>ユニュウ</t>
    </rPh>
    <rPh sb="10" eb="12">
      <t>ユウハツ</t>
    </rPh>
    <rPh sb="12" eb="13">
      <t>ガク</t>
    </rPh>
    <rPh sb="13" eb="14">
      <t>ヒョウ</t>
    </rPh>
    <phoneticPr fontId="2"/>
  </si>
  <si>
    <t>最終需要項目別移輸入誘発係数表</t>
    <rPh sb="0" eb="2">
      <t>サイシュウ</t>
    </rPh>
    <rPh sb="2" eb="4">
      <t>ジュヨウ</t>
    </rPh>
    <rPh sb="4" eb="7">
      <t>コウモクベツ</t>
    </rPh>
    <rPh sb="7" eb="8">
      <t>イ</t>
    </rPh>
    <rPh sb="8" eb="10">
      <t>ユニュウ</t>
    </rPh>
    <rPh sb="10" eb="12">
      <t>ユウハツ</t>
    </rPh>
    <rPh sb="12" eb="14">
      <t>ケイスウ</t>
    </rPh>
    <rPh sb="14" eb="15">
      <t>ヒョウ</t>
    </rPh>
    <phoneticPr fontId="2"/>
  </si>
  <si>
    <t>最終需要項目別移輸入誘発依存度表</t>
    <rPh sb="0" eb="2">
      <t>サイシュウ</t>
    </rPh>
    <rPh sb="2" eb="4">
      <t>ジュヨウ</t>
    </rPh>
    <rPh sb="4" eb="7">
      <t>コウモクベツ</t>
    </rPh>
    <rPh sb="7" eb="8">
      <t>イ</t>
    </rPh>
    <rPh sb="8" eb="10">
      <t>ユニュウ</t>
    </rPh>
    <rPh sb="10" eb="12">
      <t>ユウハツ</t>
    </rPh>
    <rPh sb="12" eb="15">
      <t>イゾンド</t>
    </rPh>
    <rPh sb="15" eb="16">
      <t>ヒョウ</t>
    </rPh>
    <phoneticPr fontId="2"/>
  </si>
  <si>
    <t>（単位：万円）</t>
    <phoneticPr fontId="2"/>
  </si>
  <si>
    <t>飼料・有機質肥料（別掲を除く。）</t>
  </si>
  <si>
    <t>木材・木製品</t>
  </si>
  <si>
    <t>印刷・製版・製本</t>
  </si>
  <si>
    <t>有機化学工業製品（石油化学基礎製品を除く。）</t>
  </si>
  <si>
    <t>化学最終製品（医薬品を除く。）</t>
  </si>
  <si>
    <t>はん用機械</t>
  </si>
  <si>
    <t>生産用機械</t>
  </si>
  <si>
    <t>業務用機械</t>
  </si>
  <si>
    <t>電子デバイス</t>
  </si>
  <si>
    <t>その他の電気機械</t>
  </si>
  <si>
    <t>電子計算機・同附属装置</t>
  </si>
  <si>
    <t>自動車部品・同附属品</t>
  </si>
  <si>
    <t>道路輸送（自家輸送を除く。）</t>
  </si>
  <si>
    <t>運輸附帯サービス</t>
  </si>
  <si>
    <t>郵便・信書便</t>
  </si>
  <si>
    <t>映像・音声・文字情報制作</t>
  </si>
  <si>
    <t>医療</t>
  </si>
  <si>
    <t>保健衛生</t>
  </si>
  <si>
    <t>社会保険・社会福祉</t>
  </si>
  <si>
    <t>その他の非営利団体サービス</t>
  </si>
  <si>
    <t>自動車整備・機械修理</t>
  </si>
  <si>
    <t>飲食サービス</t>
  </si>
  <si>
    <t>家計外
消費支出（列）</t>
  </si>
  <si>
    <t>一般政府
消費支出</t>
  </si>
  <si>
    <t>一般政府消費支出
（社会資本等減耗分）</t>
  </si>
  <si>
    <t>在庫純増</t>
  </si>
  <si>
    <t>117</t>
  </si>
  <si>
    <t>最終需要計</t>
  </si>
  <si>
    <t>需要合計</t>
  </si>
  <si>
    <t>最終需要部門計</t>
  </si>
  <si>
    <t>平　均</t>
    <rPh sb="0" eb="1">
      <t>ヒラ</t>
    </rPh>
    <rPh sb="2" eb="3">
      <t>ヒトシ</t>
    </rPh>
    <phoneticPr fontId="2"/>
  </si>
  <si>
    <t>118</t>
  </si>
  <si>
    <t>民間最終
消費支出</t>
  </si>
  <si>
    <t>県内総固定資本
形成（公的）</t>
  </si>
  <si>
    <t>県内総固定資本
形成（公的）</t>
    <rPh sb="0" eb="1">
      <t>ケン</t>
    </rPh>
    <phoneticPr fontId="2"/>
  </si>
  <si>
    <t>県内総固定資本
形成（民間）</t>
  </si>
  <si>
    <t>県内総固定資本
形成（民間）</t>
    <rPh sb="0" eb="1">
      <t>ケン</t>
    </rPh>
    <phoneticPr fontId="2"/>
  </si>
  <si>
    <t>その他の鉱業</t>
  </si>
  <si>
    <t>住宅建築</t>
  </si>
  <si>
    <t>非住宅建築</t>
  </si>
  <si>
    <t>卸売</t>
  </si>
  <si>
    <t>小売</t>
  </si>
  <si>
    <t>公務（中央）</t>
  </si>
  <si>
    <t>公務（地方）</t>
  </si>
  <si>
    <t>県内最終
需要計</t>
  </si>
  <si>
    <t>県内需要合計</t>
  </si>
  <si>
    <t>移輸出計</t>
  </si>
  <si>
    <t>（控除）
移輸入計</t>
  </si>
  <si>
    <t>県内生産額</t>
    <rPh sb="0" eb="2">
      <t>ケンナイ</t>
    </rPh>
    <rPh sb="2" eb="5">
      <t>セイサンガク</t>
    </rPh>
    <phoneticPr fontId="3"/>
  </si>
  <si>
    <t>家計外
消費支出</t>
    <phoneticPr fontId="2"/>
  </si>
  <si>
    <t>県内生産額</t>
    <rPh sb="0" eb="2">
      <t>ケンナイ</t>
    </rPh>
    <rPh sb="2" eb="5">
      <t>セイサンガク</t>
    </rPh>
    <phoneticPr fontId="2"/>
  </si>
  <si>
    <t>家計外消費支出</t>
  </si>
  <si>
    <t>間接税（関税・輸入品商品税を除く）</t>
  </si>
  <si>
    <t>(控除)経常補助金</t>
  </si>
  <si>
    <t>125</t>
  </si>
  <si>
    <t>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</si>
</sst>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.000000"/>
    <numFmt numFmtId="178" formatCode="#,##0.00000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2">
    <xf numFmtId="0" fontId="0" fillId="0" borderId="0" xfId="0"/>
    <xf numFmtId="176" fontId="1" fillId="0" borderId="1" xfId="0" applyNumberFormat="1" applyFont="1" applyBorder="1" applyAlignment="1">
      <alignment horizontal="center"/>
    </xf>
    <xf numFmtId="176" fontId="1" fillId="0" borderId="2" xfId="0" applyNumberFormat="1" applyFont="1" applyBorder="1" applyAlignment="1">
      <alignment horizontal="center"/>
    </xf>
    <xf numFmtId="176" fontId="1" fillId="0" borderId="3" xfId="0" applyNumberFormat="1" applyFont="1" applyBorder="1" applyAlignment="1">
      <alignment horizontal="center"/>
    </xf>
    <xf numFmtId="176" fontId="1" fillId="0" borderId="4" xfId="0" applyNumberFormat="1" applyFont="1" applyBorder="1" applyAlignment="1">
      <alignment horizontal="center"/>
    </xf>
    <xf numFmtId="3" fontId="0" fillId="0" borderId="7" xfId="0" applyNumberFormat="1" applyBorder="1"/>
    <xf numFmtId="0" fontId="3" fillId="0" borderId="4" xfId="0" applyFont="1" applyBorder="1" applyAlignment="1"/>
    <xf numFmtId="0" fontId="3" fillId="0" borderId="8" xfId="0" applyFont="1" applyBorder="1"/>
    <xf numFmtId="0" fontId="3" fillId="0" borderId="9" xfId="0" applyFont="1" applyBorder="1"/>
    <xf numFmtId="0" fontId="3" fillId="0" borderId="8" xfId="0" applyFont="1" applyBorder="1" applyAlignment="1"/>
    <xf numFmtId="0" fontId="3" fillId="0" borderId="10" xfId="0" applyFont="1" applyBorder="1"/>
    <xf numFmtId="0" fontId="3" fillId="0" borderId="11" xfId="0" applyFont="1" applyBorder="1"/>
    <xf numFmtId="3" fontId="0" fillId="0" borderId="5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6" xfId="0" applyNumberForma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11" xfId="0" applyNumberFormat="1" applyBorder="1"/>
    <xf numFmtId="49" fontId="3" fillId="0" borderId="13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3" fontId="0" fillId="0" borderId="16" xfId="1" applyNumberFormat="1" applyFont="1" applyBorder="1"/>
    <xf numFmtId="3" fontId="0" fillId="0" borderId="17" xfId="1" applyNumberFormat="1" applyFont="1" applyBorder="1"/>
    <xf numFmtId="3" fontId="0" fillId="0" borderId="5" xfId="1" applyNumberFormat="1" applyFont="1" applyBorder="1"/>
    <xf numFmtId="3" fontId="0" fillId="0" borderId="8" xfId="1" applyNumberFormat="1" applyFont="1" applyBorder="1"/>
    <xf numFmtId="3" fontId="0" fillId="0" borderId="18" xfId="1" applyNumberFormat="1" applyFont="1" applyBorder="1"/>
    <xf numFmtId="3" fontId="0" fillId="0" borderId="19" xfId="1" applyNumberFormat="1" applyFont="1" applyBorder="1"/>
    <xf numFmtId="3" fontId="0" fillId="0" borderId="7" xfId="1" applyNumberFormat="1" applyFont="1" applyBorder="1"/>
    <xf numFmtId="3" fontId="0" fillId="0" borderId="9" xfId="1" applyNumberFormat="1" applyFon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0" fontId="4" fillId="0" borderId="0" xfId="0" applyFont="1"/>
    <xf numFmtId="176" fontId="3" fillId="0" borderId="23" xfId="0" applyNumberFormat="1" applyFont="1" applyBorder="1" applyAlignment="1">
      <alignment horizontal="center"/>
    </xf>
    <xf numFmtId="177" fontId="0" fillId="0" borderId="5" xfId="0" applyNumberFormat="1" applyBorder="1"/>
    <xf numFmtId="177" fontId="0" fillId="0" borderId="4" xfId="0" applyNumberFormat="1" applyBorder="1"/>
    <xf numFmtId="176" fontId="3" fillId="0" borderId="25" xfId="0" applyNumberFormat="1" applyFont="1" applyBorder="1" applyAlignment="1">
      <alignment horizontal="center"/>
    </xf>
    <xf numFmtId="177" fontId="0" fillId="0" borderId="8" xfId="0" applyNumberFormat="1" applyBorder="1"/>
    <xf numFmtId="176" fontId="3" fillId="0" borderId="26" xfId="0" applyNumberFormat="1" applyFont="1" applyBorder="1" applyAlignment="1">
      <alignment horizontal="center"/>
    </xf>
    <xf numFmtId="177" fontId="0" fillId="0" borderId="7" xfId="0" applyNumberFormat="1" applyBorder="1"/>
    <xf numFmtId="177" fontId="0" fillId="0" borderId="9" xfId="0" applyNumberFormat="1" applyBorder="1"/>
    <xf numFmtId="177" fontId="0" fillId="0" borderId="6" xfId="0" applyNumberFormat="1" applyBorder="1"/>
    <xf numFmtId="177" fontId="0" fillId="0" borderId="10" xfId="0" applyNumberFormat="1" applyBorder="1"/>
    <xf numFmtId="177" fontId="0" fillId="0" borderId="12" xfId="0" applyNumberFormat="1" applyBorder="1"/>
    <xf numFmtId="177" fontId="0" fillId="0" borderId="11" xfId="0" applyNumberFormat="1" applyBorder="1"/>
    <xf numFmtId="177" fontId="0" fillId="0" borderId="13" xfId="0" applyNumberFormat="1" applyBorder="1"/>
    <xf numFmtId="177" fontId="0" fillId="0" borderId="3" xfId="0" applyNumberFormat="1" applyBorder="1"/>
    <xf numFmtId="177" fontId="0" fillId="0" borderId="28" xfId="0" applyNumberFormat="1" applyBorder="1"/>
    <xf numFmtId="177" fontId="0" fillId="0" borderId="29" xfId="0" applyNumberFormat="1" applyBorder="1"/>
    <xf numFmtId="177" fontId="0" fillId="0" borderId="15" xfId="0" applyNumberFormat="1" applyBorder="1"/>
    <xf numFmtId="177" fontId="0" fillId="0" borderId="30" xfId="0" applyNumberFormat="1" applyBorder="1"/>
    <xf numFmtId="177" fontId="0" fillId="0" borderId="14" xfId="0" applyNumberFormat="1" applyBorder="1"/>
    <xf numFmtId="177" fontId="0" fillId="0" borderId="32" xfId="0" applyNumberFormat="1" applyBorder="1"/>
    <xf numFmtId="177" fontId="0" fillId="0" borderId="23" xfId="0" applyNumberFormat="1" applyBorder="1"/>
    <xf numFmtId="0" fontId="0" fillId="0" borderId="0" xfId="0" applyBorder="1"/>
    <xf numFmtId="177" fontId="0" fillId="0" borderId="16" xfId="0" applyNumberFormat="1" applyBorder="1"/>
    <xf numFmtId="177" fontId="0" fillId="0" borderId="33" xfId="0" applyNumberFormat="1" applyBorder="1"/>
    <xf numFmtId="0" fontId="0" fillId="0" borderId="0" xfId="0" applyAlignment="1"/>
    <xf numFmtId="176" fontId="1" fillId="0" borderId="2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 wrapText="1"/>
    </xf>
    <xf numFmtId="3" fontId="0" fillId="0" borderId="13" xfId="0" applyNumberFormat="1" applyBorder="1"/>
    <xf numFmtId="3" fontId="0" fillId="0" borderId="15" xfId="0" applyNumberFormat="1" applyBorder="1"/>
    <xf numFmtId="3" fontId="0" fillId="0" borderId="14" xfId="0" applyNumberFormat="1" applyBorder="1"/>
    <xf numFmtId="3" fontId="0" fillId="0" borderId="33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176" fontId="3" fillId="0" borderId="34" xfId="0" applyNumberFormat="1" applyFont="1" applyBorder="1" applyAlignment="1">
      <alignment horizontal="center"/>
    </xf>
    <xf numFmtId="177" fontId="0" fillId="0" borderId="36" xfId="0" applyNumberFormat="1" applyBorder="1"/>
    <xf numFmtId="177" fontId="0" fillId="0" borderId="18" xfId="0" applyNumberFormat="1" applyBorder="1"/>
    <xf numFmtId="177" fontId="0" fillId="0" borderId="19" xfId="0" applyNumberFormat="1" applyBorder="1"/>
    <xf numFmtId="3" fontId="0" fillId="0" borderId="36" xfId="0" applyNumberFormat="1" applyBorder="1"/>
    <xf numFmtId="3" fontId="0" fillId="0" borderId="18" xfId="0" applyNumberFormat="1" applyBorder="1"/>
    <xf numFmtId="0" fontId="3" fillId="0" borderId="19" xfId="0" applyFont="1" applyBorder="1"/>
    <xf numFmtId="3" fontId="0" fillId="0" borderId="19" xfId="0" applyNumberFormat="1" applyBorder="1"/>
    <xf numFmtId="177" fontId="0" fillId="0" borderId="37" xfId="0" applyNumberFormat="1" applyBorder="1"/>
    <xf numFmtId="3" fontId="0" fillId="0" borderId="35" xfId="0" applyNumberFormat="1" applyBorder="1"/>
    <xf numFmtId="3" fontId="0" fillId="0" borderId="32" xfId="0" applyNumberFormat="1" applyBorder="1"/>
    <xf numFmtId="176" fontId="3" fillId="0" borderId="2" xfId="0" applyNumberFormat="1" applyFont="1" applyBorder="1" applyAlignment="1">
      <alignment horizontal="center"/>
    </xf>
    <xf numFmtId="176" fontId="3" fillId="0" borderId="13" xfId="0" applyNumberFormat="1" applyFont="1" applyBorder="1" applyAlignment="1">
      <alignment horizontal="center"/>
    </xf>
    <xf numFmtId="176" fontId="3" fillId="0" borderId="15" xfId="0" applyNumberFormat="1" applyFont="1" applyBorder="1" applyAlignment="1">
      <alignment horizontal="center"/>
    </xf>
    <xf numFmtId="176" fontId="3" fillId="0" borderId="36" xfId="0" applyNumberFormat="1" applyFont="1" applyBorder="1" applyAlignment="1">
      <alignment horizontal="center"/>
    </xf>
    <xf numFmtId="0" fontId="0" fillId="0" borderId="24" xfId="0" applyBorder="1"/>
    <xf numFmtId="3" fontId="0" fillId="0" borderId="31" xfId="0" applyNumberFormat="1" applyBorder="1"/>
    <xf numFmtId="177" fontId="0" fillId="0" borderId="1" xfId="0" applyNumberFormat="1" applyBorder="1"/>
    <xf numFmtId="177" fontId="0" fillId="0" borderId="20" xfId="0" applyNumberFormat="1" applyBorder="1"/>
    <xf numFmtId="177" fontId="0" fillId="0" borderId="21" xfId="0" applyNumberFormat="1" applyBorder="1"/>
    <xf numFmtId="177" fontId="0" fillId="0" borderId="35" xfId="0" applyNumberFormat="1" applyBorder="1"/>
    <xf numFmtId="177" fontId="0" fillId="0" borderId="22" xfId="0" applyNumberFormat="1" applyBorder="1"/>
    <xf numFmtId="177" fontId="0" fillId="0" borderId="31" xfId="0" applyNumberFormat="1" applyBorder="1"/>
    <xf numFmtId="177" fontId="0" fillId="0" borderId="25" xfId="0" applyNumberFormat="1" applyBorder="1"/>
    <xf numFmtId="178" fontId="0" fillId="0" borderId="13" xfId="0" applyNumberFormat="1" applyBorder="1"/>
    <xf numFmtId="178" fontId="0" fillId="0" borderId="5" xfId="0" applyNumberFormat="1" applyBorder="1"/>
    <xf numFmtId="178" fontId="0" fillId="0" borderId="8" xfId="0" applyNumberFormat="1" applyBorder="1"/>
    <xf numFmtId="178" fontId="0" fillId="0" borderId="15" xfId="0" applyNumberFormat="1" applyBorder="1"/>
    <xf numFmtId="178" fontId="0" fillId="0" borderId="7" xfId="0" applyNumberFormat="1" applyBorder="1"/>
    <xf numFmtId="178" fontId="0" fillId="0" borderId="9" xfId="0" applyNumberFormat="1" applyBorder="1"/>
    <xf numFmtId="178" fontId="0" fillId="0" borderId="36" xfId="0" applyNumberFormat="1" applyBorder="1"/>
    <xf numFmtId="178" fontId="0" fillId="0" borderId="18" xfId="0" applyNumberFormat="1" applyBorder="1"/>
    <xf numFmtId="178" fontId="0" fillId="0" borderId="19" xfId="0" applyNumberFormat="1" applyBorder="1"/>
    <xf numFmtId="178" fontId="0" fillId="0" borderId="33" xfId="0" applyNumberFormat="1" applyBorder="1"/>
    <xf numFmtId="178" fontId="0" fillId="0" borderId="16" xfId="0" applyNumberFormat="1" applyBorder="1"/>
    <xf numFmtId="178" fontId="0" fillId="0" borderId="17" xfId="0" applyNumberFormat="1" applyBorder="1"/>
    <xf numFmtId="178" fontId="0" fillId="0" borderId="0" xfId="0" applyNumberFormat="1"/>
    <xf numFmtId="1" fontId="0" fillId="0" borderId="0" xfId="0" applyNumberFormat="1"/>
    <xf numFmtId="1" fontId="0" fillId="0" borderId="0" xfId="0" applyNumberFormat="1" applyBorder="1"/>
    <xf numFmtId="177" fontId="0" fillId="0" borderId="0" xfId="0" applyNumberFormat="1"/>
    <xf numFmtId="177" fontId="0" fillId="0" borderId="0" xfId="0" applyNumberFormat="1" applyBorder="1"/>
    <xf numFmtId="177" fontId="0" fillId="0" borderId="17" xfId="0" applyNumberFormat="1" applyBorder="1"/>
    <xf numFmtId="0" fontId="3" fillId="0" borderId="8" xfId="0" applyFont="1" applyBorder="1" applyAlignment="1">
      <alignment shrinkToFit="1"/>
    </xf>
    <xf numFmtId="0" fontId="3" fillId="0" borderId="10" xfId="0" applyFont="1" applyBorder="1" applyAlignment="1">
      <alignment horizontal="left"/>
    </xf>
    <xf numFmtId="0" fontId="3" fillId="0" borderId="9" xfId="0" applyFont="1" applyBorder="1" applyAlignment="1">
      <alignment shrinkToFit="1"/>
    </xf>
    <xf numFmtId="0" fontId="3" fillId="0" borderId="19" xfId="0" applyFont="1" applyBorder="1" applyAlignment="1">
      <alignment shrinkToFit="1"/>
    </xf>
    <xf numFmtId="177" fontId="0" fillId="0" borderId="2" xfId="0" applyNumberFormat="1" applyBorder="1"/>
    <xf numFmtId="0" fontId="3" fillId="0" borderId="4" xfId="0" applyFont="1" applyBorder="1" applyAlignment="1">
      <alignment shrinkToFit="1"/>
    </xf>
    <xf numFmtId="0" fontId="5" fillId="0" borderId="0" xfId="0" applyFont="1"/>
    <xf numFmtId="0" fontId="0" fillId="0" borderId="39" xfId="0" applyBorder="1" applyAlignment="1"/>
    <xf numFmtId="178" fontId="0" fillId="0" borderId="0" xfId="0" applyNumberFormat="1" applyBorder="1"/>
    <xf numFmtId="0" fontId="1" fillId="0" borderId="10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 wrapText="1"/>
    </xf>
    <xf numFmtId="0" fontId="0" fillId="0" borderId="14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 shrinkToFit="1"/>
    </xf>
    <xf numFmtId="0" fontId="0" fillId="0" borderId="44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Font="1" applyBorder="1"/>
    <xf numFmtId="178" fontId="0" fillId="0" borderId="20" xfId="0" applyNumberFormat="1" applyBorder="1"/>
    <xf numFmtId="178" fontId="0" fillId="0" borderId="21" xfId="0" applyNumberFormat="1" applyBorder="1"/>
    <xf numFmtId="178" fontId="0" fillId="0" borderId="35" xfId="0" applyNumberFormat="1" applyBorder="1"/>
    <xf numFmtId="178" fontId="0" fillId="0" borderId="45" xfId="0" applyNumberFormat="1" applyBorder="1"/>
    <xf numFmtId="176" fontId="3" fillId="0" borderId="32" xfId="0" quotePrefix="1" applyNumberFormat="1" applyFont="1" applyBorder="1" applyAlignment="1">
      <alignment horizontal="center"/>
    </xf>
    <xf numFmtId="176" fontId="3" fillId="0" borderId="14" xfId="0" quotePrefix="1" applyNumberFormat="1" applyFont="1" applyBorder="1" applyAlignment="1">
      <alignment horizontal="center"/>
    </xf>
    <xf numFmtId="49" fontId="3" fillId="0" borderId="15" xfId="0" quotePrefix="1" applyNumberFormat="1" applyFont="1" applyBorder="1" applyAlignment="1">
      <alignment horizontal="center"/>
    </xf>
    <xf numFmtId="49" fontId="3" fillId="0" borderId="14" xfId="0" quotePrefix="1" applyNumberFormat="1" applyFont="1" applyBorder="1" applyAlignment="1">
      <alignment horizontal="center"/>
    </xf>
    <xf numFmtId="3" fontId="0" fillId="0" borderId="37" xfId="0" applyNumberFormat="1" applyBorder="1"/>
    <xf numFmtId="3" fontId="0" fillId="0" borderId="29" xfId="0" applyNumberFormat="1" applyBorder="1"/>
    <xf numFmtId="0" fontId="1" fillId="0" borderId="2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8" xfId="0" applyBorder="1"/>
    <xf numFmtId="0" fontId="0" fillId="0" borderId="27" xfId="0" applyBorder="1"/>
    <xf numFmtId="0" fontId="0" fillId="0" borderId="38" xfId="0" applyBorder="1"/>
    <xf numFmtId="0" fontId="1" fillId="0" borderId="42" xfId="0" applyFont="1" applyBorder="1" applyAlignment="1">
      <alignment horizontal="center" vertical="center"/>
    </xf>
    <xf numFmtId="0" fontId="0" fillId="0" borderId="43" xfId="0" applyBorder="1"/>
    <xf numFmtId="0" fontId="0" fillId="0" borderId="40" xfId="0" applyBorder="1" applyAlignment="1">
      <alignment horizontal="center"/>
    </xf>
    <xf numFmtId="0" fontId="0" fillId="0" borderId="41" xfId="0" applyBorder="1"/>
    <xf numFmtId="0" fontId="0" fillId="0" borderId="47" xfId="0" applyBorder="1" applyAlignment="1">
      <alignment horizontal="center"/>
    </xf>
    <xf numFmtId="0" fontId="0" fillId="0" borderId="47" xfId="0" applyBorder="1"/>
    <xf numFmtId="0" fontId="1" fillId="0" borderId="46" xfId="0" applyFont="1" applyBorder="1" applyAlignment="1">
      <alignment horizontal="center" vertical="center"/>
    </xf>
    <xf numFmtId="0" fontId="0" fillId="0" borderId="46" xfId="0" applyBorder="1"/>
    <xf numFmtId="0" fontId="3" fillId="0" borderId="40" xfId="0" applyFont="1" applyBorder="1" applyAlignment="1">
      <alignment horizontal="center" vertical="top"/>
    </xf>
    <xf numFmtId="0" fontId="3" fillId="0" borderId="41" xfId="0" applyFont="1" applyBorder="1" applyAlignment="1">
      <alignment horizontal="center" vertical="top"/>
    </xf>
    <xf numFmtId="49" fontId="0" fillId="0" borderId="24" xfId="0" quotePrefix="1" applyNumberForma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quotePrefix="1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1214966</xdr:colOff>
          <xdr:row>0</xdr:row>
          <xdr:rowOff>16934</xdr:rowOff>
        </xdr:from>
        <xdr:to>
          <xdr:col>1</xdr:col>
          <xdr:colOff>2170007</xdr:colOff>
          <xdr:row>0</xdr:row>
          <xdr:rowOff>321734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1131146</xdr:colOff>
          <xdr:row>0</xdr:row>
          <xdr:rowOff>16087</xdr:rowOff>
        </xdr:from>
        <xdr:to>
          <xdr:col>2</xdr:col>
          <xdr:colOff>8466</xdr:colOff>
          <xdr:row>0</xdr:row>
          <xdr:rowOff>285327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X123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2" x14ac:dyDescent="0.2"/>
  <cols>
    <col min="1" max="1" width="5.33203125" customWidth="1"/>
    <col min="2" max="2" width="31.88671875" customWidth="1"/>
    <col min="3" max="128" width="15.77734375" customWidth="1"/>
    <col min="129" max="129" width="9.77734375" customWidth="1"/>
    <col min="130" max="130" width="13.6640625" customWidth="1"/>
  </cols>
  <sheetData>
    <row r="1" spans="1:128" ht="18" customHeight="1" thickBot="1" x14ac:dyDescent="0.3">
      <c r="A1" s="32" t="s">
        <v>219</v>
      </c>
      <c r="DX1" t="s">
        <v>232</v>
      </c>
    </row>
    <row r="2" spans="1:128" ht="15.75" customHeight="1" x14ac:dyDescent="0.2">
      <c r="A2" s="144" t="s">
        <v>54</v>
      </c>
      <c r="B2" s="145"/>
      <c r="C2" s="167" t="s">
        <v>97</v>
      </c>
      <c r="D2" s="168" t="s">
        <v>98</v>
      </c>
      <c r="E2" s="168" t="s">
        <v>99</v>
      </c>
      <c r="F2" s="168" t="s">
        <v>100</v>
      </c>
      <c r="G2" s="168" t="s">
        <v>101</v>
      </c>
      <c r="H2" s="168" t="s">
        <v>102</v>
      </c>
      <c r="I2" s="168" t="s">
        <v>103</v>
      </c>
      <c r="J2" s="168" t="s">
        <v>104</v>
      </c>
      <c r="K2" s="168" t="s">
        <v>105</v>
      </c>
      <c r="L2" s="168" t="s">
        <v>106</v>
      </c>
      <c r="M2" s="168" t="s">
        <v>107</v>
      </c>
      <c r="N2" s="168" t="s">
        <v>108</v>
      </c>
      <c r="O2" s="168" t="s">
        <v>109</v>
      </c>
      <c r="P2" s="168" t="s">
        <v>110</v>
      </c>
      <c r="Q2" s="168" t="s">
        <v>111</v>
      </c>
      <c r="R2" s="168" t="s">
        <v>112</v>
      </c>
      <c r="S2" s="168" t="s">
        <v>113</v>
      </c>
      <c r="T2" s="168" t="s">
        <v>114</v>
      </c>
      <c r="U2" s="168" t="s">
        <v>115</v>
      </c>
      <c r="V2" s="168" t="s">
        <v>116</v>
      </c>
      <c r="W2" s="168" t="s">
        <v>117</v>
      </c>
      <c r="X2" s="168" t="s">
        <v>119</v>
      </c>
      <c r="Y2" s="168" t="s">
        <v>121</v>
      </c>
      <c r="Z2" s="168" t="s">
        <v>122</v>
      </c>
      <c r="AA2" s="168" t="s">
        <v>123</v>
      </c>
      <c r="AB2" s="168" t="s">
        <v>124</v>
      </c>
      <c r="AC2" s="168" t="s">
        <v>125</v>
      </c>
      <c r="AD2" s="168" t="s">
        <v>126</v>
      </c>
      <c r="AE2" s="168" t="s">
        <v>127</v>
      </c>
      <c r="AF2" s="168" t="s">
        <v>128</v>
      </c>
      <c r="AG2" s="168" t="s">
        <v>129</v>
      </c>
      <c r="AH2" s="168" t="s">
        <v>130</v>
      </c>
      <c r="AI2" s="168" t="s">
        <v>131</v>
      </c>
      <c r="AJ2" s="168" t="s">
        <v>132</v>
      </c>
      <c r="AK2" s="168" t="s">
        <v>133</v>
      </c>
      <c r="AL2" s="168" t="s">
        <v>134</v>
      </c>
      <c r="AM2" s="168" t="s">
        <v>135</v>
      </c>
      <c r="AN2" s="168" t="s">
        <v>136</v>
      </c>
      <c r="AO2" s="168" t="s">
        <v>137</v>
      </c>
      <c r="AP2" s="168" t="s">
        <v>138</v>
      </c>
      <c r="AQ2" s="168" t="s">
        <v>139</v>
      </c>
      <c r="AR2" s="168" t="s">
        <v>140</v>
      </c>
      <c r="AS2" s="168" t="s">
        <v>141</v>
      </c>
      <c r="AT2" s="168" t="s">
        <v>142</v>
      </c>
      <c r="AU2" s="168" t="s">
        <v>143</v>
      </c>
      <c r="AV2" s="168" t="s">
        <v>144</v>
      </c>
      <c r="AW2" s="168" t="s">
        <v>145</v>
      </c>
      <c r="AX2" s="168" t="s">
        <v>146</v>
      </c>
      <c r="AY2" s="168" t="s">
        <v>147</v>
      </c>
      <c r="AZ2" s="168" t="s">
        <v>148</v>
      </c>
      <c r="BA2" s="168" t="s">
        <v>149</v>
      </c>
      <c r="BB2" s="168" t="s">
        <v>150</v>
      </c>
      <c r="BC2" s="168" t="s">
        <v>151</v>
      </c>
      <c r="BD2" s="168" t="s">
        <v>152</v>
      </c>
      <c r="BE2" s="168" t="s">
        <v>153</v>
      </c>
      <c r="BF2" s="168" t="s">
        <v>154</v>
      </c>
      <c r="BG2" s="168" t="s">
        <v>156</v>
      </c>
      <c r="BH2" s="168" t="s">
        <v>157</v>
      </c>
      <c r="BI2" s="168" t="s">
        <v>158</v>
      </c>
      <c r="BJ2" s="168" t="s">
        <v>159</v>
      </c>
      <c r="BK2" s="168" t="s">
        <v>160</v>
      </c>
      <c r="BL2" s="168" t="s">
        <v>161</v>
      </c>
      <c r="BM2" s="168" t="s">
        <v>162</v>
      </c>
      <c r="BN2" s="168" t="s">
        <v>163</v>
      </c>
      <c r="BO2" s="168" t="s">
        <v>164</v>
      </c>
      <c r="BP2" s="168" t="s">
        <v>165</v>
      </c>
      <c r="BQ2" s="168" t="s">
        <v>166</v>
      </c>
      <c r="BR2" s="168" t="s">
        <v>167</v>
      </c>
      <c r="BS2" s="168" t="s">
        <v>168</v>
      </c>
      <c r="BT2" s="168" t="s">
        <v>169</v>
      </c>
      <c r="BU2" s="168" t="s">
        <v>170</v>
      </c>
      <c r="BV2" s="168" t="s">
        <v>171</v>
      </c>
      <c r="BW2" s="168" t="s">
        <v>172</v>
      </c>
      <c r="BX2" s="168" t="s">
        <v>173</v>
      </c>
      <c r="BY2" s="168" t="s">
        <v>174</v>
      </c>
      <c r="BZ2" s="168" t="s">
        <v>175</v>
      </c>
      <c r="CA2" s="168" t="s">
        <v>176</v>
      </c>
      <c r="CB2" s="168" t="s">
        <v>177</v>
      </c>
      <c r="CC2" s="168" t="s">
        <v>178</v>
      </c>
      <c r="CD2" s="168" t="s">
        <v>179</v>
      </c>
      <c r="CE2" s="168" t="s">
        <v>180</v>
      </c>
      <c r="CF2" s="168" t="s">
        <v>181</v>
      </c>
      <c r="CG2" s="168" t="s">
        <v>182</v>
      </c>
      <c r="CH2" s="168" t="s">
        <v>183</v>
      </c>
      <c r="CI2" s="168" t="s">
        <v>184</v>
      </c>
      <c r="CJ2" s="168" t="s">
        <v>185</v>
      </c>
      <c r="CK2" s="168" t="s">
        <v>186</v>
      </c>
      <c r="CL2" s="168" t="s">
        <v>187</v>
      </c>
      <c r="CM2" s="168" t="s">
        <v>188</v>
      </c>
      <c r="CN2" s="168" t="s">
        <v>189</v>
      </c>
      <c r="CO2" s="168" t="s">
        <v>190</v>
      </c>
      <c r="CP2" s="168" t="s">
        <v>191</v>
      </c>
      <c r="CQ2" s="168" t="s">
        <v>192</v>
      </c>
      <c r="CR2" s="168" t="s">
        <v>193</v>
      </c>
      <c r="CS2" s="168" t="s">
        <v>194</v>
      </c>
      <c r="CT2" s="168" t="s">
        <v>195</v>
      </c>
      <c r="CU2" s="168" t="s">
        <v>196</v>
      </c>
      <c r="CV2" s="168" t="s">
        <v>197</v>
      </c>
      <c r="CW2" s="168" t="s">
        <v>198</v>
      </c>
      <c r="CX2" s="168" t="s">
        <v>199</v>
      </c>
      <c r="CY2" s="168" t="s">
        <v>200</v>
      </c>
      <c r="CZ2" s="168" t="s">
        <v>201</v>
      </c>
      <c r="DA2" s="168" t="s">
        <v>202</v>
      </c>
      <c r="DB2" s="168" t="s">
        <v>203</v>
      </c>
      <c r="DC2" s="168" t="s">
        <v>204</v>
      </c>
      <c r="DD2" s="168" t="s">
        <v>205</v>
      </c>
      <c r="DE2" s="168" t="s">
        <v>206</v>
      </c>
      <c r="DF2" s="168" t="s">
        <v>207</v>
      </c>
      <c r="DG2" s="168" t="s">
        <v>208</v>
      </c>
      <c r="DH2" s="168" t="s">
        <v>218</v>
      </c>
      <c r="DI2" s="169">
        <v>111</v>
      </c>
      <c r="DJ2" s="170">
        <v>112</v>
      </c>
      <c r="DK2" s="164">
        <v>113</v>
      </c>
      <c r="DL2" s="164">
        <v>114</v>
      </c>
      <c r="DM2" s="164">
        <v>115</v>
      </c>
      <c r="DN2" s="164">
        <v>116</v>
      </c>
      <c r="DO2" s="164">
        <v>117</v>
      </c>
      <c r="DP2" s="164">
        <v>118</v>
      </c>
      <c r="DQ2" s="169">
        <v>119</v>
      </c>
      <c r="DR2" s="169">
        <v>120</v>
      </c>
      <c r="DS2" s="169">
        <v>121</v>
      </c>
      <c r="DT2" s="165">
        <v>122</v>
      </c>
      <c r="DU2" s="171">
        <v>123</v>
      </c>
      <c r="DV2" s="169">
        <v>124</v>
      </c>
      <c r="DW2" s="169">
        <v>125</v>
      </c>
      <c r="DX2" s="172">
        <v>126</v>
      </c>
    </row>
    <row r="3" spans="1:128" s="129" customFormat="1" ht="53.4" thickBot="1" x14ac:dyDescent="0.25">
      <c r="A3" s="146"/>
      <c r="B3" s="147"/>
      <c r="C3" s="173" t="s">
        <v>0</v>
      </c>
      <c r="D3" s="174" t="s">
        <v>67</v>
      </c>
      <c r="E3" s="174" t="s">
        <v>1</v>
      </c>
      <c r="F3" s="174" t="s">
        <v>2</v>
      </c>
      <c r="G3" s="174" t="s">
        <v>3</v>
      </c>
      <c r="H3" s="174" t="s">
        <v>81</v>
      </c>
      <c r="I3" s="174" t="s">
        <v>270</v>
      </c>
      <c r="J3" s="174" t="s">
        <v>4</v>
      </c>
      <c r="K3" s="174" t="s">
        <v>5</v>
      </c>
      <c r="L3" s="174" t="s">
        <v>233</v>
      </c>
      <c r="M3" s="174" t="s">
        <v>6</v>
      </c>
      <c r="N3" s="174" t="s">
        <v>7</v>
      </c>
      <c r="O3" s="174" t="s">
        <v>68</v>
      </c>
      <c r="P3" s="174" t="s">
        <v>234</v>
      </c>
      <c r="Q3" s="174" t="s">
        <v>8</v>
      </c>
      <c r="R3" s="174" t="s">
        <v>9</v>
      </c>
      <c r="S3" s="174" t="s">
        <v>10</v>
      </c>
      <c r="T3" s="174" t="s">
        <v>235</v>
      </c>
      <c r="U3" s="174" t="s">
        <v>11</v>
      </c>
      <c r="V3" s="174" t="s">
        <v>118</v>
      </c>
      <c r="W3" s="174" t="s">
        <v>120</v>
      </c>
      <c r="X3" s="174" t="s">
        <v>236</v>
      </c>
      <c r="Y3" s="174" t="s">
        <v>12</v>
      </c>
      <c r="Z3" s="174" t="s">
        <v>13</v>
      </c>
      <c r="AA3" s="174" t="s">
        <v>14</v>
      </c>
      <c r="AB3" s="174" t="s">
        <v>237</v>
      </c>
      <c r="AC3" s="174" t="s">
        <v>15</v>
      </c>
      <c r="AD3" s="174" t="s">
        <v>16</v>
      </c>
      <c r="AE3" s="174" t="s">
        <v>17</v>
      </c>
      <c r="AF3" s="174" t="s">
        <v>18</v>
      </c>
      <c r="AG3" s="174" t="s">
        <v>19</v>
      </c>
      <c r="AH3" s="174" t="s">
        <v>20</v>
      </c>
      <c r="AI3" s="174" t="s">
        <v>21</v>
      </c>
      <c r="AJ3" s="174" t="s">
        <v>22</v>
      </c>
      <c r="AK3" s="174" t="s">
        <v>23</v>
      </c>
      <c r="AL3" s="174" t="s">
        <v>24</v>
      </c>
      <c r="AM3" s="174" t="s">
        <v>25</v>
      </c>
      <c r="AN3" s="174" t="s">
        <v>69</v>
      </c>
      <c r="AO3" s="174" t="s">
        <v>70</v>
      </c>
      <c r="AP3" s="174" t="s">
        <v>71</v>
      </c>
      <c r="AQ3" s="174" t="s">
        <v>72</v>
      </c>
      <c r="AR3" s="174" t="s">
        <v>26</v>
      </c>
      <c r="AS3" s="174" t="s">
        <v>27</v>
      </c>
      <c r="AT3" s="174" t="s">
        <v>238</v>
      </c>
      <c r="AU3" s="174" t="s">
        <v>239</v>
      </c>
      <c r="AV3" s="174" t="s">
        <v>240</v>
      </c>
      <c r="AW3" s="174" t="s">
        <v>241</v>
      </c>
      <c r="AX3" s="174" t="s">
        <v>155</v>
      </c>
      <c r="AY3" s="174" t="s">
        <v>82</v>
      </c>
      <c r="AZ3" s="174" t="s">
        <v>83</v>
      </c>
      <c r="BA3" s="174" t="s">
        <v>73</v>
      </c>
      <c r="BB3" s="174" t="s">
        <v>242</v>
      </c>
      <c r="BC3" s="175" t="s">
        <v>84</v>
      </c>
      <c r="BD3" s="175" t="s">
        <v>243</v>
      </c>
      <c r="BE3" s="174" t="s">
        <v>74</v>
      </c>
      <c r="BF3" s="174" t="s">
        <v>75</v>
      </c>
      <c r="BG3" s="174" t="s">
        <v>244</v>
      </c>
      <c r="BH3" s="175" t="s">
        <v>28</v>
      </c>
      <c r="BI3" s="174" t="s">
        <v>29</v>
      </c>
      <c r="BJ3" s="175" t="s">
        <v>30</v>
      </c>
      <c r="BK3" s="174" t="s">
        <v>76</v>
      </c>
      <c r="BL3" s="174" t="s">
        <v>271</v>
      </c>
      <c r="BM3" s="174" t="s">
        <v>272</v>
      </c>
      <c r="BN3" s="175" t="s">
        <v>31</v>
      </c>
      <c r="BO3" s="174" t="s">
        <v>32</v>
      </c>
      <c r="BP3" s="174" t="s">
        <v>33</v>
      </c>
      <c r="BQ3" s="174" t="s">
        <v>34</v>
      </c>
      <c r="BR3" s="174" t="s">
        <v>77</v>
      </c>
      <c r="BS3" s="174" t="s">
        <v>35</v>
      </c>
      <c r="BT3" s="174" t="s">
        <v>36</v>
      </c>
      <c r="BU3" s="174" t="s">
        <v>273</v>
      </c>
      <c r="BV3" s="174" t="s">
        <v>274</v>
      </c>
      <c r="BW3" s="174" t="s">
        <v>37</v>
      </c>
      <c r="BX3" s="174" t="s">
        <v>38</v>
      </c>
      <c r="BY3" s="174" t="s">
        <v>39</v>
      </c>
      <c r="BZ3" s="174" t="s">
        <v>78</v>
      </c>
      <c r="CA3" s="174" t="s">
        <v>40</v>
      </c>
      <c r="CB3" s="174" t="s">
        <v>245</v>
      </c>
      <c r="CC3" s="174" t="s">
        <v>79</v>
      </c>
      <c r="CD3" s="174" t="s">
        <v>41</v>
      </c>
      <c r="CE3" s="174" t="s">
        <v>42</v>
      </c>
      <c r="CF3" s="174" t="s">
        <v>85</v>
      </c>
      <c r="CG3" s="174" t="s">
        <v>43</v>
      </c>
      <c r="CH3" s="174" t="s">
        <v>246</v>
      </c>
      <c r="CI3" s="174" t="s">
        <v>247</v>
      </c>
      <c r="CJ3" s="174" t="s">
        <v>44</v>
      </c>
      <c r="CK3" s="174" t="s">
        <v>45</v>
      </c>
      <c r="CL3" s="174" t="s">
        <v>86</v>
      </c>
      <c r="CM3" s="174" t="s">
        <v>87</v>
      </c>
      <c r="CN3" s="174" t="s">
        <v>248</v>
      </c>
      <c r="CO3" s="174" t="s">
        <v>275</v>
      </c>
      <c r="CP3" s="174" t="s">
        <v>276</v>
      </c>
      <c r="CQ3" s="174" t="s">
        <v>46</v>
      </c>
      <c r="CR3" s="174" t="s">
        <v>47</v>
      </c>
      <c r="CS3" s="174" t="s">
        <v>249</v>
      </c>
      <c r="CT3" s="174" t="s">
        <v>250</v>
      </c>
      <c r="CU3" s="174" t="s">
        <v>251</v>
      </c>
      <c r="CV3" s="174" t="s">
        <v>80</v>
      </c>
      <c r="CW3" s="174" t="s">
        <v>252</v>
      </c>
      <c r="CX3" s="174" t="s">
        <v>48</v>
      </c>
      <c r="CY3" s="174" t="s">
        <v>88</v>
      </c>
      <c r="CZ3" s="174" t="s">
        <v>253</v>
      </c>
      <c r="DA3" s="174" t="s">
        <v>49</v>
      </c>
      <c r="DB3" s="174" t="s">
        <v>89</v>
      </c>
      <c r="DC3" s="174" t="s">
        <v>254</v>
      </c>
      <c r="DD3" s="174" t="s">
        <v>90</v>
      </c>
      <c r="DE3" s="175" t="s">
        <v>50</v>
      </c>
      <c r="DF3" s="175" t="s">
        <v>51</v>
      </c>
      <c r="DG3" s="174" t="s">
        <v>52</v>
      </c>
      <c r="DH3" s="174" t="s">
        <v>53</v>
      </c>
      <c r="DI3" s="174" t="s">
        <v>209</v>
      </c>
      <c r="DJ3" s="176" t="s">
        <v>282</v>
      </c>
      <c r="DK3" s="166" t="s">
        <v>265</v>
      </c>
      <c r="DL3" s="166" t="s">
        <v>256</v>
      </c>
      <c r="DM3" s="166" t="s">
        <v>257</v>
      </c>
      <c r="DN3" s="166" t="s">
        <v>267</v>
      </c>
      <c r="DO3" s="166" t="s">
        <v>269</v>
      </c>
      <c r="DP3" s="166" t="s">
        <v>258</v>
      </c>
      <c r="DQ3" s="174" t="s">
        <v>277</v>
      </c>
      <c r="DR3" s="174" t="s">
        <v>278</v>
      </c>
      <c r="DS3" s="174" t="s">
        <v>279</v>
      </c>
      <c r="DT3" s="174" t="s">
        <v>260</v>
      </c>
      <c r="DU3" s="174" t="s">
        <v>261</v>
      </c>
      <c r="DV3" s="174" t="s">
        <v>280</v>
      </c>
      <c r="DW3" s="174" t="s">
        <v>262</v>
      </c>
      <c r="DX3" s="177" t="s">
        <v>283</v>
      </c>
    </row>
    <row r="4" spans="1:128" ht="15" customHeight="1" x14ac:dyDescent="0.2">
      <c r="A4" s="79" t="s">
        <v>97</v>
      </c>
      <c r="B4" s="6" t="s">
        <v>0</v>
      </c>
      <c r="C4" s="62">
        <v>606036</v>
      </c>
      <c r="D4" s="12">
        <v>1091650</v>
      </c>
      <c r="E4" s="12">
        <v>18480</v>
      </c>
      <c r="F4" s="12">
        <v>4687</v>
      </c>
      <c r="G4" s="12">
        <v>0</v>
      </c>
      <c r="H4" s="12">
        <v>0</v>
      </c>
      <c r="I4" s="12">
        <v>0</v>
      </c>
      <c r="J4" s="12">
        <v>2299432</v>
      </c>
      <c r="K4" s="12">
        <v>289595</v>
      </c>
      <c r="L4" s="12">
        <v>768773</v>
      </c>
      <c r="M4" s="12">
        <v>0</v>
      </c>
      <c r="N4" s="12">
        <v>25674</v>
      </c>
      <c r="O4" s="12">
        <v>1607</v>
      </c>
      <c r="P4" s="12">
        <v>90</v>
      </c>
      <c r="Q4" s="12">
        <v>0</v>
      </c>
      <c r="R4" s="12">
        <v>6541</v>
      </c>
      <c r="S4" s="12">
        <v>27</v>
      </c>
      <c r="T4" s="12">
        <v>0</v>
      </c>
      <c r="U4" s="12">
        <v>0</v>
      </c>
      <c r="V4" s="12">
        <v>0</v>
      </c>
      <c r="W4" s="12">
        <v>0</v>
      </c>
      <c r="X4" s="12">
        <v>1618</v>
      </c>
      <c r="Y4" s="12">
        <v>0</v>
      </c>
      <c r="Z4" s="12">
        <v>5905</v>
      </c>
      <c r="AA4" s="12">
        <v>5626</v>
      </c>
      <c r="AB4" s="12">
        <v>1783</v>
      </c>
      <c r="AC4" s="12">
        <v>0</v>
      </c>
      <c r="AD4" s="12">
        <v>0</v>
      </c>
      <c r="AE4" s="12">
        <v>0</v>
      </c>
      <c r="AF4" s="12">
        <v>1224040</v>
      </c>
      <c r="AG4" s="12">
        <v>0</v>
      </c>
      <c r="AH4" s="12">
        <v>0</v>
      </c>
      <c r="AI4" s="12">
        <v>0</v>
      </c>
      <c r="AJ4" s="12">
        <v>0</v>
      </c>
      <c r="AK4" s="12">
        <v>99</v>
      </c>
      <c r="AL4" s="12">
        <v>0</v>
      </c>
      <c r="AM4" s="12">
        <v>0</v>
      </c>
      <c r="AN4" s="12">
        <v>0</v>
      </c>
      <c r="AO4" s="12">
        <v>0</v>
      </c>
      <c r="AP4" s="12">
        <v>0</v>
      </c>
      <c r="AQ4" s="12">
        <v>0</v>
      </c>
      <c r="AR4" s="12">
        <v>0</v>
      </c>
      <c r="AS4" s="12">
        <v>0</v>
      </c>
      <c r="AT4" s="12">
        <v>0</v>
      </c>
      <c r="AU4" s="12">
        <v>0</v>
      </c>
      <c r="AV4" s="12">
        <v>0</v>
      </c>
      <c r="AW4" s="12">
        <v>0</v>
      </c>
      <c r="AX4" s="12">
        <v>0</v>
      </c>
      <c r="AY4" s="12">
        <v>0</v>
      </c>
      <c r="AZ4" s="12">
        <v>0</v>
      </c>
      <c r="BA4" s="12">
        <v>0</v>
      </c>
      <c r="BB4" s="12">
        <v>0</v>
      </c>
      <c r="BC4" s="12">
        <v>0</v>
      </c>
      <c r="BD4" s="12">
        <v>0</v>
      </c>
      <c r="BE4" s="12">
        <v>0</v>
      </c>
      <c r="BF4" s="12">
        <v>0</v>
      </c>
      <c r="BG4" s="12">
        <v>0</v>
      </c>
      <c r="BH4" s="12">
        <v>0</v>
      </c>
      <c r="BI4" s="12">
        <v>0</v>
      </c>
      <c r="BJ4" s="12">
        <v>9586</v>
      </c>
      <c r="BK4" s="12">
        <v>0</v>
      </c>
      <c r="BL4" s="12">
        <v>4612</v>
      </c>
      <c r="BM4" s="12">
        <v>7784</v>
      </c>
      <c r="BN4" s="12">
        <v>60</v>
      </c>
      <c r="BO4" s="12">
        <v>39453</v>
      </c>
      <c r="BP4" s="12">
        <v>10448</v>
      </c>
      <c r="BQ4" s="12">
        <v>0</v>
      </c>
      <c r="BR4" s="12">
        <v>0</v>
      </c>
      <c r="BS4" s="12">
        <v>0</v>
      </c>
      <c r="BT4" s="12">
        <v>0</v>
      </c>
      <c r="BU4" s="12">
        <v>0</v>
      </c>
      <c r="BV4" s="12">
        <v>2542</v>
      </c>
      <c r="BW4" s="12">
        <v>0</v>
      </c>
      <c r="BX4" s="12">
        <v>4</v>
      </c>
      <c r="BY4" s="12">
        <v>2</v>
      </c>
      <c r="BZ4" s="12">
        <v>89</v>
      </c>
      <c r="CA4" s="12">
        <v>0</v>
      </c>
      <c r="CB4" s="12">
        <v>0</v>
      </c>
      <c r="CC4" s="12">
        <v>0</v>
      </c>
      <c r="CD4" s="12">
        <v>0</v>
      </c>
      <c r="CE4" s="12">
        <v>0</v>
      </c>
      <c r="CF4" s="12">
        <v>0</v>
      </c>
      <c r="CG4" s="12">
        <v>0</v>
      </c>
      <c r="CH4" s="12">
        <v>11499</v>
      </c>
      <c r="CI4" s="12">
        <v>0</v>
      </c>
      <c r="CJ4" s="12">
        <v>0</v>
      </c>
      <c r="CK4" s="12">
        <v>0</v>
      </c>
      <c r="CL4" s="12">
        <v>0</v>
      </c>
      <c r="CM4" s="12">
        <v>0</v>
      </c>
      <c r="CN4" s="12">
        <v>0</v>
      </c>
      <c r="CO4" s="12">
        <v>1267</v>
      </c>
      <c r="CP4" s="12">
        <v>0</v>
      </c>
      <c r="CQ4" s="12">
        <v>58278</v>
      </c>
      <c r="CR4" s="12">
        <v>0</v>
      </c>
      <c r="CS4" s="12">
        <v>48813</v>
      </c>
      <c r="CT4" s="12">
        <v>0</v>
      </c>
      <c r="CU4" s="12">
        <v>32014</v>
      </c>
      <c r="CV4" s="12">
        <v>53636</v>
      </c>
      <c r="CW4" s="12">
        <v>12405</v>
      </c>
      <c r="CX4" s="12">
        <v>426</v>
      </c>
      <c r="CY4" s="12">
        <v>0</v>
      </c>
      <c r="CZ4" s="12">
        <v>0</v>
      </c>
      <c r="DA4" s="12">
        <v>24</v>
      </c>
      <c r="DB4" s="12">
        <v>50341</v>
      </c>
      <c r="DC4" s="12">
        <v>476734</v>
      </c>
      <c r="DD4" s="12">
        <v>353</v>
      </c>
      <c r="DE4" s="12">
        <v>2196</v>
      </c>
      <c r="DF4" s="29">
        <v>46638</v>
      </c>
      <c r="DG4" s="29">
        <v>0</v>
      </c>
      <c r="DH4" s="29">
        <v>0</v>
      </c>
      <c r="DI4" s="29">
        <f>SUM(C4:DH4)</f>
        <v>7220867</v>
      </c>
      <c r="DJ4" s="12">
        <v>33810</v>
      </c>
      <c r="DK4" s="12">
        <v>4313549</v>
      </c>
      <c r="DL4" s="12">
        <v>0</v>
      </c>
      <c r="DM4" s="12">
        <v>0</v>
      </c>
      <c r="DN4" s="12">
        <v>0</v>
      </c>
      <c r="DO4" s="12">
        <v>94487</v>
      </c>
      <c r="DP4" s="12">
        <v>-115417</v>
      </c>
      <c r="DQ4" s="12">
        <f>SUM(DJ4:DP4)</f>
        <v>4326429</v>
      </c>
      <c r="DR4" s="12">
        <f>+DI4+DQ4</f>
        <v>11547296</v>
      </c>
      <c r="DS4" s="12">
        <v>8021558</v>
      </c>
      <c r="DT4" s="12">
        <f>DS4+DQ4</f>
        <v>12347987</v>
      </c>
      <c r="DU4" s="12">
        <f>DS4+DR4</f>
        <v>19568854</v>
      </c>
      <c r="DV4" s="12">
        <v>-5530344</v>
      </c>
      <c r="DW4" s="12">
        <f>DV4+DT4</f>
        <v>6817643</v>
      </c>
      <c r="DX4" s="24">
        <f>DV4+DU4</f>
        <v>14038510</v>
      </c>
    </row>
    <row r="5" spans="1:128" ht="15" customHeight="1" x14ac:dyDescent="0.2">
      <c r="A5" s="80" t="s">
        <v>98</v>
      </c>
      <c r="B5" s="7" t="s">
        <v>67</v>
      </c>
      <c r="C5" s="62">
        <v>133924</v>
      </c>
      <c r="D5" s="12">
        <v>545784</v>
      </c>
      <c r="E5" s="12">
        <v>63114</v>
      </c>
      <c r="F5" s="12">
        <v>16</v>
      </c>
      <c r="G5" s="12">
        <v>0</v>
      </c>
      <c r="H5" s="12">
        <v>0</v>
      </c>
      <c r="I5" s="12">
        <v>0</v>
      </c>
      <c r="J5" s="12">
        <v>15192780</v>
      </c>
      <c r="K5" s="12">
        <v>0</v>
      </c>
      <c r="L5" s="12">
        <v>6640</v>
      </c>
      <c r="M5" s="12">
        <v>0</v>
      </c>
      <c r="N5" s="12">
        <v>1835</v>
      </c>
      <c r="O5" s="12">
        <v>1826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80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24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9505</v>
      </c>
      <c r="AH5" s="12">
        <v>0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0</v>
      </c>
      <c r="AR5" s="12">
        <v>0</v>
      </c>
      <c r="AS5" s="12">
        <v>0</v>
      </c>
      <c r="AT5" s="12">
        <v>0</v>
      </c>
      <c r="AU5" s="12">
        <v>0</v>
      </c>
      <c r="AV5" s="12">
        <v>0</v>
      </c>
      <c r="AW5" s="12">
        <v>0</v>
      </c>
      <c r="AX5" s="12">
        <v>0</v>
      </c>
      <c r="AY5" s="12">
        <v>0</v>
      </c>
      <c r="AZ5" s="12">
        <v>0</v>
      </c>
      <c r="BA5" s="12">
        <v>0</v>
      </c>
      <c r="BB5" s="12">
        <v>0</v>
      </c>
      <c r="BC5" s="12">
        <v>0</v>
      </c>
      <c r="BD5" s="12">
        <v>0</v>
      </c>
      <c r="BE5" s="12">
        <v>0</v>
      </c>
      <c r="BF5" s="12">
        <v>0</v>
      </c>
      <c r="BG5" s="12">
        <v>0</v>
      </c>
      <c r="BH5" s="12">
        <v>0</v>
      </c>
      <c r="BI5" s="12">
        <v>0</v>
      </c>
      <c r="BJ5" s="12">
        <v>0</v>
      </c>
      <c r="BK5" s="12">
        <v>0</v>
      </c>
      <c r="BL5" s="12">
        <v>0</v>
      </c>
      <c r="BM5" s="12">
        <v>0</v>
      </c>
      <c r="BN5" s="12">
        <v>0</v>
      </c>
      <c r="BO5" s="12">
        <v>0</v>
      </c>
      <c r="BP5" s="12">
        <v>0</v>
      </c>
      <c r="BQ5" s="12">
        <v>0</v>
      </c>
      <c r="BR5" s="12">
        <v>0</v>
      </c>
      <c r="BS5" s="12">
        <v>0</v>
      </c>
      <c r="BT5" s="12">
        <v>0</v>
      </c>
      <c r="BU5" s="12">
        <v>0</v>
      </c>
      <c r="BV5" s="12">
        <v>0</v>
      </c>
      <c r="BW5" s="12">
        <v>0</v>
      </c>
      <c r="BX5" s="12">
        <v>0</v>
      </c>
      <c r="BY5" s="12">
        <v>0</v>
      </c>
      <c r="BZ5" s="12">
        <v>0</v>
      </c>
      <c r="CA5" s="12">
        <v>0</v>
      </c>
      <c r="CB5" s="12">
        <v>0</v>
      </c>
      <c r="CC5" s="12">
        <v>0</v>
      </c>
      <c r="CD5" s="12">
        <v>0</v>
      </c>
      <c r="CE5" s="12">
        <v>0</v>
      </c>
      <c r="CF5" s="12">
        <v>0</v>
      </c>
      <c r="CG5" s="12">
        <v>0</v>
      </c>
      <c r="CH5" s="12">
        <v>1440</v>
      </c>
      <c r="CI5" s="12">
        <v>0</v>
      </c>
      <c r="CJ5" s="12">
        <v>0</v>
      </c>
      <c r="CK5" s="12">
        <v>0</v>
      </c>
      <c r="CL5" s="12">
        <v>0</v>
      </c>
      <c r="CM5" s="12">
        <v>0</v>
      </c>
      <c r="CN5" s="12">
        <v>0</v>
      </c>
      <c r="CO5" s="12">
        <v>110</v>
      </c>
      <c r="CP5" s="12">
        <v>0</v>
      </c>
      <c r="CQ5" s="12">
        <v>7047</v>
      </c>
      <c r="CR5" s="12">
        <v>37643</v>
      </c>
      <c r="CS5" s="12">
        <v>6532</v>
      </c>
      <c r="CT5" s="12">
        <v>0</v>
      </c>
      <c r="CU5" s="12">
        <v>4875</v>
      </c>
      <c r="CV5" s="12">
        <v>9658</v>
      </c>
      <c r="CW5" s="12">
        <v>0</v>
      </c>
      <c r="CX5" s="12">
        <v>0</v>
      </c>
      <c r="CY5" s="12">
        <v>0</v>
      </c>
      <c r="CZ5" s="12">
        <v>0</v>
      </c>
      <c r="DA5" s="12">
        <v>0</v>
      </c>
      <c r="DB5" s="12">
        <v>8295</v>
      </c>
      <c r="DC5" s="12">
        <v>122383</v>
      </c>
      <c r="DD5" s="12">
        <v>0</v>
      </c>
      <c r="DE5" s="12">
        <v>5</v>
      </c>
      <c r="DF5" s="29">
        <v>1854</v>
      </c>
      <c r="DG5" s="29">
        <v>0</v>
      </c>
      <c r="DH5" s="29">
        <v>0</v>
      </c>
      <c r="DI5" s="29">
        <f>SUM(C5:DH5)</f>
        <v>16155370</v>
      </c>
      <c r="DJ5" s="12">
        <v>0</v>
      </c>
      <c r="DK5" s="23">
        <v>196700</v>
      </c>
      <c r="DL5" s="23">
        <v>0</v>
      </c>
      <c r="DM5" s="23">
        <v>0</v>
      </c>
      <c r="DN5" s="23">
        <v>0</v>
      </c>
      <c r="DO5" s="23">
        <v>649839</v>
      </c>
      <c r="DP5" s="23">
        <v>-209</v>
      </c>
      <c r="DQ5" s="23">
        <f>SUM(DJ5:DP5)</f>
        <v>846330</v>
      </c>
      <c r="DR5" s="23">
        <f>+DI5+DQ5</f>
        <v>17001700</v>
      </c>
      <c r="DS5" s="23">
        <v>9943880</v>
      </c>
      <c r="DT5" s="23">
        <f t="shared" ref="DT5:DT68" si="0">DS5+DQ5</f>
        <v>10790210</v>
      </c>
      <c r="DU5" s="23">
        <f t="shared" ref="DU5:DU68" si="1">DS5+DR5</f>
        <v>26945580</v>
      </c>
      <c r="DV5" s="23">
        <v>-5646719</v>
      </c>
      <c r="DW5" s="23">
        <f t="shared" ref="DW5:DW68" si="2">DV5+DT5</f>
        <v>5143491</v>
      </c>
      <c r="DX5" s="24">
        <f t="shared" ref="DX5:DX68" si="3">DV5+DU5</f>
        <v>21298861</v>
      </c>
    </row>
    <row r="6" spans="1:128" ht="15" customHeight="1" x14ac:dyDescent="0.2">
      <c r="A6" s="80" t="s">
        <v>99</v>
      </c>
      <c r="B6" s="7" t="s">
        <v>1</v>
      </c>
      <c r="C6" s="62">
        <v>506799</v>
      </c>
      <c r="D6" s="12">
        <v>1263709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2">
        <v>0</v>
      </c>
      <c r="AT6" s="12">
        <v>0</v>
      </c>
      <c r="AU6" s="12">
        <v>0</v>
      </c>
      <c r="AV6" s="12">
        <v>0</v>
      </c>
      <c r="AW6" s="12">
        <v>0</v>
      </c>
      <c r="AX6" s="12">
        <v>0</v>
      </c>
      <c r="AY6" s="12">
        <v>0</v>
      </c>
      <c r="AZ6" s="12">
        <v>0</v>
      </c>
      <c r="BA6" s="12">
        <v>0</v>
      </c>
      <c r="BB6" s="12">
        <v>0</v>
      </c>
      <c r="BC6" s="12">
        <v>0</v>
      </c>
      <c r="BD6" s="12">
        <v>0</v>
      </c>
      <c r="BE6" s="12">
        <v>0</v>
      </c>
      <c r="BF6" s="12">
        <v>0</v>
      </c>
      <c r="BG6" s="12">
        <v>0</v>
      </c>
      <c r="BH6" s="12">
        <v>0</v>
      </c>
      <c r="BI6" s="12">
        <v>0</v>
      </c>
      <c r="BJ6" s="12">
        <v>0</v>
      </c>
      <c r="BK6" s="12">
        <v>0</v>
      </c>
      <c r="BL6" s="12">
        <v>0</v>
      </c>
      <c r="BM6" s="12">
        <v>0</v>
      </c>
      <c r="BN6" s="12">
        <v>0</v>
      </c>
      <c r="BO6" s="12">
        <v>0</v>
      </c>
      <c r="BP6" s="12">
        <v>0</v>
      </c>
      <c r="BQ6" s="12">
        <v>0</v>
      </c>
      <c r="BR6" s="12">
        <v>0</v>
      </c>
      <c r="BS6" s="12">
        <v>0</v>
      </c>
      <c r="BT6" s="12">
        <v>0</v>
      </c>
      <c r="BU6" s="12">
        <v>0</v>
      </c>
      <c r="BV6" s="12">
        <v>0</v>
      </c>
      <c r="BW6" s="12">
        <v>0</v>
      </c>
      <c r="BX6" s="12">
        <v>0</v>
      </c>
      <c r="BY6" s="12">
        <v>0</v>
      </c>
      <c r="BZ6" s="12">
        <v>0</v>
      </c>
      <c r="CA6" s="12">
        <v>0</v>
      </c>
      <c r="CB6" s="12">
        <v>0</v>
      </c>
      <c r="CC6" s="12">
        <v>0</v>
      </c>
      <c r="CD6" s="12">
        <v>0</v>
      </c>
      <c r="CE6" s="12">
        <v>0</v>
      </c>
      <c r="CF6" s="12">
        <v>0</v>
      </c>
      <c r="CG6" s="12">
        <v>0</v>
      </c>
      <c r="CH6" s="12">
        <v>0</v>
      </c>
      <c r="CI6" s="12">
        <v>0</v>
      </c>
      <c r="CJ6" s="12">
        <v>0</v>
      </c>
      <c r="CK6" s="12">
        <v>0</v>
      </c>
      <c r="CL6" s="12">
        <v>0</v>
      </c>
      <c r="CM6" s="12">
        <v>0</v>
      </c>
      <c r="CN6" s="12">
        <v>0</v>
      </c>
      <c r="CO6" s="12">
        <v>0</v>
      </c>
      <c r="CP6" s="12">
        <v>0</v>
      </c>
      <c r="CQ6" s="12">
        <v>5719</v>
      </c>
      <c r="CR6" s="12">
        <v>0</v>
      </c>
      <c r="CS6" s="12">
        <v>0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265</v>
      </c>
      <c r="DF6" s="29">
        <v>0</v>
      </c>
      <c r="DG6" s="29">
        <v>0</v>
      </c>
      <c r="DH6" s="29">
        <v>0</v>
      </c>
      <c r="DI6" s="29">
        <f>SUM(C6:DH6)</f>
        <v>1776492</v>
      </c>
      <c r="DJ6" s="12">
        <v>0</v>
      </c>
      <c r="DK6" s="23">
        <v>245549</v>
      </c>
      <c r="DL6" s="23">
        <v>0</v>
      </c>
      <c r="DM6" s="23">
        <v>0</v>
      </c>
      <c r="DN6" s="23">
        <v>0</v>
      </c>
      <c r="DO6" s="23">
        <v>0</v>
      </c>
      <c r="DP6" s="23">
        <v>0</v>
      </c>
      <c r="DQ6" s="23">
        <f>SUM(DJ6:DP6)</f>
        <v>245549</v>
      </c>
      <c r="DR6" s="23">
        <f>+DI6+DQ6</f>
        <v>2022041</v>
      </c>
      <c r="DS6" s="23">
        <v>0</v>
      </c>
      <c r="DT6" s="23">
        <f t="shared" si="0"/>
        <v>245549</v>
      </c>
      <c r="DU6" s="23">
        <f t="shared" si="1"/>
        <v>2022041</v>
      </c>
      <c r="DV6" s="23">
        <v>0</v>
      </c>
      <c r="DW6" s="23">
        <f t="shared" si="2"/>
        <v>245549</v>
      </c>
      <c r="DX6" s="24">
        <f t="shared" si="3"/>
        <v>2022041</v>
      </c>
    </row>
    <row r="7" spans="1:128" ht="15" customHeight="1" x14ac:dyDescent="0.2">
      <c r="A7" s="80" t="s">
        <v>100</v>
      </c>
      <c r="B7" s="7" t="s">
        <v>2</v>
      </c>
      <c r="C7" s="62">
        <v>4183</v>
      </c>
      <c r="D7" s="12">
        <v>0</v>
      </c>
      <c r="E7" s="12">
        <v>0</v>
      </c>
      <c r="F7" s="12">
        <v>720631</v>
      </c>
      <c r="G7" s="12">
        <v>414</v>
      </c>
      <c r="H7" s="12">
        <v>10</v>
      </c>
      <c r="I7" s="12">
        <v>5</v>
      </c>
      <c r="J7" s="12">
        <v>8695</v>
      </c>
      <c r="K7" s="12">
        <v>0</v>
      </c>
      <c r="L7" s="12">
        <v>2329</v>
      </c>
      <c r="M7" s="12">
        <v>0</v>
      </c>
      <c r="N7" s="12">
        <v>0</v>
      </c>
      <c r="O7" s="12">
        <v>0</v>
      </c>
      <c r="P7" s="12">
        <v>1633928</v>
      </c>
      <c r="Q7" s="12">
        <v>18</v>
      </c>
      <c r="R7" s="12">
        <v>6062</v>
      </c>
      <c r="S7" s="12">
        <v>4</v>
      </c>
      <c r="T7" s="12">
        <v>0</v>
      </c>
      <c r="U7" s="12">
        <v>0</v>
      </c>
      <c r="V7" s="12">
        <v>1132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1113</v>
      </c>
      <c r="AC7" s="12">
        <v>0</v>
      </c>
      <c r="AD7" s="12">
        <v>0</v>
      </c>
      <c r="AE7" s="12">
        <v>0</v>
      </c>
      <c r="AF7" s="12">
        <v>0</v>
      </c>
      <c r="AG7" s="12">
        <v>1957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1</v>
      </c>
      <c r="AO7" s="12">
        <v>0</v>
      </c>
      <c r="AP7" s="12">
        <v>0</v>
      </c>
      <c r="AQ7" s="12">
        <v>0</v>
      </c>
      <c r="AR7" s="12">
        <v>0</v>
      </c>
      <c r="AS7" s="12">
        <v>0</v>
      </c>
      <c r="AT7" s="12">
        <v>0</v>
      </c>
      <c r="AU7" s="12">
        <v>0</v>
      </c>
      <c r="AV7" s="12">
        <v>0</v>
      </c>
      <c r="AW7" s="12">
        <v>0</v>
      </c>
      <c r="AX7" s="12">
        <v>0</v>
      </c>
      <c r="AY7" s="12">
        <v>0</v>
      </c>
      <c r="AZ7" s="12">
        <v>0</v>
      </c>
      <c r="BA7" s="12">
        <v>0</v>
      </c>
      <c r="BB7" s="12">
        <v>0</v>
      </c>
      <c r="BC7" s="12">
        <v>0</v>
      </c>
      <c r="BD7" s="12">
        <v>0</v>
      </c>
      <c r="BE7" s="12">
        <v>0</v>
      </c>
      <c r="BF7" s="12">
        <v>0</v>
      </c>
      <c r="BG7" s="12">
        <v>0</v>
      </c>
      <c r="BH7" s="12">
        <v>6</v>
      </c>
      <c r="BI7" s="12">
        <v>0</v>
      </c>
      <c r="BJ7" s="12">
        <v>2045</v>
      </c>
      <c r="BK7" s="12">
        <v>0</v>
      </c>
      <c r="BL7" s="12">
        <v>245</v>
      </c>
      <c r="BM7" s="12">
        <v>133</v>
      </c>
      <c r="BN7" s="12">
        <v>335</v>
      </c>
      <c r="BO7" s="12">
        <v>3837</v>
      </c>
      <c r="BP7" s="12">
        <v>359</v>
      </c>
      <c r="BQ7" s="12">
        <v>0</v>
      </c>
      <c r="BR7" s="12">
        <v>0</v>
      </c>
      <c r="BS7" s="12">
        <v>0</v>
      </c>
      <c r="BT7" s="12">
        <v>0</v>
      </c>
      <c r="BU7" s="12">
        <v>0</v>
      </c>
      <c r="BV7" s="12">
        <v>0</v>
      </c>
      <c r="BW7" s="12">
        <v>0</v>
      </c>
      <c r="BX7" s="12">
        <v>0</v>
      </c>
      <c r="BY7" s="12">
        <v>0</v>
      </c>
      <c r="BZ7" s="12">
        <v>0</v>
      </c>
      <c r="CA7" s="12">
        <v>0</v>
      </c>
      <c r="CB7" s="12">
        <v>0</v>
      </c>
      <c r="CC7" s="12">
        <v>0</v>
      </c>
      <c r="CD7" s="12">
        <v>0</v>
      </c>
      <c r="CE7" s="12">
        <v>0</v>
      </c>
      <c r="CF7" s="12">
        <v>0</v>
      </c>
      <c r="CG7" s="12">
        <v>0</v>
      </c>
      <c r="CH7" s="12">
        <v>0</v>
      </c>
      <c r="CI7" s="12">
        <v>0</v>
      </c>
      <c r="CJ7" s="12">
        <v>0</v>
      </c>
      <c r="CK7" s="12">
        <v>0</v>
      </c>
      <c r="CL7" s="12">
        <v>0</v>
      </c>
      <c r="CM7" s="12">
        <v>0</v>
      </c>
      <c r="CN7" s="12">
        <v>0</v>
      </c>
      <c r="CO7" s="12">
        <v>163</v>
      </c>
      <c r="CP7" s="12">
        <v>0</v>
      </c>
      <c r="CQ7" s="12">
        <v>2517</v>
      </c>
      <c r="CR7" s="12">
        <v>0</v>
      </c>
      <c r="CS7" s="12">
        <v>509</v>
      </c>
      <c r="CT7" s="12">
        <v>0</v>
      </c>
      <c r="CU7" s="12">
        <v>1283</v>
      </c>
      <c r="CV7" s="12">
        <v>2453</v>
      </c>
      <c r="CW7" s="12">
        <v>0</v>
      </c>
      <c r="CX7" s="12">
        <v>0</v>
      </c>
      <c r="CY7" s="12">
        <v>0</v>
      </c>
      <c r="CZ7" s="12">
        <v>0</v>
      </c>
      <c r="DA7" s="12">
        <v>0</v>
      </c>
      <c r="DB7" s="12">
        <v>4716</v>
      </c>
      <c r="DC7" s="12">
        <v>38519</v>
      </c>
      <c r="DD7" s="12">
        <v>0</v>
      </c>
      <c r="DE7" s="12">
        <v>0</v>
      </c>
      <c r="DF7" s="29">
        <v>1075</v>
      </c>
      <c r="DG7" s="29">
        <v>0</v>
      </c>
      <c r="DH7" s="29">
        <v>0</v>
      </c>
      <c r="DI7" s="29">
        <f>SUM(C7:DH7)</f>
        <v>2438677</v>
      </c>
      <c r="DJ7" s="12">
        <v>2086</v>
      </c>
      <c r="DK7" s="23">
        <v>159375</v>
      </c>
      <c r="DL7" s="23">
        <v>0</v>
      </c>
      <c r="DM7" s="23">
        <v>0</v>
      </c>
      <c r="DN7" s="23">
        <v>0</v>
      </c>
      <c r="DO7" s="23">
        <v>0</v>
      </c>
      <c r="DP7" s="23">
        <v>-136114</v>
      </c>
      <c r="DQ7" s="23">
        <f>SUM(DJ7:DP7)</f>
        <v>25347</v>
      </c>
      <c r="DR7" s="23">
        <f>+DI7+DQ7</f>
        <v>2464024</v>
      </c>
      <c r="DS7" s="23">
        <v>2249233</v>
      </c>
      <c r="DT7" s="23">
        <f t="shared" si="0"/>
        <v>2274580</v>
      </c>
      <c r="DU7" s="23">
        <f t="shared" si="1"/>
        <v>4713257</v>
      </c>
      <c r="DV7" s="23">
        <v>-617146</v>
      </c>
      <c r="DW7" s="23">
        <f t="shared" si="2"/>
        <v>1657434</v>
      </c>
      <c r="DX7" s="24">
        <f t="shared" si="3"/>
        <v>4096111</v>
      </c>
    </row>
    <row r="8" spans="1:128" ht="15" customHeight="1" x14ac:dyDescent="0.2">
      <c r="A8" s="81" t="s">
        <v>101</v>
      </c>
      <c r="B8" s="8" t="s">
        <v>3</v>
      </c>
      <c r="C8" s="63">
        <v>0</v>
      </c>
      <c r="D8" s="5">
        <v>0</v>
      </c>
      <c r="E8" s="5">
        <v>0</v>
      </c>
      <c r="F8" s="5">
        <v>0</v>
      </c>
      <c r="G8" s="5">
        <v>361746</v>
      </c>
      <c r="H8" s="5">
        <v>0</v>
      </c>
      <c r="I8" s="5">
        <v>0</v>
      </c>
      <c r="J8" s="5">
        <v>285715</v>
      </c>
      <c r="K8" s="5">
        <v>0</v>
      </c>
      <c r="L8" s="5">
        <v>4733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7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192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126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>
        <v>0</v>
      </c>
      <c r="CC8" s="5">
        <v>0</v>
      </c>
      <c r="CD8" s="5">
        <v>0</v>
      </c>
      <c r="CE8" s="5">
        <v>0</v>
      </c>
      <c r="CF8" s="5">
        <v>0</v>
      </c>
      <c r="CG8" s="5">
        <v>0</v>
      </c>
      <c r="CH8" s="5">
        <v>1331</v>
      </c>
      <c r="CI8" s="5">
        <v>0</v>
      </c>
      <c r="CJ8" s="5">
        <v>0</v>
      </c>
      <c r="CK8" s="5">
        <v>0</v>
      </c>
      <c r="CL8" s="5">
        <v>0</v>
      </c>
      <c r="CM8" s="5">
        <v>0</v>
      </c>
      <c r="CN8" s="5">
        <v>0</v>
      </c>
      <c r="CO8" s="5">
        <v>256</v>
      </c>
      <c r="CP8" s="5">
        <v>0</v>
      </c>
      <c r="CQ8" s="5">
        <v>2724</v>
      </c>
      <c r="CR8" s="5">
        <v>0</v>
      </c>
      <c r="CS8" s="5">
        <v>11677</v>
      </c>
      <c r="CT8" s="5">
        <v>0</v>
      </c>
      <c r="CU8" s="5">
        <v>7511</v>
      </c>
      <c r="CV8" s="5">
        <v>17562</v>
      </c>
      <c r="CW8" s="5">
        <v>0</v>
      </c>
      <c r="CX8" s="5">
        <v>0</v>
      </c>
      <c r="CY8" s="5">
        <v>0</v>
      </c>
      <c r="CZ8" s="5">
        <v>0</v>
      </c>
      <c r="DA8" s="5">
        <v>0</v>
      </c>
      <c r="DB8" s="5">
        <v>17643</v>
      </c>
      <c r="DC8" s="5">
        <v>136168</v>
      </c>
      <c r="DD8" s="5">
        <v>0</v>
      </c>
      <c r="DE8" s="5">
        <v>47</v>
      </c>
      <c r="DF8" s="30">
        <v>3796</v>
      </c>
      <c r="DG8" s="30">
        <v>0</v>
      </c>
      <c r="DH8" s="30">
        <v>0</v>
      </c>
      <c r="DI8" s="30">
        <f>SUM(C8:DH8)</f>
        <v>851234</v>
      </c>
      <c r="DJ8" s="12">
        <v>9740</v>
      </c>
      <c r="DK8" s="23">
        <v>238100</v>
      </c>
      <c r="DL8" s="23">
        <v>0</v>
      </c>
      <c r="DM8" s="23">
        <v>0</v>
      </c>
      <c r="DN8" s="23">
        <v>0</v>
      </c>
      <c r="DO8" s="23">
        <v>0</v>
      </c>
      <c r="DP8" s="23">
        <v>642</v>
      </c>
      <c r="DQ8" s="23">
        <f>SUM(DJ8:DP8)</f>
        <v>248482</v>
      </c>
      <c r="DR8" s="23">
        <f>+DI8+DQ8</f>
        <v>1099716</v>
      </c>
      <c r="DS8" s="23">
        <v>4443935</v>
      </c>
      <c r="DT8" s="23">
        <f t="shared" si="0"/>
        <v>4692417</v>
      </c>
      <c r="DU8" s="23">
        <f t="shared" si="1"/>
        <v>5543651</v>
      </c>
      <c r="DV8" s="23">
        <v>-486873</v>
      </c>
      <c r="DW8" s="23">
        <f t="shared" si="2"/>
        <v>4205544</v>
      </c>
      <c r="DX8" s="24">
        <f t="shared" si="3"/>
        <v>5056778</v>
      </c>
    </row>
    <row r="9" spans="1:128" ht="15" customHeight="1" x14ac:dyDescent="0.2">
      <c r="A9" s="80" t="s">
        <v>102</v>
      </c>
      <c r="B9" s="7" t="s">
        <v>81</v>
      </c>
      <c r="C9" s="62">
        <v>0</v>
      </c>
      <c r="D9" s="12">
        <v>0</v>
      </c>
      <c r="E9" s="12">
        <v>0</v>
      </c>
      <c r="F9" s="12">
        <v>0</v>
      </c>
      <c r="G9" s="12">
        <v>0</v>
      </c>
      <c r="H9" s="12">
        <v>29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22</v>
      </c>
      <c r="O9" s="12">
        <v>0</v>
      </c>
      <c r="P9" s="12">
        <v>5</v>
      </c>
      <c r="Q9" s="12">
        <v>0</v>
      </c>
      <c r="R9" s="12">
        <v>70580</v>
      </c>
      <c r="S9" s="12">
        <v>189</v>
      </c>
      <c r="T9" s="12">
        <v>0</v>
      </c>
      <c r="U9" s="12">
        <v>2822</v>
      </c>
      <c r="V9" s="12">
        <v>2431</v>
      </c>
      <c r="W9" s="12">
        <v>0</v>
      </c>
      <c r="X9" s="12">
        <v>41687</v>
      </c>
      <c r="Y9" s="12">
        <v>8403</v>
      </c>
      <c r="Z9" s="12">
        <v>44498</v>
      </c>
      <c r="AA9" s="12">
        <v>80</v>
      </c>
      <c r="AB9" s="12">
        <v>2132</v>
      </c>
      <c r="AC9" s="12">
        <v>26531</v>
      </c>
      <c r="AD9" s="12">
        <v>0</v>
      </c>
      <c r="AE9" s="12">
        <v>37</v>
      </c>
      <c r="AF9" s="12">
        <v>1581</v>
      </c>
      <c r="AG9" s="12">
        <v>0</v>
      </c>
      <c r="AH9" s="12">
        <v>2048</v>
      </c>
      <c r="AI9" s="12">
        <v>509</v>
      </c>
      <c r="AJ9" s="12">
        <v>164</v>
      </c>
      <c r="AK9" s="12">
        <v>2583</v>
      </c>
      <c r="AL9" s="12">
        <v>61706</v>
      </c>
      <c r="AM9" s="12">
        <v>3</v>
      </c>
      <c r="AN9" s="12">
        <v>35</v>
      </c>
      <c r="AO9" s="12">
        <v>0</v>
      </c>
      <c r="AP9" s="12">
        <v>0</v>
      </c>
      <c r="AQ9" s="12">
        <v>37</v>
      </c>
      <c r="AR9" s="12">
        <v>113</v>
      </c>
      <c r="AS9" s="12">
        <v>966</v>
      </c>
      <c r="AT9" s="12">
        <v>47</v>
      </c>
      <c r="AU9" s="12">
        <v>15</v>
      </c>
      <c r="AV9" s="12">
        <v>0</v>
      </c>
      <c r="AW9" s="12">
        <v>0</v>
      </c>
      <c r="AX9" s="12">
        <v>559</v>
      </c>
      <c r="AY9" s="12">
        <v>112</v>
      </c>
      <c r="AZ9" s="12">
        <v>0</v>
      </c>
      <c r="BA9" s="12">
        <v>0</v>
      </c>
      <c r="BB9" s="12">
        <v>1167</v>
      </c>
      <c r="BC9" s="12">
        <v>0</v>
      </c>
      <c r="BD9" s="12">
        <v>0</v>
      </c>
      <c r="BE9" s="12">
        <v>0</v>
      </c>
      <c r="BF9" s="12">
        <v>0</v>
      </c>
      <c r="BG9" s="12">
        <v>1464</v>
      </c>
      <c r="BH9" s="12">
        <v>0</v>
      </c>
      <c r="BI9" s="12">
        <v>0</v>
      </c>
      <c r="BJ9" s="12">
        <v>0</v>
      </c>
      <c r="BK9" s="12">
        <v>15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326747</v>
      </c>
      <c r="BR9" s="12">
        <v>188502</v>
      </c>
      <c r="BS9" s="12">
        <v>0</v>
      </c>
      <c r="BT9" s="12">
        <v>0</v>
      </c>
      <c r="BU9" s="12">
        <v>0</v>
      </c>
      <c r="BV9" s="12">
        <v>0</v>
      </c>
      <c r="BW9" s="12">
        <v>0</v>
      </c>
      <c r="BX9" s="12">
        <v>0</v>
      </c>
      <c r="BY9" s="12">
        <v>0</v>
      </c>
      <c r="BZ9" s="12">
        <v>0</v>
      </c>
      <c r="CA9" s="12">
        <v>3</v>
      </c>
      <c r="CB9" s="12">
        <v>0</v>
      </c>
      <c r="CC9" s="12">
        <v>0</v>
      </c>
      <c r="CD9" s="12">
        <v>0</v>
      </c>
      <c r="CE9" s="12">
        <v>0</v>
      </c>
      <c r="CF9" s="12">
        <v>0</v>
      </c>
      <c r="CG9" s="12">
        <v>0</v>
      </c>
      <c r="CH9" s="12">
        <v>0</v>
      </c>
      <c r="CI9" s="12">
        <v>0</v>
      </c>
      <c r="CJ9" s="12">
        <v>0</v>
      </c>
      <c r="CK9" s="12">
        <v>0</v>
      </c>
      <c r="CL9" s="12">
        <v>0</v>
      </c>
      <c r="CM9" s="12">
        <v>0</v>
      </c>
      <c r="CN9" s="12">
        <v>0</v>
      </c>
      <c r="CO9" s="12">
        <v>0</v>
      </c>
      <c r="CP9" s="12">
        <v>0</v>
      </c>
      <c r="CQ9" s="12">
        <v>0</v>
      </c>
      <c r="CR9" s="12">
        <v>1992</v>
      </c>
      <c r="CS9" s="12">
        <v>0</v>
      </c>
      <c r="CT9" s="12">
        <v>0</v>
      </c>
      <c r="CU9" s="12">
        <v>0</v>
      </c>
      <c r="CV9" s="12">
        <v>0</v>
      </c>
      <c r="CW9" s="12">
        <v>0</v>
      </c>
      <c r="CX9" s="12">
        <v>0</v>
      </c>
      <c r="CY9" s="12">
        <v>0</v>
      </c>
      <c r="CZ9" s="12">
        <v>8</v>
      </c>
      <c r="DA9" s="12">
        <v>0</v>
      </c>
      <c r="DB9" s="12">
        <v>0</v>
      </c>
      <c r="DC9" s="12">
        <v>0</v>
      </c>
      <c r="DD9" s="12">
        <v>0</v>
      </c>
      <c r="DE9" s="12">
        <v>0</v>
      </c>
      <c r="DF9" s="29">
        <v>0</v>
      </c>
      <c r="DG9" s="29">
        <v>0</v>
      </c>
      <c r="DH9" s="29">
        <v>0</v>
      </c>
      <c r="DI9" s="29">
        <f>SUM(C9:DH9)</f>
        <v>789822</v>
      </c>
      <c r="DJ9" s="25">
        <v>0</v>
      </c>
      <c r="DK9" s="25">
        <v>0</v>
      </c>
      <c r="DL9" s="25">
        <v>0</v>
      </c>
      <c r="DM9" s="25">
        <v>0</v>
      </c>
      <c r="DN9" s="25">
        <v>0</v>
      </c>
      <c r="DO9" s="25">
        <v>5276</v>
      </c>
      <c r="DP9" s="25">
        <v>1023</v>
      </c>
      <c r="DQ9" s="25">
        <f>SUM(DJ9:DP9)</f>
        <v>6299</v>
      </c>
      <c r="DR9" s="25">
        <f>+DI9+DQ9</f>
        <v>796121</v>
      </c>
      <c r="DS9" s="25">
        <v>241</v>
      </c>
      <c r="DT9" s="25">
        <f t="shared" si="0"/>
        <v>6540</v>
      </c>
      <c r="DU9" s="25">
        <f t="shared" si="1"/>
        <v>796362</v>
      </c>
      <c r="DV9" s="25">
        <v>-773542</v>
      </c>
      <c r="DW9" s="25">
        <f t="shared" si="2"/>
        <v>-767002</v>
      </c>
      <c r="DX9" s="26">
        <f t="shared" si="3"/>
        <v>22820</v>
      </c>
    </row>
    <row r="10" spans="1:128" ht="15" customHeight="1" x14ac:dyDescent="0.2">
      <c r="A10" s="80" t="s">
        <v>103</v>
      </c>
      <c r="B10" s="9" t="s">
        <v>270</v>
      </c>
      <c r="C10" s="62">
        <v>0</v>
      </c>
      <c r="D10" s="12">
        <v>0</v>
      </c>
      <c r="E10" s="12">
        <v>0</v>
      </c>
      <c r="F10" s="12">
        <v>1536</v>
      </c>
      <c r="G10" s="12">
        <v>0</v>
      </c>
      <c r="H10" s="12">
        <v>0</v>
      </c>
      <c r="I10" s="12">
        <v>134</v>
      </c>
      <c r="J10" s="12">
        <v>208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2</v>
      </c>
      <c r="Q10" s="12">
        <v>0</v>
      </c>
      <c r="R10" s="12">
        <v>5260</v>
      </c>
      <c r="S10" s="12">
        <v>46</v>
      </c>
      <c r="T10" s="12">
        <v>0</v>
      </c>
      <c r="U10" s="12">
        <v>246</v>
      </c>
      <c r="V10" s="12">
        <v>66973</v>
      </c>
      <c r="W10" s="12">
        <v>0</v>
      </c>
      <c r="X10" s="12">
        <v>2640</v>
      </c>
      <c r="Y10" s="12">
        <v>42</v>
      </c>
      <c r="Z10" s="12">
        <v>0</v>
      </c>
      <c r="AA10" s="12">
        <v>135</v>
      </c>
      <c r="AB10" s="12">
        <v>646</v>
      </c>
      <c r="AC10" s="12">
        <v>-53</v>
      </c>
      <c r="AD10" s="12">
        <v>100106</v>
      </c>
      <c r="AE10" s="12">
        <v>0</v>
      </c>
      <c r="AF10" s="12">
        <v>3073</v>
      </c>
      <c r="AG10" s="12">
        <v>0</v>
      </c>
      <c r="AH10" s="12">
        <v>9964</v>
      </c>
      <c r="AI10" s="12">
        <v>127057</v>
      </c>
      <c r="AJ10" s="12">
        <v>1317</v>
      </c>
      <c r="AK10" s="12">
        <v>19632</v>
      </c>
      <c r="AL10" s="12">
        <v>131093</v>
      </c>
      <c r="AM10" s="12">
        <v>0</v>
      </c>
      <c r="AN10" s="12">
        <v>106</v>
      </c>
      <c r="AO10" s="12">
        <v>0</v>
      </c>
      <c r="AP10" s="12">
        <v>143482</v>
      </c>
      <c r="AQ10" s="12">
        <v>2</v>
      </c>
      <c r="AR10" s="12">
        <v>166</v>
      </c>
      <c r="AS10" s="12">
        <v>1</v>
      </c>
      <c r="AT10" s="12">
        <v>25</v>
      </c>
      <c r="AU10" s="12">
        <v>134</v>
      </c>
      <c r="AV10" s="12">
        <v>370</v>
      </c>
      <c r="AW10" s="12">
        <v>0</v>
      </c>
      <c r="AX10" s="12">
        <v>0</v>
      </c>
      <c r="AY10" s="12">
        <v>0</v>
      </c>
      <c r="AZ10" s="12">
        <v>0</v>
      </c>
      <c r="BA10" s="12">
        <v>0</v>
      </c>
      <c r="BB10" s="12">
        <v>0</v>
      </c>
      <c r="BC10" s="12">
        <v>0</v>
      </c>
      <c r="BD10" s="12">
        <v>0</v>
      </c>
      <c r="BE10" s="12">
        <v>0</v>
      </c>
      <c r="BF10" s="12">
        <v>0</v>
      </c>
      <c r="BG10" s="12">
        <v>0</v>
      </c>
      <c r="BH10" s="12">
        <v>0</v>
      </c>
      <c r="BI10" s="12">
        <v>0</v>
      </c>
      <c r="BJ10" s="12">
        <v>747</v>
      </c>
      <c r="BK10" s="12">
        <v>0</v>
      </c>
      <c r="BL10" s="12">
        <v>24331</v>
      </c>
      <c r="BM10" s="12">
        <v>27994</v>
      </c>
      <c r="BN10" s="12">
        <v>2452</v>
      </c>
      <c r="BO10" s="12">
        <v>287508</v>
      </c>
      <c r="BP10" s="12">
        <v>116034</v>
      </c>
      <c r="BQ10" s="12">
        <v>-11</v>
      </c>
      <c r="BR10" s="12">
        <v>0</v>
      </c>
      <c r="BS10" s="12">
        <v>0</v>
      </c>
      <c r="BT10" s="12">
        <v>0</v>
      </c>
      <c r="BU10" s="12">
        <v>0</v>
      </c>
      <c r="BV10" s="12">
        <v>0</v>
      </c>
      <c r="BW10" s="12">
        <v>0</v>
      </c>
      <c r="BX10" s="12">
        <v>0</v>
      </c>
      <c r="BY10" s="12">
        <v>0</v>
      </c>
      <c r="BZ10" s="12">
        <v>0</v>
      </c>
      <c r="CA10" s="12">
        <v>0</v>
      </c>
      <c r="CB10" s="12">
        <v>0</v>
      </c>
      <c r="CC10" s="12">
        <v>0</v>
      </c>
      <c r="CD10" s="12">
        <v>0</v>
      </c>
      <c r="CE10" s="12">
        <v>0</v>
      </c>
      <c r="CF10" s="12">
        <v>0</v>
      </c>
      <c r="CG10" s="12">
        <v>0</v>
      </c>
      <c r="CH10" s="12">
        <v>0</v>
      </c>
      <c r="CI10" s="12">
        <v>0</v>
      </c>
      <c r="CJ10" s="12">
        <v>0</v>
      </c>
      <c r="CK10" s="12">
        <v>0</v>
      </c>
      <c r="CL10" s="12">
        <v>0</v>
      </c>
      <c r="CM10" s="12">
        <v>0</v>
      </c>
      <c r="CN10" s="12">
        <v>0</v>
      </c>
      <c r="CO10" s="12">
        <v>457</v>
      </c>
      <c r="CP10" s="12">
        <v>0</v>
      </c>
      <c r="CQ10" s="12">
        <v>0</v>
      </c>
      <c r="CR10" s="12">
        <v>0</v>
      </c>
      <c r="CS10" s="12">
        <v>0</v>
      </c>
      <c r="CT10" s="12">
        <v>0</v>
      </c>
      <c r="CU10" s="12">
        <v>0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-392</v>
      </c>
      <c r="DC10" s="12">
        <v>-1048</v>
      </c>
      <c r="DD10" s="12">
        <v>0</v>
      </c>
      <c r="DE10" s="12">
        <v>115</v>
      </c>
      <c r="DF10" s="29">
        <v>0</v>
      </c>
      <c r="DG10" s="29">
        <v>0</v>
      </c>
      <c r="DH10" s="29">
        <v>781</v>
      </c>
      <c r="DI10" s="29">
        <f>SUM(C10:DH10)</f>
        <v>1073311</v>
      </c>
      <c r="DJ10" s="23">
        <v>-2922</v>
      </c>
      <c r="DK10" s="23">
        <v>-5400</v>
      </c>
      <c r="DL10" s="23">
        <v>0</v>
      </c>
      <c r="DM10" s="23">
        <v>0</v>
      </c>
      <c r="DN10" s="23">
        <v>0</v>
      </c>
      <c r="DO10" s="23">
        <v>0</v>
      </c>
      <c r="DP10" s="23">
        <v>-6711</v>
      </c>
      <c r="DQ10" s="23">
        <f>SUM(DJ10:DP10)</f>
        <v>-15033</v>
      </c>
      <c r="DR10" s="23">
        <f>+DI10+DQ10</f>
        <v>1058278</v>
      </c>
      <c r="DS10" s="23">
        <v>115466</v>
      </c>
      <c r="DT10" s="23">
        <f t="shared" si="0"/>
        <v>100433</v>
      </c>
      <c r="DU10" s="23">
        <f t="shared" si="1"/>
        <v>1173744</v>
      </c>
      <c r="DV10" s="23">
        <v>-600267</v>
      </c>
      <c r="DW10" s="23">
        <f t="shared" si="2"/>
        <v>-499834</v>
      </c>
      <c r="DX10" s="24">
        <f t="shared" si="3"/>
        <v>573477</v>
      </c>
    </row>
    <row r="11" spans="1:128" ht="15" customHeight="1" x14ac:dyDescent="0.2">
      <c r="A11" s="80" t="s">
        <v>104</v>
      </c>
      <c r="B11" s="7" t="s">
        <v>4</v>
      </c>
      <c r="C11" s="62">
        <v>0</v>
      </c>
      <c r="D11" s="12">
        <v>68747</v>
      </c>
      <c r="E11" s="12">
        <v>0</v>
      </c>
      <c r="F11" s="12">
        <v>26964</v>
      </c>
      <c r="G11" s="12">
        <v>138315</v>
      </c>
      <c r="H11" s="12">
        <v>0</v>
      </c>
      <c r="I11" s="12">
        <v>0</v>
      </c>
      <c r="J11" s="12">
        <v>2986968</v>
      </c>
      <c r="K11" s="12">
        <v>719561</v>
      </c>
      <c r="L11" s="12">
        <v>541615</v>
      </c>
      <c r="M11" s="12">
        <v>0</v>
      </c>
      <c r="N11" s="12">
        <v>145</v>
      </c>
      <c r="O11" s="12">
        <v>14559</v>
      </c>
      <c r="P11" s="12">
        <v>2545</v>
      </c>
      <c r="Q11" s="12">
        <v>0</v>
      </c>
      <c r="R11" s="12">
        <v>10426</v>
      </c>
      <c r="S11" s="12">
        <v>31</v>
      </c>
      <c r="T11" s="12">
        <v>0</v>
      </c>
      <c r="U11" s="12">
        <v>11</v>
      </c>
      <c r="V11" s="12">
        <v>878</v>
      </c>
      <c r="W11" s="12">
        <v>0</v>
      </c>
      <c r="X11" s="12">
        <v>22916</v>
      </c>
      <c r="Y11" s="12">
        <v>15</v>
      </c>
      <c r="Z11" s="12">
        <v>0</v>
      </c>
      <c r="AA11" s="12">
        <v>13733</v>
      </c>
      <c r="AB11" s="12">
        <v>28722</v>
      </c>
      <c r="AC11" s="12">
        <v>0</v>
      </c>
      <c r="AD11" s="12">
        <v>0</v>
      </c>
      <c r="AE11" s="12">
        <v>67</v>
      </c>
      <c r="AF11" s="12">
        <v>2</v>
      </c>
      <c r="AG11" s="12">
        <v>31566</v>
      </c>
      <c r="AH11" s="12">
        <v>0</v>
      </c>
      <c r="AI11" s="12">
        <v>0</v>
      </c>
      <c r="AJ11" s="12">
        <v>15</v>
      </c>
      <c r="AK11" s="12">
        <v>766</v>
      </c>
      <c r="AL11" s="12">
        <v>0</v>
      </c>
      <c r="AM11" s="12">
        <v>0</v>
      </c>
      <c r="AN11" s="12">
        <v>6</v>
      </c>
      <c r="AO11" s="12">
        <v>0</v>
      </c>
      <c r="AP11" s="12">
        <v>0</v>
      </c>
      <c r="AQ11" s="12">
        <v>0</v>
      </c>
      <c r="AR11" s="12">
        <v>0</v>
      </c>
      <c r="AS11" s="12">
        <v>0</v>
      </c>
      <c r="AT11" s="12">
        <v>0</v>
      </c>
      <c r="AU11" s="12">
        <v>0</v>
      </c>
      <c r="AV11" s="12">
        <v>0</v>
      </c>
      <c r="AW11" s="12">
        <v>0</v>
      </c>
      <c r="AX11" s="12">
        <v>0</v>
      </c>
      <c r="AY11" s="12">
        <v>0</v>
      </c>
      <c r="AZ11" s="12">
        <v>0</v>
      </c>
      <c r="BA11" s="12">
        <v>0</v>
      </c>
      <c r="BB11" s="12">
        <v>0</v>
      </c>
      <c r="BC11" s="12">
        <v>0</v>
      </c>
      <c r="BD11" s="12">
        <v>0</v>
      </c>
      <c r="BE11" s="12">
        <v>0</v>
      </c>
      <c r="BF11" s="12">
        <v>0</v>
      </c>
      <c r="BG11" s="12">
        <v>0</v>
      </c>
      <c r="BH11" s="12">
        <v>0</v>
      </c>
      <c r="BI11" s="12">
        <v>0</v>
      </c>
      <c r="BJ11" s="12">
        <v>2021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>
        <v>0</v>
      </c>
      <c r="BU11" s="12">
        <v>0</v>
      </c>
      <c r="BV11" s="12">
        <v>0</v>
      </c>
      <c r="BW11" s="12">
        <v>0</v>
      </c>
      <c r="BX11" s="12">
        <v>0</v>
      </c>
      <c r="BY11" s="12">
        <v>0</v>
      </c>
      <c r="BZ11" s="12">
        <v>0</v>
      </c>
      <c r="CA11" s="12">
        <v>0</v>
      </c>
      <c r="CB11" s="12">
        <v>0</v>
      </c>
      <c r="CC11" s="12">
        <v>0</v>
      </c>
      <c r="CD11" s="12">
        <v>0</v>
      </c>
      <c r="CE11" s="12">
        <v>0</v>
      </c>
      <c r="CF11" s="12">
        <v>0</v>
      </c>
      <c r="CG11" s="12">
        <v>0</v>
      </c>
      <c r="CH11" s="12">
        <v>26733</v>
      </c>
      <c r="CI11" s="12">
        <v>0</v>
      </c>
      <c r="CJ11" s="12">
        <v>0</v>
      </c>
      <c r="CK11" s="12">
        <v>0</v>
      </c>
      <c r="CL11" s="12">
        <v>0</v>
      </c>
      <c r="CM11" s="12">
        <v>0</v>
      </c>
      <c r="CN11" s="12">
        <v>4</v>
      </c>
      <c r="CO11" s="12">
        <v>8131</v>
      </c>
      <c r="CP11" s="12">
        <v>0</v>
      </c>
      <c r="CQ11" s="12">
        <v>204285</v>
      </c>
      <c r="CR11" s="12">
        <v>0</v>
      </c>
      <c r="CS11" s="12">
        <v>167218</v>
      </c>
      <c r="CT11" s="12">
        <v>0</v>
      </c>
      <c r="CU11" s="12">
        <v>112414</v>
      </c>
      <c r="CV11" s="12">
        <v>219481</v>
      </c>
      <c r="CW11" s="12">
        <v>8400</v>
      </c>
      <c r="CX11" s="12">
        <v>0</v>
      </c>
      <c r="CY11" s="12">
        <v>0</v>
      </c>
      <c r="CZ11" s="12">
        <v>0</v>
      </c>
      <c r="DA11" s="12">
        <v>0</v>
      </c>
      <c r="DB11" s="12">
        <v>216564</v>
      </c>
      <c r="DC11" s="12">
        <v>3384708</v>
      </c>
      <c r="DD11" s="12">
        <v>0</v>
      </c>
      <c r="DE11" s="12">
        <v>0</v>
      </c>
      <c r="DF11" s="29">
        <v>49634</v>
      </c>
      <c r="DG11" s="29">
        <v>0</v>
      </c>
      <c r="DH11" s="29">
        <v>0</v>
      </c>
      <c r="DI11" s="29">
        <f>SUM(C11:DH11)</f>
        <v>9008166</v>
      </c>
      <c r="DJ11" s="23">
        <v>270097</v>
      </c>
      <c r="DK11" s="23">
        <v>20312452</v>
      </c>
      <c r="DL11" s="23">
        <v>0</v>
      </c>
      <c r="DM11" s="23">
        <v>0</v>
      </c>
      <c r="DN11" s="23">
        <v>0</v>
      </c>
      <c r="DO11" s="23">
        <v>0</v>
      </c>
      <c r="DP11" s="23">
        <v>67868</v>
      </c>
      <c r="DQ11" s="23">
        <f>SUM(DJ11:DP11)</f>
        <v>20650417</v>
      </c>
      <c r="DR11" s="23">
        <f>+DI11+DQ11</f>
        <v>29658583</v>
      </c>
      <c r="DS11" s="23">
        <v>31083462</v>
      </c>
      <c r="DT11" s="23">
        <f t="shared" si="0"/>
        <v>51733879</v>
      </c>
      <c r="DU11" s="23">
        <f t="shared" si="1"/>
        <v>60742045</v>
      </c>
      <c r="DV11" s="23">
        <v>-21095163</v>
      </c>
      <c r="DW11" s="23">
        <f t="shared" si="2"/>
        <v>30638716</v>
      </c>
      <c r="DX11" s="24">
        <f t="shared" si="3"/>
        <v>39646882</v>
      </c>
    </row>
    <row r="12" spans="1:128" ht="15" customHeight="1" x14ac:dyDescent="0.2">
      <c r="A12" s="80" t="s">
        <v>105</v>
      </c>
      <c r="B12" s="7" t="s">
        <v>5</v>
      </c>
      <c r="C12" s="62">
        <v>0</v>
      </c>
      <c r="D12" s="12">
        <v>3295</v>
      </c>
      <c r="E12" s="12">
        <v>0</v>
      </c>
      <c r="F12" s="12">
        <v>0</v>
      </c>
      <c r="G12" s="12">
        <v>57067</v>
      </c>
      <c r="H12" s="12">
        <v>0</v>
      </c>
      <c r="I12" s="12">
        <v>0</v>
      </c>
      <c r="J12" s="12">
        <v>23008</v>
      </c>
      <c r="K12" s="12">
        <v>452232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69</v>
      </c>
      <c r="AB12" s="12">
        <v>7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2">
        <v>0</v>
      </c>
      <c r="AT12" s="12">
        <v>0</v>
      </c>
      <c r="AU12" s="12">
        <v>0</v>
      </c>
      <c r="AV12" s="12">
        <v>0</v>
      </c>
      <c r="AW12" s="12">
        <v>0</v>
      </c>
      <c r="AX12" s="12">
        <v>0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D12" s="12">
        <v>0</v>
      </c>
      <c r="BE12" s="12">
        <v>0</v>
      </c>
      <c r="BF12" s="12">
        <v>0</v>
      </c>
      <c r="BG12" s="12">
        <v>0</v>
      </c>
      <c r="BH12" s="12">
        <v>0</v>
      </c>
      <c r="BI12" s="12">
        <v>0</v>
      </c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>
        <v>0</v>
      </c>
      <c r="BU12" s="12">
        <v>1980</v>
      </c>
      <c r="BV12" s="12">
        <v>573</v>
      </c>
      <c r="BW12" s="12">
        <v>0</v>
      </c>
      <c r="BX12" s="12">
        <v>0</v>
      </c>
      <c r="BY12" s="12">
        <v>0</v>
      </c>
      <c r="BZ12" s="12">
        <v>0</v>
      </c>
      <c r="CA12" s="12">
        <v>0</v>
      </c>
      <c r="CB12" s="12">
        <v>0</v>
      </c>
      <c r="CC12" s="12">
        <v>0</v>
      </c>
      <c r="CD12" s="12">
        <v>0</v>
      </c>
      <c r="CE12" s="12">
        <v>0</v>
      </c>
      <c r="CF12" s="12">
        <v>0</v>
      </c>
      <c r="CG12" s="12">
        <v>0</v>
      </c>
      <c r="CH12" s="12">
        <v>29252</v>
      </c>
      <c r="CI12" s="12">
        <v>0</v>
      </c>
      <c r="CJ12" s="12">
        <v>0</v>
      </c>
      <c r="CK12" s="12">
        <v>0</v>
      </c>
      <c r="CL12" s="12">
        <v>0</v>
      </c>
      <c r="CM12" s="12">
        <v>0</v>
      </c>
      <c r="CN12" s="12">
        <v>2</v>
      </c>
      <c r="CO12" s="12">
        <v>626</v>
      </c>
      <c r="CP12" s="12">
        <v>0</v>
      </c>
      <c r="CQ12" s="12">
        <v>3442</v>
      </c>
      <c r="CR12" s="12">
        <v>0</v>
      </c>
      <c r="CS12" s="12">
        <v>21916</v>
      </c>
      <c r="CT12" s="12">
        <v>0</v>
      </c>
      <c r="CU12" s="12">
        <v>12870</v>
      </c>
      <c r="CV12" s="12">
        <v>25545</v>
      </c>
      <c r="CW12" s="12">
        <v>0</v>
      </c>
      <c r="CX12" s="12">
        <v>0</v>
      </c>
      <c r="CY12" s="12">
        <v>0</v>
      </c>
      <c r="CZ12" s="12">
        <v>0</v>
      </c>
      <c r="DA12" s="12">
        <v>202</v>
      </c>
      <c r="DB12" s="12">
        <v>107518</v>
      </c>
      <c r="DC12" s="12">
        <v>1600148</v>
      </c>
      <c r="DD12" s="12">
        <v>0</v>
      </c>
      <c r="DE12" s="12">
        <v>1</v>
      </c>
      <c r="DF12" s="29">
        <v>12989</v>
      </c>
      <c r="DG12" s="29">
        <v>0</v>
      </c>
      <c r="DH12" s="29">
        <v>10081</v>
      </c>
      <c r="DI12" s="29">
        <f>SUM(C12:DH12)</f>
        <v>2362823</v>
      </c>
      <c r="DJ12" s="23">
        <v>179327</v>
      </c>
      <c r="DK12" s="23">
        <v>5998045</v>
      </c>
      <c r="DL12" s="23">
        <v>0</v>
      </c>
      <c r="DM12" s="23">
        <v>0</v>
      </c>
      <c r="DN12" s="23">
        <v>0</v>
      </c>
      <c r="DO12" s="23">
        <v>0</v>
      </c>
      <c r="DP12" s="23">
        <v>-40441</v>
      </c>
      <c r="DQ12" s="23">
        <f>SUM(DJ12:DP12)</f>
        <v>6136931</v>
      </c>
      <c r="DR12" s="23">
        <f>+DI12+DQ12</f>
        <v>8499754</v>
      </c>
      <c r="DS12" s="23">
        <v>10463773</v>
      </c>
      <c r="DT12" s="23">
        <f t="shared" si="0"/>
        <v>16600704</v>
      </c>
      <c r="DU12" s="23">
        <f t="shared" si="1"/>
        <v>18963527</v>
      </c>
      <c r="DV12" s="23">
        <v>-5570818</v>
      </c>
      <c r="DW12" s="23">
        <f t="shared" si="2"/>
        <v>11029886</v>
      </c>
      <c r="DX12" s="24">
        <f t="shared" si="3"/>
        <v>13392709</v>
      </c>
    </row>
    <row r="13" spans="1:128" ht="15" customHeight="1" x14ac:dyDescent="0.2">
      <c r="A13" s="81" t="s">
        <v>106</v>
      </c>
      <c r="B13" s="8" t="s">
        <v>233</v>
      </c>
      <c r="C13" s="63">
        <v>119847</v>
      </c>
      <c r="D13" s="5">
        <v>8416279</v>
      </c>
      <c r="E13" s="5">
        <v>46655</v>
      </c>
      <c r="F13" s="5">
        <v>90</v>
      </c>
      <c r="G13" s="5">
        <v>347447</v>
      </c>
      <c r="H13" s="5">
        <v>0</v>
      </c>
      <c r="I13" s="5">
        <v>0</v>
      </c>
      <c r="J13" s="5">
        <v>-163</v>
      </c>
      <c r="K13" s="5">
        <v>0</v>
      </c>
      <c r="L13" s="5">
        <v>125538</v>
      </c>
      <c r="M13" s="5">
        <v>0</v>
      </c>
      <c r="N13" s="5">
        <v>-5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48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897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8</v>
      </c>
      <c r="CP13" s="5">
        <v>0</v>
      </c>
      <c r="CQ13" s="5">
        <v>7970</v>
      </c>
      <c r="CR13" s="5">
        <v>88398</v>
      </c>
      <c r="CS13" s="5">
        <v>1789</v>
      </c>
      <c r="CT13" s="5">
        <v>0</v>
      </c>
      <c r="CU13" s="5">
        <v>561</v>
      </c>
      <c r="CV13" s="5">
        <v>229</v>
      </c>
      <c r="CW13" s="5">
        <v>0</v>
      </c>
      <c r="CX13" s="5">
        <v>0</v>
      </c>
      <c r="CY13" s="5">
        <v>0</v>
      </c>
      <c r="CZ13" s="5">
        <v>0</v>
      </c>
      <c r="DA13" s="5">
        <v>0</v>
      </c>
      <c r="DB13" s="5">
        <v>0</v>
      </c>
      <c r="DC13" s="5">
        <v>0</v>
      </c>
      <c r="DD13" s="5">
        <v>0</v>
      </c>
      <c r="DE13" s="5">
        <v>1495</v>
      </c>
      <c r="DF13" s="30">
        <v>0</v>
      </c>
      <c r="DG13" s="30">
        <v>0</v>
      </c>
      <c r="DH13" s="30">
        <v>0</v>
      </c>
      <c r="DI13" s="30">
        <f>SUM(C13:DH13)</f>
        <v>9157083</v>
      </c>
      <c r="DJ13" s="27">
        <v>0</v>
      </c>
      <c r="DK13" s="27">
        <v>828596</v>
      </c>
      <c r="DL13" s="27">
        <v>0</v>
      </c>
      <c r="DM13" s="27">
        <v>0</v>
      </c>
      <c r="DN13" s="27">
        <v>0</v>
      </c>
      <c r="DO13" s="27">
        <v>0</v>
      </c>
      <c r="DP13" s="27">
        <v>27067</v>
      </c>
      <c r="DQ13" s="27">
        <f>SUM(DJ13:DP13)</f>
        <v>855663</v>
      </c>
      <c r="DR13" s="27">
        <f>+DI13+DQ13</f>
        <v>10012746</v>
      </c>
      <c r="DS13" s="27">
        <v>1569050</v>
      </c>
      <c r="DT13" s="27">
        <f t="shared" si="0"/>
        <v>2424713</v>
      </c>
      <c r="DU13" s="27">
        <f t="shared" si="1"/>
        <v>11581796</v>
      </c>
      <c r="DV13" s="27">
        <v>-8286977</v>
      </c>
      <c r="DW13" s="27">
        <f t="shared" si="2"/>
        <v>-5862264</v>
      </c>
      <c r="DX13" s="28">
        <f t="shared" si="3"/>
        <v>3294819</v>
      </c>
    </row>
    <row r="14" spans="1:128" ht="15" customHeight="1" x14ac:dyDescent="0.2">
      <c r="A14" s="80" t="s">
        <v>107</v>
      </c>
      <c r="B14" s="7" t="s">
        <v>6</v>
      </c>
      <c r="C14" s="6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v>0</v>
      </c>
      <c r="AT14" s="12">
        <v>0</v>
      </c>
      <c r="AU14" s="12">
        <v>0</v>
      </c>
      <c r="AV14" s="12">
        <v>0</v>
      </c>
      <c r="AW14" s="12">
        <v>0</v>
      </c>
      <c r="AX14" s="12">
        <v>0</v>
      </c>
      <c r="AY14" s="12">
        <v>0</v>
      </c>
      <c r="AZ14" s="12">
        <v>0</v>
      </c>
      <c r="BA14" s="12">
        <v>0</v>
      </c>
      <c r="BB14" s="12">
        <v>0</v>
      </c>
      <c r="BC14" s="12">
        <v>0</v>
      </c>
      <c r="BD14" s="12">
        <v>0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>
        <v>0</v>
      </c>
      <c r="BU14" s="12">
        <v>0</v>
      </c>
      <c r="BV14" s="12">
        <v>0</v>
      </c>
      <c r="BW14" s="12">
        <v>0</v>
      </c>
      <c r="BX14" s="12">
        <v>0</v>
      </c>
      <c r="BY14" s="12">
        <v>0</v>
      </c>
      <c r="BZ14" s="12">
        <v>0</v>
      </c>
      <c r="CA14" s="12">
        <v>0</v>
      </c>
      <c r="CB14" s="12">
        <v>0</v>
      </c>
      <c r="CC14" s="12">
        <v>0</v>
      </c>
      <c r="CD14" s="12">
        <v>0</v>
      </c>
      <c r="CE14" s="12">
        <v>0</v>
      </c>
      <c r="CF14" s="12">
        <v>0</v>
      </c>
      <c r="CG14" s="12">
        <v>0</v>
      </c>
      <c r="CH14" s="12">
        <v>0</v>
      </c>
      <c r="CI14" s="12">
        <v>0</v>
      </c>
      <c r="CJ14" s="12">
        <v>0</v>
      </c>
      <c r="CK14" s="12">
        <v>0</v>
      </c>
      <c r="CL14" s="12">
        <v>0</v>
      </c>
      <c r="CM14" s="12">
        <v>0</v>
      </c>
      <c r="CN14" s="12">
        <v>0</v>
      </c>
      <c r="CO14" s="12">
        <v>0</v>
      </c>
      <c r="CP14" s="12">
        <v>0</v>
      </c>
      <c r="CQ14" s="12">
        <v>0</v>
      </c>
      <c r="CR14" s="12">
        <v>0</v>
      </c>
      <c r="CS14" s="12">
        <v>0</v>
      </c>
      <c r="CT14" s="12">
        <v>0</v>
      </c>
      <c r="CU14" s="12">
        <v>0</v>
      </c>
      <c r="CV14" s="12">
        <v>0</v>
      </c>
      <c r="CW14" s="12">
        <v>0</v>
      </c>
      <c r="CX14" s="12">
        <v>0</v>
      </c>
      <c r="CY14" s="12">
        <v>0</v>
      </c>
      <c r="CZ14" s="12">
        <v>0</v>
      </c>
      <c r="DA14" s="12">
        <v>0</v>
      </c>
      <c r="DB14" s="12">
        <v>0</v>
      </c>
      <c r="DC14" s="12">
        <v>0</v>
      </c>
      <c r="DD14" s="12">
        <v>0</v>
      </c>
      <c r="DE14" s="12">
        <v>0</v>
      </c>
      <c r="DF14" s="29">
        <v>0</v>
      </c>
      <c r="DG14" s="29">
        <v>0</v>
      </c>
      <c r="DH14" s="29">
        <v>0</v>
      </c>
      <c r="DI14" s="29">
        <f>SUM(C14:DH14)</f>
        <v>0</v>
      </c>
      <c r="DJ14" s="23">
        <v>0</v>
      </c>
      <c r="DK14" s="23">
        <v>1896700</v>
      </c>
      <c r="DL14" s="23">
        <v>0</v>
      </c>
      <c r="DM14" s="23">
        <v>0</v>
      </c>
      <c r="DN14" s="23">
        <v>0</v>
      </c>
      <c r="DO14" s="23">
        <v>0</v>
      </c>
      <c r="DP14" s="23">
        <v>150</v>
      </c>
      <c r="DQ14" s="23">
        <f>SUM(DJ14:DP14)</f>
        <v>1896850</v>
      </c>
      <c r="DR14" s="23">
        <f>+DI14+DQ14</f>
        <v>1896850</v>
      </c>
      <c r="DS14" s="23">
        <v>0</v>
      </c>
      <c r="DT14" s="23">
        <f t="shared" si="0"/>
        <v>1896850</v>
      </c>
      <c r="DU14" s="23">
        <f t="shared" si="1"/>
        <v>1896850</v>
      </c>
      <c r="DV14" s="23">
        <v>-1896850</v>
      </c>
      <c r="DW14" s="23">
        <f t="shared" si="2"/>
        <v>0</v>
      </c>
      <c r="DX14" s="24">
        <f t="shared" si="3"/>
        <v>0</v>
      </c>
    </row>
    <row r="15" spans="1:128" ht="15" customHeight="1" x14ac:dyDescent="0.2">
      <c r="A15" s="80" t="s">
        <v>108</v>
      </c>
      <c r="B15" s="7" t="s">
        <v>7</v>
      </c>
      <c r="C15" s="62">
        <v>1744</v>
      </c>
      <c r="D15" s="12">
        <v>66</v>
      </c>
      <c r="E15" s="12">
        <v>342</v>
      </c>
      <c r="F15" s="12">
        <v>4315</v>
      </c>
      <c r="G15" s="12">
        <v>60011</v>
      </c>
      <c r="H15" s="12">
        <v>0</v>
      </c>
      <c r="I15" s="12">
        <v>1</v>
      </c>
      <c r="J15" s="12">
        <v>56</v>
      </c>
      <c r="K15" s="12">
        <v>244</v>
      </c>
      <c r="L15" s="12">
        <v>0</v>
      </c>
      <c r="M15" s="12">
        <v>0</v>
      </c>
      <c r="N15" s="12">
        <v>56427</v>
      </c>
      <c r="O15" s="12">
        <v>434231</v>
      </c>
      <c r="P15" s="12">
        <v>1505</v>
      </c>
      <c r="Q15" s="12">
        <v>6785</v>
      </c>
      <c r="R15" s="12">
        <v>5897</v>
      </c>
      <c r="S15" s="12">
        <v>2308</v>
      </c>
      <c r="T15" s="12">
        <v>459</v>
      </c>
      <c r="U15" s="12">
        <v>126</v>
      </c>
      <c r="V15" s="12">
        <v>0</v>
      </c>
      <c r="W15" s="12">
        <v>0</v>
      </c>
      <c r="X15" s="12">
        <v>0</v>
      </c>
      <c r="Y15" s="12">
        <v>0</v>
      </c>
      <c r="Z15" s="12">
        <v>215</v>
      </c>
      <c r="AA15" s="12">
        <v>1</v>
      </c>
      <c r="AB15" s="12">
        <v>515</v>
      </c>
      <c r="AC15" s="12">
        <v>0</v>
      </c>
      <c r="AD15" s="12">
        <v>0</v>
      </c>
      <c r="AE15" s="12">
        <v>2220</v>
      </c>
      <c r="AF15" s="12">
        <v>85381</v>
      </c>
      <c r="AG15" s="12">
        <v>96</v>
      </c>
      <c r="AH15" s="12">
        <v>73</v>
      </c>
      <c r="AI15" s="12">
        <v>13</v>
      </c>
      <c r="AJ15" s="12">
        <v>0</v>
      </c>
      <c r="AK15" s="12">
        <v>723</v>
      </c>
      <c r="AL15" s="12">
        <v>0</v>
      </c>
      <c r="AM15" s="12">
        <v>0</v>
      </c>
      <c r="AN15" s="12">
        <v>12</v>
      </c>
      <c r="AO15" s="12">
        <v>0</v>
      </c>
      <c r="AP15" s="12">
        <v>0</v>
      </c>
      <c r="AQ15" s="12">
        <v>4</v>
      </c>
      <c r="AR15" s="12">
        <v>214</v>
      </c>
      <c r="AS15" s="12">
        <v>598</v>
      </c>
      <c r="AT15" s="12">
        <v>26</v>
      </c>
      <c r="AU15" s="12">
        <v>2682</v>
      </c>
      <c r="AV15" s="12">
        <v>600</v>
      </c>
      <c r="AW15" s="12">
        <v>11419</v>
      </c>
      <c r="AX15" s="12">
        <v>233</v>
      </c>
      <c r="AY15" s="12">
        <v>0</v>
      </c>
      <c r="AZ15" s="12">
        <v>52</v>
      </c>
      <c r="BA15" s="12">
        <v>0</v>
      </c>
      <c r="BB15" s="12">
        <v>0</v>
      </c>
      <c r="BC15" s="12">
        <v>3751</v>
      </c>
      <c r="BD15" s="12">
        <v>0</v>
      </c>
      <c r="BE15" s="12">
        <v>0</v>
      </c>
      <c r="BF15" s="12">
        <v>0</v>
      </c>
      <c r="BG15" s="12">
        <v>2596</v>
      </c>
      <c r="BH15" s="12">
        <v>95</v>
      </c>
      <c r="BI15" s="12">
        <v>91</v>
      </c>
      <c r="BJ15" s="12">
        <v>22954</v>
      </c>
      <c r="BK15" s="12">
        <v>4</v>
      </c>
      <c r="BL15" s="12">
        <v>5163</v>
      </c>
      <c r="BM15" s="12">
        <v>3475</v>
      </c>
      <c r="BN15" s="12">
        <v>20817</v>
      </c>
      <c r="BO15" s="12">
        <v>1264</v>
      </c>
      <c r="BP15" s="12">
        <v>273</v>
      </c>
      <c r="BQ15" s="12">
        <v>0</v>
      </c>
      <c r="BR15" s="12">
        <v>0</v>
      </c>
      <c r="BS15" s="12">
        <v>331</v>
      </c>
      <c r="BT15" s="12">
        <v>197</v>
      </c>
      <c r="BU15" s="12">
        <v>3486</v>
      </c>
      <c r="BV15" s="12">
        <v>3446</v>
      </c>
      <c r="BW15" s="12">
        <v>135</v>
      </c>
      <c r="BX15" s="12">
        <v>3</v>
      </c>
      <c r="BY15" s="12">
        <v>0</v>
      </c>
      <c r="BZ15" s="12">
        <v>0</v>
      </c>
      <c r="CA15" s="12">
        <v>277</v>
      </c>
      <c r="CB15" s="12">
        <v>811</v>
      </c>
      <c r="CC15" s="12">
        <v>218</v>
      </c>
      <c r="CD15" s="12">
        <v>4307</v>
      </c>
      <c r="CE15" s="12">
        <v>91</v>
      </c>
      <c r="CF15" s="12">
        <v>36</v>
      </c>
      <c r="CG15" s="12">
        <v>124</v>
      </c>
      <c r="CH15" s="12">
        <v>11433</v>
      </c>
      <c r="CI15" s="12">
        <v>41</v>
      </c>
      <c r="CJ15" s="12">
        <v>19</v>
      </c>
      <c r="CK15" s="12">
        <v>9</v>
      </c>
      <c r="CL15" s="12">
        <v>944</v>
      </c>
      <c r="CM15" s="12">
        <v>1</v>
      </c>
      <c r="CN15" s="12">
        <v>240</v>
      </c>
      <c r="CO15" s="12">
        <v>2454</v>
      </c>
      <c r="CP15" s="12">
        <v>850</v>
      </c>
      <c r="CQ15" s="12">
        <v>48</v>
      </c>
      <c r="CR15" s="12">
        <v>0</v>
      </c>
      <c r="CS15" s="12">
        <v>2400</v>
      </c>
      <c r="CT15" s="12">
        <v>4507</v>
      </c>
      <c r="CU15" s="12">
        <v>768</v>
      </c>
      <c r="CV15" s="12">
        <v>789</v>
      </c>
      <c r="CW15" s="12">
        <v>1001</v>
      </c>
      <c r="CX15" s="12">
        <v>880</v>
      </c>
      <c r="CY15" s="12">
        <v>0</v>
      </c>
      <c r="CZ15" s="12">
        <v>85</v>
      </c>
      <c r="DA15" s="12">
        <v>7130</v>
      </c>
      <c r="DB15" s="12">
        <v>2764</v>
      </c>
      <c r="DC15" s="12">
        <v>7</v>
      </c>
      <c r="DD15" s="12">
        <v>767</v>
      </c>
      <c r="DE15" s="12">
        <v>14071</v>
      </c>
      <c r="DF15" s="29">
        <v>2246</v>
      </c>
      <c r="DG15" s="29">
        <v>17820</v>
      </c>
      <c r="DH15" s="29">
        <v>427</v>
      </c>
      <c r="DI15" s="29">
        <f>SUM(C15:DH15)</f>
        <v>825240</v>
      </c>
      <c r="DJ15" s="23">
        <v>798</v>
      </c>
      <c r="DK15" s="23">
        <v>72115</v>
      </c>
      <c r="DL15" s="23">
        <v>0</v>
      </c>
      <c r="DM15" s="23">
        <v>0</v>
      </c>
      <c r="DN15" s="23">
        <v>265</v>
      </c>
      <c r="DO15" s="23">
        <v>58696</v>
      </c>
      <c r="DP15" s="23">
        <v>-146193</v>
      </c>
      <c r="DQ15" s="23">
        <f>SUM(DJ15:DP15)</f>
        <v>-14319</v>
      </c>
      <c r="DR15" s="23">
        <f>+DI15+DQ15</f>
        <v>810921</v>
      </c>
      <c r="DS15" s="23">
        <v>722466</v>
      </c>
      <c r="DT15" s="23">
        <f t="shared" si="0"/>
        <v>708147</v>
      </c>
      <c r="DU15" s="23">
        <f t="shared" si="1"/>
        <v>1533387</v>
      </c>
      <c r="DV15" s="23">
        <v>-782482</v>
      </c>
      <c r="DW15" s="23">
        <f t="shared" si="2"/>
        <v>-74335</v>
      </c>
      <c r="DX15" s="24">
        <f t="shared" si="3"/>
        <v>750905</v>
      </c>
    </row>
    <row r="16" spans="1:128" ht="15" customHeight="1" x14ac:dyDescent="0.2">
      <c r="A16" s="80" t="s">
        <v>109</v>
      </c>
      <c r="B16" s="7" t="s">
        <v>68</v>
      </c>
      <c r="C16" s="62">
        <v>74988</v>
      </c>
      <c r="D16" s="12">
        <v>13479</v>
      </c>
      <c r="E16" s="12">
        <v>10342</v>
      </c>
      <c r="F16" s="12">
        <v>447</v>
      </c>
      <c r="G16" s="12">
        <v>23364</v>
      </c>
      <c r="H16" s="12">
        <v>95</v>
      </c>
      <c r="I16" s="12">
        <v>1210</v>
      </c>
      <c r="J16" s="12">
        <v>41563</v>
      </c>
      <c r="K16" s="12">
        <v>3712</v>
      </c>
      <c r="L16" s="12">
        <v>107</v>
      </c>
      <c r="M16" s="12">
        <v>0</v>
      </c>
      <c r="N16" s="12">
        <v>1067</v>
      </c>
      <c r="O16" s="12">
        <v>45737</v>
      </c>
      <c r="P16" s="12">
        <v>4345</v>
      </c>
      <c r="Q16" s="12">
        <v>1248</v>
      </c>
      <c r="R16" s="12">
        <v>3370</v>
      </c>
      <c r="S16" s="12">
        <v>2055</v>
      </c>
      <c r="T16" s="12">
        <v>320</v>
      </c>
      <c r="U16" s="12">
        <v>601</v>
      </c>
      <c r="V16" s="12">
        <v>2166</v>
      </c>
      <c r="W16" s="12">
        <v>0</v>
      </c>
      <c r="X16" s="12">
        <v>4547</v>
      </c>
      <c r="Y16" s="12">
        <v>848</v>
      </c>
      <c r="Z16" s="12">
        <v>2547</v>
      </c>
      <c r="AA16" s="12">
        <v>1332</v>
      </c>
      <c r="AB16" s="12">
        <v>4537</v>
      </c>
      <c r="AC16" s="12">
        <v>0</v>
      </c>
      <c r="AD16" s="12">
        <v>293</v>
      </c>
      <c r="AE16" s="12">
        <v>1212</v>
      </c>
      <c r="AF16" s="12">
        <v>22756</v>
      </c>
      <c r="AG16" s="12">
        <v>52</v>
      </c>
      <c r="AH16" s="12">
        <v>379</v>
      </c>
      <c r="AI16" s="12">
        <v>1525</v>
      </c>
      <c r="AJ16" s="12">
        <v>85</v>
      </c>
      <c r="AK16" s="12">
        <v>614</v>
      </c>
      <c r="AL16" s="12">
        <v>1041</v>
      </c>
      <c r="AM16" s="12">
        <v>64</v>
      </c>
      <c r="AN16" s="12">
        <v>448</v>
      </c>
      <c r="AO16" s="12">
        <v>34</v>
      </c>
      <c r="AP16" s="12">
        <v>13</v>
      </c>
      <c r="AQ16" s="12">
        <v>91</v>
      </c>
      <c r="AR16" s="12">
        <v>1022</v>
      </c>
      <c r="AS16" s="12">
        <v>2071</v>
      </c>
      <c r="AT16" s="12">
        <v>1068</v>
      </c>
      <c r="AU16" s="12">
        <v>2123</v>
      </c>
      <c r="AV16" s="12">
        <v>739</v>
      </c>
      <c r="AW16" s="12">
        <v>17343</v>
      </c>
      <c r="AX16" s="12">
        <v>10786</v>
      </c>
      <c r="AY16" s="12">
        <v>2242</v>
      </c>
      <c r="AZ16" s="12">
        <v>110</v>
      </c>
      <c r="BA16" s="12">
        <v>37</v>
      </c>
      <c r="BB16" s="12">
        <v>8853</v>
      </c>
      <c r="BC16" s="12">
        <v>2428</v>
      </c>
      <c r="BD16" s="12">
        <v>57</v>
      </c>
      <c r="BE16" s="12">
        <v>0</v>
      </c>
      <c r="BF16" s="12">
        <v>3</v>
      </c>
      <c r="BG16" s="12">
        <v>1604</v>
      </c>
      <c r="BH16" s="12">
        <v>46</v>
      </c>
      <c r="BI16" s="12">
        <v>190</v>
      </c>
      <c r="BJ16" s="12">
        <v>40465</v>
      </c>
      <c r="BK16" s="12">
        <v>300</v>
      </c>
      <c r="BL16" s="12">
        <v>26810</v>
      </c>
      <c r="BM16" s="12">
        <v>37668</v>
      </c>
      <c r="BN16" s="12">
        <v>13054</v>
      </c>
      <c r="BO16" s="12">
        <v>18742</v>
      </c>
      <c r="BP16" s="12">
        <v>12505</v>
      </c>
      <c r="BQ16" s="12">
        <v>4855</v>
      </c>
      <c r="BR16" s="12">
        <v>147</v>
      </c>
      <c r="BS16" s="12">
        <v>4044</v>
      </c>
      <c r="BT16" s="12">
        <v>9507</v>
      </c>
      <c r="BU16" s="12">
        <v>49990</v>
      </c>
      <c r="BV16" s="12">
        <v>44744</v>
      </c>
      <c r="BW16" s="12">
        <v>30265</v>
      </c>
      <c r="BX16" s="12">
        <v>502</v>
      </c>
      <c r="BY16" s="12">
        <v>136</v>
      </c>
      <c r="BZ16" s="12">
        <v>0</v>
      </c>
      <c r="CA16" s="12">
        <v>777</v>
      </c>
      <c r="CB16" s="12">
        <v>17199</v>
      </c>
      <c r="CC16" s="12">
        <v>8087</v>
      </c>
      <c r="CD16" s="12">
        <v>3685</v>
      </c>
      <c r="CE16" s="12">
        <v>2869</v>
      </c>
      <c r="CF16" s="12">
        <v>20</v>
      </c>
      <c r="CG16" s="12">
        <v>415</v>
      </c>
      <c r="CH16" s="12">
        <v>21318</v>
      </c>
      <c r="CI16" s="12">
        <v>2009</v>
      </c>
      <c r="CJ16" s="12">
        <v>4568</v>
      </c>
      <c r="CK16" s="12">
        <v>1415</v>
      </c>
      <c r="CL16" s="12">
        <v>2370</v>
      </c>
      <c r="CM16" s="12">
        <v>1320</v>
      </c>
      <c r="CN16" s="12">
        <v>4012</v>
      </c>
      <c r="CO16" s="12">
        <v>9901</v>
      </c>
      <c r="CP16" s="12">
        <v>146407</v>
      </c>
      <c r="CQ16" s="12">
        <v>1786</v>
      </c>
      <c r="CR16" s="12">
        <v>22407</v>
      </c>
      <c r="CS16" s="12">
        <v>90732</v>
      </c>
      <c r="CT16" s="12">
        <v>11401</v>
      </c>
      <c r="CU16" s="12">
        <v>53113</v>
      </c>
      <c r="CV16" s="12">
        <v>29742</v>
      </c>
      <c r="CW16" s="12">
        <v>187500</v>
      </c>
      <c r="CX16" s="12">
        <v>19199</v>
      </c>
      <c r="CY16" s="12">
        <v>690</v>
      </c>
      <c r="CZ16" s="12">
        <v>5547</v>
      </c>
      <c r="DA16" s="12">
        <v>34345</v>
      </c>
      <c r="DB16" s="12">
        <v>42567</v>
      </c>
      <c r="DC16" s="12">
        <v>13839</v>
      </c>
      <c r="DD16" s="12">
        <v>24855</v>
      </c>
      <c r="DE16" s="12">
        <v>24888</v>
      </c>
      <c r="DF16" s="29">
        <v>36752</v>
      </c>
      <c r="DG16" s="29">
        <v>3001</v>
      </c>
      <c r="DH16" s="29">
        <v>1266</v>
      </c>
      <c r="DI16" s="29">
        <f>SUM(C16:DH16)</f>
        <v>1447092</v>
      </c>
      <c r="DJ16" s="23">
        <v>73415</v>
      </c>
      <c r="DK16" s="23">
        <v>5107626</v>
      </c>
      <c r="DL16" s="23">
        <v>0</v>
      </c>
      <c r="DM16" s="23">
        <v>0</v>
      </c>
      <c r="DN16" s="23">
        <v>133</v>
      </c>
      <c r="DO16" s="23">
        <v>111798</v>
      </c>
      <c r="DP16" s="23">
        <v>36175</v>
      </c>
      <c r="DQ16" s="23">
        <f>SUM(DJ16:DP16)</f>
        <v>5329147</v>
      </c>
      <c r="DR16" s="23">
        <f>+DI16+DQ16</f>
        <v>6776239</v>
      </c>
      <c r="DS16" s="23">
        <v>2224821</v>
      </c>
      <c r="DT16" s="23">
        <f t="shared" si="0"/>
        <v>7553968</v>
      </c>
      <c r="DU16" s="23">
        <f t="shared" si="1"/>
        <v>9001060</v>
      </c>
      <c r="DV16" s="23">
        <v>-6191802</v>
      </c>
      <c r="DW16" s="23">
        <f t="shared" si="2"/>
        <v>1362166</v>
      </c>
      <c r="DX16" s="24">
        <f t="shared" si="3"/>
        <v>2809258</v>
      </c>
    </row>
    <row r="17" spans="1:128" ht="15" customHeight="1" x14ac:dyDescent="0.2">
      <c r="A17" s="80" t="s">
        <v>110</v>
      </c>
      <c r="B17" s="7" t="s">
        <v>234</v>
      </c>
      <c r="C17" s="62">
        <v>834</v>
      </c>
      <c r="D17" s="12">
        <v>36469</v>
      </c>
      <c r="E17" s="12">
        <v>336</v>
      </c>
      <c r="F17" s="12">
        <v>15124</v>
      </c>
      <c r="G17" s="12">
        <v>5997</v>
      </c>
      <c r="H17" s="12">
        <v>13</v>
      </c>
      <c r="I17" s="12">
        <v>211</v>
      </c>
      <c r="J17" s="12">
        <v>10851</v>
      </c>
      <c r="K17" s="12">
        <v>4938</v>
      </c>
      <c r="L17" s="12">
        <v>27178</v>
      </c>
      <c r="M17" s="12">
        <v>0</v>
      </c>
      <c r="N17" s="12">
        <v>29</v>
      </c>
      <c r="O17" s="12">
        <v>1199</v>
      </c>
      <c r="P17" s="12">
        <v>436634</v>
      </c>
      <c r="Q17" s="12">
        <v>102210</v>
      </c>
      <c r="R17" s="12">
        <v>604453</v>
      </c>
      <c r="S17" s="12">
        <v>8081</v>
      </c>
      <c r="T17" s="12">
        <v>54</v>
      </c>
      <c r="U17" s="12">
        <v>27</v>
      </c>
      <c r="V17" s="12">
        <v>1</v>
      </c>
      <c r="W17" s="12">
        <v>0</v>
      </c>
      <c r="X17" s="12">
        <v>1595</v>
      </c>
      <c r="Y17" s="12">
        <v>9</v>
      </c>
      <c r="Z17" s="12">
        <v>0</v>
      </c>
      <c r="AA17" s="12">
        <v>0</v>
      </c>
      <c r="AB17" s="12">
        <v>2291</v>
      </c>
      <c r="AC17" s="12">
        <v>0</v>
      </c>
      <c r="AD17" s="12">
        <v>0</v>
      </c>
      <c r="AE17" s="12">
        <v>553</v>
      </c>
      <c r="AF17" s="12">
        <v>45</v>
      </c>
      <c r="AG17" s="12">
        <v>38</v>
      </c>
      <c r="AH17" s="12">
        <v>613</v>
      </c>
      <c r="AI17" s="12">
        <v>108</v>
      </c>
      <c r="AJ17" s="12">
        <v>440</v>
      </c>
      <c r="AK17" s="12">
        <v>739</v>
      </c>
      <c r="AL17" s="12">
        <v>0</v>
      </c>
      <c r="AM17" s="12">
        <v>3</v>
      </c>
      <c r="AN17" s="12">
        <v>38</v>
      </c>
      <c r="AO17" s="12">
        <v>0</v>
      </c>
      <c r="AP17" s="12">
        <v>0</v>
      </c>
      <c r="AQ17" s="12">
        <v>178</v>
      </c>
      <c r="AR17" s="12">
        <v>2215</v>
      </c>
      <c r="AS17" s="12">
        <v>1799</v>
      </c>
      <c r="AT17" s="12">
        <v>111</v>
      </c>
      <c r="AU17" s="12">
        <v>671</v>
      </c>
      <c r="AV17" s="12">
        <v>869</v>
      </c>
      <c r="AW17" s="12">
        <v>315</v>
      </c>
      <c r="AX17" s="12">
        <v>626</v>
      </c>
      <c r="AY17" s="12">
        <v>294</v>
      </c>
      <c r="AZ17" s="12">
        <v>9</v>
      </c>
      <c r="BA17" s="12">
        <v>6</v>
      </c>
      <c r="BB17" s="12">
        <v>519</v>
      </c>
      <c r="BC17" s="12">
        <v>50</v>
      </c>
      <c r="BD17" s="12">
        <v>0</v>
      </c>
      <c r="BE17" s="12">
        <v>0</v>
      </c>
      <c r="BF17" s="12">
        <v>2</v>
      </c>
      <c r="BG17" s="12">
        <v>987</v>
      </c>
      <c r="BH17" s="12">
        <v>359</v>
      </c>
      <c r="BI17" s="12">
        <v>46</v>
      </c>
      <c r="BJ17" s="12">
        <v>29286</v>
      </c>
      <c r="BK17" s="12">
        <v>0</v>
      </c>
      <c r="BL17" s="12">
        <v>1241668</v>
      </c>
      <c r="BM17" s="12">
        <v>230403</v>
      </c>
      <c r="BN17" s="12">
        <v>131269</v>
      </c>
      <c r="BO17" s="12">
        <v>34981</v>
      </c>
      <c r="BP17" s="12">
        <v>30691</v>
      </c>
      <c r="BQ17" s="12">
        <v>409</v>
      </c>
      <c r="BR17" s="12">
        <v>3</v>
      </c>
      <c r="BS17" s="12">
        <v>0</v>
      </c>
      <c r="BT17" s="12">
        <v>36</v>
      </c>
      <c r="BU17" s="12">
        <v>15857</v>
      </c>
      <c r="BV17" s="12">
        <v>4190</v>
      </c>
      <c r="BW17" s="12">
        <v>1574</v>
      </c>
      <c r="BX17" s="12">
        <v>0</v>
      </c>
      <c r="BY17" s="12">
        <v>11</v>
      </c>
      <c r="BZ17" s="12">
        <v>80</v>
      </c>
      <c r="CA17" s="12">
        <v>2</v>
      </c>
      <c r="CB17" s="12">
        <v>10</v>
      </c>
      <c r="CC17" s="12">
        <v>0</v>
      </c>
      <c r="CD17" s="12">
        <v>393</v>
      </c>
      <c r="CE17" s="12">
        <v>8</v>
      </c>
      <c r="CF17" s="12">
        <v>0</v>
      </c>
      <c r="CG17" s="12">
        <v>223</v>
      </c>
      <c r="CH17" s="12">
        <v>1529</v>
      </c>
      <c r="CI17" s="12">
        <v>45</v>
      </c>
      <c r="CJ17" s="12">
        <v>427</v>
      </c>
      <c r="CK17" s="12">
        <v>158</v>
      </c>
      <c r="CL17" s="12">
        <v>35</v>
      </c>
      <c r="CM17" s="12">
        <v>50</v>
      </c>
      <c r="CN17" s="12">
        <v>319</v>
      </c>
      <c r="CO17" s="12">
        <v>1399</v>
      </c>
      <c r="CP17" s="12">
        <v>214</v>
      </c>
      <c r="CQ17" s="12">
        <v>0</v>
      </c>
      <c r="CR17" s="12">
        <v>2014</v>
      </c>
      <c r="CS17" s="12">
        <v>39</v>
      </c>
      <c r="CT17" s="12">
        <v>623</v>
      </c>
      <c r="CU17" s="12">
        <v>333</v>
      </c>
      <c r="CV17" s="12">
        <v>291</v>
      </c>
      <c r="CW17" s="12">
        <v>825</v>
      </c>
      <c r="CX17" s="12">
        <v>225</v>
      </c>
      <c r="CY17" s="12">
        <v>0</v>
      </c>
      <c r="CZ17" s="12">
        <v>279</v>
      </c>
      <c r="DA17" s="12">
        <v>6329</v>
      </c>
      <c r="DB17" s="12">
        <v>1020</v>
      </c>
      <c r="DC17" s="12">
        <v>18248</v>
      </c>
      <c r="DD17" s="12">
        <v>1402</v>
      </c>
      <c r="DE17" s="12">
        <v>2569</v>
      </c>
      <c r="DF17" s="29">
        <v>4121</v>
      </c>
      <c r="DG17" s="29">
        <v>0</v>
      </c>
      <c r="DH17" s="29">
        <v>78</v>
      </c>
      <c r="DI17" s="29">
        <f>SUM(C17:DH17)</f>
        <v>3033833</v>
      </c>
      <c r="DJ17" s="23">
        <v>3606</v>
      </c>
      <c r="DK17" s="23">
        <v>408999</v>
      </c>
      <c r="DL17" s="23">
        <v>552</v>
      </c>
      <c r="DM17" s="23">
        <v>0</v>
      </c>
      <c r="DN17" s="23">
        <v>319</v>
      </c>
      <c r="DO17" s="23">
        <v>7769</v>
      </c>
      <c r="DP17" s="23">
        <v>-117625</v>
      </c>
      <c r="DQ17" s="23">
        <f>SUM(DJ17:DP17)</f>
        <v>303620</v>
      </c>
      <c r="DR17" s="23">
        <f>+DI17+DQ17</f>
        <v>3337453</v>
      </c>
      <c r="DS17" s="23">
        <v>4153704</v>
      </c>
      <c r="DT17" s="23">
        <f t="shared" si="0"/>
        <v>4457324</v>
      </c>
      <c r="DU17" s="23">
        <f t="shared" si="1"/>
        <v>7491157</v>
      </c>
      <c r="DV17" s="23">
        <v>-2495552</v>
      </c>
      <c r="DW17" s="23">
        <f t="shared" si="2"/>
        <v>1961772</v>
      </c>
      <c r="DX17" s="24">
        <f t="shared" si="3"/>
        <v>4995605</v>
      </c>
    </row>
    <row r="18" spans="1:128" ht="15" customHeight="1" x14ac:dyDescent="0.2">
      <c r="A18" s="81" t="s">
        <v>111</v>
      </c>
      <c r="B18" s="8" t="s">
        <v>8</v>
      </c>
      <c r="C18" s="63">
        <v>0</v>
      </c>
      <c r="D18" s="5">
        <v>0</v>
      </c>
      <c r="E18" s="5">
        <v>67</v>
      </c>
      <c r="F18" s="5">
        <v>746</v>
      </c>
      <c r="G18" s="5">
        <v>2449</v>
      </c>
      <c r="H18" s="5">
        <v>81</v>
      </c>
      <c r="I18" s="5">
        <v>504</v>
      </c>
      <c r="J18" s="5">
        <v>7721</v>
      </c>
      <c r="K18" s="5">
        <v>3681</v>
      </c>
      <c r="L18" s="5">
        <v>41</v>
      </c>
      <c r="M18" s="5">
        <v>0</v>
      </c>
      <c r="N18" s="5">
        <v>585</v>
      </c>
      <c r="O18" s="5">
        <v>1650</v>
      </c>
      <c r="P18" s="5">
        <v>984</v>
      </c>
      <c r="Q18" s="5">
        <v>23009</v>
      </c>
      <c r="R18" s="5">
        <v>2266</v>
      </c>
      <c r="S18" s="5">
        <v>1152</v>
      </c>
      <c r="T18" s="5">
        <v>411</v>
      </c>
      <c r="U18" s="5">
        <v>131</v>
      </c>
      <c r="V18" s="5">
        <v>2478</v>
      </c>
      <c r="W18" s="5">
        <v>0</v>
      </c>
      <c r="X18" s="5">
        <v>5019</v>
      </c>
      <c r="Y18" s="5">
        <v>3224</v>
      </c>
      <c r="Z18" s="5">
        <v>1883</v>
      </c>
      <c r="AA18" s="5">
        <v>2163</v>
      </c>
      <c r="AB18" s="5">
        <v>3108</v>
      </c>
      <c r="AC18" s="5">
        <v>0</v>
      </c>
      <c r="AD18" s="5">
        <v>97</v>
      </c>
      <c r="AE18" s="5">
        <v>2844</v>
      </c>
      <c r="AF18" s="5">
        <v>12571</v>
      </c>
      <c r="AG18" s="5">
        <v>0</v>
      </c>
      <c r="AH18" s="5">
        <v>14</v>
      </c>
      <c r="AI18" s="5">
        <v>1036</v>
      </c>
      <c r="AJ18" s="5">
        <v>92</v>
      </c>
      <c r="AK18" s="5">
        <v>479</v>
      </c>
      <c r="AL18" s="5">
        <v>195</v>
      </c>
      <c r="AM18" s="5">
        <v>47</v>
      </c>
      <c r="AN18" s="5">
        <v>388</v>
      </c>
      <c r="AO18" s="5">
        <v>0</v>
      </c>
      <c r="AP18" s="5">
        <v>69</v>
      </c>
      <c r="AQ18" s="5">
        <v>14</v>
      </c>
      <c r="AR18" s="5">
        <v>375</v>
      </c>
      <c r="AS18" s="5">
        <v>446</v>
      </c>
      <c r="AT18" s="5">
        <v>288</v>
      </c>
      <c r="AU18" s="5">
        <v>1348</v>
      </c>
      <c r="AV18" s="5">
        <v>478</v>
      </c>
      <c r="AW18" s="5">
        <v>6225</v>
      </c>
      <c r="AX18" s="5">
        <v>3512</v>
      </c>
      <c r="AY18" s="5">
        <v>770</v>
      </c>
      <c r="AZ18" s="5">
        <v>26</v>
      </c>
      <c r="BA18" s="5">
        <v>41</v>
      </c>
      <c r="BB18" s="5">
        <v>4254</v>
      </c>
      <c r="BC18" s="5">
        <v>19557</v>
      </c>
      <c r="BD18" s="5">
        <v>74</v>
      </c>
      <c r="BE18" s="5">
        <v>0</v>
      </c>
      <c r="BF18" s="5">
        <v>1</v>
      </c>
      <c r="BG18" s="5">
        <v>1133</v>
      </c>
      <c r="BH18" s="5">
        <v>118</v>
      </c>
      <c r="BI18" s="5">
        <v>179</v>
      </c>
      <c r="BJ18" s="5">
        <v>4754</v>
      </c>
      <c r="BK18" s="5">
        <v>27</v>
      </c>
      <c r="BL18" s="5">
        <v>166158</v>
      </c>
      <c r="BM18" s="5">
        <v>53736</v>
      </c>
      <c r="BN18" s="5">
        <v>182736</v>
      </c>
      <c r="BO18" s="5">
        <v>834</v>
      </c>
      <c r="BP18" s="5">
        <v>935</v>
      </c>
      <c r="BQ18" s="5">
        <v>17103</v>
      </c>
      <c r="BR18" s="5">
        <v>141</v>
      </c>
      <c r="BS18" s="5">
        <v>15609</v>
      </c>
      <c r="BT18" s="5">
        <v>15057</v>
      </c>
      <c r="BU18" s="5">
        <v>19165</v>
      </c>
      <c r="BV18" s="5">
        <v>11069</v>
      </c>
      <c r="BW18" s="5">
        <v>60443</v>
      </c>
      <c r="BX18" s="5">
        <v>1637</v>
      </c>
      <c r="BY18" s="5">
        <v>8509</v>
      </c>
      <c r="BZ18" s="5">
        <v>4164</v>
      </c>
      <c r="CA18" s="5">
        <v>207</v>
      </c>
      <c r="CB18" s="5">
        <v>6216</v>
      </c>
      <c r="CC18" s="5">
        <v>0</v>
      </c>
      <c r="CD18" s="5">
        <v>1562</v>
      </c>
      <c r="CE18" s="5">
        <v>1136</v>
      </c>
      <c r="CF18" s="5">
        <v>21</v>
      </c>
      <c r="CG18" s="5">
        <v>1009</v>
      </c>
      <c r="CH18" s="5">
        <v>61910</v>
      </c>
      <c r="CI18" s="5">
        <v>369</v>
      </c>
      <c r="CJ18" s="5">
        <v>29005</v>
      </c>
      <c r="CK18" s="5">
        <v>1087</v>
      </c>
      <c r="CL18" s="5">
        <v>8896</v>
      </c>
      <c r="CM18" s="5">
        <v>4698</v>
      </c>
      <c r="CN18" s="5">
        <v>4661</v>
      </c>
      <c r="CO18" s="5">
        <v>6157</v>
      </c>
      <c r="CP18" s="5">
        <v>36783</v>
      </c>
      <c r="CQ18" s="5">
        <v>18307</v>
      </c>
      <c r="CR18" s="5">
        <v>75881</v>
      </c>
      <c r="CS18" s="5">
        <v>70079</v>
      </c>
      <c r="CT18" s="5">
        <v>1273</v>
      </c>
      <c r="CU18" s="5">
        <v>72814</v>
      </c>
      <c r="CV18" s="5">
        <v>37388</v>
      </c>
      <c r="CW18" s="5">
        <v>91468</v>
      </c>
      <c r="CX18" s="5">
        <v>8349</v>
      </c>
      <c r="CY18" s="5">
        <v>1036</v>
      </c>
      <c r="CZ18" s="5">
        <v>1367</v>
      </c>
      <c r="DA18" s="5">
        <v>37537</v>
      </c>
      <c r="DB18" s="5">
        <v>13697</v>
      </c>
      <c r="DC18" s="5">
        <v>53048</v>
      </c>
      <c r="DD18" s="5">
        <v>4107</v>
      </c>
      <c r="DE18" s="5">
        <v>35261</v>
      </c>
      <c r="DF18" s="30">
        <v>21172</v>
      </c>
      <c r="DG18" s="30">
        <v>0</v>
      </c>
      <c r="DH18" s="30">
        <v>1055</v>
      </c>
      <c r="DI18" s="30">
        <f>SUM(C18:DH18)</f>
        <v>1389657</v>
      </c>
      <c r="DJ18" s="23">
        <v>14046</v>
      </c>
      <c r="DK18" s="23">
        <v>439462</v>
      </c>
      <c r="DL18" s="23">
        <v>196</v>
      </c>
      <c r="DM18" s="23">
        <v>0</v>
      </c>
      <c r="DN18" s="23">
        <v>6461</v>
      </c>
      <c r="DO18" s="23">
        <v>103326</v>
      </c>
      <c r="DP18" s="23">
        <v>-3908</v>
      </c>
      <c r="DQ18" s="23">
        <f>SUM(DJ18:DP18)</f>
        <v>559583</v>
      </c>
      <c r="DR18" s="23">
        <f>+DI18+DQ18</f>
        <v>1949240</v>
      </c>
      <c r="DS18" s="23">
        <v>440102</v>
      </c>
      <c r="DT18" s="23">
        <f t="shared" si="0"/>
        <v>999685</v>
      </c>
      <c r="DU18" s="23">
        <f t="shared" si="1"/>
        <v>2389342</v>
      </c>
      <c r="DV18" s="23">
        <v>-1760549</v>
      </c>
      <c r="DW18" s="23">
        <f t="shared" si="2"/>
        <v>-760864</v>
      </c>
      <c r="DX18" s="24">
        <f t="shared" si="3"/>
        <v>628793</v>
      </c>
    </row>
    <row r="19" spans="1:128" ht="15" customHeight="1" x14ac:dyDescent="0.2">
      <c r="A19" s="80" t="s">
        <v>112</v>
      </c>
      <c r="B19" s="7" t="s">
        <v>9</v>
      </c>
      <c r="C19" s="62">
        <v>786</v>
      </c>
      <c r="D19" s="12">
        <v>0</v>
      </c>
      <c r="E19" s="12">
        <v>493</v>
      </c>
      <c r="F19" s="12">
        <v>0</v>
      </c>
      <c r="G19" s="12">
        <v>955</v>
      </c>
      <c r="H19" s="12">
        <v>0</v>
      </c>
      <c r="I19" s="12">
        <v>0</v>
      </c>
      <c r="J19" s="12">
        <v>1519</v>
      </c>
      <c r="K19" s="12">
        <v>818</v>
      </c>
      <c r="L19" s="12">
        <v>88</v>
      </c>
      <c r="M19" s="12">
        <v>0</v>
      </c>
      <c r="N19" s="12">
        <v>544</v>
      </c>
      <c r="O19" s="12">
        <v>3677</v>
      </c>
      <c r="P19" s="12">
        <v>18647</v>
      </c>
      <c r="Q19" s="12">
        <v>7541</v>
      </c>
      <c r="R19" s="12">
        <v>1782421</v>
      </c>
      <c r="S19" s="12">
        <v>369358</v>
      </c>
      <c r="T19" s="12">
        <v>132011</v>
      </c>
      <c r="U19" s="12">
        <v>0</v>
      </c>
      <c r="V19" s="12">
        <v>0</v>
      </c>
      <c r="W19" s="12">
        <v>0</v>
      </c>
      <c r="X19" s="12">
        <v>0</v>
      </c>
      <c r="Y19" s="12">
        <v>943</v>
      </c>
      <c r="Z19" s="12">
        <v>143708</v>
      </c>
      <c r="AA19" s="12">
        <v>2670</v>
      </c>
      <c r="AB19" s="12">
        <v>740</v>
      </c>
      <c r="AC19" s="12">
        <v>0</v>
      </c>
      <c r="AD19" s="12">
        <v>0</v>
      </c>
      <c r="AE19" s="12">
        <v>12207</v>
      </c>
      <c r="AF19" s="12">
        <v>17822</v>
      </c>
      <c r="AG19" s="12">
        <v>1</v>
      </c>
      <c r="AH19" s="12">
        <v>2898</v>
      </c>
      <c r="AI19" s="12">
        <v>0</v>
      </c>
      <c r="AJ19" s="12">
        <v>279</v>
      </c>
      <c r="AK19" s="12">
        <v>632</v>
      </c>
      <c r="AL19" s="12">
        <v>0</v>
      </c>
      <c r="AM19" s="12">
        <v>39</v>
      </c>
      <c r="AN19" s="12">
        <v>0</v>
      </c>
      <c r="AO19" s="12">
        <v>14</v>
      </c>
      <c r="AP19" s="12">
        <v>0</v>
      </c>
      <c r="AQ19" s="12">
        <v>0</v>
      </c>
      <c r="AR19" s="12">
        <v>221</v>
      </c>
      <c r="AS19" s="12">
        <v>1028</v>
      </c>
      <c r="AT19" s="12">
        <v>239</v>
      </c>
      <c r="AU19" s="12">
        <v>410</v>
      </c>
      <c r="AV19" s="12">
        <v>775</v>
      </c>
      <c r="AW19" s="12">
        <v>5178</v>
      </c>
      <c r="AX19" s="12">
        <v>13343</v>
      </c>
      <c r="AY19" s="12">
        <v>3906</v>
      </c>
      <c r="AZ19" s="12">
        <v>40</v>
      </c>
      <c r="BA19" s="12">
        <v>10</v>
      </c>
      <c r="BB19" s="12">
        <v>567</v>
      </c>
      <c r="BC19" s="12">
        <v>4591</v>
      </c>
      <c r="BD19" s="12">
        <v>181</v>
      </c>
      <c r="BE19" s="12">
        <v>0</v>
      </c>
      <c r="BF19" s="12">
        <v>0</v>
      </c>
      <c r="BG19" s="12">
        <v>1794</v>
      </c>
      <c r="BH19" s="12">
        <v>0</v>
      </c>
      <c r="BI19" s="12">
        <v>0</v>
      </c>
      <c r="BJ19" s="12">
        <v>32131</v>
      </c>
      <c r="BK19" s="12">
        <v>25</v>
      </c>
      <c r="BL19" s="12">
        <v>71087</v>
      </c>
      <c r="BM19" s="12">
        <v>12733</v>
      </c>
      <c r="BN19" s="12">
        <v>20317</v>
      </c>
      <c r="BO19" s="12">
        <v>10</v>
      </c>
      <c r="BP19" s="12">
        <v>2</v>
      </c>
      <c r="BQ19" s="12">
        <v>0</v>
      </c>
      <c r="BR19" s="12">
        <v>0</v>
      </c>
      <c r="BS19" s="12">
        <v>1</v>
      </c>
      <c r="BT19" s="12">
        <v>848</v>
      </c>
      <c r="BU19" s="12">
        <v>39</v>
      </c>
      <c r="BV19" s="12">
        <v>-2829</v>
      </c>
      <c r="BW19" s="12">
        <v>8955</v>
      </c>
      <c r="BX19" s="12">
        <v>0</v>
      </c>
      <c r="BY19" s="12">
        <v>0</v>
      </c>
      <c r="BZ19" s="12">
        <v>2210</v>
      </c>
      <c r="CA19" s="12">
        <v>0</v>
      </c>
      <c r="CB19" s="12">
        <v>4057</v>
      </c>
      <c r="CC19" s="12">
        <v>0</v>
      </c>
      <c r="CD19" s="12">
        <v>101</v>
      </c>
      <c r="CE19" s="12">
        <v>168</v>
      </c>
      <c r="CF19" s="12">
        <v>88</v>
      </c>
      <c r="CG19" s="12">
        <v>1796</v>
      </c>
      <c r="CH19" s="12">
        <v>3237</v>
      </c>
      <c r="CI19" s="12">
        <v>0</v>
      </c>
      <c r="CJ19" s="12">
        <v>1304</v>
      </c>
      <c r="CK19" s="12">
        <v>1</v>
      </c>
      <c r="CL19" s="12">
        <v>14429</v>
      </c>
      <c r="CM19" s="12">
        <v>393</v>
      </c>
      <c r="CN19" s="12">
        <v>228116</v>
      </c>
      <c r="CO19" s="12">
        <v>2589</v>
      </c>
      <c r="CP19" s="12">
        <v>4877</v>
      </c>
      <c r="CQ19" s="12">
        <v>27963</v>
      </c>
      <c r="CR19" s="12">
        <v>94863</v>
      </c>
      <c r="CS19" s="12">
        <v>13</v>
      </c>
      <c r="CT19" s="12">
        <v>6980</v>
      </c>
      <c r="CU19" s="12">
        <v>11200</v>
      </c>
      <c r="CV19" s="12">
        <v>9237</v>
      </c>
      <c r="CW19" s="12">
        <v>14551</v>
      </c>
      <c r="CX19" s="12">
        <v>0</v>
      </c>
      <c r="CY19" s="12">
        <v>6</v>
      </c>
      <c r="CZ19" s="12">
        <v>1270</v>
      </c>
      <c r="DA19" s="12">
        <v>75376</v>
      </c>
      <c r="DB19" s="12">
        <v>4563</v>
      </c>
      <c r="DC19" s="12">
        <v>2</v>
      </c>
      <c r="DD19" s="12">
        <v>2185</v>
      </c>
      <c r="DE19" s="12">
        <v>5393</v>
      </c>
      <c r="DF19" s="29">
        <v>74</v>
      </c>
      <c r="DG19" s="29">
        <v>130154</v>
      </c>
      <c r="DH19" s="29">
        <v>1668</v>
      </c>
      <c r="DI19" s="29">
        <f>SUM(C19:DH19)</f>
        <v>3325277</v>
      </c>
      <c r="DJ19" s="25">
        <v>7612</v>
      </c>
      <c r="DK19" s="25">
        <v>143322</v>
      </c>
      <c r="DL19" s="25">
        <v>0</v>
      </c>
      <c r="DM19" s="25">
        <v>0</v>
      </c>
      <c r="DN19" s="25">
        <v>0</v>
      </c>
      <c r="DO19" s="25">
        <v>0</v>
      </c>
      <c r="DP19" s="25">
        <v>114577</v>
      </c>
      <c r="DQ19" s="25">
        <f>SUM(DJ19:DP19)</f>
        <v>265511</v>
      </c>
      <c r="DR19" s="25">
        <f>+DI19+DQ19</f>
        <v>3590788</v>
      </c>
      <c r="DS19" s="25">
        <v>3780385</v>
      </c>
      <c r="DT19" s="25">
        <f t="shared" si="0"/>
        <v>4045896</v>
      </c>
      <c r="DU19" s="25">
        <f t="shared" si="1"/>
        <v>7371173</v>
      </c>
      <c r="DV19" s="25">
        <v>-2885050</v>
      </c>
      <c r="DW19" s="25">
        <f t="shared" si="2"/>
        <v>1160846</v>
      </c>
      <c r="DX19" s="26">
        <f t="shared" si="3"/>
        <v>4486123</v>
      </c>
    </row>
    <row r="20" spans="1:128" ht="15" customHeight="1" x14ac:dyDescent="0.2">
      <c r="A20" s="80" t="s">
        <v>113</v>
      </c>
      <c r="B20" s="7" t="s">
        <v>10</v>
      </c>
      <c r="C20" s="62">
        <v>506648</v>
      </c>
      <c r="D20" s="12">
        <v>42376</v>
      </c>
      <c r="E20" s="12">
        <v>102295</v>
      </c>
      <c r="F20" s="12">
        <v>8916</v>
      </c>
      <c r="G20" s="12">
        <v>4755</v>
      </c>
      <c r="H20" s="12">
        <v>0</v>
      </c>
      <c r="I20" s="12">
        <v>0</v>
      </c>
      <c r="J20" s="12">
        <v>173609</v>
      </c>
      <c r="K20" s="12">
        <v>337776</v>
      </c>
      <c r="L20" s="12">
        <v>4168</v>
      </c>
      <c r="M20" s="12">
        <v>0</v>
      </c>
      <c r="N20" s="12">
        <v>1448</v>
      </c>
      <c r="O20" s="12">
        <v>11232</v>
      </c>
      <c r="P20" s="12">
        <v>2031</v>
      </c>
      <c r="Q20" s="12">
        <v>6448</v>
      </c>
      <c r="R20" s="12">
        <v>3052</v>
      </c>
      <c r="S20" s="12">
        <v>5346</v>
      </c>
      <c r="T20" s="12">
        <v>1052</v>
      </c>
      <c r="U20" s="12">
        <v>489</v>
      </c>
      <c r="V20" s="12">
        <v>1716</v>
      </c>
      <c r="W20" s="12">
        <v>0</v>
      </c>
      <c r="X20" s="12">
        <v>8574</v>
      </c>
      <c r="Y20" s="12">
        <v>19829</v>
      </c>
      <c r="Z20" s="12">
        <v>20286</v>
      </c>
      <c r="AA20" s="12">
        <v>28167</v>
      </c>
      <c r="AB20" s="12">
        <v>11833</v>
      </c>
      <c r="AC20" s="12">
        <v>0</v>
      </c>
      <c r="AD20" s="12">
        <v>77</v>
      </c>
      <c r="AE20" s="12">
        <v>7165</v>
      </c>
      <c r="AF20" s="12">
        <v>1472</v>
      </c>
      <c r="AG20" s="12">
        <v>87</v>
      </c>
      <c r="AH20" s="12">
        <v>2864</v>
      </c>
      <c r="AI20" s="12">
        <v>163</v>
      </c>
      <c r="AJ20" s="12">
        <v>459</v>
      </c>
      <c r="AK20" s="12">
        <v>1733</v>
      </c>
      <c r="AL20" s="12">
        <v>0</v>
      </c>
      <c r="AM20" s="12">
        <v>0</v>
      </c>
      <c r="AN20" s="12">
        <v>3</v>
      </c>
      <c r="AO20" s="12">
        <v>59</v>
      </c>
      <c r="AP20" s="12">
        <v>0</v>
      </c>
      <c r="AQ20" s="12">
        <v>149</v>
      </c>
      <c r="AR20" s="12">
        <v>72</v>
      </c>
      <c r="AS20" s="12">
        <v>8307</v>
      </c>
      <c r="AT20" s="12">
        <v>442</v>
      </c>
      <c r="AU20" s="12">
        <v>990</v>
      </c>
      <c r="AV20" s="12">
        <v>7724</v>
      </c>
      <c r="AW20" s="12">
        <v>4254</v>
      </c>
      <c r="AX20" s="12">
        <v>8733</v>
      </c>
      <c r="AY20" s="12">
        <v>1449</v>
      </c>
      <c r="AZ20" s="12">
        <v>125</v>
      </c>
      <c r="BA20" s="12">
        <v>52</v>
      </c>
      <c r="BB20" s="12">
        <v>2493</v>
      </c>
      <c r="BC20" s="12">
        <v>5213</v>
      </c>
      <c r="BD20" s="12">
        <v>67</v>
      </c>
      <c r="BE20" s="12">
        <v>0</v>
      </c>
      <c r="BF20" s="12">
        <v>0</v>
      </c>
      <c r="BG20" s="12">
        <v>1106</v>
      </c>
      <c r="BH20" s="12">
        <v>1</v>
      </c>
      <c r="BI20" s="12">
        <v>7</v>
      </c>
      <c r="BJ20" s="12">
        <v>14089</v>
      </c>
      <c r="BK20" s="12">
        <v>225</v>
      </c>
      <c r="BL20" s="12">
        <v>147</v>
      </c>
      <c r="BM20" s="12">
        <v>267</v>
      </c>
      <c r="BN20" s="12">
        <v>16926</v>
      </c>
      <c r="BO20" s="12">
        <v>0</v>
      </c>
      <c r="BP20" s="12">
        <v>0</v>
      </c>
      <c r="BQ20" s="12">
        <v>0</v>
      </c>
      <c r="BR20" s="12">
        <v>0</v>
      </c>
      <c r="BS20" s="12">
        <v>161</v>
      </c>
      <c r="BT20" s="12">
        <v>2421</v>
      </c>
      <c r="BU20" s="12">
        <v>88639</v>
      </c>
      <c r="BV20" s="12">
        <v>69689</v>
      </c>
      <c r="BW20" s="12">
        <v>28413</v>
      </c>
      <c r="BX20" s="12">
        <v>146</v>
      </c>
      <c r="BY20" s="12">
        <v>0</v>
      </c>
      <c r="BZ20" s="12">
        <v>0</v>
      </c>
      <c r="CA20" s="12">
        <v>158</v>
      </c>
      <c r="CB20" s="12">
        <v>7004</v>
      </c>
      <c r="CC20" s="12">
        <v>0</v>
      </c>
      <c r="CD20" s="12">
        <v>865</v>
      </c>
      <c r="CE20" s="12">
        <v>789</v>
      </c>
      <c r="CF20" s="12">
        <v>14</v>
      </c>
      <c r="CG20" s="12">
        <v>740</v>
      </c>
      <c r="CH20" s="12">
        <v>8569</v>
      </c>
      <c r="CI20" s="12">
        <v>415</v>
      </c>
      <c r="CJ20" s="12">
        <v>2724</v>
      </c>
      <c r="CK20" s="12">
        <v>513</v>
      </c>
      <c r="CL20" s="12">
        <v>2485</v>
      </c>
      <c r="CM20" s="12">
        <v>624</v>
      </c>
      <c r="CN20" s="12">
        <v>1200</v>
      </c>
      <c r="CO20" s="12">
        <v>1993</v>
      </c>
      <c r="CP20" s="12">
        <v>5344</v>
      </c>
      <c r="CQ20" s="12">
        <v>9594</v>
      </c>
      <c r="CR20" s="12">
        <v>45888</v>
      </c>
      <c r="CS20" s="12">
        <v>36234</v>
      </c>
      <c r="CT20" s="12">
        <v>6428</v>
      </c>
      <c r="CU20" s="12">
        <v>58906</v>
      </c>
      <c r="CV20" s="12">
        <v>43095</v>
      </c>
      <c r="CW20" s="12">
        <v>13314</v>
      </c>
      <c r="CX20" s="12">
        <v>61</v>
      </c>
      <c r="CY20" s="12">
        <v>1061</v>
      </c>
      <c r="CZ20" s="12">
        <v>21</v>
      </c>
      <c r="DA20" s="12">
        <v>32717</v>
      </c>
      <c r="DB20" s="12">
        <v>3065</v>
      </c>
      <c r="DC20" s="12">
        <v>60262</v>
      </c>
      <c r="DD20" s="12">
        <v>2227</v>
      </c>
      <c r="DE20" s="12">
        <v>3304</v>
      </c>
      <c r="DF20" s="29">
        <v>7878</v>
      </c>
      <c r="DG20" s="29">
        <v>331579</v>
      </c>
      <c r="DH20" s="29">
        <v>1319</v>
      </c>
      <c r="DI20" s="29">
        <f>SUM(C20:DH20)</f>
        <v>2268825</v>
      </c>
      <c r="DJ20" s="23">
        <v>9899</v>
      </c>
      <c r="DK20" s="23">
        <v>217300</v>
      </c>
      <c r="DL20" s="23">
        <v>0</v>
      </c>
      <c r="DM20" s="23">
        <v>0</v>
      </c>
      <c r="DN20" s="23">
        <v>0</v>
      </c>
      <c r="DO20" s="23">
        <v>0</v>
      </c>
      <c r="DP20" s="23">
        <v>69179</v>
      </c>
      <c r="DQ20" s="23">
        <f>SUM(DJ20:DP20)</f>
        <v>296378</v>
      </c>
      <c r="DR20" s="23">
        <f>+DI20+DQ20</f>
        <v>2565203</v>
      </c>
      <c r="DS20" s="23">
        <v>739160</v>
      </c>
      <c r="DT20" s="23">
        <f t="shared" si="0"/>
        <v>1035538</v>
      </c>
      <c r="DU20" s="23">
        <f t="shared" si="1"/>
        <v>3304363</v>
      </c>
      <c r="DV20" s="23">
        <v>-1641706</v>
      </c>
      <c r="DW20" s="23">
        <f t="shared" si="2"/>
        <v>-606168</v>
      </c>
      <c r="DX20" s="24">
        <f t="shared" si="3"/>
        <v>1662657</v>
      </c>
    </row>
    <row r="21" spans="1:128" ht="15" customHeight="1" x14ac:dyDescent="0.2">
      <c r="A21" s="80" t="s">
        <v>114</v>
      </c>
      <c r="B21" s="7" t="s">
        <v>235</v>
      </c>
      <c r="C21" s="62">
        <v>0</v>
      </c>
      <c r="D21" s="12">
        <v>0</v>
      </c>
      <c r="E21" s="12">
        <v>860</v>
      </c>
      <c r="F21" s="12">
        <v>132</v>
      </c>
      <c r="G21" s="12">
        <v>2031</v>
      </c>
      <c r="H21" s="12">
        <v>17</v>
      </c>
      <c r="I21" s="12">
        <v>77</v>
      </c>
      <c r="J21" s="12">
        <v>206951</v>
      </c>
      <c r="K21" s="12">
        <v>9614</v>
      </c>
      <c r="L21" s="12">
        <v>474</v>
      </c>
      <c r="M21" s="12">
        <v>0</v>
      </c>
      <c r="N21" s="12">
        <v>157</v>
      </c>
      <c r="O21" s="12">
        <v>9454</v>
      </c>
      <c r="P21" s="12">
        <v>2588</v>
      </c>
      <c r="Q21" s="12">
        <v>2473</v>
      </c>
      <c r="R21" s="12">
        <v>547</v>
      </c>
      <c r="S21" s="12">
        <v>27331</v>
      </c>
      <c r="T21" s="12">
        <v>49519</v>
      </c>
      <c r="U21" s="12">
        <v>40</v>
      </c>
      <c r="V21" s="12">
        <v>186</v>
      </c>
      <c r="W21" s="12">
        <v>0</v>
      </c>
      <c r="X21" s="12">
        <v>2636</v>
      </c>
      <c r="Y21" s="12">
        <v>259</v>
      </c>
      <c r="Z21" s="12">
        <v>11665</v>
      </c>
      <c r="AA21" s="12">
        <v>3110</v>
      </c>
      <c r="AB21" s="12">
        <v>14519</v>
      </c>
      <c r="AC21" s="12">
        <v>0</v>
      </c>
      <c r="AD21" s="12">
        <v>282</v>
      </c>
      <c r="AE21" s="12">
        <v>1194</v>
      </c>
      <c r="AF21" s="12">
        <v>8469</v>
      </c>
      <c r="AG21" s="12">
        <v>6</v>
      </c>
      <c r="AH21" s="12">
        <v>1011</v>
      </c>
      <c r="AI21" s="12">
        <v>144</v>
      </c>
      <c r="AJ21" s="12">
        <v>34</v>
      </c>
      <c r="AK21" s="12">
        <v>49</v>
      </c>
      <c r="AL21" s="12">
        <v>300</v>
      </c>
      <c r="AM21" s="12">
        <v>24</v>
      </c>
      <c r="AN21" s="12">
        <v>701</v>
      </c>
      <c r="AO21" s="12">
        <v>5</v>
      </c>
      <c r="AP21" s="12">
        <v>152</v>
      </c>
      <c r="AQ21" s="12">
        <v>33</v>
      </c>
      <c r="AR21" s="12">
        <v>361</v>
      </c>
      <c r="AS21" s="12">
        <v>9309</v>
      </c>
      <c r="AT21" s="12">
        <v>698</v>
      </c>
      <c r="AU21" s="12">
        <v>6070</v>
      </c>
      <c r="AV21" s="12">
        <v>1667</v>
      </c>
      <c r="AW21" s="12">
        <v>28082</v>
      </c>
      <c r="AX21" s="12">
        <v>6254</v>
      </c>
      <c r="AY21" s="12">
        <v>1379</v>
      </c>
      <c r="AZ21" s="12">
        <v>253</v>
      </c>
      <c r="BA21" s="12">
        <v>88</v>
      </c>
      <c r="BB21" s="12">
        <v>154</v>
      </c>
      <c r="BC21" s="12">
        <v>111300</v>
      </c>
      <c r="BD21" s="12">
        <v>322</v>
      </c>
      <c r="BE21" s="12">
        <v>0</v>
      </c>
      <c r="BF21" s="12">
        <v>3</v>
      </c>
      <c r="BG21" s="12">
        <v>1375</v>
      </c>
      <c r="BH21" s="12">
        <v>30</v>
      </c>
      <c r="BI21" s="12">
        <v>1401</v>
      </c>
      <c r="BJ21" s="12">
        <v>4843</v>
      </c>
      <c r="BK21" s="12">
        <v>532</v>
      </c>
      <c r="BL21" s="12">
        <v>4125</v>
      </c>
      <c r="BM21" s="12">
        <v>7408</v>
      </c>
      <c r="BN21" s="12">
        <v>6920</v>
      </c>
      <c r="BO21" s="12">
        <v>7542</v>
      </c>
      <c r="BP21" s="12">
        <v>2642</v>
      </c>
      <c r="BQ21" s="12">
        <v>17252</v>
      </c>
      <c r="BR21" s="12">
        <v>1545</v>
      </c>
      <c r="BS21" s="12">
        <v>12840</v>
      </c>
      <c r="BT21" s="12">
        <v>16014</v>
      </c>
      <c r="BU21" s="12">
        <v>56712</v>
      </c>
      <c r="BV21" s="12">
        <v>79557</v>
      </c>
      <c r="BW21" s="12">
        <v>345051</v>
      </c>
      <c r="BX21" s="12">
        <v>1146</v>
      </c>
      <c r="BY21" s="12">
        <v>247</v>
      </c>
      <c r="BZ21" s="12">
        <v>0</v>
      </c>
      <c r="CA21" s="12">
        <v>942</v>
      </c>
      <c r="CB21" s="12">
        <v>24240</v>
      </c>
      <c r="CC21" s="12">
        <v>0</v>
      </c>
      <c r="CD21" s="12">
        <v>1539</v>
      </c>
      <c r="CE21" s="12">
        <v>1018</v>
      </c>
      <c r="CF21" s="12">
        <v>114</v>
      </c>
      <c r="CG21" s="12">
        <v>471</v>
      </c>
      <c r="CH21" s="12">
        <v>59480</v>
      </c>
      <c r="CI21" s="12">
        <v>8371</v>
      </c>
      <c r="CJ21" s="12">
        <v>78177</v>
      </c>
      <c r="CK21" s="12">
        <v>4107</v>
      </c>
      <c r="CL21" s="12">
        <v>17155</v>
      </c>
      <c r="CM21" s="12">
        <v>14161</v>
      </c>
      <c r="CN21" s="12">
        <v>192951</v>
      </c>
      <c r="CO21" s="12">
        <v>108308</v>
      </c>
      <c r="CP21" s="12">
        <v>226894</v>
      </c>
      <c r="CQ21" s="12">
        <v>106746</v>
      </c>
      <c r="CR21" s="12">
        <v>463446</v>
      </c>
      <c r="CS21" s="12">
        <v>95601</v>
      </c>
      <c r="CT21" s="12">
        <v>12291</v>
      </c>
      <c r="CU21" s="12">
        <v>71974</v>
      </c>
      <c r="CV21" s="12">
        <v>19152</v>
      </c>
      <c r="CW21" s="12">
        <v>249357</v>
      </c>
      <c r="CX21" s="12">
        <v>6492</v>
      </c>
      <c r="CY21" s="12">
        <v>78154</v>
      </c>
      <c r="CZ21" s="12">
        <v>7070</v>
      </c>
      <c r="DA21" s="12">
        <v>73313</v>
      </c>
      <c r="DB21" s="12">
        <v>2229</v>
      </c>
      <c r="DC21" s="12">
        <v>10283</v>
      </c>
      <c r="DD21" s="12">
        <v>9021</v>
      </c>
      <c r="DE21" s="12">
        <v>46771</v>
      </c>
      <c r="DF21" s="29">
        <v>24213</v>
      </c>
      <c r="DG21" s="29">
        <v>0</v>
      </c>
      <c r="DH21" s="29">
        <v>195</v>
      </c>
      <c r="DI21" s="29">
        <f>SUM(C21:DH21)</f>
        <v>3104402</v>
      </c>
      <c r="DJ21" s="23">
        <v>11328</v>
      </c>
      <c r="DK21" s="23">
        <v>0</v>
      </c>
      <c r="DL21" s="23">
        <v>0</v>
      </c>
      <c r="DM21" s="23">
        <v>0</v>
      </c>
      <c r="DN21" s="23">
        <v>0</v>
      </c>
      <c r="DO21" s="23">
        <v>0</v>
      </c>
      <c r="DP21" s="23">
        <v>-2935</v>
      </c>
      <c r="DQ21" s="23">
        <f>SUM(DJ21:DP21)</f>
        <v>8393</v>
      </c>
      <c r="DR21" s="23">
        <f>+DI21+DQ21</f>
        <v>3112795</v>
      </c>
      <c r="DS21" s="23">
        <v>496413</v>
      </c>
      <c r="DT21" s="23">
        <f t="shared" si="0"/>
        <v>504806</v>
      </c>
      <c r="DU21" s="23">
        <f t="shared" si="1"/>
        <v>3609208</v>
      </c>
      <c r="DV21" s="23">
        <v>-2112159</v>
      </c>
      <c r="DW21" s="23">
        <f t="shared" si="2"/>
        <v>-1607353</v>
      </c>
      <c r="DX21" s="24">
        <f t="shared" si="3"/>
        <v>1497049</v>
      </c>
    </row>
    <row r="22" spans="1:128" ht="15" customHeight="1" x14ac:dyDescent="0.2">
      <c r="A22" s="80" t="s">
        <v>115</v>
      </c>
      <c r="B22" s="7" t="s">
        <v>11</v>
      </c>
      <c r="C22" s="62">
        <v>671888</v>
      </c>
      <c r="D22" s="12">
        <v>0</v>
      </c>
      <c r="E22" s="12">
        <v>1839</v>
      </c>
      <c r="F22" s="12">
        <v>327</v>
      </c>
      <c r="G22" s="12">
        <v>0</v>
      </c>
      <c r="H22" s="12">
        <v>0</v>
      </c>
      <c r="I22" s="12">
        <v>0</v>
      </c>
      <c r="J22" s="12">
        <v>26</v>
      </c>
      <c r="K22" s="12">
        <v>41</v>
      </c>
      <c r="L22" s="12">
        <v>13</v>
      </c>
      <c r="M22" s="12">
        <v>0</v>
      </c>
      <c r="N22" s="12">
        <v>7</v>
      </c>
      <c r="O22" s="12">
        <v>7</v>
      </c>
      <c r="P22" s="12">
        <v>16</v>
      </c>
      <c r="Q22" s="12">
        <v>0</v>
      </c>
      <c r="R22" s="12">
        <v>19</v>
      </c>
      <c r="S22" s="12">
        <v>0</v>
      </c>
      <c r="T22" s="12">
        <v>3</v>
      </c>
      <c r="U22" s="12">
        <v>23247</v>
      </c>
      <c r="V22" s="12">
        <v>22845</v>
      </c>
      <c r="W22" s="12">
        <v>0</v>
      </c>
      <c r="X22" s="12">
        <v>40224</v>
      </c>
      <c r="Y22" s="12">
        <v>-3028</v>
      </c>
      <c r="Z22" s="12">
        <v>1263</v>
      </c>
      <c r="AA22" s="12">
        <v>1494</v>
      </c>
      <c r="AB22" s="12">
        <v>8093</v>
      </c>
      <c r="AC22" s="12">
        <v>0</v>
      </c>
      <c r="AD22" s="12">
        <v>0</v>
      </c>
      <c r="AE22" s="12">
        <v>0</v>
      </c>
      <c r="AF22" s="12">
        <v>53</v>
      </c>
      <c r="AG22" s="12">
        <v>7</v>
      </c>
      <c r="AH22" s="12">
        <v>0</v>
      </c>
      <c r="AI22" s="12">
        <v>0</v>
      </c>
      <c r="AJ22" s="12">
        <v>0</v>
      </c>
      <c r="AK22" s="12">
        <v>31</v>
      </c>
      <c r="AL22" s="12">
        <v>-6539</v>
      </c>
      <c r="AM22" s="12">
        <v>137</v>
      </c>
      <c r="AN22" s="12">
        <v>0</v>
      </c>
      <c r="AO22" s="12">
        <v>0</v>
      </c>
      <c r="AP22" s="12">
        <v>0</v>
      </c>
      <c r="AQ22" s="12">
        <v>5</v>
      </c>
      <c r="AR22" s="12">
        <v>0</v>
      </c>
      <c r="AS22" s="12">
        <v>0</v>
      </c>
      <c r="AT22" s="12">
        <v>0</v>
      </c>
      <c r="AU22" s="12">
        <v>73</v>
      </c>
      <c r="AV22" s="12">
        <v>0</v>
      </c>
      <c r="AW22" s="12">
        <v>0</v>
      </c>
      <c r="AX22" s="12">
        <v>18</v>
      </c>
      <c r="AY22" s="12">
        <v>0</v>
      </c>
      <c r="AZ22" s="12">
        <v>0</v>
      </c>
      <c r="BA22" s="12">
        <v>0</v>
      </c>
      <c r="BB22" s="12">
        <v>411</v>
      </c>
      <c r="BC22" s="12">
        <v>0</v>
      </c>
      <c r="BD22" s="12">
        <v>0</v>
      </c>
      <c r="BE22" s="12">
        <v>0</v>
      </c>
      <c r="BF22" s="12">
        <v>0</v>
      </c>
      <c r="BG22" s="12">
        <v>0</v>
      </c>
      <c r="BH22" s="12">
        <v>0</v>
      </c>
      <c r="BI22" s="12">
        <v>0</v>
      </c>
      <c r="BJ22" s="12">
        <v>16</v>
      </c>
      <c r="BK22" s="12">
        <v>0</v>
      </c>
      <c r="BL22" s="12">
        <v>0</v>
      </c>
      <c r="BM22" s="12">
        <v>0</v>
      </c>
      <c r="BN22" s="12">
        <v>0</v>
      </c>
      <c r="BO22" s="12">
        <v>7747</v>
      </c>
      <c r="BP22" s="12">
        <v>768</v>
      </c>
      <c r="BQ22" s="12">
        <v>326</v>
      </c>
      <c r="BR22" s="12">
        <v>43</v>
      </c>
      <c r="BS22" s="12">
        <v>0</v>
      </c>
      <c r="BT22" s="12">
        <v>0</v>
      </c>
      <c r="BU22" s="12">
        <v>0</v>
      </c>
      <c r="BV22" s="12">
        <v>0</v>
      </c>
      <c r="BW22" s="12">
        <v>0</v>
      </c>
      <c r="BX22" s="12">
        <v>19</v>
      </c>
      <c r="BY22" s="12">
        <v>0</v>
      </c>
      <c r="BZ22" s="12">
        <v>0</v>
      </c>
      <c r="CA22" s="12">
        <v>0</v>
      </c>
      <c r="CB22" s="12">
        <v>0</v>
      </c>
      <c r="CC22" s="12">
        <v>0</v>
      </c>
      <c r="CD22" s="12">
        <v>0</v>
      </c>
      <c r="CE22" s="12">
        <v>0</v>
      </c>
      <c r="CF22" s="12">
        <v>0</v>
      </c>
      <c r="CG22" s="12">
        <v>4</v>
      </c>
      <c r="CH22" s="12">
        <v>0</v>
      </c>
      <c r="CI22" s="12">
        <v>0</v>
      </c>
      <c r="CJ22" s="12">
        <v>0</v>
      </c>
      <c r="CK22" s="12">
        <v>0</v>
      </c>
      <c r="CL22" s="12">
        <v>0</v>
      </c>
      <c r="CM22" s="12">
        <v>0</v>
      </c>
      <c r="CN22" s="12">
        <v>0</v>
      </c>
      <c r="CO22" s="12">
        <v>6</v>
      </c>
      <c r="CP22" s="12">
        <v>150</v>
      </c>
      <c r="CQ22" s="12">
        <v>0</v>
      </c>
      <c r="CR22" s="12">
        <v>0</v>
      </c>
      <c r="CS22" s="12">
        <v>0</v>
      </c>
      <c r="CT22" s="12">
        <v>0</v>
      </c>
      <c r="CU22" s="12">
        <v>0</v>
      </c>
      <c r="CV22" s="12">
        <v>0</v>
      </c>
      <c r="CW22" s="12">
        <v>0</v>
      </c>
      <c r="CX22" s="12">
        <v>0</v>
      </c>
      <c r="CY22" s="12">
        <v>0</v>
      </c>
      <c r="CZ22" s="12">
        <v>0</v>
      </c>
      <c r="DA22" s="12">
        <v>0</v>
      </c>
      <c r="DB22" s="12">
        <v>0</v>
      </c>
      <c r="DC22" s="12">
        <v>0</v>
      </c>
      <c r="DD22" s="12">
        <v>0</v>
      </c>
      <c r="DE22" s="12">
        <v>266</v>
      </c>
      <c r="DF22" s="29">
        <v>4465</v>
      </c>
      <c r="DG22" s="29">
        <v>0</v>
      </c>
      <c r="DH22" s="29">
        <v>4431</v>
      </c>
      <c r="DI22" s="29">
        <f>SUM(C22:DH22)</f>
        <v>780761</v>
      </c>
      <c r="DJ22" s="23">
        <v>0</v>
      </c>
      <c r="DK22" s="23">
        <v>5300</v>
      </c>
      <c r="DL22" s="23">
        <v>0</v>
      </c>
      <c r="DM22" s="23">
        <v>0</v>
      </c>
      <c r="DN22" s="23">
        <v>0</v>
      </c>
      <c r="DO22" s="23">
        <v>0</v>
      </c>
      <c r="DP22" s="23">
        <v>6369</v>
      </c>
      <c r="DQ22" s="23">
        <f>SUM(DJ22:DP22)</f>
        <v>11669</v>
      </c>
      <c r="DR22" s="23">
        <f>+DI22+DQ22</f>
        <v>792430</v>
      </c>
      <c r="DS22" s="23">
        <v>102135</v>
      </c>
      <c r="DT22" s="23">
        <f t="shared" si="0"/>
        <v>113804</v>
      </c>
      <c r="DU22" s="23">
        <f t="shared" si="1"/>
        <v>894565</v>
      </c>
      <c r="DV22" s="23">
        <v>-770441</v>
      </c>
      <c r="DW22" s="23">
        <f t="shared" si="2"/>
        <v>-656637</v>
      </c>
      <c r="DX22" s="24">
        <f t="shared" si="3"/>
        <v>124124</v>
      </c>
    </row>
    <row r="23" spans="1:128" ht="15" customHeight="1" x14ac:dyDescent="0.2">
      <c r="A23" s="81" t="s">
        <v>116</v>
      </c>
      <c r="B23" s="8" t="s">
        <v>118</v>
      </c>
      <c r="C23" s="63">
        <v>13656</v>
      </c>
      <c r="D23" s="5">
        <v>4719</v>
      </c>
      <c r="E23" s="5">
        <v>1317</v>
      </c>
      <c r="F23" s="5">
        <v>136</v>
      </c>
      <c r="G23" s="5">
        <v>8160</v>
      </c>
      <c r="H23" s="5">
        <v>0</v>
      </c>
      <c r="I23" s="5">
        <v>26</v>
      </c>
      <c r="J23" s="5">
        <v>68138</v>
      </c>
      <c r="K23" s="5">
        <v>19625</v>
      </c>
      <c r="L23" s="5">
        <v>1766</v>
      </c>
      <c r="M23" s="5">
        <v>0</v>
      </c>
      <c r="N23" s="5">
        <v>298</v>
      </c>
      <c r="O23" s="5">
        <v>859</v>
      </c>
      <c r="P23" s="5">
        <v>527</v>
      </c>
      <c r="Q23" s="5">
        <v>104</v>
      </c>
      <c r="R23" s="5">
        <v>61065</v>
      </c>
      <c r="S23" s="5">
        <v>2237</v>
      </c>
      <c r="T23" s="5">
        <v>6</v>
      </c>
      <c r="U23" s="5">
        <v>11140</v>
      </c>
      <c r="V23" s="5">
        <v>420985</v>
      </c>
      <c r="W23" s="5">
        <v>0</v>
      </c>
      <c r="X23" s="5">
        <v>268657</v>
      </c>
      <c r="Y23" s="5">
        <v>78041</v>
      </c>
      <c r="Z23" s="5">
        <v>41452</v>
      </c>
      <c r="AA23" s="5">
        <v>37222</v>
      </c>
      <c r="AB23" s="5">
        <v>413257</v>
      </c>
      <c r="AC23" s="5">
        <v>2</v>
      </c>
      <c r="AD23" s="5">
        <v>421</v>
      </c>
      <c r="AE23" s="5">
        <v>13046</v>
      </c>
      <c r="AF23" s="5">
        <v>749639</v>
      </c>
      <c r="AG23" s="5">
        <v>423</v>
      </c>
      <c r="AH23" s="5">
        <v>7226</v>
      </c>
      <c r="AI23" s="5">
        <v>1986</v>
      </c>
      <c r="AJ23" s="5">
        <v>324</v>
      </c>
      <c r="AK23" s="5">
        <v>693</v>
      </c>
      <c r="AL23" s="5">
        <v>13134</v>
      </c>
      <c r="AM23" s="5">
        <v>763</v>
      </c>
      <c r="AN23" s="5">
        <v>541</v>
      </c>
      <c r="AO23" s="5">
        <v>21</v>
      </c>
      <c r="AP23" s="5">
        <v>791</v>
      </c>
      <c r="AQ23" s="5">
        <v>44</v>
      </c>
      <c r="AR23" s="5">
        <v>3859</v>
      </c>
      <c r="AS23" s="5">
        <v>2132</v>
      </c>
      <c r="AT23" s="5">
        <v>863</v>
      </c>
      <c r="AU23" s="5">
        <v>3141</v>
      </c>
      <c r="AV23" s="5">
        <v>614</v>
      </c>
      <c r="AW23" s="5">
        <v>39892</v>
      </c>
      <c r="AX23" s="5">
        <v>8604</v>
      </c>
      <c r="AY23" s="5">
        <v>835</v>
      </c>
      <c r="AZ23" s="5">
        <v>18</v>
      </c>
      <c r="BA23" s="5">
        <v>14</v>
      </c>
      <c r="BB23" s="5">
        <v>9028</v>
      </c>
      <c r="BC23" s="5">
        <v>34048</v>
      </c>
      <c r="BD23" s="5">
        <v>75</v>
      </c>
      <c r="BE23" s="5">
        <v>0</v>
      </c>
      <c r="BF23" s="5">
        <v>0</v>
      </c>
      <c r="BG23" s="5">
        <v>566</v>
      </c>
      <c r="BH23" s="5">
        <v>61</v>
      </c>
      <c r="BI23" s="5">
        <v>194</v>
      </c>
      <c r="BJ23" s="5">
        <v>10377</v>
      </c>
      <c r="BK23" s="5">
        <v>109</v>
      </c>
      <c r="BL23" s="5">
        <v>1318</v>
      </c>
      <c r="BM23" s="5">
        <v>1727</v>
      </c>
      <c r="BN23" s="5">
        <v>2517</v>
      </c>
      <c r="BO23" s="5">
        <v>10578</v>
      </c>
      <c r="BP23" s="5">
        <v>4615</v>
      </c>
      <c r="BQ23" s="5">
        <v>11</v>
      </c>
      <c r="BR23" s="5">
        <v>5</v>
      </c>
      <c r="BS23" s="5">
        <v>32129</v>
      </c>
      <c r="BT23" s="5">
        <v>35583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14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295</v>
      </c>
      <c r="CH23" s="5">
        <v>151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397</v>
      </c>
      <c r="CO23" s="5">
        <v>1116</v>
      </c>
      <c r="CP23" s="5">
        <v>5729</v>
      </c>
      <c r="CQ23" s="5">
        <v>422</v>
      </c>
      <c r="CR23" s="5">
        <v>114223</v>
      </c>
      <c r="CS23" s="5">
        <v>12033</v>
      </c>
      <c r="CT23" s="5">
        <v>16522</v>
      </c>
      <c r="CU23" s="5">
        <v>3122</v>
      </c>
      <c r="CV23" s="5">
        <v>3099</v>
      </c>
      <c r="CW23" s="5">
        <v>0</v>
      </c>
      <c r="CX23" s="5">
        <v>0</v>
      </c>
      <c r="CY23" s="5">
        <v>479</v>
      </c>
      <c r="CZ23" s="5">
        <v>2516</v>
      </c>
      <c r="DA23" s="5">
        <v>0</v>
      </c>
      <c r="DB23" s="5">
        <v>351</v>
      </c>
      <c r="DC23" s="5">
        <v>3852</v>
      </c>
      <c r="DD23" s="5">
        <v>7925</v>
      </c>
      <c r="DE23" s="5">
        <v>0</v>
      </c>
      <c r="DF23" s="30">
        <v>94</v>
      </c>
      <c r="DG23" s="30">
        <v>0</v>
      </c>
      <c r="DH23" s="30">
        <v>3468</v>
      </c>
      <c r="DI23" s="30">
        <f>SUM(C23:DH23)</f>
        <v>2621168</v>
      </c>
      <c r="DJ23" s="27">
        <v>0</v>
      </c>
      <c r="DK23" s="27">
        <v>10896</v>
      </c>
      <c r="DL23" s="27">
        <v>0</v>
      </c>
      <c r="DM23" s="27">
        <v>0</v>
      </c>
      <c r="DN23" s="27">
        <v>0</v>
      </c>
      <c r="DO23" s="27">
        <v>0</v>
      </c>
      <c r="DP23" s="27">
        <v>-47370</v>
      </c>
      <c r="DQ23" s="27">
        <f>SUM(DJ23:DP23)</f>
        <v>-36474</v>
      </c>
      <c r="DR23" s="27">
        <f>+DI23+DQ23</f>
        <v>2584694</v>
      </c>
      <c r="DS23" s="27">
        <v>2474074</v>
      </c>
      <c r="DT23" s="27">
        <f t="shared" si="0"/>
        <v>2437600</v>
      </c>
      <c r="DU23" s="27">
        <f t="shared" si="1"/>
        <v>5058768</v>
      </c>
      <c r="DV23" s="27">
        <v>-2125732</v>
      </c>
      <c r="DW23" s="27">
        <f t="shared" si="2"/>
        <v>311868</v>
      </c>
      <c r="DX23" s="28">
        <f t="shared" si="3"/>
        <v>2933036</v>
      </c>
    </row>
    <row r="24" spans="1:128" ht="15" customHeight="1" x14ac:dyDescent="0.2">
      <c r="A24" s="80" t="s">
        <v>117</v>
      </c>
      <c r="B24" s="7" t="s">
        <v>120</v>
      </c>
      <c r="C24" s="6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97</v>
      </c>
      <c r="S24" s="12">
        <v>0</v>
      </c>
      <c r="T24" s="12">
        <v>17</v>
      </c>
      <c r="U24" s="12">
        <v>2080</v>
      </c>
      <c r="V24" s="12">
        <v>0</v>
      </c>
      <c r="W24" s="12">
        <v>0</v>
      </c>
      <c r="X24" s="12">
        <v>457232</v>
      </c>
      <c r="Y24" s="12">
        <v>324554</v>
      </c>
      <c r="Z24" s="12">
        <v>4380</v>
      </c>
      <c r="AA24" s="12">
        <v>545</v>
      </c>
      <c r="AB24" s="12">
        <v>309861</v>
      </c>
      <c r="AC24" s="12">
        <v>5</v>
      </c>
      <c r="AD24" s="12">
        <v>0</v>
      </c>
      <c r="AE24" s="12">
        <v>59</v>
      </c>
      <c r="AF24" s="12">
        <v>934</v>
      </c>
      <c r="AG24" s="12">
        <v>0</v>
      </c>
      <c r="AH24" s="12">
        <v>256</v>
      </c>
      <c r="AI24" s="12">
        <v>0</v>
      </c>
      <c r="AJ24" s="12">
        <v>0</v>
      </c>
      <c r="AK24" s="12">
        <v>174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2">
        <v>0</v>
      </c>
      <c r="AT24" s="12">
        <v>19</v>
      </c>
      <c r="AU24" s="12">
        <v>20</v>
      </c>
      <c r="AV24" s="12">
        <v>0</v>
      </c>
      <c r="AW24" s="12">
        <v>99</v>
      </c>
      <c r="AX24" s="12">
        <v>520</v>
      </c>
      <c r="AY24" s="12">
        <v>0</v>
      </c>
      <c r="AZ24" s="12">
        <v>0</v>
      </c>
      <c r="BA24" s="12">
        <v>0</v>
      </c>
      <c r="BB24" s="12">
        <v>0</v>
      </c>
      <c r="BC24" s="12">
        <v>0</v>
      </c>
      <c r="BD24" s="12">
        <v>0</v>
      </c>
      <c r="BE24" s="12">
        <v>0</v>
      </c>
      <c r="BF24" s="12">
        <v>0</v>
      </c>
      <c r="BG24" s="12">
        <v>0</v>
      </c>
      <c r="BH24" s="12">
        <v>0</v>
      </c>
      <c r="BI24" s="12">
        <v>0</v>
      </c>
      <c r="BJ24" s="12">
        <v>2585</v>
      </c>
      <c r="BK24" s="12">
        <v>0</v>
      </c>
      <c r="BL24" s="12">
        <v>0</v>
      </c>
      <c r="BM24" s="12">
        <v>0</v>
      </c>
      <c r="BN24" s="12">
        <v>0</v>
      </c>
      <c r="BO24" s="12">
        <v>0</v>
      </c>
      <c r="BP24" s="12">
        <v>0</v>
      </c>
      <c r="BQ24" s="12">
        <v>0</v>
      </c>
      <c r="BR24" s="12">
        <v>109</v>
      </c>
      <c r="BS24" s="12">
        <v>0</v>
      </c>
      <c r="BT24" s="12">
        <v>0</v>
      </c>
      <c r="BU24" s="12">
        <v>0</v>
      </c>
      <c r="BV24" s="12">
        <v>0</v>
      </c>
      <c r="BW24" s="12">
        <v>0</v>
      </c>
      <c r="BX24" s="12">
        <v>0</v>
      </c>
      <c r="BY24" s="12">
        <v>0</v>
      </c>
      <c r="BZ24" s="12">
        <v>0</v>
      </c>
      <c r="CA24" s="12">
        <v>0</v>
      </c>
      <c r="CB24" s="12">
        <v>0</v>
      </c>
      <c r="CC24" s="12">
        <v>0</v>
      </c>
      <c r="CD24" s="12">
        <v>0</v>
      </c>
      <c r="CE24" s="12">
        <v>0</v>
      </c>
      <c r="CF24" s="12">
        <v>0</v>
      </c>
      <c r="CG24" s="12">
        <v>0</v>
      </c>
      <c r="CH24" s="12">
        <v>0</v>
      </c>
      <c r="CI24" s="12">
        <v>0</v>
      </c>
      <c r="CJ24" s="12">
        <v>0</v>
      </c>
      <c r="CK24" s="12">
        <v>0</v>
      </c>
      <c r="CL24" s="12">
        <v>0</v>
      </c>
      <c r="CM24" s="12">
        <v>0</v>
      </c>
      <c r="CN24" s="12">
        <v>23</v>
      </c>
      <c r="CO24" s="12">
        <v>0</v>
      </c>
      <c r="CP24" s="12">
        <v>0</v>
      </c>
      <c r="CQ24" s="12">
        <v>0</v>
      </c>
      <c r="CR24" s="12">
        <v>28360</v>
      </c>
      <c r="CS24" s="12">
        <v>0</v>
      </c>
      <c r="CT24" s="12">
        <v>0</v>
      </c>
      <c r="CU24" s="12">
        <v>0</v>
      </c>
      <c r="CV24" s="12">
        <v>0</v>
      </c>
      <c r="CW24" s="12">
        <v>0</v>
      </c>
      <c r="CX24" s="12">
        <v>0</v>
      </c>
      <c r="CY24" s="12">
        <v>0</v>
      </c>
      <c r="CZ24" s="12">
        <v>0</v>
      </c>
      <c r="DA24" s="12">
        <v>0</v>
      </c>
      <c r="DB24" s="12">
        <v>0</v>
      </c>
      <c r="DC24" s="12">
        <v>0</v>
      </c>
      <c r="DD24" s="12">
        <v>0</v>
      </c>
      <c r="DE24" s="12">
        <v>0</v>
      </c>
      <c r="DF24" s="29">
        <v>0</v>
      </c>
      <c r="DG24" s="29">
        <v>0</v>
      </c>
      <c r="DH24" s="29">
        <v>0</v>
      </c>
      <c r="DI24" s="29">
        <f>SUM(C24:DH24)</f>
        <v>1131929</v>
      </c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23">
        <v>-40188</v>
      </c>
      <c r="DQ24" s="23">
        <f>SUM(DJ24:DP24)</f>
        <v>-40188</v>
      </c>
      <c r="DR24" s="23">
        <f>+DI24+DQ24</f>
        <v>1091741</v>
      </c>
      <c r="DS24" s="23">
        <v>0</v>
      </c>
      <c r="DT24" s="23">
        <f t="shared" si="0"/>
        <v>-40188</v>
      </c>
      <c r="DU24" s="23">
        <f t="shared" si="1"/>
        <v>1091741</v>
      </c>
      <c r="DV24" s="23">
        <v>-1091741</v>
      </c>
      <c r="DW24" s="23">
        <f t="shared" si="2"/>
        <v>-1131929</v>
      </c>
      <c r="DX24" s="24">
        <f t="shared" si="3"/>
        <v>0</v>
      </c>
    </row>
    <row r="25" spans="1:128" ht="15" customHeight="1" x14ac:dyDescent="0.2">
      <c r="A25" s="80" t="s">
        <v>119</v>
      </c>
      <c r="B25" s="7" t="s">
        <v>236</v>
      </c>
      <c r="C25" s="62">
        <v>0</v>
      </c>
      <c r="D25" s="12">
        <v>1</v>
      </c>
      <c r="E25" s="12">
        <v>362</v>
      </c>
      <c r="F25" s="12">
        <v>136</v>
      </c>
      <c r="G25" s="12">
        <v>0</v>
      </c>
      <c r="H25" s="12">
        <v>0</v>
      </c>
      <c r="I25" s="12">
        <v>14</v>
      </c>
      <c r="J25" s="12">
        <v>54474</v>
      </c>
      <c r="K25" s="12">
        <v>46401</v>
      </c>
      <c r="L25" s="12">
        <v>4128</v>
      </c>
      <c r="M25" s="12">
        <v>0</v>
      </c>
      <c r="N25" s="12">
        <v>2982</v>
      </c>
      <c r="O25" s="12">
        <v>322</v>
      </c>
      <c r="P25" s="12">
        <v>3407</v>
      </c>
      <c r="Q25" s="12">
        <v>1236</v>
      </c>
      <c r="R25" s="12">
        <v>34150</v>
      </c>
      <c r="S25" s="12">
        <v>470</v>
      </c>
      <c r="T25" s="12">
        <v>532</v>
      </c>
      <c r="U25" s="12">
        <v>780</v>
      </c>
      <c r="V25" s="12">
        <v>26173</v>
      </c>
      <c r="W25" s="12">
        <v>0</v>
      </c>
      <c r="X25" s="12">
        <v>1316798</v>
      </c>
      <c r="Y25" s="12">
        <v>1807297</v>
      </c>
      <c r="Z25" s="12">
        <v>622414</v>
      </c>
      <c r="AA25" s="12">
        <v>91727</v>
      </c>
      <c r="AB25" s="12">
        <v>924893</v>
      </c>
      <c r="AC25" s="12">
        <v>11</v>
      </c>
      <c r="AD25" s="12">
        <v>4824</v>
      </c>
      <c r="AE25" s="12">
        <v>122242</v>
      </c>
      <c r="AF25" s="12">
        <v>1937890</v>
      </c>
      <c r="AG25" s="12">
        <v>1249</v>
      </c>
      <c r="AH25" s="12">
        <v>690</v>
      </c>
      <c r="AI25" s="12">
        <v>195</v>
      </c>
      <c r="AJ25" s="12">
        <v>13</v>
      </c>
      <c r="AK25" s="12">
        <v>1204</v>
      </c>
      <c r="AL25" s="12">
        <v>102</v>
      </c>
      <c r="AM25" s="12">
        <v>0</v>
      </c>
      <c r="AN25" s="12">
        <v>10</v>
      </c>
      <c r="AO25" s="12">
        <v>0</v>
      </c>
      <c r="AP25" s="12">
        <v>468</v>
      </c>
      <c r="AQ25" s="12">
        <v>0</v>
      </c>
      <c r="AR25" s="12">
        <v>80</v>
      </c>
      <c r="AS25" s="12">
        <v>198</v>
      </c>
      <c r="AT25" s="12">
        <v>346</v>
      </c>
      <c r="AU25" s="12">
        <v>160</v>
      </c>
      <c r="AV25" s="12">
        <v>805</v>
      </c>
      <c r="AW25" s="12">
        <v>25127</v>
      </c>
      <c r="AX25" s="12">
        <v>4078</v>
      </c>
      <c r="AY25" s="12">
        <v>633</v>
      </c>
      <c r="AZ25" s="12">
        <v>92</v>
      </c>
      <c r="BA25" s="12">
        <v>57</v>
      </c>
      <c r="BB25" s="12">
        <v>803</v>
      </c>
      <c r="BC25" s="12">
        <v>2544</v>
      </c>
      <c r="BD25" s="12">
        <v>0</v>
      </c>
      <c r="BE25" s="12">
        <v>0</v>
      </c>
      <c r="BF25" s="12">
        <v>0</v>
      </c>
      <c r="BG25" s="12">
        <v>1155</v>
      </c>
      <c r="BH25" s="12">
        <v>14</v>
      </c>
      <c r="BI25" s="12">
        <v>2</v>
      </c>
      <c r="BJ25" s="12">
        <v>11366</v>
      </c>
      <c r="BK25" s="12">
        <v>0</v>
      </c>
      <c r="BL25" s="12">
        <v>1176</v>
      </c>
      <c r="BM25" s="12">
        <v>241</v>
      </c>
      <c r="BN25" s="12">
        <v>1664</v>
      </c>
      <c r="BO25" s="12">
        <v>2</v>
      </c>
      <c r="BP25" s="12">
        <v>0</v>
      </c>
      <c r="BQ25" s="12">
        <v>0</v>
      </c>
      <c r="BR25" s="12">
        <v>1</v>
      </c>
      <c r="BS25" s="12">
        <v>189</v>
      </c>
      <c r="BT25" s="12">
        <v>0</v>
      </c>
      <c r="BU25" s="12">
        <v>0</v>
      </c>
      <c r="BV25" s="12">
        <v>0</v>
      </c>
      <c r="BW25" s="12">
        <v>0</v>
      </c>
      <c r="BX25" s="12">
        <v>0</v>
      </c>
      <c r="BY25" s="12">
        <v>0</v>
      </c>
      <c r="BZ25" s="12">
        <v>0</v>
      </c>
      <c r="CA25" s="12">
        <v>0</v>
      </c>
      <c r="CB25" s="12">
        <v>6</v>
      </c>
      <c r="CC25" s="12">
        <v>0</v>
      </c>
      <c r="CD25" s="12">
        <v>0</v>
      </c>
      <c r="CE25" s="12">
        <v>0</v>
      </c>
      <c r="CF25" s="12">
        <v>0</v>
      </c>
      <c r="CG25" s="12">
        <v>3</v>
      </c>
      <c r="CH25" s="12">
        <v>90</v>
      </c>
      <c r="CI25" s="12">
        <v>3</v>
      </c>
      <c r="CJ25" s="12">
        <v>0</v>
      </c>
      <c r="CK25" s="12">
        <v>0</v>
      </c>
      <c r="CL25" s="12">
        <v>0</v>
      </c>
      <c r="CM25" s="12">
        <v>0</v>
      </c>
      <c r="CN25" s="12">
        <v>521</v>
      </c>
      <c r="CO25" s="12">
        <v>110</v>
      </c>
      <c r="CP25" s="12">
        <v>73</v>
      </c>
      <c r="CQ25" s="12">
        <v>5280</v>
      </c>
      <c r="CR25" s="12">
        <v>99286</v>
      </c>
      <c r="CS25" s="12">
        <v>15230</v>
      </c>
      <c r="CT25" s="12">
        <v>1850</v>
      </c>
      <c r="CU25" s="12">
        <v>126</v>
      </c>
      <c r="CV25" s="12">
        <v>669</v>
      </c>
      <c r="CW25" s="12">
        <v>0</v>
      </c>
      <c r="CX25" s="12">
        <v>6</v>
      </c>
      <c r="CY25" s="12">
        <v>0</v>
      </c>
      <c r="CZ25" s="12">
        <v>2324</v>
      </c>
      <c r="DA25" s="12">
        <v>0</v>
      </c>
      <c r="DB25" s="12">
        <v>0</v>
      </c>
      <c r="DC25" s="12">
        <v>0</v>
      </c>
      <c r="DD25" s="12">
        <v>2804</v>
      </c>
      <c r="DE25" s="12">
        <v>0</v>
      </c>
      <c r="DF25" s="29">
        <v>507</v>
      </c>
      <c r="DG25" s="29">
        <v>0</v>
      </c>
      <c r="DH25" s="29">
        <v>966</v>
      </c>
      <c r="DI25" s="29">
        <f>SUM(C25:DH25)</f>
        <v>7188182</v>
      </c>
      <c r="DJ25" s="23">
        <v>0</v>
      </c>
      <c r="DK25" s="23">
        <v>6996</v>
      </c>
      <c r="DL25" s="23">
        <v>0</v>
      </c>
      <c r="DM25" s="23">
        <v>0</v>
      </c>
      <c r="DN25" s="23">
        <v>0</v>
      </c>
      <c r="DO25" s="23">
        <v>0</v>
      </c>
      <c r="DP25" s="23">
        <v>-85356</v>
      </c>
      <c r="DQ25" s="23">
        <f>SUM(DJ25:DP25)</f>
        <v>-78360</v>
      </c>
      <c r="DR25" s="23">
        <f>+DI25+DQ25</f>
        <v>7109822</v>
      </c>
      <c r="DS25" s="23">
        <v>3186826</v>
      </c>
      <c r="DT25" s="23">
        <f t="shared" si="0"/>
        <v>3108466</v>
      </c>
      <c r="DU25" s="23">
        <f t="shared" si="1"/>
        <v>10296648</v>
      </c>
      <c r="DV25" s="23">
        <v>-5877255</v>
      </c>
      <c r="DW25" s="23">
        <f t="shared" si="2"/>
        <v>-2768789</v>
      </c>
      <c r="DX25" s="24">
        <f t="shared" si="3"/>
        <v>4419393</v>
      </c>
    </row>
    <row r="26" spans="1:128" ht="15" customHeight="1" x14ac:dyDescent="0.2">
      <c r="A26" s="80" t="s">
        <v>121</v>
      </c>
      <c r="B26" s="110" t="s">
        <v>12</v>
      </c>
      <c r="C26" s="6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2310</v>
      </c>
      <c r="O26" s="12">
        <v>50</v>
      </c>
      <c r="P26" s="12">
        <v>12984</v>
      </c>
      <c r="Q26" s="12">
        <v>563</v>
      </c>
      <c r="R26" s="12">
        <v>1322</v>
      </c>
      <c r="S26" s="12">
        <v>4335</v>
      </c>
      <c r="T26" s="12">
        <v>515</v>
      </c>
      <c r="U26" s="12">
        <v>0</v>
      </c>
      <c r="V26" s="12">
        <v>0</v>
      </c>
      <c r="W26" s="12">
        <v>0</v>
      </c>
      <c r="X26" s="12">
        <v>0</v>
      </c>
      <c r="Y26" s="12">
        <v>3068</v>
      </c>
      <c r="Z26" s="12">
        <v>91596</v>
      </c>
      <c r="AA26" s="12">
        <v>0</v>
      </c>
      <c r="AB26" s="12">
        <v>190902</v>
      </c>
      <c r="AC26" s="12">
        <v>0</v>
      </c>
      <c r="AD26" s="12">
        <v>0</v>
      </c>
      <c r="AE26" s="12">
        <v>633216</v>
      </c>
      <c r="AF26" s="12">
        <v>376</v>
      </c>
      <c r="AG26" s="12">
        <v>21</v>
      </c>
      <c r="AH26" s="12">
        <v>0</v>
      </c>
      <c r="AI26" s="12">
        <v>0</v>
      </c>
      <c r="AJ26" s="12">
        <v>0</v>
      </c>
      <c r="AK26" s="12">
        <v>586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37</v>
      </c>
      <c r="AS26" s="12">
        <v>533</v>
      </c>
      <c r="AT26" s="12">
        <v>7</v>
      </c>
      <c r="AU26" s="12">
        <v>231</v>
      </c>
      <c r="AV26" s="12">
        <v>14167</v>
      </c>
      <c r="AW26" s="12">
        <v>10099</v>
      </c>
      <c r="AX26" s="12">
        <v>9808</v>
      </c>
      <c r="AY26" s="12">
        <v>3957</v>
      </c>
      <c r="AZ26" s="12">
        <v>120</v>
      </c>
      <c r="BA26" s="12">
        <v>0</v>
      </c>
      <c r="BB26" s="12">
        <v>18050</v>
      </c>
      <c r="BC26" s="12">
        <v>39367</v>
      </c>
      <c r="BD26" s="12">
        <v>0</v>
      </c>
      <c r="BE26" s="12">
        <v>0</v>
      </c>
      <c r="BF26" s="12">
        <v>0</v>
      </c>
      <c r="BG26" s="12">
        <v>13181</v>
      </c>
      <c r="BH26" s="12">
        <v>231</v>
      </c>
      <c r="BI26" s="12">
        <v>48</v>
      </c>
      <c r="BJ26" s="12">
        <v>7347</v>
      </c>
      <c r="BK26" s="12">
        <v>0</v>
      </c>
      <c r="BL26" s="12">
        <v>0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>
        <v>0</v>
      </c>
      <c r="BT26" s="12">
        <v>0</v>
      </c>
      <c r="BU26" s="12">
        <v>0</v>
      </c>
      <c r="BV26" s="12">
        <v>0</v>
      </c>
      <c r="BW26" s="12">
        <v>0</v>
      </c>
      <c r="BX26" s="12">
        <v>0</v>
      </c>
      <c r="BY26" s="12">
        <v>0</v>
      </c>
      <c r="BZ26" s="12">
        <v>0</v>
      </c>
      <c r="CA26" s="12">
        <v>0</v>
      </c>
      <c r="CB26" s="12">
        <v>0</v>
      </c>
      <c r="CC26" s="12">
        <v>0</v>
      </c>
      <c r="CD26" s="12">
        <v>0</v>
      </c>
      <c r="CE26" s="12">
        <v>0</v>
      </c>
      <c r="CF26" s="12">
        <v>0</v>
      </c>
      <c r="CG26" s="12">
        <v>0</v>
      </c>
      <c r="CH26" s="12">
        <v>0</v>
      </c>
      <c r="CI26" s="12">
        <v>0</v>
      </c>
      <c r="CJ26" s="12">
        <v>0</v>
      </c>
      <c r="CK26" s="12">
        <v>0</v>
      </c>
      <c r="CL26" s="12">
        <v>0</v>
      </c>
      <c r="CM26" s="12">
        <v>0</v>
      </c>
      <c r="CN26" s="12">
        <v>48</v>
      </c>
      <c r="CO26" s="12">
        <v>0</v>
      </c>
      <c r="CP26" s="12">
        <v>0</v>
      </c>
      <c r="CQ26" s="12">
        <v>0</v>
      </c>
      <c r="CR26" s="12">
        <v>0</v>
      </c>
      <c r="CS26" s="12">
        <v>5567</v>
      </c>
      <c r="CT26" s="12">
        <v>0</v>
      </c>
      <c r="CU26" s="12">
        <v>0</v>
      </c>
      <c r="CV26" s="12">
        <v>204</v>
      </c>
      <c r="CW26" s="12">
        <v>0</v>
      </c>
      <c r="CX26" s="12">
        <v>0</v>
      </c>
      <c r="CY26" s="12">
        <v>0</v>
      </c>
      <c r="CZ26" s="12">
        <v>0</v>
      </c>
      <c r="DA26" s="12">
        <v>0</v>
      </c>
      <c r="DB26" s="12">
        <v>0</v>
      </c>
      <c r="DC26" s="12">
        <v>0</v>
      </c>
      <c r="DD26" s="12">
        <v>0</v>
      </c>
      <c r="DE26" s="12">
        <v>0</v>
      </c>
      <c r="DF26" s="29">
        <v>0</v>
      </c>
      <c r="DG26" s="29">
        <v>0</v>
      </c>
      <c r="DH26" s="29">
        <v>8295</v>
      </c>
      <c r="DI26" s="29">
        <f>SUM(C26:DH26)</f>
        <v>1073141</v>
      </c>
      <c r="DJ26" s="23">
        <v>0</v>
      </c>
      <c r="DK26" s="23">
        <v>0</v>
      </c>
      <c r="DL26" s="23">
        <v>0</v>
      </c>
      <c r="DM26" s="23">
        <v>0</v>
      </c>
      <c r="DN26" s="23">
        <v>0</v>
      </c>
      <c r="DO26" s="23">
        <v>0</v>
      </c>
      <c r="DP26" s="23">
        <v>11203</v>
      </c>
      <c r="DQ26" s="23">
        <f>SUM(DJ26:DP26)</f>
        <v>11203</v>
      </c>
      <c r="DR26" s="23">
        <f>+DI26+DQ26</f>
        <v>1084344</v>
      </c>
      <c r="DS26" s="23">
        <v>3695265</v>
      </c>
      <c r="DT26" s="23">
        <f t="shared" si="0"/>
        <v>3706468</v>
      </c>
      <c r="DU26" s="23">
        <f t="shared" si="1"/>
        <v>4779609</v>
      </c>
      <c r="DV26" s="23">
        <v>-1006824</v>
      </c>
      <c r="DW26" s="23">
        <f t="shared" si="2"/>
        <v>2699644</v>
      </c>
      <c r="DX26" s="24">
        <f t="shared" si="3"/>
        <v>3772785</v>
      </c>
    </row>
    <row r="27" spans="1:128" ht="15" customHeight="1" x14ac:dyDescent="0.2">
      <c r="A27" s="80" t="s">
        <v>122</v>
      </c>
      <c r="B27" s="7" t="s">
        <v>13</v>
      </c>
      <c r="C27" s="6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129169</v>
      </c>
      <c r="O27" s="12">
        <v>97087</v>
      </c>
      <c r="P27" s="12">
        <v>183</v>
      </c>
      <c r="Q27" s="12">
        <v>867</v>
      </c>
      <c r="R27" s="12">
        <v>2940</v>
      </c>
      <c r="S27" s="12">
        <v>43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968</v>
      </c>
      <c r="AE27" s="12">
        <v>1068</v>
      </c>
      <c r="AF27" s="12">
        <v>200</v>
      </c>
      <c r="AG27" s="12">
        <v>12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2">
        <v>0</v>
      </c>
      <c r="AT27" s="12">
        <v>0</v>
      </c>
      <c r="AU27" s="12">
        <v>0</v>
      </c>
      <c r="AV27" s="12">
        <v>1968</v>
      </c>
      <c r="AW27" s="12">
        <v>0</v>
      </c>
      <c r="AX27" s="12">
        <v>0</v>
      </c>
      <c r="AY27" s="12">
        <v>0</v>
      </c>
      <c r="AZ27" s="12">
        <v>0</v>
      </c>
      <c r="BA27" s="12">
        <v>0</v>
      </c>
      <c r="BB27" s="12">
        <v>0</v>
      </c>
      <c r="BC27" s="12">
        <v>0</v>
      </c>
      <c r="BD27" s="12">
        <v>0</v>
      </c>
      <c r="BE27" s="12">
        <v>0</v>
      </c>
      <c r="BF27" s="12">
        <v>0</v>
      </c>
      <c r="BG27" s="12">
        <v>0</v>
      </c>
      <c r="BH27" s="12">
        <v>0</v>
      </c>
      <c r="BI27" s="12">
        <v>0</v>
      </c>
      <c r="BJ27" s="12">
        <v>66326</v>
      </c>
      <c r="BK27" s="12">
        <v>0</v>
      </c>
      <c r="BL27" s="12">
        <v>0</v>
      </c>
      <c r="BM27" s="12">
        <v>0</v>
      </c>
      <c r="BN27" s="12">
        <v>0</v>
      </c>
      <c r="BO27" s="12">
        <v>0</v>
      </c>
      <c r="BP27" s="12">
        <v>0</v>
      </c>
      <c r="BQ27" s="12">
        <v>0</v>
      </c>
      <c r="BR27" s="12">
        <v>0</v>
      </c>
      <c r="BS27" s="12">
        <v>0</v>
      </c>
      <c r="BT27" s="12">
        <v>0</v>
      </c>
      <c r="BU27" s="12">
        <v>0</v>
      </c>
      <c r="BV27" s="12">
        <v>0</v>
      </c>
      <c r="BW27" s="12">
        <v>0</v>
      </c>
      <c r="BX27" s="12">
        <v>0</v>
      </c>
      <c r="BY27" s="12">
        <v>0</v>
      </c>
      <c r="BZ27" s="12">
        <v>0</v>
      </c>
      <c r="CA27" s="12">
        <v>0</v>
      </c>
      <c r="CB27" s="12">
        <v>0</v>
      </c>
      <c r="CC27" s="12">
        <v>0</v>
      </c>
      <c r="CD27" s="12">
        <v>0</v>
      </c>
      <c r="CE27" s="12">
        <v>0</v>
      </c>
      <c r="CF27" s="12">
        <v>0</v>
      </c>
      <c r="CG27" s="12">
        <v>0</v>
      </c>
      <c r="CH27" s="12">
        <v>0</v>
      </c>
      <c r="CI27" s="12">
        <v>0</v>
      </c>
      <c r="CJ27" s="12">
        <v>0</v>
      </c>
      <c r="CK27" s="12">
        <v>0</v>
      </c>
      <c r="CL27" s="12">
        <v>0</v>
      </c>
      <c r="CM27" s="12">
        <v>0</v>
      </c>
      <c r="CN27" s="12">
        <v>0</v>
      </c>
      <c r="CO27" s="12">
        <v>44</v>
      </c>
      <c r="CP27" s="12">
        <v>0</v>
      </c>
      <c r="CQ27" s="12">
        <v>0</v>
      </c>
      <c r="CR27" s="12">
        <v>0</v>
      </c>
      <c r="CS27" s="12">
        <v>0</v>
      </c>
      <c r="CT27" s="12">
        <v>0</v>
      </c>
      <c r="CU27" s="12">
        <v>0</v>
      </c>
      <c r="CV27" s="12">
        <v>0</v>
      </c>
      <c r="CW27" s="12">
        <v>0</v>
      </c>
      <c r="CX27" s="12">
        <v>0</v>
      </c>
      <c r="CY27" s="12">
        <v>0</v>
      </c>
      <c r="CZ27" s="12">
        <v>0</v>
      </c>
      <c r="DA27" s="12">
        <v>0</v>
      </c>
      <c r="DB27" s="12">
        <v>0</v>
      </c>
      <c r="DC27" s="12">
        <v>0</v>
      </c>
      <c r="DD27" s="12">
        <v>0</v>
      </c>
      <c r="DE27" s="12">
        <v>0</v>
      </c>
      <c r="DF27" s="29">
        <v>0</v>
      </c>
      <c r="DG27" s="29">
        <v>0</v>
      </c>
      <c r="DH27" s="29">
        <v>452</v>
      </c>
      <c r="DI27" s="29">
        <f>SUM(C27:DH27)</f>
        <v>301327</v>
      </c>
      <c r="DJ27" s="23">
        <v>0</v>
      </c>
      <c r="DK27" s="23">
        <v>0</v>
      </c>
      <c r="DL27" s="23">
        <v>0</v>
      </c>
      <c r="DM27" s="23">
        <v>0</v>
      </c>
      <c r="DN27" s="23">
        <v>0</v>
      </c>
      <c r="DO27" s="23">
        <v>0</v>
      </c>
      <c r="DP27" s="23">
        <v>-6160</v>
      </c>
      <c r="DQ27" s="23">
        <f>SUM(DJ27:DP27)</f>
        <v>-6160</v>
      </c>
      <c r="DR27" s="23">
        <f>+DI27+DQ27</f>
        <v>295167</v>
      </c>
      <c r="DS27" s="23">
        <v>2937678</v>
      </c>
      <c r="DT27" s="23">
        <f t="shared" si="0"/>
        <v>2931518</v>
      </c>
      <c r="DU27" s="23">
        <f t="shared" si="1"/>
        <v>3232845</v>
      </c>
      <c r="DV27" s="23">
        <v>-260656</v>
      </c>
      <c r="DW27" s="23">
        <f t="shared" si="2"/>
        <v>2670862</v>
      </c>
      <c r="DX27" s="24">
        <f t="shared" si="3"/>
        <v>2972189</v>
      </c>
    </row>
    <row r="28" spans="1:128" ht="15" customHeight="1" x14ac:dyDescent="0.2">
      <c r="A28" s="81" t="s">
        <v>123</v>
      </c>
      <c r="B28" s="8" t="s">
        <v>14</v>
      </c>
      <c r="C28" s="63">
        <v>0</v>
      </c>
      <c r="D28" s="5">
        <v>203654</v>
      </c>
      <c r="E28" s="5">
        <v>30593</v>
      </c>
      <c r="F28" s="5">
        <v>0</v>
      </c>
      <c r="G28" s="5">
        <v>31557</v>
      </c>
      <c r="H28" s="5">
        <v>0</v>
      </c>
      <c r="I28" s="5">
        <v>0</v>
      </c>
      <c r="J28" s="5">
        <v>1125</v>
      </c>
      <c r="K28" s="5">
        <v>0</v>
      </c>
      <c r="L28" s="5">
        <v>5689</v>
      </c>
      <c r="M28" s="5">
        <v>0</v>
      </c>
      <c r="N28" s="5">
        <v>0</v>
      </c>
      <c r="O28" s="5">
        <v>193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51495</v>
      </c>
      <c r="AB28" s="5">
        <v>88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5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0</v>
      </c>
      <c r="BR28" s="5">
        <v>0</v>
      </c>
      <c r="BS28" s="5">
        <v>82</v>
      </c>
      <c r="BT28" s="5">
        <v>24771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>
        <v>0</v>
      </c>
      <c r="CB28" s="5">
        <v>241</v>
      </c>
      <c r="CC28" s="5">
        <v>0</v>
      </c>
      <c r="CD28" s="5">
        <v>30</v>
      </c>
      <c r="CE28" s="5">
        <v>4</v>
      </c>
      <c r="CF28" s="5">
        <v>0</v>
      </c>
      <c r="CG28" s="5">
        <v>0</v>
      </c>
      <c r="CH28" s="5">
        <v>0</v>
      </c>
      <c r="CI28" s="5">
        <v>999</v>
      </c>
      <c r="CJ28" s="5">
        <v>0</v>
      </c>
      <c r="CK28" s="5">
        <v>0</v>
      </c>
      <c r="CL28" s="5">
        <v>0</v>
      </c>
      <c r="CM28" s="5">
        <v>0</v>
      </c>
      <c r="CN28" s="5">
        <v>8</v>
      </c>
      <c r="CO28" s="5">
        <v>8885</v>
      </c>
      <c r="CP28" s="5">
        <v>5308</v>
      </c>
      <c r="CQ28" s="5">
        <v>41</v>
      </c>
      <c r="CR28" s="5">
        <v>21338</v>
      </c>
      <c r="CS28" s="5">
        <v>7732431</v>
      </c>
      <c r="CT28" s="5">
        <v>31850</v>
      </c>
      <c r="CU28" s="5">
        <v>75535</v>
      </c>
      <c r="CV28" s="5">
        <v>37541</v>
      </c>
      <c r="CW28" s="5">
        <v>0</v>
      </c>
      <c r="CX28" s="5">
        <v>0</v>
      </c>
      <c r="CY28" s="5">
        <v>0</v>
      </c>
      <c r="CZ28" s="5">
        <v>0</v>
      </c>
      <c r="DA28" s="5">
        <v>0</v>
      </c>
      <c r="DB28" s="5">
        <v>85</v>
      </c>
      <c r="DC28" s="5">
        <v>0</v>
      </c>
      <c r="DD28" s="5">
        <v>0</v>
      </c>
      <c r="DE28" s="5">
        <v>32</v>
      </c>
      <c r="DF28" s="30">
        <v>11</v>
      </c>
      <c r="DG28" s="30">
        <v>0</v>
      </c>
      <c r="DH28" s="30">
        <v>6488</v>
      </c>
      <c r="DI28" s="30">
        <f>SUM(C28:DH28)</f>
        <v>8270079</v>
      </c>
      <c r="DJ28" s="23">
        <v>61524</v>
      </c>
      <c r="DK28" s="23">
        <v>601400</v>
      </c>
      <c r="DL28" s="23">
        <v>0</v>
      </c>
      <c r="DM28" s="23">
        <v>0</v>
      </c>
      <c r="DN28" s="23">
        <v>0</v>
      </c>
      <c r="DO28" s="23">
        <v>0</v>
      </c>
      <c r="DP28" s="23">
        <v>47206</v>
      </c>
      <c r="DQ28" s="23">
        <f>SUM(DJ28:DP28)</f>
        <v>710130</v>
      </c>
      <c r="DR28" s="23">
        <f>+DI28+DQ28</f>
        <v>8980209</v>
      </c>
      <c r="DS28" s="23">
        <v>778746</v>
      </c>
      <c r="DT28" s="23">
        <f t="shared" si="0"/>
        <v>1488876</v>
      </c>
      <c r="DU28" s="23">
        <f t="shared" si="1"/>
        <v>9758955</v>
      </c>
      <c r="DV28" s="23">
        <v>-8445789</v>
      </c>
      <c r="DW28" s="23">
        <f t="shared" si="2"/>
        <v>-6956913</v>
      </c>
      <c r="DX28" s="24">
        <f t="shared" si="3"/>
        <v>1313166</v>
      </c>
    </row>
    <row r="29" spans="1:128" ht="15" customHeight="1" x14ac:dyDescent="0.2">
      <c r="A29" s="80" t="s">
        <v>124</v>
      </c>
      <c r="B29" s="7" t="s">
        <v>237</v>
      </c>
      <c r="C29" s="62">
        <v>455653</v>
      </c>
      <c r="D29" s="12">
        <v>33889</v>
      </c>
      <c r="E29" s="12">
        <v>14653</v>
      </c>
      <c r="F29" s="12">
        <v>1961</v>
      </c>
      <c r="G29" s="12">
        <v>14768</v>
      </c>
      <c r="H29" s="12">
        <v>43</v>
      </c>
      <c r="I29" s="12">
        <v>5455</v>
      </c>
      <c r="J29" s="12">
        <v>24790</v>
      </c>
      <c r="K29" s="12">
        <v>20356</v>
      </c>
      <c r="L29" s="12">
        <v>0</v>
      </c>
      <c r="M29" s="12">
        <v>0</v>
      </c>
      <c r="N29" s="12">
        <v>6184</v>
      </c>
      <c r="O29" s="12">
        <v>18164</v>
      </c>
      <c r="P29" s="12">
        <v>69798</v>
      </c>
      <c r="Q29" s="12">
        <v>14241</v>
      </c>
      <c r="R29" s="12">
        <v>22240</v>
      </c>
      <c r="S29" s="12">
        <v>21785</v>
      </c>
      <c r="T29" s="12">
        <v>29913</v>
      </c>
      <c r="U29" s="12">
        <v>482</v>
      </c>
      <c r="V29" s="12">
        <v>48029</v>
      </c>
      <c r="W29" s="12">
        <v>0</v>
      </c>
      <c r="X29" s="12">
        <v>92026</v>
      </c>
      <c r="Y29" s="12">
        <v>22496</v>
      </c>
      <c r="Z29" s="12">
        <v>32855</v>
      </c>
      <c r="AA29" s="12">
        <v>20858</v>
      </c>
      <c r="AB29" s="12">
        <v>290267</v>
      </c>
      <c r="AC29" s="12">
        <v>33</v>
      </c>
      <c r="AD29" s="12">
        <v>41629</v>
      </c>
      <c r="AE29" s="12">
        <v>18068</v>
      </c>
      <c r="AF29" s="12">
        <v>80069</v>
      </c>
      <c r="AG29" s="12">
        <v>478</v>
      </c>
      <c r="AH29" s="12">
        <v>384</v>
      </c>
      <c r="AI29" s="12">
        <v>13512</v>
      </c>
      <c r="AJ29" s="12">
        <v>13</v>
      </c>
      <c r="AK29" s="12">
        <v>8227</v>
      </c>
      <c r="AL29" s="12">
        <v>2011</v>
      </c>
      <c r="AM29" s="12">
        <v>103</v>
      </c>
      <c r="AN29" s="12">
        <v>2046</v>
      </c>
      <c r="AO29" s="12">
        <v>12</v>
      </c>
      <c r="AP29" s="12">
        <v>60</v>
      </c>
      <c r="AQ29" s="12">
        <v>26</v>
      </c>
      <c r="AR29" s="12">
        <v>6400</v>
      </c>
      <c r="AS29" s="12">
        <v>16925</v>
      </c>
      <c r="AT29" s="12">
        <v>2113</v>
      </c>
      <c r="AU29" s="12">
        <v>12793</v>
      </c>
      <c r="AV29" s="12">
        <v>2389</v>
      </c>
      <c r="AW29" s="12">
        <v>10254</v>
      </c>
      <c r="AX29" s="12">
        <v>13872</v>
      </c>
      <c r="AY29" s="12">
        <v>4854</v>
      </c>
      <c r="AZ29" s="12">
        <v>70</v>
      </c>
      <c r="BA29" s="12">
        <v>129</v>
      </c>
      <c r="BB29" s="12">
        <v>26746</v>
      </c>
      <c r="BC29" s="12">
        <v>24192</v>
      </c>
      <c r="BD29" s="12">
        <v>659</v>
      </c>
      <c r="BE29" s="12">
        <v>0</v>
      </c>
      <c r="BF29" s="12">
        <v>32</v>
      </c>
      <c r="BG29" s="12">
        <v>34066</v>
      </c>
      <c r="BH29" s="12">
        <v>652</v>
      </c>
      <c r="BI29" s="12">
        <v>2004</v>
      </c>
      <c r="BJ29" s="12">
        <v>49103</v>
      </c>
      <c r="BK29" s="12">
        <v>43</v>
      </c>
      <c r="BL29" s="12">
        <v>72080</v>
      </c>
      <c r="BM29" s="12">
        <v>44283</v>
      </c>
      <c r="BN29" s="12">
        <v>54523</v>
      </c>
      <c r="BO29" s="12">
        <v>33810</v>
      </c>
      <c r="BP29" s="12">
        <v>15820</v>
      </c>
      <c r="BQ29" s="12">
        <v>561</v>
      </c>
      <c r="BR29" s="12">
        <v>1104</v>
      </c>
      <c r="BS29" s="12">
        <v>6091</v>
      </c>
      <c r="BT29" s="12">
        <v>11513</v>
      </c>
      <c r="BU29" s="12">
        <v>86</v>
      </c>
      <c r="BV29" s="12">
        <v>122</v>
      </c>
      <c r="BW29" s="12">
        <v>419</v>
      </c>
      <c r="BX29" s="12">
        <v>52</v>
      </c>
      <c r="BY29" s="12">
        <v>166</v>
      </c>
      <c r="BZ29" s="12">
        <v>1213</v>
      </c>
      <c r="CA29" s="12">
        <v>53</v>
      </c>
      <c r="CB29" s="12">
        <v>6211</v>
      </c>
      <c r="CC29" s="12">
        <v>1317</v>
      </c>
      <c r="CD29" s="12">
        <v>241</v>
      </c>
      <c r="CE29" s="12">
        <v>345</v>
      </c>
      <c r="CF29" s="12">
        <v>1</v>
      </c>
      <c r="CG29" s="12">
        <v>101</v>
      </c>
      <c r="CH29" s="12">
        <v>9272</v>
      </c>
      <c r="CI29" s="12">
        <v>8</v>
      </c>
      <c r="CJ29" s="12">
        <v>0</v>
      </c>
      <c r="CK29" s="12">
        <v>851</v>
      </c>
      <c r="CL29" s="12">
        <v>1930</v>
      </c>
      <c r="CM29" s="12">
        <v>0</v>
      </c>
      <c r="CN29" s="12">
        <v>24153</v>
      </c>
      <c r="CO29" s="12">
        <v>4293</v>
      </c>
      <c r="CP29" s="12">
        <v>16089</v>
      </c>
      <c r="CQ29" s="12">
        <v>406</v>
      </c>
      <c r="CR29" s="12">
        <v>150539</v>
      </c>
      <c r="CS29" s="12">
        <v>67806</v>
      </c>
      <c r="CT29" s="12">
        <v>17132</v>
      </c>
      <c r="CU29" s="12">
        <v>31038</v>
      </c>
      <c r="CV29" s="12">
        <v>31132</v>
      </c>
      <c r="CW29" s="12">
        <v>16388</v>
      </c>
      <c r="CX29" s="12">
        <v>16887</v>
      </c>
      <c r="CY29" s="12">
        <v>8816</v>
      </c>
      <c r="CZ29" s="12">
        <v>38672</v>
      </c>
      <c r="DA29" s="12">
        <v>59429</v>
      </c>
      <c r="DB29" s="12">
        <v>13903</v>
      </c>
      <c r="DC29" s="12">
        <v>45761</v>
      </c>
      <c r="DD29" s="12">
        <v>112671</v>
      </c>
      <c r="DE29" s="12">
        <v>9564</v>
      </c>
      <c r="DF29" s="29">
        <v>49311</v>
      </c>
      <c r="DG29" s="29">
        <v>9986</v>
      </c>
      <c r="DH29" s="29">
        <v>4128</v>
      </c>
      <c r="DI29" s="29">
        <f>SUM(C29:DH29)</f>
        <v>2625150</v>
      </c>
      <c r="DJ29" s="25">
        <v>54714</v>
      </c>
      <c r="DK29" s="25">
        <v>1979319</v>
      </c>
      <c r="DL29" s="25">
        <v>0</v>
      </c>
      <c r="DM29" s="25">
        <v>0</v>
      </c>
      <c r="DN29" s="25">
        <v>0</v>
      </c>
      <c r="DO29" s="25">
        <v>0</v>
      </c>
      <c r="DP29" s="25">
        <v>155368</v>
      </c>
      <c r="DQ29" s="25">
        <f>SUM(DJ29:DP29)</f>
        <v>2189401</v>
      </c>
      <c r="DR29" s="25">
        <f>+DI29+DQ29</f>
        <v>4814551</v>
      </c>
      <c r="DS29" s="25">
        <v>4520301</v>
      </c>
      <c r="DT29" s="25">
        <f t="shared" si="0"/>
        <v>6709702</v>
      </c>
      <c r="DU29" s="25">
        <f t="shared" si="1"/>
        <v>9334852</v>
      </c>
      <c r="DV29" s="25">
        <v>-4559695</v>
      </c>
      <c r="DW29" s="25">
        <f t="shared" si="2"/>
        <v>2150007</v>
      </c>
      <c r="DX29" s="26">
        <f t="shared" si="3"/>
        <v>4775157</v>
      </c>
    </row>
    <row r="30" spans="1:128" ht="15" customHeight="1" x14ac:dyDescent="0.2">
      <c r="A30" s="80" t="s">
        <v>125</v>
      </c>
      <c r="B30" s="7" t="s">
        <v>15</v>
      </c>
      <c r="C30" s="62">
        <v>224505</v>
      </c>
      <c r="D30" s="12">
        <v>43713</v>
      </c>
      <c r="E30" s="12">
        <v>12846</v>
      </c>
      <c r="F30" s="12">
        <v>40349</v>
      </c>
      <c r="G30" s="12">
        <v>256099</v>
      </c>
      <c r="H30" s="12">
        <v>75</v>
      </c>
      <c r="I30" s="12">
        <v>14469</v>
      </c>
      <c r="J30" s="12">
        <v>103716</v>
      </c>
      <c r="K30" s="12">
        <v>74561</v>
      </c>
      <c r="L30" s="12">
        <v>70891</v>
      </c>
      <c r="M30" s="12">
        <v>0</v>
      </c>
      <c r="N30" s="12">
        <v>21696</v>
      </c>
      <c r="O30" s="12">
        <v>8964</v>
      </c>
      <c r="P30" s="12">
        <v>27148</v>
      </c>
      <c r="Q30" s="12">
        <v>540</v>
      </c>
      <c r="R30" s="12">
        <v>29655</v>
      </c>
      <c r="S30" s="12">
        <v>4321</v>
      </c>
      <c r="T30" s="12">
        <v>4677</v>
      </c>
      <c r="U30" s="12">
        <v>1834</v>
      </c>
      <c r="V30" s="12">
        <v>100153</v>
      </c>
      <c r="W30" s="12">
        <v>0</v>
      </c>
      <c r="X30" s="12">
        <v>33984</v>
      </c>
      <c r="Y30" s="12">
        <v>32484</v>
      </c>
      <c r="Z30" s="12">
        <v>138917</v>
      </c>
      <c r="AA30" s="12">
        <v>3963</v>
      </c>
      <c r="AB30" s="12">
        <v>53879</v>
      </c>
      <c r="AC30" s="12">
        <v>2424</v>
      </c>
      <c r="AD30" s="12">
        <v>15314</v>
      </c>
      <c r="AE30" s="12">
        <v>13711</v>
      </c>
      <c r="AF30" s="12">
        <v>135666</v>
      </c>
      <c r="AG30" s="12">
        <v>728</v>
      </c>
      <c r="AH30" s="12">
        <v>3773</v>
      </c>
      <c r="AI30" s="12">
        <v>28592</v>
      </c>
      <c r="AJ30" s="12">
        <v>564</v>
      </c>
      <c r="AK30" s="12">
        <v>4599</v>
      </c>
      <c r="AL30" s="12">
        <v>62048</v>
      </c>
      <c r="AM30" s="12">
        <v>302</v>
      </c>
      <c r="AN30" s="12">
        <v>903</v>
      </c>
      <c r="AO30" s="12">
        <v>89</v>
      </c>
      <c r="AP30" s="12">
        <v>3702</v>
      </c>
      <c r="AQ30" s="12">
        <v>413</v>
      </c>
      <c r="AR30" s="12">
        <v>3532</v>
      </c>
      <c r="AS30" s="12">
        <v>9475</v>
      </c>
      <c r="AT30" s="12">
        <v>996</v>
      </c>
      <c r="AU30" s="12">
        <v>54550</v>
      </c>
      <c r="AV30" s="12">
        <v>807</v>
      </c>
      <c r="AW30" s="12">
        <v>30316</v>
      </c>
      <c r="AX30" s="12">
        <v>2381</v>
      </c>
      <c r="AY30" s="12">
        <v>1417</v>
      </c>
      <c r="AZ30" s="12">
        <v>862</v>
      </c>
      <c r="BA30" s="12">
        <v>22</v>
      </c>
      <c r="BB30" s="12">
        <v>8502</v>
      </c>
      <c r="BC30" s="12">
        <v>327</v>
      </c>
      <c r="BD30" s="12">
        <v>0</v>
      </c>
      <c r="BE30" s="12">
        <v>0</v>
      </c>
      <c r="BF30" s="12">
        <v>1</v>
      </c>
      <c r="BG30" s="12">
        <v>17888</v>
      </c>
      <c r="BH30" s="12">
        <v>87</v>
      </c>
      <c r="BI30" s="12">
        <v>3242</v>
      </c>
      <c r="BJ30" s="12">
        <v>1108</v>
      </c>
      <c r="BK30" s="12">
        <v>1323</v>
      </c>
      <c r="BL30" s="12">
        <v>13111</v>
      </c>
      <c r="BM30" s="12">
        <v>26781</v>
      </c>
      <c r="BN30" s="12">
        <v>24896</v>
      </c>
      <c r="BO30" s="12">
        <v>189141</v>
      </c>
      <c r="BP30" s="12">
        <v>34621</v>
      </c>
      <c r="BQ30" s="12">
        <v>179099</v>
      </c>
      <c r="BR30" s="12">
        <v>12196</v>
      </c>
      <c r="BS30" s="12">
        <v>66247</v>
      </c>
      <c r="BT30" s="12">
        <v>50079</v>
      </c>
      <c r="BU30" s="12">
        <v>14634</v>
      </c>
      <c r="BV30" s="12">
        <v>22008</v>
      </c>
      <c r="BW30" s="12">
        <v>10173</v>
      </c>
      <c r="BX30" s="12">
        <v>5599</v>
      </c>
      <c r="BY30" s="12">
        <v>5930</v>
      </c>
      <c r="BZ30" s="12">
        <v>28</v>
      </c>
      <c r="CA30" s="12">
        <v>2694</v>
      </c>
      <c r="CB30" s="12">
        <v>934872</v>
      </c>
      <c r="CC30" s="12">
        <v>5017554</v>
      </c>
      <c r="CD30" s="12">
        <v>105541</v>
      </c>
      <c r="CE30" s="12">
        <v>393704</v>
      </c>
      <c r="CF30" s="12">
        <v>1581</v>
      </c>
      <c r="CG30" s="12">
        <v>586</v>
      </c>
      <c r="CH30" s="12">
        <v>49292</v>
      </c>
      <c r="CI30" s="12">
        <v>5651</v>
      </c>
      <c r="CJ30" s="12">
        <v>7266</v>
      </c>
      <c r="CK30" s="12">
        <v>1553</v>
      </c>
      <c r="CL30" s="12">
        <v>1596</v>
      </c>
      <c r="CM30" s="12">
        <v>408</v>
      </c>
      <c r="CN30" s="12">
        <v>3344</v>
      </c>
      <c r="CO30" s="12">
        <v>307019</v>
      </c>
      <c r="CP30" s="12">
        <v>162256</v>
      </c>
      <c r="CQ30" s="12">
        <v>23937</v>
      </c>
      <c r="CR30" s="12">
        <v>116121</v>
      </c>
      <c r="CS30" s="12">
        <v>85987</v>
      </c>
      <c r="CT30" s="12">
        <v>9178</v>
      </c>
      <c r="CU30" s="12">
        <v>16720</v>
      </c>
      <c r="CV30" s="12">
        <v>32152</v>
      </c>
      <c r="CW30" s="12">
        <v>22173</v>
      </c>
      <c r="CX30" s="12">
        <v>11599</v>
      </c>
      <c r="CY30" s="12">
        <v>2066</v>
      </c>
      <c r="CZ30" s="12">
        <v>27662</v>
      </c>
      <c r="DA30" s="12">
        <v>32625</v>
      </c>
      <c r="DB30" s="12">
        <v>11222</v>
      </c>
      <c r="DC30" s="12">
        <v>74540</v>
      </c>
      <c r="DD30" s="12">
        <v>34640</v>
      </c>
      <c r="DE30" s="12">
        <v>54052</v>
      </c>
      <c r="DF30" s="29">
        <v>21490</v>
      </c>
      <c r="DG30" s="29">
        <v>0</v>
      </c>
      <c r="DH30" s="29">
        <v>66506</v>
      </c>
      <c r="DI30" s="29">
        <f>SUM(C30:DH30)</f>
        <v>10005233</v>
      </c>
      <c r="DJ30" s="23">
        <v>0</v>
      </c>
      <c r="DK30" s="23">
        <v>6028789</v>
      </c>
      <c r="DL30" s="23">
        <v>0</v>
      </c>
      <c r="DM30" s="23">
        <v>0</v>
      </c>
      <c r="DN30" s="23">
        <v>0</v>
      </c>
      <c r="DO30" s="23">
        <v>0</v>
      </c>
      <c r="DP30" s="23">
        <v>10896</v>
      </c>
      <c r="DQ30" s="23">
        <f>SUM(DJ30:DP30)</f>
        <v>6039685</v>
      </c>
      <c r="DR30" s="23">
        <f>+DI30+DQ30</f>
        <v>16044918</v>
      </c>
      <c r="DS30" s="23">
        <v>10562</v>
      </c>
      <c r="DT30" s="23">
        <f t="shared" si="0"/>
        <v>6050247</v>
      </c>
      <c r="DU30" s="23">
        <f t="shared" si="1"/>
        <v>16055480</v>
      </c>
      <c r="DV30" s="23">
        <v>-15989018</v>
      </c>
      <c r="DW30" s="23">
        <f t="shared" si="2"/>
        <v>-9938771</v>
      </c>
      <c r="DX30" s="24">
        <f t="shared" si="3"/>
        <v>66462</v>
      </c>
    </row>
    <row r="31" spans="1:128" ht="15" customHeight="1" x14ac:dyDescent="0.2">
      <c r="A31" s="80" t="s">
        <v>126</v>
      </c>
      <c r="B31" s="7" t="s">
        <v>16</v>
      </c>
      <c r="C31" s="6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103</v>
      </c>
      <c r="J31" s="12">
        <v>448</v>
      </c>
      <c r="K31" s="12">
        <v>0</v>
      </c>
      <c r="L31" s="12">
        <v>0</v>
      </c>
      <c r="M31" s="12">
        <v>0</v>
      </c>
      <c r="N31" s="12">
        <v>1</v>
      </c>
      <c r="O31" s="12">
        <v>0</v>
      </c>
      <c r="P31" s="12">
        <v>1</v>
      </c>
      <c r="Q31" s="12">
        <v>0</v>
      </c>
      <c r="R31" s="12">
        <v>0</v>
      </c>
      <c r="S31" s="12">
        <v>0</v>
      </c>
      <c r="T31" s="12">
        <v>0</v>
      </c>
      <c r="U31" s="12">
        <v>577</v>
      </c>
      <c r="V31" s="12">
        <v>1141</v>
      </c>
      <c r="W31" s="12">
        <v>0</v>
      </c>
      <c r="X31" s="12">
        <v>50643</v>
      </c>
      <c r="Y31" s="12">
        <v>0</v>
      </c>
      <c r="Z31" s="12">
        <v>0</v>
      </c>
      <c r="AA31" s="12">
        <v>0</v>
      </c>
      <c r="AB31" s="12">
        <v>395</v>
      </c>
      <c r="AC31" s="12">
        <v>0</v>
      </c>
      <c r="AD31" s="12">
        <v>0</v>
      </c>
      <c r="AE31" s="12">
        <v>144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3416</v>
      </c>
      <c r="AL31" s="12">
        <v>77944</v>
      </c>
      <c r="AM31" s="12">
        <v>564</v>
      </c>
      <c r="AN31" s="12">
        <v>4819</v>
      </c>
      <c r="AO31" s="12">
        <v>6</v>
      </c>
      <c r="AP31" s="12">
        <v>4213</v>
      </c>
      <c r="AQ31" s="12">
        <v>3</v>
      </c>
      <c r="AR31" s="12">
        <v>14</v>
      </c>
      <c r="AS31" s="12">
        <v>116</v>
      </c>
      <c r="AT31" s="12">
        <v>13</v>
      </c>
      <c r="AU31" s="12">
        <v>55</v>
      </c>
      <c r="AV31" s="12">
        <v>71</v>
      </c>
      <c r="AW31" s="12">
        <v>0</v>
      </c>
      <c r="AX31" s="12">
        <v>0</v>
      </c>
      <c r="AY31" s="12">
        <v>8</v>
      </c>
      <c r="AZ31" s="12">
        <v>0</v>
      </c>
      <c r="BA31" s="12">
        <v>0</v>
      </c>
      <c r="BB31" s="12">
        <v>0</v>
      </c>
      <c r="BC31" s="12">
        <v>0</v>
      </c>
      <c r="BD31" s="12">
        <v>0</v>
      </c>
      <c r="BE31" s="12">
        <v>0</v>
      </c>
      <c r="BF31" s="12">
        <v>0</v>
      </c>
      <c r="BG31" s="12">
        <v>169</v>
      </c>
      <c r="BH31" s="12">
        <v>0</v>
      </c>
      <c r="BI31" s="12">
        <v>1</v>
      </c>
      <c r="BJ31" s="12">
        <v>2</v>
      </c>
      <c r="BK31" s="12">
        <v>37</v>
      </c>
      <c r="BL31" s="12">
        <v>1409</v>
      </c>
      <c r="BM31" s="12">
        <v>11905</v>
      </c>
      <c r="BN31" s="12">
        <v>224</v>
      </c>
      <c r="BO31" s="12">
        <v>517359</v>
      </c>
      <c r="BP31" s="12">
        <v>99646</v>
      </c>
      <c r="BQ31" s="12">
        <v>138471</v>
      </c>
      <c r="BR31" s="12">
        <v>0</v>
      </c>
      <c r="BS31" s="12">
        <v>1</v>
      </c>
      <c r="BT31" s="12">
        <v>1025</v>
      </c>
      <c r="BU31" s="12">
        <v>-42</v>
      </c>
      <c r="BV31" s="12">
        <v>-77</v>
      </c>
      <c r="BW31" s="12">
        <v>0</v>
      </c>
      <c r="BX31" s="12">
        <v>0</v>
      </c>
      <c r="BY31" s="12">
        <v>0</v>
      </c>
      <c r="BZ31" s="12">
        <v>0</v>
      </c>
      <c r="CA31" s="12">
        <v>12</v>
      </c>
      <c r="CB31" s="12">
        <v>0</v>
      </c>
      <c r="CC31" s="12">
        <v>0</v>
      </c>
      <c r="CD31" s="12">
        <v>0</v>
      </c>
      <c r="CE31" s="12">
        <v>0</v>
      </c>
      <c r="CF31" s="12">
        <v>0</v>
      </c>
      <c r="CG31" s="12">
        <v>0</v>
      </c>
      <c r="CH31" s="12">
        <v>0</v>
      </c>
      <c r="CI31" s="12">
        <v>0</v>
      </c>
      <c r="CJ31" s="12">
        <v>0</v>
      </c>
      <c r="CK31" s="12">
        <v>0</v>
      </c>
      <c r="CL31" s="12">
        <v>0</v>
      </c>
      <c r="CM31" s="12">
        <v>0</v>
      </c>
      <c r="CN31" s="12">
        <v>34</v>
      </c>
      <c r="CO31" s="12">
        <v>0</v>
      </c>
      <c r="CP31" s="12">
        <v>0</v>
      </c>
      <c r="CQ31" s="12">
        <v>0</v>
      </c>
      <c r="CR31" s="12">
        <v>0</v>
      </c>
      <c r="CS31" s="12">
        <v>0</v>
      </c>
      <c r="CT31" s="12">
        <v>0</v>
      </c>
      <c r="CU31" s="12">
        <v>175</v>
      </c>
      <c r="CV31" s="12">
        <v>229</v>
      </c>
      <c r="CW31" s="12">
        <v>1272</v>
      </c>
      <c r="CX31" s="12">
        <v>74</v>
      </c>
      <c r="CY31" s="12">
        <v>0</v>
      </c>
      <c r="CZ31" s="12">
        <v>0</v>
      </c>
      <c r="DA31" s="12">
        <v>71</v>
      </c>
      <c r="DB31" s="12">
        <v>9</v>
      </c>
      <c r="DC31" s="12">
        <v>10254</v>
      </c>
      <c r="DD31" s="12">
        <v>0</v>
      </c>
      <c r="DE31" s="12">
        <v>0</v>
      </c>
      <c r="DF31" s="29">
        <v>417</v>
      </c>
      <c r="DG31" s="29">
        <v>0</v>
      </c>
      <c r="DH31" s="29">
        <v>42</v>
      </c>
      <c r="DI31" s="29">
        <f>SUM(C31:DH31)</f>
        <v>927414</v>
      </c>
      <c r="DJ31" s="23">
        <v>0</v>
      </c>
      <c r="DK31" s="23">
        <v>-1500</v>
      </c>
      <c r="DL31" s="23">
        <v>0</v>
      </c>
      <c r="DM31" s="23">
        <v>0</v>
      </c>
      <c r="DN31" s="23">
        <v>0</v>
      </c>
      <c r="DO31" s="23">
        <v>0</v>
      </c>
      <c r="DP31" s="23">
        <v>-10208</v>
      </c>
      <c r="DQ31" s="23">
        <f>SUM(DJ31:DP31)</f>
        <v>-11708</v>
      </c>
      <c r="DR31" s="23">
        <f>+DI31+DQ31</f>
        <v>915706</v>
      </c>
      <c r="DS31" s="23">
        <v>8177</v>
      </c>
      <c r="DT31" s="23">
        <f t="shared" si="0"/>
        <v>-3531</v>
      </c>
      <c r="DU31" s="23">
        <f t="shared" si="1"/>
        <v>923883</v>
      </c>
      <c r="DV31" s="23">
        <v>-485721</v>
      </c>
      <c r="DW31" s="23">
        <f t="shared" si="2"/>
        <v>-489252</v>
      </c>
      <c r="DX31" s="24">
        <f t="shared" si="3"/>
        <v>438162</v>
      </c>
    </row>
    <row r="32" spans="1:128" ht="15" customHeight="1" x14ac:dyDescent="0.2">
      <c r="A32" s="80" t="s">
        <v>127</v>
      </c>
      <c r="B32" s="7" t="s">
        <v>17</v>
      </c>
      <c r="C32" s="62">
        <v>141698</v>
      </c>
      <c r="D32" s="12">
        <v>29045</v>
      </c>
      <c r="E32" s="12">
        <v>9674</v>
      </c>
      <c r="F32" s="12">
        <v>28219</v>
      </c>
      <c r="G32" s="12">
        <v>56197</v>
      </c>
      <c r="H32" s="12">
        <v>35</v>
      </c>
      <c r="I32" s="12">
        <v>23</v>
      </c>
      <c r="J32" s="12">
        <v>201957</v>
      </c>
      <c r="K32" s="12">
        <v>313829</v>
      </c>
      <c r="L32" s="12">
        <v>94</v>
      </c>
      <c r="M32" s="12">
        <v>0</v>
      </c>
      <c r="N32" s="12">
        <v>4305</v>
      </c>
      <c r="O32" s="12">
        <v>26802</v>
      </c>
      <c r="P32" s="12">
        <v>21824</v>
      </c>
      <c r="Q32" s="12">
        <v>18644</v>
      </c>
      <c r="R32" s="12">
        <v>8606</v>
      </c>
      <c r="S32" s="12">
        <v>56167</v>
      </c>
      <c r="T32" s="12">
        <v>47092</v>
      </c>
      <c r="U32" s="12">
        <v>1282</v>
      </c>
      <c r="V32" s="12">
        <v>19400</v>
      </c>
      <c r="W32" s="12">
        <v>0</v>
      </c>
      <c r="X32" s="12">
        <v>11724</v>
      </c>
      <c r="Y32" s="12">
        <v>6435</v>
      </c>
      <c r="Z32" s="12">
        <v>15601</v>
      </c>
      <c r="AA32" s="12">
        <v>48254</v>
      </c>
      <c r="AB32" s="12">
        <v>23765</v>
      </c>
      <c r="AC32" s="12">
        <v>5</v>
      </c>
      <c r="AD32" s="12">
        <v>0</v>
      </c>
      <c r="AE32" s="12">
        <v>819569</v>
      </c>
      <c r="AF32" s="12">
        <v>132198</v>
      </c>
      <c r="AG32" s="12">
        <v>155</v>
      </c>
      <c r="AH32" s="12">
        <v>2121</v>
      </c>
      <c r="AI32" s="12">
        <v>1392</v>
      </c>
      <c r="AJ32" s="12">
        <v>37</v>
      </c>
      <c r="AK32" s="12">
        <v>1153</v>
      </c>
      <c r="AL32" s="12">
        <v>0</v>
      </c>
      <c r="AM32" s="12">
        <v>29</v>
      </c>
      <c r="AN32" s="12">
        <v>154</v>
      </c>
      <c r="AO32" s="12">
        <v>1</v>
      </c>
      <c r="AP32" s="12">
        <v>368</v>
      </c>
      <c r="AQ32" s="12">
        <v>11</v>
      </c>
      <c r="AR32" s="12">
        <v>3068</v>
      </c>
      <c r="AS32" s="12">
        <v>8306</v>
      </c>
      <c r="AT32" s="12">
        <v>3920</v>
      </c>
      <c r="AU32" s="12">
        <v>32339</v>
      </c>
      <c r="AV32" s="12">
        <v>47319</v>
      </c>
      <c r="AW32" s="12">
        <v>127077</v>
      </c>
      <c r="AX32" s="12">
        <v>45196</v>
      </c>
      <c r="AY32" s="12">
        <v>21107</v>
      </c>
      <c r="AZ32" s="12">
        <v>770</v>
      </c>
      <c r="BA32" s="12">
        <v>410</v>
      </c>
      <c r="BB32" s="12">
        <v>168923</v>
      </c>
      <c r="BC32" s="12">
        <v>138570</v>
      </c>
      <c r="BD32" s="12">
        <v>3795</v>
      </c>
      <c r="BE32" s="12">
        <v>0</v>
      </c>
      <c r="BF32" s="12">
        <v>20</v>
      </c>
      <c r="BG32" s="12">
        <v>104625</v>
      </c>
      <c r="BH32" s="12">
        <v>378</v>
      </c>
      <c r="BI32" s="12">
        <v>10577</v>
      </c>
      <c r="BJ32" s="12">
        <v>115764</v>
      </c>
      <c r="BK32" s="12">
        <v>444</v>
      </c>
      <c r="BL32" s="12">
        <v>116442</v>
      </c>
      <c r="BM32" s="12">
        <v>106498</v>
      </c>
      <c r="BN32" s="12">
        <v>126633</v>
      </c>
      <c r="BO32" s="12">
        <v>142023</v>
      </c>
      <c r="BP32" s="12">
        <v>83156</v>
      </c>
      <c r="BQ32" s="12">
        <v>0</v>
      </c>
      <c r="BR32" s="12">
        <v>0</v>
      </c>
      <c r="BS32" s="12">
        <v>167239</v>
      </c>
      <c r="BT32" s="12">
        <v>9817</v>
      </c>
      <c r="BU32" s="12">
        <v>17902</v>
      </c>
      <c r="BV32" s="12">
        <v>92422</v>
      </c>
      <c r="BW32" s="12">
        <v>54708</v>
      </c>
      <c r="BX32" s="12">
        <v>2026</v>
      </c>
      <c r="BY32" s="12">
        <v>9874</v>
      </c>
      <c r="BZ32" s="12">
        <v>11297</v>
      </c>
      <c r="CA32" s="12">
        <v>0</v>
      </c>
      <c r="CB32" s="12">
        <v>6138</v>
      </c>
      <c r="CC32" s="12">
        <v>595</v>
      </c>
      <c r="CD32" s="12">
        <v>269</v>
      </c>
      <c r="CE32" s="12">
        <v>1239</v>
      </c>
      <c r="CF32" s="12">
        <v>107</v>
      </c>
      <c r="CG32" s="12">
        <v>1607</v>
      </c>
      <c r="CH32" s="12">
        <v>5032</v>
      </c>
      <c r="CI32" s="12">
        <v>0</v>
      </c>
      <c r="CJ32" s="12">
        <v>307</v>
      </c>
      <c r="CK32" s="12">
        <v>1347</v>
      </c>
      <c r="CL32" s="12">
        <v>21896</v>
      </c>
      <c r="CM32" s="12">
        <v>118</v>
      </c>
      <c r="CN32" s="12">
        <v>7897</v>
      </c>
      <c r="CO32" s="12">
        <v>2849</v>
      </c>
      <c r="CP32" s="12">
        <v>30909</v>
      </c>
      <c r="CQ32" s="12">
        <v>4442</v>
      </c>
      <c r="CR32" s="12">
        <v>172665</v>
      </c>
      <c r="CS32" s="12">
        <v>49256</v>
      </c>
      <c r="CT32" s="12">
        <v>53</v>
      </c>
      <c r="CU32" s="12">
        <v>1607</v>
      </c>
      <c r="CV32" s="12">
        <v>2992</v>
      </c>
      <c r="CW32" s="12">
        <v>17269</v>
      </c>
      <c r="CX32" s="12">
        <v>2238</v>
      </c>
      <c r="CY32" s="12">
        <v>8536</v>
      </c>
      <c r="CZ32" s="12">
        <v>43578</v>
      </c>
      <c r="DA32" s="12">
        <v>24127</v>
      </c>
      <c r="DB32" s="12">
        <v>8088</v>
      </c>
      <c r="DC32" s="12">
        <v>23226</v>
      </c>
      <c r="DD32" s="12">
        <v>12813</v>
      </c>
      <c r="DE32" s="12">
        <v>36544</v>
      </c>
      <c r="DF32" s="29">
        <v>6495</v>
      </c>
      <c r="DG32" s="29">
        <v>39538</v>
      </c>
      <c r="DH32" s="29">
        <v>12545</v>
      </c>
      <c r="DI32" s="29">
        <f>SUM(C32:DH32)</f>
        <v>4366832</v>
      </c>
      <c r="DJ32" s="23">
        <v>11536</v>
      </c>
      <c r="DK32" s="23">
        <v>387903</v>
      </c>
      <c r="DL32" s="23">
        <v>1107</v>
      </c>
      <c r="DM32" s="23">
        <v>0</v>
      </c>
      <c r="DN32" s="23">
        <v>0</v>
      </c>
      <c r="DO32" s="23">
        <v>0</v>
      </c>
      <c r="DP32" s="23">
        <v>22203</v>
      </c>
      <c r="DQ32" s="23">
        <f>SUM(DJ32:DP32)</f>
        <v>422749</v>
      </c>
      <c r="DR32" s="23">
        <f>+DI32+DQ32</f>
        <v>4789581</v>
      </c>
      <c r="DS32" s="23">
        <v>3319119</v>
      </c>
      <c r="DT32" s="23">
        <f t="shared" si="0"/>
        <v>3741868</v>
      </c>
      <c r="DU32" s="23">
        <f t="shared" si="1"/>
        <v>8108700</v>
      </c>
      <c r="DV32" s="23">
        <v>-4490226</v>
      </c>
      <c r="DW32" s="23">
        <f t="shared" si="2"/>
        <v>-748358</v>
      </c>
      <c r="DX32" s="24">
        <f t="shared" si="3"/>
        <v>3618474</v>
      </c>
    </row>
    <row r="33" spans="1:128" ht="15" customHeight="1" x14ac:dyDescent="0.2">
      <c r="A33" s="81" t="s">
        <v>128</v>
      </c>
      <c r="B33" s="8" t="s">
        <v>18</v>
      </c>
      <c r="C33" s="63">
        <v>24598</v>
      </c>
      <c r="D33" s="5">
        <v>4971</v>
      </c>
      <c r="E33" s="5">
        <v>8893</v>
      </c>
      <c r="F33" s="5">
        <v>3295</v>
      </c>
      <c r="G33" s="5">
        <v>4063</v>
      </c>
      <c r="H33" s="5">
        <v>123</v>
      </c>
      <c r="I33" s="5">
        <v>984</v>
      </c>
      <c r="J33" s="5">
        <v>16454</v>
      </c>
      <c r="K33" s="5">
        <v>3301</v>
      </c>
      <c r="L33" s="5">
        <v>29</v>
      </c>
      <c r="M33" s="5">
        <v>0</v>
      </c>
      <c r="N33" s="5">
        <v>210</v>
      </c>
      <c r="O33" s="5">
        <v>13375</v>
      </c>
      <c r="P33" s="5">
        <v>1759</v>
      </c>
      <c r="Q33" s="5">
        <v>660</v>
      </c>
      <c r="R33" s="5">
        <v>37</v>
      </c>
      <c r="S33" s="5">
        <v>393</v>
      </c>
      <c r="T33" s="5">
        <v>564</v>
      </c>
      <c r="U33" s="5">
        <v>151</v>
      </c>
      <c r="V33" s="5">
        <v>584</v>
      </c>
      <c r="W33" s="5">
        <v>0</v>
      </c>
      <c r="X33" s="5">
        <v>1105</v>
      </c>
      <c r="Y33" s="5">
        <v>3836</v>
      </c>
      <c r="Z33" s="5">
        <v>0</v>
      </c>
      <c r="AA33" s="5">
        <v>1940</v>
      </c>
      <c r="AB33" s="5">
        <v>904</v>
      </c>
      <c r="AC33" s="5">
        <v>0</v>
      </c>
      <c r="AD33" s="5">
        <v>970</v>
      </c>
      <c r="AE33" s="5">
        <v>2383</v>
      </c>
      <c r="AF33" s="5">
        <v>321773</v>
      </c>
      <c r="AG33" s="5">
        <v>265</v>
      </c>
      <c r="AH33" s="5">
        <v>12</v>
      </c>
      <c r="AI33" s="5">
        <v>839</v>
      </c>
      <c r="AJ33" s="5">
        <v>0</v>
      </c>
      <c r="AK33" s="5">
        <v>730</v>
      </c>
      <c r="AL33" s="5">
        <v>2030</v>
      </c>
      <c r="AM33" s="5">
        <v>360</v>
      </c>
      <c r="AN33" s="5">
        <v>47</v>
      </c>
      <c r="AO33" s="5">
        <v>10</v>
      </c>
      <c r="AP33" s="5">
        <v>27</v>
      </c>
      <c r="AQ33" s="5">
        <v>5</v>
      </c>
      <c r="AR33" s="5">
        <v>3348</v>
      </c>
      <c r="AS33" s="5">
        <v>2220</v>
      </c>
      <c r="AT33" s="5">
        <v>3252</v>
      </c>
      <c r="AU33" s="5">
        <v>41417</v>
      </c>
      <c r="AV33" s="5">
        <v>9141</v>
      </c>
      <c r="AW33" s="5">
        <v>35931</v>
      </c>
      <c r="AX33" s="5">
        <v>2891</v>
      </c>
      <c r="AY33" s="5">
        <v>7965</v>
      </c>
      <c r="AZ33" s="5">
        <v>169</v>
      </c>
      <c r="BA33" s="5">
        <v>80</v>
      </c>
      <c r="BB33" s="5">
        <v>25190</v>
      </c>
      <c r="BC33" s="5">
        <v>24622</v>
      </c>
      <c r="BD33" s="5">
        <v>238</v>
      </c>
      <c r="BE33" s="5">
        <v>0</v>
      </c>
      <c r="BF33" s="5">
        <v>95</v>
      </c>
      <c r="BG33" s="5">
        <v>55308</v>
      </c>
      <c r="BH33" s="5">
        <v>406</v>
      </c>
      <c r="BI33" s="5">
        <v>6234</v>
      </c>
      <c r="BJ33" s="5">
        <v>20576</v>
      </c>
      <c r="BK33" s="5">
        <v>1011</v>
      </c>
      <c r="BL33" s="5">
        <v>2482</v>
      </c>
      <c r="BM33" s="5">
        <v>2778</v>
      </c>
      <c r="BN33" s="5">
        <v>2036</v>
      </c>
      <c r="BO33" s="5">
        <v>54212</v>
      </c>
      <c r="BP33" s="5">
        <v>26011</v>
      </c>
      <c r="BQ33" s="5">
        <v>0</v>
      </c>
      <c r="BR33" s="5">
        <v>0</v>
      </c>
      <c r="BS33" s="5">
        <v>6825</v>
      </c>
      <c r="BT33" s="5">
        <v>66163</v>
      </c>
      <c r="BU33" s="5">
        <v>1312</v>
      </c>
      <c r="BV33" s="5">
        <v>1417</v>
      </c>
      <c r="BW33" s="5">
        <v>190</v>
      </c>
      <c r="BX33" s="5">
        <v>0</v>
      </c>
      <c r="BY33" s="5">
        <v>0</v>
      </c>
      <c r="BZ33" s="5">
        <v>0</v>
      </c>
      <c r="CA33" s="5">
        <v>97</v>
      </c>
      <c r="CB33" s="5">
        <v>29473</v>
      </c>
      <c r="CC33" s="5">
        <v>102559</v>
      </c>
      <c r="CD33" s="5">
        <v>3425</v>
      </c>
      <c r="CE33" s="5">
        <v>0</v>
      </c>
      <c r="CF33" s="5">
        <v>56</v>
      </c>
      <c r="CG33" s="5">
        <v>280</v>
      </c>
      <c r="CH33" s="5">
        <v>123</v>
      </c>
      <c r="CI33" s="5">
        <v>391</v>
      </c>
      <c r="CJ33" s="5">
        <v>2271</v>
      </c>
      <c r="CK33" s="5">
        <v>40</v>
      </c>
      <c r="CL33" s="5">
        <v>0</v>
      </c>
      <c r="CM33" s="5">
        <v>592</v>
      </c>
      <c r="CN33" s="5">
        <v>106</v>
      </c>
      <c r="CO33" s="5">
        <v>34541</v>
      </c>
      <c r="CP33" s="5">
        <v>17955</v>
      </c>
      <c r="CQ33" s="5">
        <v>740</v>
      </c>
      <c r="CR33" s="5">
        <v>11967</v>
      </c>
      <c r="CS33" s="5">
        <v>46067</v>
      </c>
      <c r="CT33" s="5">
        <v>1082</v>
      </c>
      <c r="CU33" s="5">
        <v>15060</v>
      </c>
      <c r="CV33" s="5">
        <v>16438</v>
      </c>
      <c r="CW33" s="5">
        <v>39048</v>
      </c>
      <c r="CX33" s="5">
        <v>2819</v>
      </c>
      <c r="CY33" s="5">
        <v>23</v>
      </c>
      <c r="CZ33" s="5">
        <v>282662</v>
      </c>
      <c r="DA33" s="5">
        <v>1158</v>
      </c>
      <c r="DB33" s="5">
        <v>5880</v>
      </c>
      <c r="DC33" s="5">
        <v>2999</v>
      </c>
      <c r="DD33" s="5">
        <v>2109</v>
      </c>
      <c r="DE33" s="5">
        <v>5217</v>
      </c>
      <c r="DF33" s="30">
        <v>3226</v>
      </c>
      <c r="DG33" s="30">
        <v>10948</v>
      </c>
      <c r="DH33" s="30">
        <v>976</v>
      </c>
      <c r="DI33" s="30">
        <f>SUM(C33:DH33)</f>
        <v>1465528</v>
      </c>
      <c r="DJ33" s="27">
        <v>5495</v>
      </c>
      <c r="DK33" s="27">
        <v>671205</v>
      </c>
      <c r="DL33" s="27">
        <v>0</v>
      </c>
      <c r="DM33" s="27">
        <v>0</v>
      </c>
      <c r="DN33" s="27">
        <v>0</v>
      </c>
      <c r="DO33" s="27">
        <v>0</v>
      </c>
      <c r="DP33" s="27">
        <v>2018</v>
      </c>
      <c r="DQ33" s="27">
        <f>SUM(DJ33:DP33)</f>
        <v>678718</v>
      </c>
      <c r="DR33" s="27">
        <f>+DI33+DQ33</f>
        <v>2144246</v>
      </c>
      <c r="DS33" s="27">
        <v>11464763</v>
      </c>
      <c r="DT33" s="27">
        <f t="shared" si="0"/>
        <v>12143481</v>
      </c>
      <c r="DU33" s="27">
        <f t="shared" si="1"/>
        <v>13609009</v>
      </c>
      <c r="DV33" s="27">
        <v>-1788706</v>
      </c>
      <c r="DW33" s="27">
        <f t="shared" si="2"/>
        <v>10354775</v>
      </c>
      <c r="DX33" s="28">
        <f t="shared" si="3"/>
        <v>11820303</v>
      </c>
    </row>
    <row r="34" spans="1:128" ht="15" customHeight="1" x14ac:dyDescent="0.2">
      <c r="A34" s="80" t="s">
        <v>129</v>
      </c>
      <c r="B34" s="7" t="s">
        <v>19</v>
      </c>
      <c r="C34" s="62">
        <v>1268</v>
      </c>
      <c r="D34" s="12">
        <v>61</v>
      </c>
      <c r="E34" s="12">
        <v>20</v>
      </c>
      <c r="F34" s="12">
        <v>619</v>
      </c>
      <c r="G34" s="12">
        <v>1278</v>
      </c>
      <c r="H34" s="12">
        <v>0</v>
      </c>
      <c r="I34" s="12">
        <v>933</v>
      </c>
      <c r="J34" s="12">
        <v>495</v>
      </c>
      <c r="K34" s="12">
        <v>161</v>
      </c>
      <c r="L34" s="12">
        <v>2</v>
      </c>
      <c r="M34" s="12">
        <v>0</v>
      </c>
      <c r="N34" s="12">
        <v>131</v>
      </c>
      <c r="O34" s="12">
        <v>13217</v>
      </c>
      <c r="P34" s="12">
        <v>1658</v>
      </c>
      <c r="Q34" s="12">
        <v>663</v>
      </c>
      <c r="R34" s="12">
        <v>108</v>
      </c>
      <c r="S34" s="12">
        <v>134</v>
      </c>
      <c r="T34" s="12">
        <v>85</v>
      </c>
      <c r="U34" s="12">
        <v>15</v>
      </c>
      <c r="V34" s="12">
        <v>24</v>
      </c>
      <c r="W34" s="12">
        <v>0</v>
      </c>
      <c r="X34" s="12">
        <v>92</v>
      </c>
      <c r="Y34" s="12">
        <v>62</v>
      </c>
      <c r="Z34" s="12">
        <v>244</v>
      </c>
      <c r="AA34" s="12">
        <v>12</v>
      </c>
      <c r="AB34" s="12">
        <v>1513</v>
      </c>
      <c r="AC34" s="12">
        <v>0</v>
      </c>
      <c r="AD34" s="12">
        <v>899</v>
      </c>
      <c r="AE34" s="12">
        <v>356</v>
      </c>
      <c r="AF34" s="12">
        <v>256</v>
      </c>
      <c r="AG34" s="12">
        <v>818</v>
      </c>
      <c r="AH34" s="12">
        <v>1</v>
      </c>
      <c r="AI34" s="12">
        <v>137</v>
      </c>
      <c r="AJ34" s="12">
        <v>16</v>
      </c>
      <c r="AK34" s="12">
        <v>60</v>
      </c>
      <c r="AL34" s="12">
        <v>189</v>
      </c>
      <c r="AM34" s="12">
        <v>0</v>
      </c>
      <c r="AN34" s="12">
        <v>90</v>
      </c>
      <c r="AO34" s="12">
        <v>1</v>
      </c>
      <c r="AP34" s="12">
        <v>0</v>
      </c>
      <c r="AQ34" s="12">
        <v>3</v>
      </c>
      <c r="AR34" s="12">
        <v>299</v>
      </c>
      <c r="AS34" s="12">
        <v>100</v>
      </c>
      <c r="AT34" s="12">
        <v>19</v>
      </c>
      <c r="AU34" s="12">
        <v>819</v>
      </c>
      <c r="AV34" s="12">
        <v>538</v>
      </c>
      <c r="AW34" s="12">
        <v>1645</v>
      </c>
      <c r="AX34" s="12">
        <v>713</v>
      </c>
      <c r="AY34" s="12">
        <v>78</v>
      </c>
      <c r="AZ34" s="12">
        <v>0</v>
      </c>
      <c r="BA34" s="12">
        <v>13</v>
      </c>
      <c r="BB34" s="12">
        <v>7</v>
      </c>
      <c r="BC34" s="12">
        <v>217</v>
      </c>
      <c r="BD34" s="12">
        <v>0</v>
      </c>
      <c r="BE34" s="12">
        <v>0</v>
      </c>
      <c r="BF34" s="12">
        <v>0</v>
      </c>
      <c r="BG34" s="12">
        <v>388</v>
      </c>
      <c r="BH34" s="12">
        <v>2</v>
      </c>
      <c r="BI34" s="12">
        <v>27</v>
      </c>
      <c r="BJ34" s="12">
        <v>32947</v>
      </c>
      <c r="BK34" s="12">
        <v>14</v>
      </c>
      <c r="BL34" s="12">
        <v>29</v>
      </c>
      <c r="BM34" s="12">
        <v>36</v>
      </c>
      <c r="BN34" s="12">
        <v>114</v>
      </c>
      <c r="BO34" s="12">
        <v>189</v>
      </c>
      <c r="BP34" s="12">
        <v>380</v>
      </c>
      <c r="BQ34" s="12">
        <v>499</v>
      </c>
      <c r="BR34" s="12">
        <v>1565</v>
      </c>
      <c r="BS34" s="12">
        <v>723</v>
      </c>
      <c r="BT34" s="12">
        <v>757</v>
      </c>
      <c r="BU34" s="12">
        <v>992</v>
      </c>
      <c r="BV34" s="12">
        <v>1184</v>
      </c>
      <c r="BW34" s="12">
        <v>2435</v>
      </c>
      <c r="BX34" s="12">
        <v>8</v>
      </c>
      <c r="BY34" s="12">
        <v>2</v>
      </c>
      <c r="BZ34" s="12">
        <v>0</v>
      </c>
      <c r="CA34" s="12">
        <v>132</v>
      </c>
      <c r="CB34" s="12">
        <v>594</v>
      </c>
      <c r="CC34" s="12">
        <v>0</v>
      </c>
      <c r="CD34" s="12">
        <v>25</v>
      </c>
      <c r="CE34" s="12">
        <v>6</v>
      </c>
      <c r="CF34" s="12">
        <v>0</v>
      </c>
      <c r="CG34" s="12">
        <v>8</v>
      </c>
      <c r="CH34" s="12">
        <v>1445</v>
      </c>
      <c r="CI34" s="12">
        <v>682</v>
      </c>
      <c r="CJ34" s="12">
        <v>32939</v>
      </c>
      <c r="CK34" s="12">
        <v>430</v>
      </c>
      <c r="CL34" s="12">
        <v>11</v>
      </c>
      <c r="CM34" s="12">
        <v>2643</v>
      </c>
      <c r="CN34" s="12">
        <v>110</v>
      </c>
      <c r="CO34" s="12">
        <v>2542</v>
      </c>
      <c r="CP34" s="12">
        <v>10188</v>
      </c>
      <c r="CQ34" s="12">
        <v>641</v>
      </c>
      <c r="CR34" s="12">
        <v>21215</v>
      </c>
      <c r="CS34" s="12">
        <v>1196</v>
      </c>
      <c r="CT34" s="12">
        <v>364</v>
      </c>
      <c r="CU34" s="12">
        <v>689</v>
      </c>
      <c r="CV34" s="12">
        <v>498</v>
      </c>
      <c r="CW34" s="12">
        <v>12555</v>
      </c>
      <c r="CX34" s="12">
        <v>3884</v>
      </c>
      <c r="CY34" s="12">
        <v>49</v>
      </c>
      <c r="CZ34" s="12">
        <v>72</v>
      </c>
      <c r="DA34" s="12">
        <v>1653</v>
      </c>
      <c r="DB34" s="12">
        <v>2094</v>
      </c>
      <c r="DC34" s="12">
        <v>280</v>
      </c>
      <c r="DD34" s="12">
        <v>1880</v>
      </c>
      <c r="DE34" s="12">
        <v>956</v>
      </c>
      <c r="DF34" s="29">
        <v>8158</v>
      </c>
      <c r="DG34" s="29">
        <v>0</v>
      </c>
      <c r="DH34" s="29">
        <v>3739</v>
      </c>
      <c r="DI34" s="29">
        <f>SUM(C34:DH34)</f>
        <v>184038</v>
      </c>
      <c r="DJ34" s="23">
        <v>25586</v>
      </c>
      <c r="DK34" s="23">
        <v>1051589</v>
      </c>
      <c r="DL34" s="23">
        <v>0</v>
      </c>
      <c r="DM34" s="23">
        <v>0</v>
      </c>
      <c r="DN34" s="23">
        <v>0</v>
      </c>
      <c r="DO34" s="23">
        <v>0</v>
      </c>
      <c r="DP34" s="23">
        <v>-709</v>
      </c>
      <c r="DQ34" s="23">
        <f>SUM(DJ34:DP34)</f>
        <v>1076466</v>
      </c>
      <c r="DR34" s="23">
        <f>+DI34+DQ34</f>
        <v>1260504</v>
      </c>
      <c r="DS34" s="23">
        <v>82024</v>
      </c>
      <c r="DT34" s="23">
        <f t="shared" si="0"/>
        <v>1158490</v>
      </c>
      <c r="DU34" s="23">
        <f t="shared" si="1"/>
        <v>1342528</v>
      </c>
      <c r="DV34" s="23">
        <v>-1258287</v>
      </c>
      <c r="DW34" s="23">
        <f t="shared" si="2"/>
        <v>-99797</v>
      </c>
      <c r="DX34" s="24">
        <f t="shared" si="3"/>
        <v>84241</v>
      </c>
    </row>
    <row r="35" spans="1:128" ht="15" customHeight="1" x14ac:dyDescent="0.2">
      <c r="A35" s="80" t="s">
        <v>130</v>
      </c>
      <c r="B35" s="7" t="s">
        <v>20</v>
      </c>
      <c r="C35" s="62">
        <v>0</v>
      </c>
      <c r="D35" s="12">
        <v>0</v>
      </c>
      <c r="E35" s="12">
        <v>0</v>
      </c>
      <c r="F35" s="12">
        <v>1430</v>
      </c>
      <c r="G35" s="12">
        <v>0</v>
      </c>
      <c r="H35" s="12">
        <v>0</v>
      </c>
      <c r="I35" s="12">
        <v>0</v>
      </c>
      <c r="J35" s="12">
        <v>8319</v>
      </c>
      <c r="K35" s="12">
        <v>153997</v>
      </c>
      <c r="L35" s="12">
        <v>0</v>
      </c>
      <c r="M35" s="12">
        <v>0</v>
      </c>
      <c r="N35" s="12">
        <v>121</v>
      </c>
      <c r="O35" s="12">
        <v>1179</v>
      </c>
      <c r="P35" s="12">
        <v>108</v>
      </c>
      <c r="Q35" s="12">
        <v>6895</v>
      </c>
      <c r="R35" s="12">
        <v>0</v>
      </c>
      <c r="S35" s="12">
        <v>0</v>
      </c>
      <c r="T35" s="12">
        <v>7</v>
      </c>
      <c r="U35" s="12">
        <v>10</v>
      </c>
      <c r="V35" s="12">
        <v>4998</v>
      </c>
      <c r="W35" s="12">
        <v>0</v>
      </c>
      <c r="X35" s="12">
        <v>5177</v>
      </c>
      <c r="Y35" s="12">
        <v>362</v>
      </c>
      <c r="Z35" s="12">
        <v>0</v>
      </c>
      <c r="AA35" s="12">
        <v>13262</v>
      </c>
      <c r="AB35" s="12">
        <v>2533</v>
      </c>
      <c r="AC35" s="12">
        <v>0</v>
      </c>
      <c r="AD35" s="12">
        <v>0</v>
      </c>
      <c r="AE35" s="12">
        <v>11280</v>
      </c>
      <c r="AF35" s="12">
        <v>919</v>
      </c>
      <c r="AG35" s="12">
        <v>0</v>
      </c>
      <c r="AH35" s="12">
        <v>6448</v>
      </c>
      <c r="AI35" s="12">
        <v>37</v>
      </c>
      <c r="AJ35" s="12">
        <v>0</v>
      </c>
      <c r="AK35" s="12">
        <v>524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501</v>
      </c>
      <c r="AS35" s="12">
        <v>2108</v>
      </c>
      <c r="AT35" s="12">
        <v>33</v>
      </c>
      <c r="AU35" s="12">
        <v>531</v>
      </c>
      <c r="AV35" s="12">
        <v>2715</v>
      </c>
      <c r="AW35" s="12">
        <v>5481</v>
      </c>
      <c r="AX35" s="12">
        <v>25955</v>
      </c>
      <c r="AY35" s="12">
        <v>182</v>
      </c>
      <c r="AZ35" s="12">
        <v>44</v>
      </c>
      <c r="BA35" s="12">
        <v>16</v>
      </c>
      <c r="BB35" s="12">
        <v>29837</v>
      </c>
      <c r="BC35" s="12">
        <v>17774</v>
      </c>
      <c r="BD35" s="12">
        <v>0</v>
      </c>
      <c r="BE35" s="12">
        <v>0</v>
      </c>
      <c r="BF35" s="12">
        <v>16</v>
      </c>
      <c r="BG35" s="12">
        <v>79</v>
      </c>
      <c r="BH35" s="12">
        <v>21</v>
      </c>
      <c r="BI35" s="12">
        <v>3841</v>
      </c>
      <c r="BJ35" s="12">
        <v>15349</v>
      </c>
      <c r="BK35" s="12">
        <v>4</v>
      </c>
      <c r="BL35" s="12">
        <v>40370</v>
      </c>
      <c r="BM35" s="12">
        <v>34115</v>
      </c>
      <c r="BN35" s="12">
        <v>14878</v>
      </c>
      <c r="BO35" s="12">
        <v>820</v>
      </c>
      <c r="BP35" s="12">
        <v>758</v>
      </c>
      <c r="BQ35" s="12">
        <v>0</v>
      </c>
      <c r="BR35" s="12">
        <v>0</v>
      </c>
      <c r="BS35" s="12">
        <v>7</v>
      </c>
      <c r="BT35" s="12">
        <v>330</v>
      </c>
      <c r="BU35" s="12">
        <v>275</v>
      </c>
      <c r="BV35" s="12">
        <v>1416</v>
      </c>
      <c r="BW35" s="12">
        <v>91</v>
      </c>
      <c r="BX35" s="12">
        <v>0</v>
      </c>
      <c r="BY35" s="12">
        <v>0</v>
      </c>
      <c r="BZ35" s="12">
        <v>0</v>
      </c>
      <c r="CA35" s="12">
        <v>1</v>
      </c>
      <c r="CB35" s="12">
        <v>321</v>
      </c>
      <c r="CC35" s="12">
        <v>0</v>
      </c>
      <c r="CD35" s="12">
        <v>80</v>
      </c>
      <c r="CE35" s="12">
        <v>71</v>
      </c>
      <c r="CF35" s="12">
        <v>0</v>
      </c>
      <c r="CG35" s="12">
        <v>0</v>
      </c>
      <c r="CH35" s="12">
        <v>2</v>
      </c>
      <c r="CI35" s="12">
        <v>0</v>
      </c>
      <c r="CJ35" s="12">
        <v>0</v>
      </c>
      <c r="CK35" s="12">
        <v>0</v>
      </c>
      <c r="CL35" s="12">
        <v>0</v>
      </c>
      <c r="CM35" s="12">
        <v>0</v>
      </c>
      <c r="CN35" s="12">
        <v>39</v>
      </c>
      <c r="CO35" s="12">
        <v>112</v>
      </c>
      <c r="CP35" s="12">
        <v>3688</v>
      </c>
      <c r="CQ35" s="12">
        <v>8267</v>
      </c>
      <c r="CR35" s="12">
        <v>64000</v>
      </c>
      <c r="CS35" s="12">
        <v>12645</v>
      </c>
      <c r="CT35" s="12">
        <v>9668</v>
      </c>
      <c r="CU35" s="12">
        <v>2405</v>
      </c>
      <c r="CV35" s="12">
        <v>2673</v>
      </c>
      <c r="CW35" s="12">
        <v>2167</v>
      </c>
      <c r="CX35" s="12">
        <v>0</v>
      </c>
      <c r="CY35" s="12">
        <v>55</v>
      </c>
      <c r="CZ35" s="12">
        <v>26173</v>
      </c>
      <c r="DA35" s="12">
        <v>137</v>
      </c>
      <c r="DB35" s="12">
        <v>3445</v>
      </c>
      <c r="DC35" s="12">
        <v>8921</v>
      </c>
      <c r="DD35" s="12">
        <v>505</v>
      </c>
      <c r="DE35" s="12">
        <v>2895</v>
      </c>
      <c r="DF35" s="29">
        <v>207</v>
      </c>
      <c r="DG35" s="29">
        <v>0</v>
      </c>
      <c r="DH35" s="29">
        <v>4424</v>
      </c>
      <c r="DI35" s="29">
        <f>SUM(C35:DH35)</f>
        <v>568054</v>
      </c>
      <c r="DJ35" s="23">
        <v>3993</v>
      </c>
      <c r="DK35" s="23">
        <v>114829</v>
      </c>
      <c r="DL35" s="23">
        <v>0</v>
      </c>
      <c r="DM35" s="23">
        <v>0</v>
      </c>
      <c r="DN35" s="23">
        <v>0</v>
      </c>
      <c r="DO35" s="23">
        <v>0</v>
      </c>
      <c r="DP35" s="23">
        <v>1448</v>
      </c>
      <c r="DQ35" s="23">
        <f>SUM(DJ35:DP35)</f>
        <v>120270</v>
      </c>
      <c r="DR35" s="23">
        <f>+DI35+DQ35</f>
        <v>688324</v>
      </c>
      <c r="DS35" s="23">
        <v>143973</v>
      </c>
      <c r="DT35" s="23">
        <f t="shared" si="0"/>
        <v>264243</v>
      </c>
      <c r="DU35" s="23">
        <f t="shared" si="1"/>
        <v>832297</v>
      </c>
      <c r="DV35" s="23">
        <v>-660827</v>
      </c>
      <c r="DW35" s="23">
        <f t="shared" si="2"/>
        <v>-396584</v>
      </c>
      <c r="DX35" s="24">
        <f t="shared" si="3"/>
        <v>171470</v>
      </c>
    </row>
    <row r="36" spans="1:128" ht="15" customHeight="1" x14ac:dyDescent="0.2">
      <c r="A36" s="80" t="s">
        <v>131</v>
      </c>
      <c r="B36" s="7" t="s">
        <v>21</v>
      </c>
      <c r="C36" s="62">
        <v>0</v>
      </c>
      <c r="D36" s="12">
        <v>0</v>
      </c>
      <c r="E36" s="12">
        <v>0</v>
      </c>
      <c r="F36" s="12">
        <v>134</v>
      </c>
      <c r="G36" s="12">
        <v>0</v>
      </c>
      <c r="H36" s="12">
        <v>19</v>
      </c>
      <c r="I36" s="12">
        <v>4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14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348</v>
      </c>
      <c r="AC36" s="12">
        <v>0</v>
      </c>
      <c r="AD36" s="12">
        <v>266</v>
      </c>
      <c r="AE36" s="12">
        <v>0</v>
      </c>
      <c r="AF36" s="12">
        <v>0</v>
      </c>
      <c r="AG36" s="12">
        <v>0</v>
      </c>
      <c r="AH36" s="12">
        <v>0</v>
      </c>
      <c r="AI36" s="12">
        <v>262759</v>
      </c>
      <c r="AJ36" s="12">
        <v>0</v>
      </c>
      <c r="AK36" s="12">
        <v>483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3</v>
      </c>
      <c r="AS36" s="12">
        <v>196</v>
      </c>
      <c r="AT36" s="12">
        <v>1</v>
      </c>
      <c r="AU36" s="12">
        <v>0</v>
      </c>
      <c r="AV36" s="12">
        <v>0</v>
      </c>
      <c r="AW36" s="12">
        <v>0</v>
      </c>
      <c r="AX36" s="12">
        <v>0</v>
      </c>
      <c r="AY36" s="12">
        <v>0</v>
      </c>
      <c r="AZ36" s="12">
        <v>0</v>
      </c>
      <c r="BA36" s="12">
        <v>0</v>
      </c>
      <c r="BB36" s="12">
        <v>0</v>
      </c>
      <c r="BC36" s="12">
        <v>0</v>
      </c>
      <c r="BD36" s="12">
        <v>0</v>
      </c>
      <c r="BE36" s="12">
        <v>0</v>
      </c>
      <c r="BF36" s="12">
        <v>0</v>
      </c>
      <c r="BG36" s="12">
        <v>0</v>
      </c>
      <c r="BH36" s="12">
        <v>0</v>
      </c>
      <c r="BI36" s="12">
        <v>0</v>
      </c>
      <c r="BJ36" s="12">
        <v>387</v>
      </c>
      <c r="BK36" s="12">
        <v>0</v>
      </c>
      <c r="BL36" s="12">
        <v>259554</v>
      </c>
      <c r="BM36" s="12">
        <v>313861</v>
      </c>
      <c r="BN36" s="12">
        <v>267943</v>
      </c>
      <c r="BO36" s="12">
        <v>940015</v>
      </c>
      <c r="BP36" s="12">
        <v>255149</v>
      </c>
      <c r="BQ36" s="12">
        <v>0</v>
      </c>
      <c r="BR36" s="12">
        <v>5</v>
      </c>
      <c r="BS36" s="12">
        <v>0</v>
      </c>
      <c r="BT36" s="12">
        <v>605</v>
      </c>
      <c r="BU36" s="12">
        <v>0</v>
      </c>
      <c r="BV36" s="12">
        <v>0</v>
      </c>
      <c r="BW36" s="12">
        <v>0</v>
      </c>
      <c r="BX36" s="12">
        <v>1</v>
      </c>
      <c r="BY36" s="12">
        <v>284</v>
      </c>
      <c r="BZ36" s="12">
        <v>3009</v>
      </c>
      <c r="CA36" s="12">
        <v>0</v>
      </c>
      <c r="CB36" s="12">
        <v>0</v>
      </c>
      <c r="CC36" s="12">
        <v>0</v>
      </c>
      <c r="CD36" s="12">
        <v>0</v>
      </c>
      <c r="CE36" s="12">
        <v>0</v>
      </c>
      <c r="CF36" s="12">
        <v>0</v>
      </c>
      <c r="CG36" s="12">
        <v>0</v>
      </c>
      <c r="CH36" s="12">
        <v>0</v>
      </c>
      <c r="CI36" s="12">
        <v>0</v>
      </c>
      <c r="CJ36" s="12">
        <v>0</v>
      </c>
      <c r="CK36" s="12">
        <v>0</v>
      </c>
      <c r="CL36" s="12">
        <v>0</v>
      </c>
      <c r="CM36" s="12">
        <v>0</v>
      </c>
      <c r="CN36" s="12">
        <v>0</v>
      </c>
      <c r="CO36" s="12">
        <v>191</v>
      </c>
      <c r="CP36" s="12">
        <v>0</v>
      </c>
      <c r="CQ36" s="12">
        <v>0</v>
      </c>
      <c r="CR36" s="12">
        <v>582</v>
      </c>
      <c r="CS36" s="12">
        <v>0</v>
      </c>
      <c r="CT36" s="12">
        <v>0</v>
      </c>
      <c r="CU36" s="12">
        <v>0</v>
      </c>
      <c r="CV36" s="12">
        <v>0</v>
      </c>
      <c r="CW36" s="12">
        <v>0</v>
      </c>
      <c r="CX36" s="12">
        <v>0</v>
      </c>
      <c r="CY36" s="12">
        <v>0</v>
      </c>
      <c r="CZ36" s="12">
        <v>0</v>
      </c>
      <c r="DA36" s="12">
        <v>0</v>
      </c>
      <c r="DB36" s="12">
        <v>0</v>
      </c>
      <c r="DC36" s="12">
        <v>0</v>
      </c>
      <c r="DD36" s="12">
        <v>0</v>
      </c>
      <c r="DE36" s="12">
        <v>0</v>
      </c>
      <c r="DF36" s="29">
        <v>0</v>
      </c>
      <c r="DG36" s="29">
        <v>0</v>
      </c>
      <c r="DH36" s="29">
        <v>2452</v>
      </c>
      <c r="DI36" s="29">
        <f>SUM(C36:DH36)</f>
        <v>2308265</v>
      </c>
      <c r="DJ36" s="23">
        <v>0</v>
      </c>
      <c r="DK36" s="23">
        <v>900</v>
      </c>
      <c r="DL36" s="23">
        <v>0</v>
      </c>
      <c r="DM36" s="23">
        <v>0</v>
      </c>
      <c r="DN36" s="23">
        <v>0</v>
      </c>
      <c r="DO36" s="23">
        <v>0</v>
      </c>
      <c r="DP36" s="23">
        <v>-9065</v>
      </c>
      <c r="DQ36" s="23">
        <f>SUM(DJ36:DP36)</f>
        <v>-8165</v>
      </c>
      <c r="DR36" s="23">
        <f>+DI36+DQ36</f>
        <v>2300100</v>
      </c>
      <c r="DS36" s="23">
        <v>405557</v>
      </c>
      <c r="DT36" s="23">
        <f t="shared" si="0"/>
        <v>397392</v>
      </c>
      <c r="DU36" s="23">
        <f t="shared" si="1"/>
        <v>2705657</v>
      </c>
      <c r="DV36" s="23">
        <v>-779665</v>
      </c>
      <c r="DW36" s="23">
        <f t="shared" si="2"/>
        <v>-382273</v>
      </c>
      <c r="DX36" s="24">
        <f t="shared" si="3"/>
        <v>1925992</v>
      </c>
    </row>
    <row r="37" spans="1:128" ht="15" customHeight="1" x14ac:dyDescent="0.2">
      <c r="A37" s="80" t="s">
        <v>132</v>
      </c>
      <c r="B37" s="7" t="s">
        <v>22</v>
      </c>
      <c r="C37" s="6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31</v>
      </c>
      <c r="L37" s="12">
        <v>0</v>
      </c>
      <c r="M37" s="12">
        <v>0</v>
      </c>
      <c r="N37" s="12">
        <v>0</v>
      </c>
      <c r="O37" s="12">
        <v>0</v>
      </c>
      <c r="P37" s="12">
        <v>11</v>
      </c>
      <c r="Q37" s="12">
        <v>1227</v>
      </c>
      <c r="R37" s="12">
        <v>0</v>
      </c>
      <c r="S37" s="12">
        <v>0</v>
      </c>
      <c r="T37" s="12">
        <v>0</v>
      </c>
      <c r="U37" s="12">
        <v>0</v>
      </c>
      <c r="V37" s="12">
        <v>606</v>
      </c>
      <c r="W37" s="12">
        <v>0</v>
      </c>
      <c r="X37" s="12">
        <v>46</v>
      </c>
      <c r="Y37" s="12">
        <v>0</v>
      </c>
      <c r="Z37" s="12">
        <v>0</v>
      </c>
      <c r="AA37" s="12">
        <v>0</v>
      </c>
      <c r="AB37" s="12">
        <v>187</v>
      </c>
      <c r="AC37" s="12">
        <v>0</v>
      </c>
      <c r="AD37" s="12">
        <v>0</v>
      </c>
      <c r="AE37" s="12">
        <v>200</v>
      </c>
      <c r="AF37" s="12">
        <v>0</v>
      </c>
      <c r="AG37" s="12">
        <v>0</v>
      </c>
      <c r="AH37" s="12">
        <v>0</v>
      </c>
      <c r="AI37" s="12">
        <v>93</v>
      </c>
      <c r="AJ37" s="12">
        <v>115</v>
      </c>
      <c r="AK37" s="12">
        <v>0</v>
      </c>
      <c r="AL37" s="12">
        <v>0</v>
      </c>
      <c r="AM37" s="12">
        <v>0</v>
      </c>
      <c r="AN37" s="12">
        <v>4</v>
      </c>
      <c r="AO37" s="12">
        <v>0</v>
      </c>
      <c r="AP37" s="12">
        <v>0</v>
      </c>
      <c r="AQ37" s="12">
        <v>0</v>
      </c>
      <c r="AR37" s="12">
        <v>1</v>
      </c>
      <c r="AS37" s="12">
        <v>594</v>
      </c>
      <c r="AT37" s="12">
        <v>14</v>
      </c>
      <c r="AU37" s="12">
        <v>323</v>
      </c>
      <c r="AV37" s="12">
        <v>396</v>
      </c>
      <c r="AW37" s="12">
        <v>33013</v>
      </c>
      <c r="AX37" s="12">
        <v>145094</v>
      </c>
      <c r="AY37" s="12">
        <v>2691</v>
      </c>
      <c r="AZ37" s="12">
        <v>1</v>
      </c>
      <c r="BA37" s="12">
        <v>1</v>
      </c>
      <c r="BB37" s="12">
        <v>579</v>
      </c>
      <c r="BC37" s="12">
        <v>329</v>
      </c>
      <c r="BD37" s="12">
        <v>0</v>
      </c>
      <c r="BE37" s="12">
        <v>0</v>
      </c>
      <c r="BF37" s="12">
        <v>0</v>
      </c>
      <c r="BG37" s="12">
        <v>428</v>
      </c>
      <c r="BH37" s="12">
        <v>0</v>
      </c>
      <c r="BI37" s="12">
        <v>4</v>
      </c>
      <c r="BJ37" s="12">
        <v>260</v>
      </c>
      <c r="BK37" s="12">
        <v>14</v>
      </c>
      <c r="BL37" s="12">
        <v>62919</v>
      </c>
      <c r="BM37" s="12">
        <v>45824</v>
      </c>
      <c r="BN37" s="12">
        <v>5995</v>
      </c>
      <c r="BO37" s="12">
        <v>3988</v>
      </c>
      <c r="BP37" s="12">
        <v>16014</v>
      </c>
      <c r="BQ37" s="12">
        <v>0</v>
      </c>
      <c r="BR37" s="12">
        <v>0</v>
      </c>
      <c r="BS37" s="12">
        <v>0</v>
      </c>
      <c r="BT37" s="12">
        <v>1610</v>
      </c>
      <c r="BU37" s="12">
        <v>560</v>
      </c>
      <c r="BV37" s="12">
        <v>866</v>
      </c>
      <c r="BW37" s="12">
        <v>56</v>
      </c>
      <c r="BX37" s="12">
        <v>0</v>
      </c>
      <c r="BY37" s="12">
        <v>0</v>
      </c>
      <c r="BZ37" s="12">
        <v>0</v>
      </c>
      <c r="CA37" s="12">
        <v>0</v>
      </c>
      <c r="CB37" s="12">
        <v>334</v>
      </c>
      <c r="CC37" s="12">
        <v>0</v>
      </c>
      <c r="CD37" s="12">
        <v>112</v>
      </c>
      <c r="CE37" s="12">
        <v>1</v>
      </c>
      <c r="CF37" s="12">
        <v>1</v>
      </c>
      <c r="CG37" s="12">
        <v>0</v>
      </c>
      <c r="CH37" s="12">
        <v>24</v>
      </c>
      <c r="CI37" s="12">
        <v>0</v>
      </c>
      <c r="CJ37" s="12">
        <v>0</v>
      </c>
      <c r="CK37" s="12">
        <v>0</v>
      </c>
      <c r="CL37" s="12">
        <v>0</v>
      </c>
      <c r="CM37" s="12">
        <v>0</v>
      </c>
      <c r="CN37" s="12">
        <v>0</v>
      </c>
      <c r="CO37" s="12">
        <v>80</v>
      </c>
      <c r="CP37" s="12">
        <v>2208</v>
      </c>
      <c r="CQ37" s="12">
        <v>2055</v>
      </c>
      <c r="CR37" s="12">
        <v>0</v>
      </c>
      <c r="CS37" s="12">
        <v>7186</v>
      </c>
      <c r="CT37" s="12">
        <v>385</v>
      </c>
      <c r="CU37" s="12">
        <v>9961</v>
      </c>
      <c r="CV37" s="12">
        <v>7648</v>
      </c>
      <c r="CW37" s="12">
        <v>1293</v>
      </c>
      <c r="CX37" s="12">
        <v>1</v>
      </c>
      <c r="CY37" s="12">
        <v>0</v>
      </c>
      <c r="CZ37" s="12">
        <v>0</v>
      </c>
      <c r="DA37" s="12">
        <v>172</v>
      </c>
      <c r="DB37" s="12">
        <v>4808</v>
      </c>
      <c r="DC37" s="12">
        <v>24025</v>
      </c>
      <c r="DD37" s="12">
        <v>0</v>
      </c>
      <c r="DE37" s="12">
        <v>86</v>
      </c>
      <c r="DF37" s="29">
        <v>1120</v>
      </c>
      <c r="DG37" s="29">
        <v>0</v>
      </c>
      <c r="DH37" s="29">
        <v>3963</v>
      </c>
      <c r="DI37" s="29">
        <f>SUM(C37:DH37)</f>
        <v>389557</v>
      </c>
      <c r="DJ37" s="23">
        <v>1880</v>
      </c>
      <c r="DK37" s="23">
        <v>13400</v>
      </c>
      <c r="DL37" s="23">
        <v>0</v>
      </c>
      <c r="DM37" s="23">
        <v>0</v>
      </c>
      <c r="DN37" s="23">
        <v>0</v>
      </c>
      <c r="DO37" s="23">
        <v>0</v>
      </c>
      <c r="DP37" s="23">
        <v>683</v>
      </c>
      <c r="DQ37" s="23">
        <f>SUM(DJ37:DP37)</f>
        <v>15963</v>
      </c>
      <c r="DR37" s="23">
        <f>+DI37+DQ37</f>
        <v>405520</v>
      </c>
      <c r="DS37" s="23">
        <v>28875</v>
      </c>
      <c r="DT37" s="23">
        <f t="shared" si="0"/>
        <v>44838</v>
      </c>
      <c r="DU37" s="23">
        <f t="shared" si="1"/>
        <v>434395</v>
      </c>
      <c r="DV37" s="23">
        <v>-403501</v>
      </c>
      <c r="DW37" s="23">
        <f t="shared" si="2"/>
        <v>-358663</v>
      </c>
      <c r="DX37" s="24">
        <f t="shared" si="3"/>
        <v>30894</v>
      </c>
    </row>
    <row r="38" spans="1:128" ht="15" customHeight="1" x14ac:dyDescent="0.2">
      <c r="A38" s="81" t="s">
        <v>133</v>
      </c>
      <c r="B38" s="8" t="s">
        <v>23</v>
      </c>
      <c r="C38" s="63">
        <v>53927</v>
      </c>
      <c r="D38" s="5">
        <v>30486</v>
      </c>
      <c r="E38" s="5">
        <v>8707</v>
      </c>
      <c r="F38" s="5">
        <v>139</v>
      </c>
      <c r="G38" s="5">
        <v>210</v>
      </c>
      <c r="H38" s="5">
        <v>27</v>
      </c>
      <c r="I38" s="5">
        <v>0</v>
      </c>
      <c r="J38" s="5">
        <v>1105</v>
      </c>
      <c r="K38" s="5">
        <v>14</v>
      </c>
      <c r="L38" s="5">
        <v>6066</v>
      </c>
      <c r="M38" s="5">
        <v>0</v>
      </c>
      <c r="N38" s="5">
        <v>0</v>
      </c>
      <c r="O38" s="5">
        <v>0</v>
      </c>
      <c r="P38" s="5">
        <v>369</v>
      </c>
      <c r="Q38" s="5">
        <v>447</v>
      </c>
      <c r="R38" s="5">
        <v>3627</v>
      </c>
      <c r="S38" s="5">
        <v>67</v>
      </c>
      <c r="T38" s="5">
        <v>18</v>
      </c>
      <c r="U38" s="5">
        <v>538</v>
      </c>
      <c r="V38" s="5">
        <v>61206</v>
      </c>
      <c r="W38" s="5">
        <v>0</v>
      </c>
      <c r="X38" s="5">
        <v>2396</v>
      </c>
      <c r="Y38" s="5">
        <v>3620</v>
      </c>
      <c r="Z38" s="5">
        <v>286</v>
      </c>
      <c r="AA38" s="5">
        <v>1547</v>
      </c>
      <c r="AB38" s="5">
        <v>1938</v>
      </c>
      <c r="AC38" s="5">
        <v>0</v>
      </c>
      <c r="AD38" s="5">
        <v>13214</v>
      </c>
      <c r="AE38" s="5">
        <v>428</v>
      </c>
      <c r="AF38" s="5">
        <v>2310</v>
      </c>
      <c r="AG38" s="5">
        <v>10</v>
      </c>
      <c r="AH38" s="5">
        <v>2258</v>
      </c>
      <c r="AI38" s="5">
        <v>26382</v>
      </c>
      <c r="AJ38" s="5">
        <v>445</v>
      </c>
      <c r="AK38" s="5">
        <v>8646</v>
      </c>
      <c r="AL38" s="5">
        <v>28162</v>
      </c>
      <c r="AM38" s="5">
        <v>132</v>
      </c>
      <c r="AN38" s="5">
        <v>5220</v>
      </c>
      <c r="AO38" s="5">
        <v>0</v>
      </c>
      <c r="AP38" s="5">
        <v>1029</v>
      </c>
      <c r="AQ38" s="5">
        <v>99</v>
      </c>
      <c r="AR38" s="5">
        <v>3067</v>
      </c>
      <c r="AS38" s="5">
        <v>5726</v>
      </c>
      <c r="AT38" s="5">
        <v>5888</v>
      </c>
      <c r="AU38" s="5">
        <v>13948</v>
      </c>
      <c r="AV38" s="5">
        <v>1262</v>
      </c>
      <c r="AW38" s="5">
        <v>64182</v>
      </c>
      <c r="AX38" s="5">
        <v>10375</v>
      </c>
      <c r="AY38" s="5">
        <v>7275</v>
      </c>
      <c r="AZ38" s="5">
        <v>35</v>
      </c>
      <c r="BA38" s="5">
        <v>98</v>
      </c>
      <c r="BB38" s="5">
        <v>36130</v>
      </c>
      <c r="BC38" s="5">
        <v>17992</v>
      </c>
      <c r="BD38" s="5">
        <v>71</v>
      </c>
      <c r="BE38" s="5">
        <v>0</v>
      </c>
      <c r="BF38" s="5">
        <v>2</v>
      </c>
      <c r="BG38" s="5">
        <v>6222</v>
      </c>
      <c r="BH38" s="5">
        <v>60</v>
      </c>
      <c r="BI38" s="5">
        <v>100</v>
      </c>
      <c r="BJ38" s="5">
        <v>22537</v>
      </c>
      <c r="BK38" s="5">
        <v>0</v>
      </c>
      <c r="BL38" s="5">
        <v>77688</v>
      </c>
      <c r="BM38" s="5">
        <v>110935</v>
      </c>
      <c r="BN38" s="5">
        <v>123131</v>
      </c>
      <c r="BO38" s="5">
        <v>86939</v>
      </c>
      <c r="BP38" s="5">
        <v>77224</v>
      </c>
      <c r="BQ38" s="5">
        <v>1278</v>
      </c>
      <c r="BR38" s="5">
        <v>32</v>
      </c>
      <c r="BS38" s="5">
        <v>21958</v>
      </c>
      <c r="BT38" s="5">
        <v>0</v>
      </c>
      <c r="BU38" s="5">
        <v>1068</v>
      </c>
      <c r="BV38" s="5">
        <v>567</v>
      </c>
      <c r="BW38" s="5">
        <v>36</v>
      </c>
      <c r="BX38" s="5">
        <v>0</v>
      </c>
      <c r="BY38" s="5">
        <v>0</v>
      </c>
      <c r="BZ38" s="5">
        <v>0</v>
      </c>
      <c r="CA38" s="5">
        <v>0</v>
      </c>
      <c r="CB38" s="5">
        <v>0</v>
      </c>
      <c r="CC38" s="5">
        <v>0</v>
      </c>
      <c r="CD38" s="5">
        <v>10</v>
      </c>
      <c r="CE38" s="5">
        <v>0</v>
      </c>
      <c r="CF38" s="5">
        <v>0</v>
      </c>
      <c r="CG38" s="5">
        <v>0</v>
      </c>
      <c r="CH38" s="5">
        <v>3</v>
      </c>
      <c r="CI38" s="5">
        <v>0</v>
      </c>
      <c r="CJ38" s="5">
        <v>0</v>
      </c>
      <c r="CK38" s="5">
        <v>0</v>
      </c>
      <c r="CL38" s="5">
        <v>0</v>
      </c>
      <c r="CM38" s="5">
        <v>0</v>
      </c>
      <c r="CN38" s="5">
        <v>149</v>
      </c>
      <c r="CO38" s="5">
        <v>175</v>
      </c>
      <c r="CP38" s="5">
        <v>2175</v>
      </c>
      <c r="CQ38" s="5">
        <v>14223</v>
      </c>
      <c r="CR38" s="5">
        <v>190</v>
      </c>
      <c r="CS38" s="5">
        <v>1608</v>
      </c>
      <c r="CT38" s="5">
        <v>0</v>
      </c>
      <c r="CU38" s="5">
        <v>0</v>
      </c>
      <c r="CV38" s="5">
        <v>69</v>
      </c>
      <c r="CW38" s="5">
        <v>0</v>
      </c>
      <c r="CX38" s="5">
        <v>0</v>
      </c>
      <c r="CY38" s="5">
        <v>0</v>
      </c>
      <c r="CZ38" s="5">
        <v>1128</v>
      </c>
      <c r="DA38" s="5">
        <v>34</v>
      </c>
      <c r="DB38" s="5">
        <v>183</v>
      </c>
      <c r="DC38" s="5">
        <v>1632</v>
      </c>
      <c r="DD38" s="5">
        <v>172</v>
      </c>
      <c r="DE38" s="5">
        <v>4549</v>
      </c>
      <c r="DF38" s="30">
        <v>3709</v>
      </c>
      <c r="DG38" s="30">
        <v>5373</v>
      </c>
      <c r="DH38" s="30">
        <v>5498</v>
      </c>
      <c r="DI38" s="30">
        <f>SUM(C38:DH38)</f>
        <v>1001781</v>
      </c>
      <c r="DJ38" s="23">
        <v>2027</v>
      </c>
      <c r="DK38" s="23">
        <v>64600</v>
      </c>
      <c r="DL38" s="23">
        <v>0</v>
      </c>
      <c r="DM38" s="23">
        <v>0</v>
      </c>
      <c r="DN38" s="23">
        <v>0</v>
      </c>
      <c r="DO38" s="23">
        <v>0</v>
      </c>
      <c r="DP38" s="23">
        <v>-22101</v>
      </c>
      <c r="DQ38" s="23">
        <f>SUM(DJ38:DP38)</f>
        <v>44526</v>
      </c>
      <c r="DR38" s="23">
        <f>+DI38+DQ38</f>
        <v>1046307</v>
      </c>
      <c r="DS38" s="23">
        <v>82131</v>
      </c>
      <c r="DT38" s="23">
        <f t="shared" si="0"/>
        <v>126657</v>
      </c>
      <c r="DU38" s="23">
        <f t="shared" si="1"/>
        <v>1128438</v>
      </c>
      <c r="DV38" s="23">
        <v>-691284</v>
      </c>
      <c r="DW38" s="23">
        <f t="shared" si="2"/>
        <v>-564627</v>
      </c>
      <c r="DX38" s="24">
        <f t="shared" si="3"/>
        <v>437154</v>
      </c>
    </row>
    <row r="39" spans="1:128" ht="15" customHeight="1" x14ac:dyDescent="0.2">
      <c r="A39" s="80" t="s">
        <v>134</v>
      </c>
      <c r="B39" s="7" t="s">
        <v>24</v>
      </c>
      <c r="C39" s="6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-1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50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7</v>
      </c>
      <c r="AC39" s="12">
        <v>0</v>
      </c>
      <c r="AD39" s="12">
        <v>0</v>
      </c>
      <c r="AE39" s="12">
        <v>-1</v>
      </c>
      <c r="AF39" s="12">
        <v>0</v>
      </c>
      <c r="AG39" s="12">
        <v>0</v>
      </c>
      <c r="AH39" s="12">
        <v>0</v>
      </c>
      <c r="AI39" s="12">
        <v>-5</v>
      </c>
      <c r="AJ39" s="12">
        <v>0</v>
      </c>
      <c r="AK39" s="12">
        <v>0</v>
      </c>
      <c r="AL39" s="12">
        <v>51203</v>
      </c>
      <c r="AM39" s="12">
        <v>-915</v>
      </c>
      <c r="AN39" s="12">
        <v>42418</v>
      </c>
      <c r="AO39" s="12">
        <v>490</v>
      </c>
      <c r="AP39" s="12">
        <v>0</v>
      </c>
      <c r="AQ39" s="12">
        <v>0</v>
      </c>
      <c r="AR39" s="12">
        <v>-507</v>
      </c>
      <c r="AS39" s="12">
        <v>-4306</v>
      </c>
      <c r="AT39" s="12">
        <v>-387</v>
      </c>
      <c r="AU39" s="12">
        <v>-2517</v>
      </c>
      <c r="AV39" s="12">
        <v>-87</v>
      </c>
      <c r="AW39" s="12">
        <v>0</v>
      </c>
      <c r="AX39" s="12">
        <v>-13</v>
      </c>
      <c r="AY39" s="12">
        <v>-215</v>
      </c>
      <c r="AZ39" s="12">
        <v>-8</v>
      </c>
      <c r="BA39" s="12">
        <v>0</v>
      </c>
      <c r="BB39" s="12">
        <v>-587</v>
      </c>
      <c r="BC39" s="12">
        <v>0</v>
      </c>
      <c r="BD39" s="12">
        <v>0</v>
      </c>
      <c r="BE39" s="12">
        <v>0</v>
      </c>
      <c r="BF39" s="12">
        <v>-2</v>
      </c>
      <c r="BG39" s="12">
        <v>-634</v>
      </c>
      <c r="BH39" s="12">
        <v>12</v>
      </c>
      <c r="BI39" s="12">
        <v>-71</v>
      </c>
      <c r="BJ39" s="12">
        <v>-31</v>
      </c>
      <c r="BK39" s="12">
        <v>0</v>
      </c>
      <c r="BL39" s="12">
        <v>0</v>
      </c>
      <c r="BM39" s="12">
        <v>0</v>
      </c>
      <c r="BN39" s="12">
        <v>-3056</v>
      </c>
      <c r="BO39" s="12">
        <v>-1438</v>
      </c>
      <c r="BP39" s="12">
        <v>-447</v>
      </c>
      <c r="BQ39" s="12">
        <v>0</v>
      </c>
      <c r="BR39" s="12">
        <v>0</v>
      </c>
      <c r="BS39" s="12">
        <v>0</v>
      </c>
      <c r="BT39" s="12">
        <v>0</v>
      </c>
      <c r="BU39" s="12">
        <v>0</v>
      </c>
      <c r="BV39" s="12">
        <v>0</v>
      </c>
      <c r="BW39" s="12">
        <v>0</v>
      </c>
      <c r="BX39" s="12">
        <v>0</v>
      </c>
      <c r="BY39" s="12">
        <v>0</v>
      </c>
      <c r="BZ39" s="12">
        <v>0</v>
      </c>
      <c r="CA39" s="12">
        <v>0</v>
      </c>
      <c r="CB39" s="12">
        <v>0</v>
      </c>
      <c r="CC39" s="12">
        <v>0</v>
      </c>
      <c r="CD39" s="12">
        <v>0</v>
      </c>
      <c r="CE39" s="12">
        <v>0</v>
      </c>
      <c r="CF39" s="12">
        <v>0</v>
      </c>
      <c r="CG39" s="12">
        <v>0</v>
      </c>
      <c r="CH39" s="12">
        <v>0</v>
      </c>
      <c r="CI39" s="12">
        <v>0</v>
      </c>
      <c r="CJ39" s="12">
        <v>0</v>
      </c>
      <c r="CK39" s="12">
        <v>0</v>
      </c>
      <c r="CL39" s="12">
        <v>0</v>
      </c>
      <c r="CM39" s="12">
        <v>0</v>
      </c>
      <c r="CN39" s="12">
        <v>0</v>
      </c>
      <c r="CO39" s="12">
        <v>0</v>
      </c>
      <c r="CP39" s="12">
        <v>0</v>
      </c>
      <c r="CQ39" s="12">
        <v>0</v>
      </c>
      <c r="CR39" s="12">
        <v>0</v>
      </c>
      <c r="CS39" s="12">
        <v>0</v>
      </c>
      <c r="CT39" s="12">
        <v>0</v>
      </c>
      <c r="CU39" s="12">
        <v>0</v>
      </c>
      <c r="CV39" s="12">
        <v>0</v>
      </c>
      <c r="CW39" s="12">
        <v>0</v>
      </c>
      <c r="CX39" s="12">
        <v>0</v>
      </c>
      <c r="CY39" s="12">
        <v>0</v>
      </c>
      <c r="CZ39" s="12">
        <v>0</v>
      </c>
      <c r="DA39" s="12">
        <v>0</v>
      </c>
      <c r="DB39" s="12">
        <v>0</v>
      </c>
      <c r="DC39" s="12">
        <v>0</v>
      </c>
      <c r="DD39" s="12">
        <v>0</v>
      </c>
      <c r="DE39" s="12">
        <v>0</v>
      </c>
      <c r="DF39" s="29">
        <v>3</v>
      </c>
      <c r="DG39" s="29">
        <v>0</v>
      </c>
      <c r="DH39" s="29">
        <v>0</v>
      </c>
      <c r="DI39" s="29">
        <f>SUM(C39:DH39)</f>
        <v>78955</v>
      </c>
      <c r="DJ39" s="25">
        <v>0</v>
      </c>
      <c r="DK39" s="25">
        <v>25834</v>
      </c>
      <c r="DL39" s="25">
        <v>0</v>
      </c>
      <c r="DM39" s="25">
        <v>0</v>
      </c>
      <c r="DN39" s="25">
        <v>-13408</v>
      </c>
      <c r="DO39" s="25">
        <v>0</v>
      </c>
      <c r="DP39" s="25">
        <v>-51</v>
      </c>
      <c r="DQ39" s="25">
        <f>SUM(DJ39:DP39)</f>
        <v>12375</v>
      </c>
      <c r="DR39" s="25">
        <f>+DI39+DQ39</f>
        <v>91330</v>
      </c>
      <c r="DS39" s="25">
        <v>2682955</v>
      </c>
      <c r="DT39" s="25">
        <f t="shared" si="0"/>
        <v>2695330</v>
      </c>
      <c r="DU39" s="25">
        <f t="shared" si="1"/>
        <v>2774285</v>
      </c>
      <c r="DV39" s="25">
        <v>-46681</v>
      </c>
      <c r="DW39" s="25">
        <f t="shared" si="2"/>
        <v>2648649</v>
      </c>
      <c r="DX39" s="26">
        <f t="shared" si="3"/>
        <v>2727604</v>
      </c>
    </row>
    <row r="40" spans="1:128" ht="15" customHeight="1" x14ac:dyDescent="0.2">
      <c r="A40" s="80" t="s">
        <v>135</v>
      </c>
      <c r="B40" s="7" t="s">
        <v>25</v>
      </c>
      <c r="C40" s="62">
        <v>1380</v>
      </c>
      <c r="D40" s="12">
        <v>433</v>
      </c>
      <c r="E40" s="12">
        <v>5</v>
      </c>
      <c r="F40" s="12">
        <v>63</v>
      </c>
      <c r="G40" s="12">
        <v>268</v>
      </c>
      <c r="H40" s="12">
        <v>175</v>
      </c>
      <c r="I40" s="12">
        <v>155</v>
      </c>
      <c r="J40" s="12">
        <v>0</v>
      </c>
      <c r="K40" s="12">
        <v>0</v>
      </c>
      <c r="L40" s="12">
        <v>0</v>
      </c>
      <c r="M40" s="12">
        <v>0</v>
      </c>
      <c r="N40" s="12">
        <v>130</v>
      </c>
      <c r="O40" s="12">
        <v>493</v>
      </c>
      <c r="P40" s="12">
        <v>1051</v>
      </c>
      <c r="Q40" s="12">
        <v>6202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4722</v>
      </c>
      <c r="AF40" s="12">
        <v>12474</v>
      </c>
      <c r="AG40" s="12">
        <v>0</v>
      </c>
      <c r="AH40" s="12">
        <v>0</v>
      </c>
      <c r="AI40" s="12">
        <v>17887</v>
      </c>
      <c r="AJ40" s="12">
        <v>0</v>
      </c>
      <c r="AK40" s="12">
        <v>1337</v>
      </c>
      <c r="AL40" s="12">
        <v>0</v>
      </c>
      <c r="AM40" s="12">
        <v>126955</v>
      </c>
      <c r="AN40" s="12">
        <v>40031</v>
      </c>
      <c r="AO40" s="12">
        <v>37871</v>
      </c>
      <c r="AP40" s="12">
        <v>0</v>
      </c>
      <c r="AQ40" s="12">
        <v>0</v>
      </c>
      <c r="AR40" s="12">
        <v>155265</v>
      </c>
      <c r="AS40" s="12">
        <v>220252</v>
      </c>
      <c r="AT40" s="12">
        <v>45350</v>
      </c>
      <c r="AU40" s="12">
        <v>228093</v>
      </c>
      <c r="AV40" s="12">
        <v>8068</v>
      </c>
      <c r="AW40" s="12">
        <v>0</v>
      </c>
      <c r="AX40" s="12">
        <v>17328</v>
      </c>
      <c r="AY40" s="12">
        <v>48865</v>
      </c>
      <c r="AZ40" s="12">
        <v>608</v>
      </c>
      <c r="BA40" s="12">
        <v>177</v>
      </c>
      <c r="BB40" s="12">
        <v>91837</v>
      </c>
      <c r="BC40" s="12">
        <v>102838</v>
      </c>
      <c r="BD40" s="12">
        <v>128</v>
      </c>
      <c r="BE40" s="12">
        <v>0</v>
      </c>
      <c r="BF40" s="12">
        <v>217</v>
      </c>
      <c r="BG40" s="12">
        <v>69972</v>
      </c>
      <c r="BH40" s="12">
        <v>1800</v>
      </c>
      <c r="BI40" s="12">
        <v>12792</v>
      </c>
      <c r="BJ40" s="12">
        <v>23488</v>
      </c>
      <c r="BK40" s="12">
        <v>0</v>
      </c>
      <c r="BL40" s="12">
        <v>170945</v>
      </c>
      <c r="BM40" s="12">
        <v>178507</v>
      </c>
      <c r="BN40" s="12">
        <v>105722</v>
      </c>
      <c r="BO40" s="12">
        <v>342878</v>
      </c>
      <c r="BP40" s="12">
        <v>204867</v>
      </c>
      <c r="BQ40" s="12">
        <v>0</v>
      </c>
      <c r="BR40" s="12">
        <v>0</v>
      </c>
      <c r="BS40" s="12">
        <v>2</v>
      </c>
      <c r="BT40" s="12">
        <v>0</v>
      </c>
      <c r="BU40" s="12">
        <v>0</v>
      </c>
      <c r="BV40" s="12">
        <v>0</v>
      </c>
      <c r="BW40" s="12">
        <v>0</v>
      </c>
      <c r="BX40" s="12">
        <v>0</v>
      </c>
      <c r="BY40" s="12">
        <v>0</v>
      </c>
      <c r="BZ40" s="12">
        <v>0</v>
      </c>
      <c r="CA40" s="12">
        <v>0</v>
      </c>
      <c r="CB40" s="12">
        <v>0</v>
      </c>
      <c r="CC40" s="12">
        <v>0</v>
      </c>
      <c r="CD40" s="12">
        <v>0</v>
      </c>
      <c r="CE40" s="12">
        <v>0</v>
      </c>
      <c r="CF40" s="12">
        <v>0</v>
      </c>
      <c r="CG40" s="12">
        <v>0</v>
      </c>
      <c r="CH40" s="12">
        <v>281</v>
      </c>
      <c r="CI40" s="12">
        <v>0</v>
      </c>
      <c r="CJ40" s="12">
        <v>0</v>
      </c>
      <c r="CK40" s="12">
        <v>0</v>
      </c>
      <c r="CL40" s="12">
        <v>0</v>
      </c>
      <c r="CM40" s="12">
        <v>0</v>
      </c>
      <c r="CN40" s="12">
        <v>0</v>
      </c>
      <c r="CO40" s="12">
        <v>123</v>
      </c>
      <c r="CP40" s="12">
        <v>0</v>
      </c>
      <c r="CQ40" s="12">
        <v>0</v>
      </c>
      <c r="CR40" s="12">
        <v>0</v>
      </c>
      <c r="CS40" s="12">
        <v>0</v>
      </c>
      <c r="CT40" s="12">
        <v>0</v>
      </c>
      <c r="CU40" s="12">
        <v>0</v>
      </c>
      <c r="CV40" s="12">
        <v>0</v>
      </c>
      <c r="CW40" s="12">
        <v>0</v>
      </c>
      <c r="CX40" s="12">
        <v>0</v>
      </c>
      <c r="CY40" s="12">
        <v>0</v>
      </c>
      <c r="CZ40" s="12">
        <v>1752</v>
      </c>
      <c r="DA40" s="12">
        <v>0</v>
      </c>
      <c r="DB40" s="12">
        <v>0</v>
      </c>
      <c r="DC40" s="12">
        <v>0</v>
      </c>
      <c r="DD40" s="12">
        <v>0</v>
      </c>
      <c r="DE40" s="12">
        <v>0</v>
      </c>
      <c r="DF40" s="29">
        <v>100</v>
      </c>
      <c r="DG40" s="29">
        <v>0</v>
      </c>
      <c r="DH40" s="29">
        <v>11790</v>
      </c>
      <c r="DI40" s="29">
        <f>SUM(C40:DH40)</f>
        <v>2295677</v>
      </c>
      <c r="DJ40" s="23">
        <v>0</v>
      </c>
      <c r="DK40" s="23">
        <v>0</v>
      </c>
      <c r="DL40" s="23">
        <v>0</v>
      </c>
      <c r="DM40" s="23">
        <v>0</v>
      </c>
      <c r="DN40" s="23">
        <v>0</v>
      </c>
      <c r="DO40" s="23">
        <v>0</v>
      </c>
      <c r="DP40" s="23">
        <v>-15669</v>
      </c>
      <c r="DQ40" s="23">
        <f>SUM(DJ40:DP40)</f>
        <v>-15669</v>
      </c>
      <c r="DR40" s="23">
        <f>+DI40+DQ40</f>
        <v>2280008</v>
      </c>
      <c r="DS40" s="23">
        <v>728</v>
      </c>
      <c r="DT40" s="23">
        <f t="shared" si="0"/>
        <v>-14941</v>
      </c>
      <c r="DU40" s="23">
        <f t="shared" si="1"/>
        <v>2280736</v>
      </c>
      <c r="DV40" s="23">
        <v>-2050791</v>
      </c>
      <c r="DW40" s="23">
        <f t="shared" si="2"/>
        <v>-2065732</v>
      </c>
      <c r="DX40" s="24">
        <f t="shared" si="3"/>
        <v>229945</v>
      </c>
    </row>
    <row r="41" spans="1:128" ht="15" customHeight="1" x14ac:dyDescent="0.2">
      <c r="A41" s="80" t="s">
        <v>136</v>
      </c>
      <c r="B41" s="7" t="s">
        <v>69</v>
      </c>
      <c r="C41" s="62">
        <v>0</v>
      </c>
      <c r="D41" s="12">
        <v>0</v>
      </c>
      <c r="E41" s="12">
        <v>0</v>
      </c>
      <c r="F41" s="12">
        <v>0</v>
      </c>
      <c r="G41" s="12">
        <v>455</v>
      </c>
      <c r="H41" s="12">
        <v>2</v>
      </c>
      <c r="I41" s="12">
        <v>9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2</v>
      </c>
      <c r="Q41" s="12">
        <v>298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161</v>
      </c>
      <c r="AJ41" s="12">
        <v>42</v>
      </c>
      <c r="AK41" s="12">
        <v>230</v>
      </c>
      <c r="AL41" s="12">
        <v>0</v>
      </c>
      <c r="AM41" s="12">
        <v>0</v>
      </c>
      <c r="AN41" s="12">
        <v>3062</v>
      </c>
      <c r="AO41" s="12">
        <v>0</v>
      </c>
      <c r="AP41" s="12">
        <v>0</v>
      </c>
      <c r="AQ41" s="12">
        <v>0</v>
      </c>
      <c r="AR41" s="12">
        <v>32378</v>
      </c>
      <c r="AS41" s="12">
        <v>11301</v>
      </c>
      <c r="AT41" s="12">
        <v>28338</v>
      </c>
      <c r="AU41" s="12">
        <v>208067</v>
      </c>
      <c r="AV41" s="12">
        <v>9276</v>
      </c>
      <c r="AW41" s="12">
        <v>0</v>
      </c>
      <c r="AX41" s="12">
        <v>1439</v>
      </c>
      <c r="AY41" s="12">
        <v>24222</v>
      </c>
      <c r="AZ41" s="12">
        <v>22</v>
      </c>
      <c r="BA41" s="12">
        <v>115</v>
      </c>
      <c r="BB41" s="12">
        <v>8907</v>
      </c>
      <c r="BC41" s="12">
        <v>21212</v>
      </c>
      <c r="BD41" s="12">
        <v>60</v>
      </c>
      <c r="BE41" s="12">
        <v>0</v>
      </c>
      <c r="BF41" s="12">
        <v>2</v>
      </c>
      <c r="BG41" s="12">
        <v>206523</v>
      </c>
      <c r="BH41" s="12">
        <v>598</v>
      </c>
      <c r="BI41" s="12">
        <v>42383</v>
      </c>
      <c r="BJ41" s="12">
        <v>65647</v>
      </c>
      <c r="BK41" s="12">
        <v>0</v>
      </c>
      <c r="BL41" s="12">
        <v>4506</v>
      </c>
      <c r="BM41" s="12">
        <v>1525</v>
      </c>
      <c r="BN41" s="12">
        <v>1947</v>
      </c>
      <c r="BO41" s="12">
        <v>21093</v>
      </c>
      <c r="BP41" s="12">
        <v>61443</v>
      </c>
      <c r="BQ41" s="12">
        <v>0</v>
      </c>
      <c r="BR41" s="12">
        <v>0</v>
      </c>
      <c r="BS41" s="12">
        <v>129</v>
      </c>
      <c r="BT41" s="12">
        <v>0</v>
      </c>
      <c r="BU41" s="12">
        <v>0</v>
      </c>
      <c r="BV41" s="12">
        <v>0</v>
      </c>
      <c r="BW41" s="12">
        <v>0</v>
      </c>
      <c r="BX41" s="12">
        <v>0</v>
      </c>
      <c r="BY41" s="12">
        <v>0</v>
      </c>
      <c r="BZ41" s="12">
        <v>0</v>
      </c>
      <c r="CA41" s="12">
        <v>0</v>
      </c>
      <c r="CB41" s="12">
        <v>0</v>
      </c>
      <c r="CC41" s="12">
        <v>0</v>
      </c>
      <c r="CD41" s="12">
        <v>4</v>
      </c>
      <c r="CE41" s="12">
        <v>0</v>
      </c>
      <c r="CF41" s="12">
        <v>0</v>
      </c>
      <c r="CG41" s="12">
        <v>0</v>
      </c>
      <c r="CH41" s="12">
        <v>0</v>
      </c>
      <c r="CI41" s="12">
        <v>0</v>
      </c>
      <c r="CJ41" s="12">
        <v>0</v>
      </c>
      <c r="CK41" s="12">
        <v>0</v>
      </c>
      <c r="CL41" s="12">
        <v>0</v>
      </c>
      <c r="CM41" s="12">
        <v>0</v>
      </c>
      <c r="CN41" s="12">
        <v>0</v>
      </c>
      <c r="CO41" s="12">
        <v>97</v>
      </c>
      <c r="CP41" s="12">
        <v>25</v>
      </c>
      <c r="CQ41" s="12">
        <v>0</v>
      </c>
      <c r="CR41" s="12">
        <v>0</v>
      </c>
      <c r="CS41" s="12">
        <v>23</v>
      </c>
      <c r="CT41" s="12">
        <v>0</v>
      </c>
      <c r="CU41" s="12">
        <v>72</v>
      </c>
      <c r="CV41" s="12">
        <v>89</v>
      </c>
      <c r="CW41" s="12">
        <v>27</v>
      </c>
      <c r="CX41" s="12">
        <v>0</v>
      </c>
      <c r="CY41" s="12">
        <v>0</v>
      </c>
      <c r="CZ41" s="12">
        <v>0</v>
      </c>
      <c r="DA41" s="12">
        <v>0</v>
      </c>
      <c r="DB41" s="12">
        <v>97</v>
      </c>
      <c r="DC41" s="12">
        <v>497</v>
      </c>
      <c r="DD41" s="12">
        <v>0</v>
      </c>
      <c r="DE41" s="12">
        <v>17</v>
      </c>
      <c r="DF41" s="29">
        <v>64</v>
      </c>
      <c r="DG41" s="29">
        <v>25</v>
      </c>
      <c r="DH41" s="29">
        <v>3305</v>
      </c>
      <c r="DI41" s="29">
        <f>SUM(C41:DH41)</f>
        <v>759736</v>
      </c>
      <c r="DJ41" s="23">
        <v>0</v>
      </c>
      <c r="DK41" s="23">
        <v>0</v>
      </c>
      <c r="DL41" s="23">
        <v>0</v>
      </c>
      <c r="DM41" s="23">
        <v>0</v>
      </c>
      <c r="DN41" s="23">
        <v>0</v>
      </c>
      <c r="DO41" s="23">
        <v>16956</v>
      </c>
      <c r="DP41" s="23">
        <v>-1835</v>
      </c>
      <c r="DQ41" s="23">
        <f>SUM(DJ41:DP41)</f>
        <v>15121</v>
      </c>
      <c r="DR41" s="23">
        <f>+DI41+DQ41</f>
        <v>774857</v>
      </c>
      <c r="DS41" s="23">
        <v>1</v>
      </c>
      <c r="DT41" s="23">
        <f t="shared" si="0"/>
        <v>15122</v>
      </c>
      <c r="DU41" s="23">
        <f t="shared" si="1"/>
        <v>774858</v>
      </c>
      <c r="DV41" s="23">
        <v>-409862</v>
      </c>
      <c r="DW41" s="23">
        <f t="shared" si="2"/>
        <v>-394740</v>
      </c>
      <c r="DX41" s="24">
        <f t="shared" si="3"/>
        <v>364996</v>
      </c>
    </row>
    <row r="42" spans="1:128" ht="15" customHeight="1" x14ac:dyDescent="0.2">
      <c r="A42" s="80" t="s">
        <v>137</v>
      </c>
      <c r="B42" s="7" t="s">
        <v>70</v>
      </c>
      <c r="C42" s="6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80</v>
      </c>
      <c r="Q42" s="12">
        <v>9888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117</v>
      </c>
      <c r="AC42" s="12">
        <v>0</v>
      </c>
      <c r="AD42" s="12">
        <v>0</v>
      </c>
      <c r="AE42" s="12">
        <v>197</v>
      </c>
      <c r="AF42" s="12">
        <v>0</v>
      </c>
      <c r="AG42" s="12">
        <v>0</v>
      </c>
      <c r="AH42" s="12">
        <v>1</v>
      </c>
      <c r="AI42" s="12">
        <v>3665</v>
      </c>
      <c r="AJ42" s="12">
        <v>21</v>
      </c>
      <c r="AK42" s="12">
        <v>1246</v>
      </c>
      <c r="AL42" s="12">
        <v>3738</v>
      </c>
      <c r="AM42" s="12">
        <v>0</v>
      </c>
      <c r="AN42" s="12">
        <v>349</v>
      </c>
      <c r="AO42" s="12">
        <v>0</v>
      </c>
      <c r="AP42" s="12">
        <v>0</v>
      </c>
      <c r="AQ42" s="12">
        <v>24</v>
      </c>
      <c r="AR42" s="12">
        <v>103592</v>
      </c>
      <c r="AS42" s="12">
        <v>203969</v>
      </c>
      <c r="AT42" s="12">
        <v>11377</v>
      </c>
      <c r="AU42" s="12">
        <v>79576</v>
      </c>
      <c r="AV42" s="12">
        <v>5743</v>
      </c>
      <c r="AW42" s="12">
        <v>1233</v>
      </c>
      <c r="AX42" s="12">
        <v>16418</v>
      </c>
      <c r="AY42" s="12">
        <v>14851</v>
      </c>
      <c r="AZ42" s="12">
        <v>493</v>
      </c>
      <c r="BA42" s="12">
        <v>0</v>
      </c>
      <c r="BB42" s="12">
        <v>48687</v>
      </c>
      <c r="BC42" s="12">
        <v>10257</v>
      </c>
      <c r="BD42" s="12">
        <v>66</v>
      </c>
      <c r="BE42" s="12">
        <v>0</v>
      </c>
      <c r="BF42" s="12">
        <v>17</v>
      </c>
      <c r="BG42" s="12">
        <v>31863</v>
      </c>
      <c r="BH42" s="12">
        <v>497</v>
      </c>
      <c r="BI42" s="12">
        <v>14133</v>
      </c>
      <c r="BJ42" s="12">
        <v>1576</v>
      </c>
      <c r="BK42" s="12">
        <v>0</v>
      </c>
      <c r="BL42" s="12">
        <v>2775</v>
      </c>
      <c r="BM42" s="12">
        <v>2242</v>
      </c>
      <c r="BN42" s="12">
        <v>5125</v>
      </c>
      <c r="BO42" s="12">
        <v>7380</v>
      </c>
      <c r="BP42" s="12">
        <v>676</v>
      </c>
      <c r="BQ42" s="12">
        <v>0</v>
      </c>
      <c r="BR42" s="12">
        <v>0</v>
      </c>
      <c r="BS42" s="12">
        <v>0</v>
      </c>
      <c r="BT42" s="12">
        <v>0</v>
      </c>
      <c r="BU42" s="12">
        <v>0</v>
      </c>
      <c r="BV42" s="12">
        <v>0</v>
      </c>
      <c r="BW42" s="12">
        <v>0</v>
      </c>
      <c r="BX42" s="12">
        <v>0</v>
      </c>
      <c r="BY42" s="12">
        <v>0</v>
      </c>
      <c r="BZ42" s="12">
        <v>0</v>
      </c>
      <c r="CA42" s="12">
        <v>0</v>
      </c>
      <c r="CB42" s="12">
        <v>0</v>
      </c>
      <c r="CC42" s="12">
        <v>0</v>
      </c>
      <c r="CD42" s="12">
        <v>0</v>
      </c>
      <c r="CE42" s="12">
        <v>0</v>
      </c>
      <c r="CF42" s="12">
        <v>0</v>
      </c>
      <c r="CG42" s="12">
        <v>0</v>
      </c>
      <c r="CH42" s="12">
        <v>0</v>
      </c>
      <c r="CI42" s="12">
        <v>0</v>
      </c>
      <c r="CJ42" s="12">
        <v>0</v>
      </c>
      <c r="CK42" s="12">
        <v>0</v>
      </c>
      <c r="CL42" s="12">
        <v>0</v>
      </c>
      <c r="CM42" s="12">
        <v>0</v>
      </c>
      <c r="CN42" s="12">
        <v>0</v>
      </c>
      <c r="CO42" s="12">
        <v>1183</v>
      </c>
      <c r="CP42" s="12">
        <v>0</v>
      </c>
      <c r="CQ42" s="12">
        <v>0</v>
      </c>
      <c r="CR42" s="12">
        <v>0</v>
      </c>
      <c r="CS42" s="12">
        <v>0</v>
      </c>
      <c r="CT42" s="12">
        <v>0</v>
      </c>
      <c r="CU42" s="12">
        <v>0</v>
      </c>
      <c r="CV42" s="12">
        <v>0</v>
      </c>
      <c r="CW42" s="12">
        <v>0</v>
      </c>
      <c r="CX42" s="12">
        <v>0</v>
      </c>
      <c r="CY42" s="12">
        <v>0</v>
      </c>
      <c r="CZ42" s="12">
        <v>2618</v>
      </c>
      <c r="DA42" s="12">
        <v>0</v>
      </c>
      <c r="DB42" s="12">
        <v>0</v>
      </c>
      <c r="DC42" s="12">
        <v>0</v>
      </c>
      <c r="DD42" s="12">
        <v>0</v>
      </c>
      <c r="DE42" s="12">
        <v>0</v>
      </c>
      <c r="DF42" s="29">
        <v>0</v>
      </c>
      <c r="DG42" s="29">
        <v>0</v>
      </c>
      <c r="DH42" s="29">
        <v>2216</v>
      </c>
      <c r="DI42" s="29">
        <f>SUM(C42:DH42)</f>
        <v>587889</v>
      </c>
      <c r="DJ42" s="23">
        <v>0</v>
      </c>
      <c r="DK42" s="23">
        <v>0</v>
      </c>
      <c r="DL42" s="23">
        <v>0</v>
      </c>
      <c r="DM42" s="23">
        <v>0</v>
      </c>
      <c r="DN42" s="23">
        <v>0</v>
      </c>
      <c r="DO42" s="23">
        <v>0</v>
      </c>
      <c r="DP42" s="23">
        <v>-102</v>
      </c>
      <c r="DQ42" s="23">
        <f>SUM(DJ42:DP42)</f>
        <v>-102</v>
      </c>
      <c r="DR42" s="23">
        <f>+DI42+DQ42</f>
        <v>587787</v>
      </c>
      <c r="DS42" s="23">
        <v>42363</v>
      </c>
      <c r="DT42" s="23">
        <f t="shared" si="0"/>
        <v>42261</v>
      </c>
      <c r="DU42" s="23">
        <f t="shared" si="1"/>
        <v>630150</v>
      </c>
      <c r="DV42" s="23">
        <v>-559319</v>
      </c>
      <c r="DW42" s="23">
        <f t="shared" si="2"/>
        <v>-517058</v>
      </c>
      <c r="DX42" s="24">
        <f t="shared" si="3"/>
        <v>70831</v>
      </c>
    </row>
    <row r="43" spans="1:128" ht="15" customHeight="1" x14ac:dyDescent="0.2">
      <c r="A43" s="81" t="s">
        <v>138</v>
      </c>
      <c r="B43" s="8" t="s">
        <v>71</v>
      </c>
      <c r="C43" s="63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65</v>
      </c>
      <c r="O43" s="5">
        <v>0</v>
      </c>
      <c r="P43" s="5">
        <v>67</v>
      </c>
      <c r="Q43" s="5">
        <v>162</v>
      </c>
      <c r="R43" s="5">
        <v>23</v>
      </c>
      <c r="S43" s="5">
        <v>0</v>
      </c>
      <c r="T43" s="5">
        <v>-521</v>
      </c>
      <c r="U43" s="5">
        <v>0</v>
      </c>
      <c r="V43" s="5">
        <v>263701</v>
      </c>
      <c r="W43" s="5">
        <v>0</v>
      </c>
      <c r="X43" s="5">
        <v>11440</v>
      </c>
      <c r="Y43" s="5">
        <v>0</v>
      </c>
      <c r="Z43" s="5">
        <v>0</v>
      </c>
      <c r="AA43" s="5">
        <v>0</v>
      </c>
      <c r="AB43" s="5">
        <v>13903</v>
      </c>
      <c r="AC43" s="5">
        <v>0</v>
      </c>
      <c r="AD43" s="5">
        <v>0</v>
      </c>
      <c r="AE43" s="5">
        <v>1979</v>
      </c>
      <c r="AF43" s="5">
        <v>-26</v>
      </c>
      <c r="AG43" s="5">
        <v>0</v>
      </c>
      <c r="AH43" s="5">
        <v>5406</v>
      </c>
      <c r="AI43" s="5">
        <v>0</v>
      </c>
      <c r="AJ43" s="5">
        <v>843</v>
      </c>
      <c r="AK43" s="5">
        <v>4034</v>
      </c>
      <c r="AL43" s="5">
        <v>52871</v>
      </c>
      <c r="AM43" s="5">
        <v>13932</v>
      </c>
      <c r="AN43" s="5">
        <v>1039</v>
      </c>
      <c r="AO43" s="5">
        <v>-16</v>
      </c>
      <c r="AP43" s="5">
        <v>119667</v>
      </c>
      <c r="AQ43" s="5">
        <v>198544</v>
      </c>
      <c r="AR43" s="5">
        <v>3443</v>
      </c>
      <c r="AS43" s="5">
        <v>63341</v>
      </c>
      <c r="AT43" s="5">
        <v>1232</v>
      </c>
      <c r="AU43" s="5">
        <v>15764</v>
      </c>
      <c r="AV43" s="5">
        <v>47227</v>
      </c>
      <c r="AW43" s="5">
        <v>136184</v>
      </c>
      <c r="AX43" s="5">
        <v>82672</v>
      </c>
      <c r="AY43" s="5">
        <v>23413</v>
      </c>
      <c r="AZ43" s="5">
        <v>21</v>
      </c>
      <c r="BA43" s="5">
        <v>56</v>
      </c>
      <c r="BB43" s="5">
        <v>282779</v>
      </c>
      <c r="BC43" s="5">
        <v>65737</v>
      </c>
      <c r="BD43" s="5">
        <v>0</v>
      </c>
      <c r="BE43" s="5">
        <v>0</v>
      </c>
      <c r="BF43" s="5">
        <v>-1</v>
      </c>
      <c r="BG43" s="5">
        <v>24366</v>
      </c>
      <c r="BH43" s="5">
        <v>54</v>
      </c>
      <c r="BI43" s="5">
        <v>426</v>
      </c>
      <c r="BJ43" s="5">
        <v>21318</v>
      </c>
      <c r="BK43" s="5">
        <v>0</v>
      </c>
      <c r="BL43" s="5">
        <v>0</v>
      </c>
      <c r="BM43" s="5">
        <v>14942</v>
      </c>
      <c r="BN43" s="5">
        <v>0</v>
      </c>
      <c r="BO43" s="5">
        <v>-30</v>
      </c>
      <c r="BP43" s="5">
        <v>-40</v>
      </c>
      <c r="BQ43" s="5">
        <v>0</v>
      </c>
      <c r="BR43" s="5">
        <v>0</v>
      </c>
      <c r="BS43" s="5">
        <v>521</v>
      </c>
      <c r="BT43" s="5">
        <v>0</v>
      </c>
      <c r="BU43" s="5">
        <v>0</v>
      </c>
      <c r="BV43" s="5">
        <v>0</v>
      </c>
      <c r="BW43" s="5">
        <v>0</v>
      </c>
      <c r="BX43" s="5">
        <v>0</v>
      </c>
      <c r="BY43" s="5">
        <v>0</v>
      </c>
      <c r="BZ43" s="5">
        <v>0</v>
      </c>
      <c r="CA43" s="5">
        <v>0</v>
      </c>
      <c r="CB43" s="5">
        <v>0</v>
      </c>
      <c r="CC43" s="5">
        <v>0</v>
      </c>
      <c r="CD43" s="5">
        <v>0</v>
      </c>
      <c r="CE43" s="5">
        <v>0</v>
      </c>
      <c r="CF43" s="5">
        <v>0</v>
      </c>
      <c r="CG43" s="5">
        <v>0</v>
      </c>
      <c r="CH43" s="5">
        <v>0</v>
      </c>
      <c r="CI43" s="5">
        <v>0</v>
      </c>
      <c r="CJ43" s="5">
        <v>0</v>
      </c>
      <c r="CK43" s="5">
        <v>0</v>
      </c>
      <c r="CL43" s="5">
        <v>0</v>
      </c>
      <c r="CM43" s="5">
        <v>0</v>
      </c>
      <c r="CN43" s="5">
        <v>5805</v>
      </c>
      <c r="CO43" s="5">
        <v>1466</v>
      </c>
      <c r="CP43" s="5">
        <v>0</v>
      </c>
      <c r="CQ43" s="5">
        <v>0</v>
      </c>
      <c r="CR43" s="5">
        <v>1744</v>
      </c>
      <c r="CS43" s="5">
        <v>0</v>
      </c>
      <c r="CT43" s="5">
        <v>0</v>
      </c>
      <c r="CU43" s="5">
        <v>0</v>
      </c>
      <c r="CV43" s="5">
        <v>0</v>
      </c>
      <c r="CW43" s="5">
        <v>0</v>
      </c>
      <c r="CX43" s="5">
        <v>0</v>
      </c>
      <c r="CY43" s="5">
        <v>0</v>
      </c>
      <c r="CZ43" s="5">
        <v>0</v>
      </c>
      <c r="DA43" s="5">
        <v>0</v>
      </c>
      <c r="DB43" s="5">
        <v>0</v>
      </c>
      <c r="DC43" s="5">
        <v>0</v>
      </c>
      <c r="DD43" s="5">
        <v>0</v>
      </c>
      <c r="DE43" s="5">
        <v>0</v>
      </c>
      <c r="DF43" s="30">
        <v>57</v>
      </c>
      <c r="DG43" s="30">
        <v>0</v>
      </c>
      <c r="DH43" s="30">
        <v>7132</v>
      </c>
      <c r="DI43" s="30">
        <f>SUM(C43:DH43)</f>
        <v>1486742</v>
      </c>
      <c r="DJ43" s="27">
        <v>0</v>
      </c>
      <c r="DK43" s="27">
        <v>69716</v>
      </c>
      <c r="DL43" s="27">
        <v>0</v>
      </c>
      <c r="DM43" s="27">
        <v>0</v>
      </c>
      <c r="DN43" s="27">
        <v>0</v>
      </c>
      <c r="DO43" s="27">
        <v>0</v>
      </c>
      <c r="DP43" s="27">
        <v>-5605</v>
      </c>
      <c r="DQ43" s="27">
        <f>SUM(DJ43:DP43)</f>
        <v>64111</v>
      </c>
      <c r="DR43" s="27">
        <f>+DI43+DQ43</f>
        <v>1550853</v>
      </c>
      <c r="DS43" s="27">
        <v>0</v>
      </c>
      <c r="DT43" s="27">
        <f t="shared" si="0"/>
        <v>64111</v>
      </c>
      <c r="DU43" s="27">
        <f t="shared" si="1"/>
        <v>1550853</v>
      </c>
      <c r="DV43" s="27">
        <v>-988111</v>
      </c>
      <c r="DW43" s="27">
        <f t="shared" si="2"/>
        <v>-924000</v>
      </c>
      <c r="DX43" s="28">
        <f t="shared" si="3"/>
        <v>562742</v>
      </c>
    </row>
    <row r="44" spans="1:128" ht="15" customHeight="1" x14ac:dyDescent="0.2">
      <c r="A44" s="80" t="s">
        <v>139</v>
      </c>
      <c r="B44" s="7" t="s">
        <v>72</v>
      </c>
      <c r="C44" s="6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48</v>
      </c>
      <c r="I44" s="12">
        <v>4</v>
      </c>
      <c r="J44" s="12">
        <v>12886</v>
      </c>
      <c r="K44" s="12">
        <v>9102</v>
      </c>
      <c r="L44" s="12">
        <v>0</v>
      </c>
      <c r="M44" s="12">
        <v>0</v>
      </c>
      <c r="N44" s="12">
        <v>20</v>
      </c>
      <c r="O44" s="12">
        <v>0</v>
      </c>
      <c r="P44" s="12">
        <v>4191</v>
      </c>
      <c r="Q44" s="12">
        <v>4571</v>
      </c>
      <c r="R44" s="12">
        <v>5</v>
      </c>
      <c r="S44" s="12">
        <v>16</v>
      </c>
      <c r="T44" s="12">
        <v>2893</v>
      </c>
      <c r="U44" s="12">
        <v>0</v>
      </c>
      <c r="V44" s="12">
        <v>5</v>
      </c>
      <c r="W44" s="12">
        <v>0</v>
      </c>
      <c r="X44" s="12">
        <v>0</v>
      </c>
      <c r="Y44" s="12">
        <v>0</v>
      </c>
      <c r="Z44" s="12">
        <v>0</v>
      </c>
      <c r="AA44" s="12">
        <v>1463</v>
      </c>
      <c r="AB44" s="12">
        <v>9212</v>
      </c>
      <c r="AC44" s="12">
        <v>0</v>
      </c>
      <c r="AD44" s="12">
        <v>0</v>
      </c>
      <c r="AE44" s="12">
        <v>9254</v>
      </c>
      <c r="AF44" s="12">
        <v>35477</v>
      </c>
      <c r="AG44" s="12">
        <v>0</v>
      </c>
      <c r="AH44" s="12">
        <v>47</v>
      </c>
      <c r="AI44" s="12">
        <v>88</v>
      </c>
      <c r="AJ44" s="12">
        <v>27</v>
      </c>
      <c r="AK44" s="12">
        <v>941</v>
      </c>
      <c r="AL44" s="12">
        <v>0</v>
      </c>
      <c r="AM44" s="12">
        <v>0</v>
      </c>
      <c r="AN44" s="12">
        <v>87</v>
      </c>
      <c r="AO44" s="12">
        <v>0</v>
      </c>
      <c r="AP44" s="12">
        <v>2638</v>
      </c>
      <c r="AQ44" s="12">
        <v>3269</v>
      </c>
      <c r="AR44" s="12">
        <v>90162</v>
      </c>
      <c r="AS44" s="12">
        <v>113391</v>
      </c>
      <c r="AT44" s="12">
        <v>53548</v>
      </c>
      <c r="AU44" s="12">
        <v>103549</v>
      </c>
      <c r="AV44" s="12">
        <v>20890</v>
      </c>
      <c r="AW44" s="12">
        <v>101641</v>
      </c>
      <c r="AX44" s="12">
        <v>212635</v>
      </c>
      <c r="AY44" s="12">
        <v>85944</v>
      </c>
      <c r="AZ44" s="12">
        <v>935</v>
      </c>
      <c r="BA44" s="12">
        <v>997</v>
      </c>
      <c r="BB44" s="12">
        <v>302047</v>
      </c>
      <c r="BC44" s="12">
        <v>263190</v>
      </c>
      <c r="BD44" s="12">
        <v>1153</v>
      </c>
      <c r="BE44" s="12">
        <v>0</v>
      </c>
      <c r="BF44" s="12">
        <v>37</v>
      </c>
      <c r="BG44" s="12">
        <v>120161</v>
      </c>
      <c r="BH44" s="12">
        <v>694</v>
      </c>
      <c r="BI44" s="12">
        <v>8382</v>
      </c>
      <c r="BJ44" s="12">
        <v>60496</v>
      </c>
      <c r="BK44" s="12">
        <v>0</v>
      </c>
      <c r="BL44" s="12">
        <v>68456</v>
      </c>
      <c r="BM44" s="12">
        <v>90773</v>
      </c>
      <c r="BN44" s="12">
        <v>82296</v>
      </c>
      <c r="BO44" s="12">
        <v>61900</v>
      </c>
      <c r="BP44" s="12">
        <v>248516</v>
      </c>
      <c r="BQ44" s="12">
        <v>4986</v>
      </c>
      <c r="BR44" s="12">
        <v>0</v>
      </c>
      <c r="BS44" s="12">
        <v>660</v>
      </c>
      <c r="BT44" s="12">
        <v>41</v>
      </c>
      <c r="BU44" s="12">
        <v>232</v>
      </c>
      <c r="BV44" s="12">
        <v>102</v>
      </c>
      <c r="BW44" s="12">
        <v>0</v>
      </c>
      <c r="BX44" s="12">
        <v>0</v>
      </c>
      <c r="BY44" s="12">
        <v>0</v>
      </c>
      <c r="BZ44" s="12">
        <v>0</v>
      </c>
      <c r="CA44" s="12">
        <v>0</v>
      </c>
      <c r="CB44" s="12">
        <v>0</v>
      </c>
      <c r="CC44" s="12">
        <v>0</v>
      </c>
      <c r="CD44" s="12">
        <v>138</v>
      </c>
      <c r="CE44" s="12">
        <v>0</v>
      </c>
      <c r="CF44" s="12">
        <v>0</v>
      </c>
      <c r="CG44" s="12">
        <v>0</v>
      </c>
      <c r="CH44" s="12">
        <v>4</v>
      </c>
      <c r="CI44" s="12">
        <v>0</v>
      </c>
      <c r="CJ44" s="12">
        <v>0</v>
      </c>
      <c r="CK44" s="12">
        <v>0</v>
      </c>
      <c r="CL44" s="12">
        <v>0</v>
      </c>
      <c r="CM44" s="12">
        <v>0</v>
      </c>
      <c r="CN44" s="12">
        <v>2251</v>
      </c>
      <c r="CO44" s="12">
        <v>7549</v>
      </c>
      <c r="CP44" s="12">
        <v>929</v>
      </c>
      <c r="CQ44" s="12">
        <v>0</v>
      </c>
      <c r="CR44" s="12">
        <v>3339</v>
      </c>
      <c r="CS44" s="12">
        <v>69800</v>
      </c>
      <c r="CT44" s="12">
        <v>0</v>
      </c>
      <c r="CU44" s="12">
        <v>1310</v>
      </c>
      <c r="CV44" s="12">
        <v>3855</v>
      </c>
      <c r="CW44" s="12">
        <v>1527</v>
      </c>
      <c r="CX44" s="12">
        <v>0</v>
      </c>
      <c r="CY44" s="12">
        <v>0</v>
      </c>
      <c r="CZ44" s="12">
        <v>15074</v>
      </c>
      <c r="DA44" s="12">
        <v>606</v>
      </c>
      <c r="DB44" s="12">
        <v>2944</v>
      </c>
      <c r="DC44" s="12">
        <v>6848</v>
      </c>
      <c r="DD44" s="12">
        <v>3014</v>
      </c>
      <c r="DE44" s="12">
        <v>0</v>
      </c>
      <c r="DF44" s="29">
        <v>1699</v>
      </c>
      <c r="DG44" s="29">
        <v>1006</v>
      </c>
      <c r="DH44" s="29">
        <v>8202</v>
      </c>
      <c r="DI44" s="29">
        <f>SUM(C44:DH44)</f>
        <v>2324153</v>
      </c>
      <c r="DJ44" s="23">
        <v>881</v>
      </c>
      <c r="DK44" s="23">
        <v>8100</v>
      </c>
      <c r="DL44" s="23">
        <v>0</v>
      </c>
      <c r="DM44" s="23">
        <v>0</v>
      </c>
      <c r="DN44" s="23">
        <v>0</v>
      </c>
      <c r="DO44" s="23">
        <v>0</v>
      </c>
      <c r="DP44" s="23">
        <v>-25053</v>
      </c>
      <c r="DQ44" s="23">
        <f>SUM(DJ44:DP44)</f>
        <v>-16072</v>
      </c>
      <c r="DR44" s="23">
        <f>+DI44+DQ44</f>
        <v>2308081</v>
      </c>
      <c r="DS44" s="23">
        <v>111169</v>
      </c>
      <c r="DT44" s="23">
        <f t="shared" si="0"/>
        <v>95097</v>
      </c>
      <c r="DU44" s="23">
        <f t="shared" si="1"/>
        <v>2419250</v>
      </c>
      <c r="DV44" s="23">
        <v>-2198848</v>
      </c>
      <c r="DW44" s="23">
        <f t="shared" si="2"/>
        <v>-2103751</v>
      </c>
      <c r="DX44" s="24">
        <f t="shared" si="3"/>
        <v>220402</v>
      </c>
    </row>
    <row r="45" spans="1:128" ht="15" customHeight="1" x14ac:dyDescent="0.2">
      <c r="A45" s="80" t="s">
        <v>140</v>
      </c>
      <c r="B45" s="7" t="s">
        <v>26</v>
      </c>
      <c r="C45" s="62">
        <v>0</v>
      </c>
      <c r="D45" s="12">
        <v>0</v>
      </c>
      <c r="E45" s="12">
        <v>0</v>
      </c>
      <c r="F45" s="12">
        <v>135</v>
      </c>
      <c r="G45" s="12">
        <v>982</v>
      </c>
      <c r="H45" s="12">
        <v>19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105</v>
      </c>
      <c r="Q45" s="12">
        <v>437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235</v>
      </c>
      <c r="AJ45" s="12">
        <v>0</v>
      </c>
      <c r="AK45" s="12">
        <v>0</v>
      </c>
      <c r="AL45" s="12">
        <v>0</v>
      </c>
      <c r="AM45" s="12">
        <v>0</v>
      </c>
      <c r="AN45" s="12">
        <v>17</v>
      </c>
      <c r="AO45" s="12">
        <v>0</v>
      </c>
      <c r="AP45" s="12">
        <v>0</v>
      </c>
      <c r="AQ45" s="12">
        <v>0</v>
      </c>
      <c r="AR45" s="12">
        <v>16084</v>
      </c>
      <c r="AS45" s="12">
        <v>2873</v>
      </c>
      <c r="AT45" s="12">
        <v>325</v>
      </c>
      <c r="AU45" s="12">
        <v>420</v>
      </c>
      <c r="AV45" s="12">
        <v>0</v>
      </c>
      <c r="AW45" s="12">
        <v>0</v>
      </c>
      <c r="AX45" s="12">
        <v>139</v>
      </c>
      <c r="AY45" s="12">
        <v>0</v>
      </c>
      <c r="AZ45" s="12">
        <v>0</v>
      </c>
      <c r="BA45" s="12">
        <v>0</v>
      </c>
      <c r="BB45" s="12">
        <v>0</v>
      </c>
      <c r="BC45" s="12">
        <v>0</v>
      </c>
      <c r="BD45" s="12">
        <v>0</v>
      </c>
      <c r="BE45" s="12">
        <v>0</v>
      </c>
      <c r="BF45" s="12">
        <v>0</v>
      </c>
      <c r="BG45" s="12">
        <v>0</v>
      </c>
      <c r="BH45" s="12">
        <v>264</v>
      </c>
      <c r="BI45" s="12">
        <v>3</v>
      </c>
      <c r="BJ45" s="12">
        <v>6420</v>
      </c>
      <c r="BK45" s="12">
        <v>0</v>
      </c>
      <c r="BL45" s="12">
        <v>480036</v>
      </c>
      <c r="BM45" s="12">
        <v>980033</v>
      </c>
      <c r="BN45" s="12">
        <v>735765</v>
      </c>
      <c r="BO45" s="12">
        <v>526401</v>
      </c>
      <c r="BP45" s="12">
        <v>545379</v>
      </c>
      <c r="BQ45" s="12">
        <v>0</v>
      </c>
      <c r="BR45" s="12">
        <v>0</v>
      </c>
      <c r="BS45" s="12">
        <v>0</v>
      </c>
      <c r="BT45" s="12">
        <v>0</v>
      </c>
      <c r="BU45" s="12">
        <v>0</v>
      </c>
      <c r="BV45" s="12">
        <v>0</v>
      </c>
      <c r="BW45" s="12">
        <v>0</v>
      </c>
      <c r="BX45" s="12">
        <v>0</v>
      </c>
      <c r="BY45" s="12">
        <v>717</v>
      </c>
      <c r="BZ45" s="12">
        <v>186</v>
      </c>
      <c r="CA45" s="12">
        <v>18</v>
      </c>
      <c r="CB45" s="12">
        <v>0</v>
      </c>
      <c r="CC45" s="12">
        <v>0</v>
      </c>
      <c r="CD45" s="12">
        <v>653</v>
      </c>
      <c r="CE45" s="12">
        <v>0</v>
      </c>
      <c r="CF45" s="12">
        <v>0</v>
      </c>
      <c r="CG45" s="12">
        <v>0</v>
      </c>
      <c r="CH45" s="12">
        <v>39</v>
      </c>
      <c r="CI45" s="12">
        <v>0</v>
      </c>
      <c r="CJ45" s="12">
        <v>0</v>
      </c>
      <c r="CK45" s="12">
        <v>0</v>
      </c>
      <c r="CL45" s="12">
        <v>0</v>
      </c>
      <c r="CM45" s="12">
        <v>0</v>
      </c>
      <c r="CN45" s="12">
        <v>0</v>
      </c>
      <c r="CO45" s="12">
        <v>141</v>
      </c>
      <c r="CP45" s="12">
        <v>0</v>
      </c>
      <c r="CQ45" s="12">
        <v>0</v>
      </c>
      <c r="CR45" s="12">
        <v>0</v>
      </c>
      <c r="CS45" s="12">
        <v>0</v>
      </c>
      <c r="CT45" s="12">
        <v>0</v>
      </c>
      <c r="CU45" s="12">
        <v>0</v>
      </c>
      <c r="CV45" s="12">
        <v>0</v>
      </c>
      <c r="CW45" s="12">
        <v>0</v>
      </c>
      <c r="CX45" s="12">
        <v>562</v>
      </c>
      <c r="CY45" s="12">
        <v>0</v>
      </c>
      <c r="CZ45" s="12">
        <v>1119</v>
      </c>
      <c r="DA45" s="12">
        <v>0</v>
      </c>
      <c r="DB45" s="12">
        <v>0</v>
      </c>
      <c r="DC45" s="12">
        <v>0</v>
      </c>
      <c r="DD45" s="12">
        <v>0</v>
      </c>
      <c r="DE45" s="12">
        <v>0</v>
      </c>
      <c r="DF45" s="29">
        <v>0</v>
      </c>
      <c r="DG45" s="29">
        <v>0</v>
      </c>
      <c r="DH45" s="29">
        <v>1632</v>
      </c>
      <c r="DI45" s="29">
        <f>SUM(C45:DH45)</f>
        <v>3301139</v>
      </c>
      <c r="DJ45" s="23">
        <v>0</v>
      </c>
      <c r="DK45" s="23">
        <v>19200</v>
      </c>
      <c r="DL45" s="23">
        <v>214</v>
      </c>
      <c r="DM45" s="23">
        <v>0</v>
      </c>
      <c r="DN45" s="23">
        <v>159</v>
      </c>
      <c r="DO45" s="23">
        <v>11969</v>
      </c>
      <c r="DP45" s="23">
        <v>-16836</v>
      </c>
      <c r="DQ45" s="23">
        <f>SUM(DJ45:DP45)</f>
        <v>14706</v>
      </c>
      <c r="DR45" s="23">
        <f>+DI45+DQ45</f>
        <v>3315845</v>
      </c>
      <c r="DS45" s="23">
        <v>647045</v>
      </c>
      <c r="DT45" s="23">
        <f t="shared" si="0"/>
        <v>661751</v>
      </c>
      <c r="DU45" s="23">
        <f t="shared" si="1"/>
        <v>3962890</v>
      </c>
      <c r="DV45" s="23">
        <v>-2608504</v>
      </c>
      <c r="DW45" s="23">
        <f t="shared" si="2"/>
        <v>-1946753</v>
      </c>
      <c r="DX45" s="24">
        <f t="shared" si="3"/>
        <v>1354386</v>
      </c>
    </row>
    <row r="46" spans="1:128" ht="15" customHeight="1" x14ac:dyDescent="0.2">
      <c r="A46" s="80" t="s">
        <v>141</v>
      </c>
      <c r="B46" s="7" t="s">
        <v>27</v>
      </c>
      <c r="C46" s="62">
        <v>24444</v>
      </c>
      <c r="D46" s="12">
        <v>37289</v>
      </c>
      <c r="E46" s="12">
        <v>216</v>
      </c>
      <c r="F46" s="12">
        <v>2380</v>
      </c>
      <c r="G46" s="12">
        <v>4800</v>
      </c>
      <c r="H46" s="12">
        <v>532</v>
      </c>
      <c r="I46" s="12">
        <v>6965</v>
      </c>
      <c r="J46" s="12">
        <v>113864</v>
      </c>
      <c r="K46" s="12">
        <v>636993</v>
      </c>
      <c r="L46" s="12">
        <v>3542</v>
      </c>
      <c r="M46" s="12">
        <v>0</v>
      </c>
      <c r="N46" s="12">
        <v>198</v>
      </c>
      <c r="O46" s="12">
        <v>10653</v>
      </c>
      <c r="P46" s="12">
        <v>18975</v>
      </c>
      <c r="Q46" s="12">
        <v>24003</v>
      </c>
      <c r="R46" s="12">
        <v>3140</v>
      </c>
      <c r="S46" s="12">
        <v>4047</v>
      </c>
      <c r="T46" s="12">
        <v>584</v>
      </c>
      <c r="U46" s="12">
        <v>4</v>
      </c>
      <c r="V46" s="12">
        <v>24186</v>
      </c>
      <c r="W46" s="12">
        <v>0</v>
      </c>
      <c r="X46" s="12">
        <v>61225</v>
      </c>
      <c r="Y46" s="12">
        <v>12779</v>
      </c>
      <c r="Z46" s="12">
        <v>1896</v>
      </c>
      <c r="AA46" s="12">
        <v>17813</v>
      </c>
      <c r="AB46" s="12">
        <v>104987</v>
      </c>
      <c r="AC46" s="12">
        <v>20</v>
      </c>
      <c r="AD46" s="12">
        <v>83</v>
      </c>
      <c r="AE46" s="12">
        <v>6143</v>
      </c>
      <c r="AF46" s="12">
        <v>171111</v>
      </c>
      <c r="AG46" s="12">
        <v>33</v>
      </c>
      <c r="AH46" s="12">
        <v>924</v>
      </c>
      <c r="AI46" s="12">
        <v>13144</v>
      </c>
      <c r="AJ46" s="12">
        <v>354</v>
      </c>
      <c r="AK46" s="12">
        <v>3840</v>
      </c>
      <c r="AL46" s="12">
        <v>4424</v>
      </c>
      <c r="AM46" s="12">
        <v>38</v>
      </c>
      <c r="AN46" s="12">
        <v>5739</v>
      </c>
      <c r="AO46" s="12">
        <v>4</v>
      </c>
      <c r="AP46" s="12">
        <v>103</v>
      </c>
      <c r="AQ46" s="12">
        <v>338</v>
      </c>
      <c r="AR46" s="12">
        <v>53771</v>
      </c>
      <c r="AS46" s="12">
        <v>175910</v>
      </c>
      <c r="AT46" s="12">
        <v>23796</v>
      </c>
      <c r="AU46" s="12">
        <v>143164</v>
      </c>
      <c r="AV46" s="12">
        <v>20191</v>
      </c>
      <c r="AW46" s="12">
        <v>62192</v>
      </c>
      <c r="AX46" s="12">
        <v>99629</v>
      </c>
      <c r="AY46" s="12">
        <v>37295</v>
      </c>
      <c r="AZ46" s="12">
        <v>527</v>
      </c>
      <c r="BA46" s="12">
        <v>941</v>
      </c>
      <c r="BB46" s="12">
        <v>30877</v>
      </c>
      <c r="BC46" s="12">
        <v>154173</v>
      </c>
      <c r="BD46" s="12">
        <v>3280</v>
      </c>
      <c r="BE46" s="12">
        <v>0</v>
      </c>
      <c r="BF46" s="12">
        <v>28</v>
      </c>
      <c r="BG46" s="12">
        <v>38883</v>
      </c>
      <c r="BH46" s="12">
        <v>943</v>
      </c>
      <c r="BI46" s="12">
        <v>3830</v>
      </c>
      <c r="BJ46" s="12">
        <v>32123</v>
      </c>
      <c r="BK46" s="12">
        <v>30</v>
      </c>
      <c r="BL46" s="12">
        <v>188215</v>
      </c>
      <c r="BM46" s="12">
        <v>192803</v>
      </c>
      <c r="BN46" s="12">
        <v>554291</v>
      </c>
      <c r="BO46" s="12">
        <v>125060</v>
      </c>
      <c r="BP46" s="12">
        <v>40394</v>
      </c>
      <c r="BQ46" s="12">
        <v>7601</v>
      </c>
      <c r="BR46" s="12">
        <v>567</v>
      </c>
      <c r="BS46" s="12">
        <v>3055</v>
      </c>
      <c r="BT46" s="12">
        <v>790</v>
      </c>
      <c r="BU46" s="12">
        <v>55833</v>
      </c>
      <c r="BV46" s="12">
        <v>18615</v>
      </c>
      <c r="BW46" s="12">
        <v>2545</v>
      </c>
      <c r="BX46" s="12">
        <v>158</v>
      </c>
      <c r="BY46" s="12">
        <v>2113</v>
      </c>
      <c r="BZ46" s="12">
        <v>10415</v>
      </c>
      <c r="CA46" s="12">
        <v>183</v>
      </c>
      <c r="CB46" s="12">
        <v>21414</v>
      </c>
      <c r="CC46" s="12">
        <v>0</v>
      </c>
      <c r="CD46" s="12">
        <v>2912</v>
      </c>
      <c r="CE46" s="12">
        <v>137</v>
      </c>
      <c r="CF46" s="12">
        <v>55</v>
      </c>
      <c r="CG46" s="12">
        <v>1183</v>
      </c>
      <c r="CH46" s="12">
        <v>5899</v>
      </c>
      <c r="CI46" s="12">
        <v>35</v>
      </c>
      <c r="CJ46" s="12">
        <v>6626</v>
      </c>
      <c r="CK46" s="12">
        <v>94</v>
      </c>
      <c r="CL46" s="12">
        <v>520</v>
      </c>
      <c r="CM46" s="12">
        <v>602</v>
      </c>
      <c r="CN46" s="12">
        <v>963</v>
      </c>
      <c r="CO46" s="12">
        <v>139786</v>
      </c>
      <c r="CP46" s="12">
        <v>50867</v>
      </c>
      <c r="CQ46" s="12">
        <v>3031</v>
      </c>
      <c r="CR46" s="12">
        <v>4978</v>
      </c>
      <c r="CS46" s="12">
        <v>10133</v>
      </c>
      <c r="CT46" s="12">
        <v>213</v>
      </c>
      <c r="CU46" s="12">
        <v>5450</v>
      </c>
      <c r="CV46" s="12">
        <v>5622</v>
      </c>
      <c r="CW46" s="12">
        <v>17163</v>
      </c>
      <c r="CX46" s="12">
        <v>4582</v>
      </c>
      <c r="CY46" s="12">
        <v>16</v>
      </c>
      <c r="CZ46" s="12">
        <v>28311</v>
      </c>
      <c r="DA46" s="12">
        <v>4072</v>
      </c>
      <c r="DB46" s="12">
        <v>4279</v>
      </c>
      <c r="DC46" s="12">
        <v>53987</v>
      </c>
      <c r="DD46" s="12">
        <v>17153</v>
      </c>
      <c r="DE46" s="12">
        <v>1061</v>
      </c>
      <c r="DF46" s="29">
        <v>27078</v>
      </c>
      <c r="DG46" s="29">
        <v>397</v>
      </c>
      <c r="DH46" s="29">
        <v>18476</v>
      </c>
      <c r="DI46" s="29">
        <f>SUM(C46:DH46)</f>
        <v>3843129</v>
      </c>
      <c r="DJ46" s="23">
        <v>20258</v>
      </c>
      <c r="DK46" s="23">
        <v>193600</v>
      </c>
      <c r="DL46" s="23">
        <v>0</v>
      </c>
      <c r="DM46" s="23">
        <v>0</v>
      </c>
      <c r="DN46" s="23">
        <v>8660</v>
      </c>
      <c r="DO46" s="23">
        <v>140948</v>
      </c>
      <c r="DP46" s="23">
        <v>-5373</v>
      </c>
      <c r="DQ46" s="23">
        <f>SUM(DJ46:DP46)</f>
        <v>358093</v>
      </c>
      <c r="DR46" s="23">
        <f>+DI46+DQ46</f>
        <v>4201222</v>
      </c>
      <c r="DS46" s="23">
        <v>1218685</v>
      </c>
      <c r="DT46" s="23">
        <f t="shared" si="0"/>
        <v>1576778</v>
      </c>
      <c r="DU46" s="23">
        <f t="shared" si="1"/>
        <v>5419907</v>
      </c>
      <c r="DV46" s="23">
        <v>-3561350</v>
      </c>
      <c r="DW46" s="23">
        <f t="shared" si="2"/>
        <v>-1984572</v>
      </c>
      <c r="DX46" s="24">
        <f t="shared" si="3"/>
        <v>1858557</v>
      </c>
    </row>
    <row r="47" spans="1:128" ht="15" customHeight="1" x14ac:dyDescent="0.2">
      <c r="A47" s="80" t="s">
        <v>142</v>
      </c>
      <c r="B47" s="7" t="s">
        <v>238</v>
      </c>
      <c r="C47" s="62">
        <v>0</v>
      </c>
      <c r="D47" s="12">
        <v>0</v>
      </c>
      <c r="E47" s="12">
        <v>0</v>
      </c>
      <c r="F47" s="12">
        <v>189</v>
      </c>
      <c r="G47" s="12">
        <v>0</v>
      </c>
      <c r="H47" s="12">
        <v>29</v>
      </c>
      <c r="I47" s="12">
        <v>589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460</v>
      </c>
      <c r="Q47" s="12">
        <v>6431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300</v>
      </c>
      <c r="AC47" s="12">
        <v>0</v>
      </c>
      <c r="AD47" s="12">
        <v>0</v>
      </c>
      <c r="AE47" s="12">
        <v>1613</v>
      </c>
      <c r="AF47" s="12">
        <v>0</v>
      </c>
      <c r="AG47" s="12">
        <v>0</v>
      </c>
      <c r="AH47" s="12">
        <v>33</v>
      </c>
      <c r="AI47" s="12">
        <v>0</v>
      </c>
      <c r="AJ47" s="12">
        <v>96</v>
      </c>
      <c r="AK47" s="12">
        <v>282</v>
      </c>
      <c r="AL47" s="12">
        <v>0</v>
      </c>
      <c r="AM47" s="12">
        <v>0</v>
      </c>
      <c r="AN47" s="12">
        <v>928</v>
      </c>
      <c r="AO47" s="12">
        <v>0</v>
      </c>
      <c r="AP47" s="12">
        <v>0</v>
      </c>
      <c r="AQ47" s="12">
        <v>0</v>
      </c>
      <c r="AR47" s="12">
        <v>980</v>
      </c>
      <c r="AS47" s="12">
        <v>1451</v>
      </c>
      <c r="AT47" s="12">
        <v>106454</v>
      </c>
      <c r="AU47" s="12">
        <v>169693</v>
      </c>
      <c r="AV47" s="12">
        <v>5943</v>
      </c>
      <c r="AW47" s="12">
        <v>9665</v>
      </c>
      <c r="AX47" s="12">
        <v>8619</v>
      </c>
      <c r="AY47" s="12">
        <v>23218</v>
      </c>
      <c r="AZ47" s="12">
        <v>404</v>
      </c>
      <c r="BA47" s="12">
        <v>116</v>
      </c>
      <c r="BB47" s="12">
        <v>6749</v>
      </c>
      <c r="BC47" s="12">
        <v>34649</v>
      </c>
      <c r="BD47" s="12">
        <v>67</v>
      </c>
      <c r="BE47" s="12">
        <v>0</v>
      </c>
      <c r="BF47" s="12">
        <v>4</v>
      </c>
      <c r="BG47" s="12">
        <v>39075</v>
      </c>
      <c r="BH47" s="12">
        <v>744</v>
      </c>
      <c r="BI47" s="12">
        <v>8038</v>
      </c>
      <c r="BJ47" s="12">
        <v>1170</v>
      </c>
      <c r="BK47" s="12">
        <v>0</v>
      </c>
      <c r="BL47" s="12">
        <v>37800</v>
      </c>
      <c r="BM47" s="12">
        <v>140432</v>
      </c>
      <c r="BN47" s="12">
        <v>5619</v>
      </c>
      <c r="BO47" s="12">
        <v>41487</v>
      </c>
      <c r="BP47" s="12">
        <v>50627</v>
      </c>
      <c r="BQ47" s="12">
        <v>0</v>
      </c>
      <c r="BR47" s="12">
        <v>0</v>
      </c>
      <c r="BS47" s="12">
        <v>58987</v>
      </c>
      <c r="BT47" s="12">
        <v>0</v>
      </c>
      <c r="BU47" s="12">
        <v>56</v>
      </c>
      <c r="BV47" s="12">
        <v>48</v>
      </c>
      <c r="BW47" s="12">
        <v>0</v>
      </c>
      <c r="BX47" s="12">
        <v>0</v>
      </c>
      <c r="BY47" s="12">
        <v>0</v>
      </c>
      <c r="BZ47" s="12">
        <v>0</v>
      </c>
      <c r="CA47" s="12">
        <v>161</v>
      </c>
      <c r="CB47" s="12">
        <v>53</v>
      </c>
      <c r="CC47" s="12">
        <v>0</v>
      </c>
      <c r="CD47" s="12">
        <v>10</v>
      </c>
      <c r="CE47" s="12">
        <v>132</v>
      </c>
      <c r="CF47" s="12">
        <v>1</v>
      </c>
      <c r="CG47" s="12">
        <v>58</v>
      </c>
      <c r="CH47" s="12">
        <v>4022</v>
      </c>
      <c r="CI47" s="12">
        <v>61</v>
      </c>
      <c r="CJ47" s="12">
        <v>0</v>
      </c>
      <c r="CK47" s="12">
        <v>6</v>
      </c>
      <c r="CL47" s="12">
        <v>0</v>
      </c>
      <c r="CM47" s="12">
        <v>0</v>
      </c>
      <c r="CN47" s="12">
        <v>70</v>
      </c>
      <c r="CO47" s="12">
        <v>12260</v>
      </c>
      <c r="CP47" s="12">
        <v>1790</v>
      </c>
      <c r="CQ47" s="12">
        <v>0</v>
      </c>
      <c r="CR47" s="12">
        <v>0</v>
      </c>
      <c r="CS47" s="12">
        <v>0</v>
      </c>
      <c r="CT47" s="12">
        <v>0</v>
      </c>
      <c r="CU47" s="12">
        <v>0</v>
      </c>
      <c r="CV47" s="12">
        <v>0</v>
      </c>
      <c r="CW47" s="12">
        <v>0</v>
      </c>
      <c r="CX47" s="12">
        <v>30</v>
      </c>
      <c r="CY47" s="12">
        <v>0</v>
      </c>
      <c r="CZ47" s="12">
        <v>246320</v>
      </c>
      <c r="DA47" s="12">
        <v>1736</v>
      </c>
      <c r="DB47" s="12">
        <v>0</v>
      </c>
      <c r="DC47" s="12">
        <v>0</v>
      </c>
      <c r="DD47" s="12">
        <v>0</v>
      </c>
      <c r="DE47" s="12">
        <v>0</v>
      </c>
      <c r="DF47" s="29">
        <v>85</v>
      </c>
      <c r="DG47" s="29">
        <v>0</v>
      </c>
      <c r="DH47" s="29">
        <v>0</v>
      </c>
      <c r="DI47" s="29">
        <f>SUM(C47:DH47)</f>
        <v>1029840</v>
      </c>
      <c r="DJ47" s="23">
        <v>0</v>
      </c>
      <c r="DK47" s="23">
        <v>38411</v>
      </c>
      <c r="DL47" s="23">
        <v>0</v>
      </c>
      <c r="DM47" s="23">
        <v>0</v>
      </c>
      <c r="DN47" s="23">
        <v>75085</v>
      </c>
      <c r="DO47" s="23">
        <v>1103531</v>
      </c>
      <c r="DP47" s="23">
        <v>957</v>
      </c>
      <c r="DQ47" s="23">
        <f>SUM(DJ47:DP47)</f>
        <v>1217984</v>
      </c>
      <c r="DR47" s="23">
        <f>+DI47+DQ47</f>
        <v>2247824</v>
      </c>
      <c r="DS47" s="23">
        <v>838632</v>
      </c>
      <c r="DT47" s="23">
        <f t="shared" si="0"/>
        <v>2056616</v>
      </c>
      <c r="DU47" s="23">
        <f t="shared" si="1"/>
        <v>3086456</v>
      </c>
      <c r="DV47" s="23">
        <v>-2150113</v>
      </c>
      <c r="DW47" s="23">
        <f t="shared" si="2"/>
        <v>-93497</v>
      </c>
      <c r="DX47" s="24">
        <f t="shared" si="3"/>
        <v>936343</v>
      </c>
    </row>
    <row r="48" spans="1:128" ht="15" customHeight="1" x14ac:dyDescent="0.2">
      <c r="A48" s="81" t="s">
        <v>143</v>
      </c>
      <c r="B48" s="8" t="s">
        <v>239</v>
      </c>
      <c r="C48" s="63">
        <v>0</v>
      </c>
      <c r="D48" s="5">
        <v>0</v>
      </c>
      <c r="E48" s="5">
        <v>0</v>
      </c>
      <c r="F48" s="5">
        <v>906</v>
      </c>
      <c r="G48" s="5">
        <v>0</v>
      </c>
      <c r="H48" s="5">
        <v>44</v>
      </c>
      <c r="I48" s="5">
        <v>791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73</v>
      </c>
      <c r="Q48" s="5">
        <v>215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121</v>
      </c>
      <c r="AE48" s="5">
        <v>10703</v>
      </c>
      <c r="AF48" s="5">
        <v>0</v>
      </c>
      <c r="AG48" s="5">
        <v>0</v>
      </c>
      <c r="AH48" s="5">
        <v>15</v>
      </c>
      <c r="AI48" s="5">
        <v>0</v>
      </c>
      <c r="AJ48" s="5">
        <v>84</v>
      </c>
      <c r="AK48" s="5">
        <v>641</v>
      </c>
      <c r="AL48" s="5">
        <v>0</v>
      </c>
      <c r="AM48" s="5">
        <v>0</v>
      </c>
      <c r="AN48" s="5">
        <v>827</v>
      </c>
      <c r="AO48" s="5">
        <v>25</v>
      </c>
      <c r="AP48" s="5">
        <v>2</v>
      </c>
      <c r="AQ48" s="5">
        <v>6</v>
      </c>
      <c r="AR48" s="5">
        <v>59</v>
      </c>
      <c r="AS48" s="5">
        <v>498</v>
      </c>
      <c r="AT48" s="5">
        <v>3830</v>
      </c>
      <c r="AU48" s="5">
        <v>488258</v>
      </c>
      <c r="AV48" s="5">
        <v>661</v>
      </c>
      <c r="AW48" s="5">
        <v>21662</v>
      </c>
      <c r="AX48" s="5">
        <v>8144</v>
      </c>
      <c r="AY48" s="5">
        <v>4941</v>
      </c>
      <c r="AZ48" s="5">
        <v>28</v>
      </c>
      <c r="BA48" s="5">
        <v>124</v>
      </c>
      <c r="BB48" s="5">
        <v>1443</v>
      </c>
      <c r="BC48" s="5">
        <v>9035</v>
      </c>
      <c r="BD48" s="5">
        <v>94</v>
      </c>
      <c r="BE48" s="5">
        <v>0</v>
      </c>
      <c r="BF48" s="5">
        <v>1</v>
      </c>
      <c r="BG48" s="5">
        <v>3619</v>
      </c>
      <c r="BH48" s="5">
        <v>125</v>
      </c>
      <c r="BI48" s="5">
        <v>1393</v>
      </c>
      <c r="BJ48" s="5">
        <v>216</v>
      </c>
      <c r="BK48" s="5">
        <v>0</v>
      </c>
      <c r="BL48" s="5">
        <v>185</v>
      </c>
      <c r="BM48" s="5">
        <v>313</v>
      </c>
      <c r="BN48" s="5">
        <v>898</v>
      </c>
      <c r="BO48" s="5">
        <v>3490</v>
      </c>
      <c r="BP48" s="5">
        <v>98</v>
      </c>
      <c r="BQ48" s="5">
        <v>0</v>
      </c>
      <c r="BR48" s="5">
        <v>14</v>
      </c>
      <c r="BS48" s="5">
        <v>1422</v>
      </c>
      <c r="BT48" s="5">
        <v>0</v>
      </c>
      <c r="BU48" s="5">
        <v>58</v>
      </c>
      <c r="BV48" s="5">
        <v>27</v>
      </c>
      <c r="BW48" s="5">
        <v>0</v>
      </c>
      <c r="BX48" s="5">
        <v>0</v>
      </c>
      <c r="BY48" s="5">
        <v>0</v>
      </c>
      <c r="BZ48" s="5">
        <v>0</v>
      </c>
      <c r="CA48" s="5">
        <v>12</v>
      </c>
      <c r="CB48" s="5">
        <v>269</v>
      </c>
      <c r="CC48" s="5">
        <v>0</v>
      </c>
      <c r="CD48" s="5">
        <v>199</v>
      </c>
      <c r="CE48" s="5">
        <v>71</v>
      </c>
      <c r="CF48" s="5">
        <v>7</v>
      </c>
      <c r="CG48" s="5">
        <v>37</v>
      </c>
      <c r="CH48" s="5">
        <v>2048</v>
      </c>
      <c r="CI48" s="5">
        <v>47</v>
      </c>
      <c r="CJ48" s="5">
        <v>38</v>
      </c>
      <c r="CK48" s="5">
        <v>0</v>
      </c>
      <c r="CL48" s="5">
        <v>0</v>
      </c>
      <c r="CM48" s="5">
        <v>5</v>
      </c>
      <c r="CN48" s="5">
        <v>0</v>
      </c>
      <c r="CO48" s="5">
        <v>517</v>
      </c>
      <c r="CP48" s="5">
        <v>181</v>
      </c>
      <c r="CQ48" s="5">
        <v>0</v>
      </c>
      <c r="CR48" s="5">
        <v>0</v>
      </c>
      <c r="CS48" s="5">
        <v>0</v>
      </c>
      <c r="CT48" s="5">
        <v>0</v>
      </c>
      <c r="CU48" s="5">
        <v>0</v>
      </c>
      <c r="CV48" s="5">
        <v>0</v>
      </c>
      <c r="CW48" s="5">
        <v>0</v>
      </c>
      <c r="CX48" s="5">
        <v>508</v>
      </c>
      <c r="CY48" s="5">
        <v>0</v>
      </c>
      <c r="CZ48" s="5">
        <v>364077</v>
      </c>
      <c r="DA48" s="5">
        <v>116</v>
      </c>
      <c r="DB48" s="5">
        <v>0</v>
      </c>
      <c r="DC48" s="5">
        <v>0</v>
      </c>
      <c r="DD48" s="5">
        <v>0</v>
      </c>
      <c r="DE48" s="5">
        <v>30</v>
      </c>
      <c r="DF48" s="30">
        <v>311</v>
      </c>
      <c r="DG48" s="30">
        <v>0</v>
      </c>
      <c r="DH48" s="30">
        <v>0</v>
      </c>
      <c r="DI48" s="30">
        <f>SUM(C48:DH48)</f>
        <v>933562</v>
      </c>
      <c r="DJ48" s="23">
        <v>0</v>
      </c>
      <c r="DK48" s="23">
        <v>4100</v>
      </c>
      <c r="DL48" s="23">
        <v>0</v>
      </c>
      <c r="DM48" s="23">
        <v>0</v>
      </c>
      <c r="DN48" s="23">
        <v>47607</v>
      </c>
      <c r="DO48" s="23">
        <v>4684084</v>
      </c>
      <c r="DP48" s="23">
        <v>108668</v>
      </c>
      <c r="DQ48" s="23">
        <f>SUM(DJ48:DP48)</f>
        <v>4844459</v>
      </c>
      <c r="DR48" s="23">
        <f>+DI48+DQ48</f>
        <v>5778021</v>
      </c>
      <c r="DS48" s="23">
        <v>3975125</v>
      </c>
      <c r="DT48" s="23">
        <f t="shared" si="0"/>
        <v>8819584</v>
      </c>
      <c r="DU48" s="23">
        <f t="shared" si="1"/>
        <v>9753146</v>
      </c>
      <c r="DV48" s="23">
        <v>-5281757</v>
      </c>
      <c r="DW48" s="23">
        <f t="shared" si="2"/>
        <v>3537827</v>
      </c>
      <c r="DX48" s="24">
        <f t="shared" si="3"/>
        <v>4471389</v>
      </c>
    </row>
    <row r="49" spans="1:128" ht="15" customHeight="1" x14ac:dyDescent="0.2">
      <c r="A49" s="80" t="s">
        <v>144</v>
      </c>
      <c r="B49" s="7" t="s">
        <v>240</v>
      </c>
      <c r="C49" s="62">
        <v>44</v>
      </c>
      <c r="D49" s="12">
        <v>0</v>
      </c>
      <c r="E49" s="12">
        <v>3921</v>
      </c>
      <c r="F49" s="12">
        <v>171</v>
      </c>
      <c r="G49" s="12">
        <v>27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2">
        <v>0</v>
      </c>
      <c r="AP49" s="12">
        <v>0</v>
      </c>
      <c r="AQ49" s="12">
        <v>0</v>
      </c>
      <c r="AR49" s="12">
        <v>32</v>
      </c>
      <c r="AS49" s="12">
        <v>24</v>
      </c>
      <c r="AT49" s="12">
        <v>1013</v>
      </c>
      <c r="AU49" s="12">
        <v>38404</v>
      </c>
      <c r="AV49" s="12">
        <v>53206</v>
      </c>
      <c r="AW49" s="12">
        <v>0</v>
      </c>
      <c r="AX49" s="12">
        <v>0</v>
      </c>
      <c r="AY49" s="12">
        <v>1505</v>
      </c>
      <c r="AZ49" s="12">
        <v>0</v>
      </c>
      <c r="BA49" s="12">
        <v>25</v>
      </c>
      <c r="BB49" s="12">
        <v>0</v>
      </c>
      <c r="BC49" s="12">
        <v>23080</v>
      </c>
      <c r="BD49" s="12">
        <v>0</v>
      </c>
      <c r="BE49" s="12">
        <v>0</v>
      </c>
      <c r="BF49" s="12">
        <v>1</v>
      </c>
      <c r="BG49" s="12">
        <v>1420</v>
      </c>
      <c r="BH49" s="12">
        <v>34</v>
      </c>
      <c r="BI49" s="12">
        <v>355</v>
      </c>
      <c r="BJ49" s="12">
        <v>397</v>
      </c>
      <c r="BK49" s="12">
        <v>6</v>
      </c>
      <c r="BL49" s="12">
        <v>1434</v>
      </c>
      <c r="BM49" s="12">
        <v>5830</v>
      </c>
      <c r="BN49" s="12">
        <v>0</v>
      </c>
      <c r="BO49" s="12">
        <v>846</v>
      </c>
      <c r="BP49" s="12">
        <v>0</v>
      </c>
      <c r="BQ49" s="12">
        <v>0</v>
      </c>
      <c r="BR49" s="12">
        <v>0</v>
      </c>
      <c r="BS49" s="12">
        <v>514</v>
      </c>
      <c r="BT49" s="12">
        <v>151</v>
      </c>
      <c r="BU49" s="12">
        <v>26117</v>
      </c>
      <c r="BV49" s="12">
        <v>2998</v>
      </c>
      <c r="BW49" s="12">
        <v>215</v>
      </c>
      <c r="BX49" s="12">
        <v>0</v>
      </c>
      <c r="BY49" s="12">
        <v>0</v>
      </c>
      <c r="BZ49" s="12">
        <v>0</v>
      </c>
      <c r="CA49" s="12">
        <v>0</v>
      </c>
      <c r="CB49" s="12">
        <v>29</v>
      </c>
      <c r="CC49" s="12">
        <v>0</v>
      </c>
      <c r="CD49" s="12">
        <v>28</v>
      </c>
      <c r="CE49" s="12">
        <v>27</v>
      </c>
      <c r="CF49" s="12">
        <v>5</v>
      </c>
      <c r="CG49" s="12">
        <v>43</v>
      </c>
      <c r="CH49" s="12">
        <v>18252</v>
      </c>
      <c r="CI49" s="12">
        <v>67</v>
      </c>
      <c r="CJ49" s="12">
        <v>163</v>
      </c>
      <c r="CK49" s="12">
        <v>0</v>
      </c>
      <c r="CL49" s="12">
        <v>0</v>
      </c>
      <c r="CM49" s="12">
        <v>116</v>
      </c>
      <c r="CN49" s="12">
        <v>2550</v>
      </c>
      <c r="CO49" s="12">
        <v>122929</v>
      </c>
      <c r="CP49" s="12">
        <v>11425</v>
      </c>
      <c r="CQ49" s="12">
        <v>0</v>
      </c>
      <c r="CR49" s="12">
        <v>0</v>
      </c>
      <c r="CS49" s="12">
        <v>555031</v>
      </c>
      <c r="CT49" s="12">
        <v>11657</v>
      </c>
      <c r="CU49" s="12">
        <v>26708</v>
      </c>
      <c r="CV49" s="12">
        <v>23216</v>
      </c>
      <c r="CW49" s="12">
        <v>0</v>
      </c>
      <c r="CX49" s="12">
        <v>9979</v>
      </c>
      <c r="CY49" s="12">
        <v>0</v>
      </c>
      <c r="CZ49" s="12">
        <v>117527</v>
      </c>
      <c r="DA49" s="12">
        <v>3351</v>
      </c>
      <c r="DB49" s="12">
        <v>169</v>
      </c>
      <c r="DC49" s="12">
        <v>0</v>
      </c>
      <c r="DD49" s="12">
        <v>39</v>
      </c>
      <c r="DE49" s="12">
        <v>34224</v>
      </c>
      <c r="DF49" s="29">
        <v>3049</v>
      </c>
      <c r="DG49" s="29">
        <v>26382</v>
      </c>
      <c r="DH49" s="29">
        <v>0</v>
      </c>
      <c r="DI49" s="29">
        <f>SUM(C49:DH49)</f>
        <v>1128736</v>
      </c>
      <c r="DJ49" s="25">
        <v>134</v>
      </c>
      <c r="DK49" s="25">
        <v>87100</v>
      </c>
      <c r="DL49" s="25">
        <v>177</v>
      </c>
      <c r="DM49" s="25">
        <v>0</v>
      </c>
      <c r="DN49" s="25">
        <v>212667</v>
      </c>
      <c r="DO49" s="25">
        <v>2339830</v>
      </c>
      <c r="DP49" s="25">
        <v>-33230</v>
      </c>
      <c r="DQ49" s="25">
        <f>SUM(DJ49:DP49)</f>
        <v>2606678</v>
      </c>
      <c r="DR49" s="25">
        <f>+DI49+DQ49</f>
        <v>3735414</v>
      </c>
      <c r="DS49" s="25">
        <v>1758905</v>
      </c>
      <c r="DT49" s="25">
        <f t="shared" si="0"/>
        <v>4365583</v>
      </c>
      <c r="DU49" s="25">
        <f t="shared" si="1"/>
        <v>5494319</v>
      </c>
      <c r="DV49" s="25">
        <v>-3693537</v>
      </c>
      <c r="DW49" s="25">
        <f t="shared" si="2"/>
        <v>672046</v>
      </c>
      <c r="DX49" s="26">
        <f t="shared" si="3"/>
        <v>1800782</v>
      </c>
    </row>
    <row r="50" spans="1:128" ht="15" customHeight="1" x14ac:dyDescent="0.2">
      <c r="A50" s="80" t="s">
        <v>145</v>
      </c>
      <c r="B50" s="7" t="s">
        <v>241</v>
      </c>
      <c r="C50" s="6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2">
        <v>0</v>
      </c>
      <c r="AO50" s="12">
        <v>0</v>
      </c>
      <c r="AP50" s="12">
        <v>0</v>
      </c>
      <c r="AQ50" s="12">
        <v>0</v>
      </c>
      <c r="AR50" s="12">
        <v>0</v>
      </c>
      <c r="AS50" s="12">
        <v>1302</v>
      </c>
      <c r="AT50" s="12">
        <v>1005</v>
      </c>
      <c r="AU50" s="12">
        <v>4031</v>
      </c>
      <c r="AV50" s="12">
        <v>54345</v>
      </c>
      <c r="AW50" s="12">
        <v>644076</v>
      </c>
      <c r="AX50" s="12">
        <v>163475</v>
      </c>
      <c r="AY50" s="12">
        <v>78474</v>
      </c>
      <c r="AZ50" s="12">
        <v>3483</v>
      </c>
      <c r="BA50" s="12">
        <v>8112</v>
      </c>
      <c r="BB50" s="12">
        <v>1572111</v>
      </c>
      <c r="BC50" s="12">
        <v>1365349</v>
      </c>
      <c r="BD50" s="12">
        <v>21667</v>
      </c>
      <c r="BE50" s="12">
        <v>0</v>
      </c>
      <c r="BF50" s="12">
        <v>0</v>
      </c>
      <c r="BG50" s="12">
        <v>43774</v>
      </c>
      <c r="BH50" s="12">
        <v>0</v>
      </c>
      <c r="BI50" s="12">
        <v>2474</v>
      </c>
      <c r="BJ50" s="12">
        <v>9548</v>
      </c>
      <c r="BK50" s="12">
        <v>0</v>
      </c>
      <c r="BL50" s="12">
        <v>0</v>
      </c>
      <c r="BM50" s="12">
        <v>0</v>
      </c>
      <c r="BN50" s="12">
        <v>0</v>
      </c>
      <c r="BO50" s="12">
        <v>0</v>
      </c>
      <c r="BP50" s="12">
        <v>0</v>
      </c>
      <c r="BQ50" s="12">
        <v>0</v>
      </c>
      <c r="BR50" s="12">
        <v>0</v>
      </c>
      <c r="BS50" s="12">
        <v>0</v>
      </c>
      <c r="BT50" s="12">
        <v>0</v>
      </c>
      <c r="BU50" s="12">
        <v>0</v>
      </c>
      <c r="BV50" s="12">
        <v>0</v>
      </c>
      <c r="BW50" s="12">
        <v>0</v>
      </c>
      <c r="BX50" s="12">
        <v>0</v>
      </c>
      <c r="BY50" s="12">
        <v>0</v>
      </c>
      <c r="BZ50" s="12">
        <v>0</v>
      </c>
      <c r="CA50" s="12">
        <v>0</v>
      </c>
      <c r="CB50" s="12">
        <v>0</v>
      </c>
      <c r="CC50" s="12">
        <v>0</v>
      </c>
      <c r="CD50" s="12">
        <v>0</v>
      </c>
      <c r="CE50" s="12">
        <v>0</v>
      </c>
      <c r="CF50" s="12">
        <v>0</v>
      </c>
      <c r="CG50" s="12">
        <v>0</v>
      </c>
      <c r="CH50" s="12">
        <v>389</v>
      </c>
      <c r="CI50" s="12">
        <v>0</v>
      </c>
      <c r="CJ50" s="12">
        <v>0</v>
      </c>
      <c r="CK50" s="12">
        <v>0</v>
      </c>
      <c r="CL50" s="12">
        <v>0</v>
      </c>
      <c r="CM50" s="12">
        <v>0</v>
      </c>
      <c r="CN50" s="12">
        <v>0</v>
      </c>
      <c r="CO50" s="12">
        <v>0</v>
      </c>
      <c r="CP50" s="12">
        <v>0</v>
      </c>
      <c r="CQ50" s="12">
        <v>0</v>
      </c>
      <c r="CR50" s="12">
        <v>1011</v>
      </c>
      <c r="CS50" s="12">
        <v>0</v>
      </c>
      <c r="CT50" s="12">
        <v>0</v>
      </c>
      <c r="CU50" s="12">
        <v>0</v>
      </c>
      <c r="CV50" s="12">
        <v>0</v>
      </c>
      <c r="CW50" s="12">
        <v>0</v>
      </c>
      <c r="CX50" s="12">
        <v>0</v>
      </c>
      <c r="CY50" s="12">
        <v>0</v>
      </c>
      <c r="CZ50" s="12">
        <v>91169</v>
      </c>
      <c r="DA50" s="12">
        <v>0</v>
      </c>
      <c r="DB50" s="12">
        <v>0</v>
      </c>
      <c r="DC50" s="12">
        <v>0</v>
      </c>
      <c r="DD50" s="12">
        <v>0</v>
      </c>
      <c r="DE50" s="12">
        <v>0</v>
      </c>
      <c r="DF50" s="29">
        <v>0</v>
      </c>
      <c r="DG50" s="29">
        <v>0</v>
      </c>
      <c r="DH50" s="29">
        <v>0</v>
      </c>
      <c r="DI50" s="29">
        <f>SUM(C50:DH50)</f>
        <v>4065795</v>
      </c>
      <c r="DJ50" s="23">
        <v>0</v>
      </c>
      <c r="DK50" s="23">
        <v>0</v>
      </c>
      <c r="DL50" s="23">
        <v>0</v>
      </c>
      <c r="DM50" s="23">
        <v>0</v>
      </c>
      <c r="DN50" s="23">
        <v>0</v>
      </c>
      <c r="DO50" s="23">
        <v>0</v>
      </c>
      <c r="DP50" s="23">
        <v>14547</v>
      </c>
      <c r="DQ50" s="23">
        <f>SUM(DJ50:DP50)</f>
        <v>14547</v>
      </c>
      <c r="DR50" s="23">
        <f>+DI50+DQ50</f>
        <v>4080342</v>
      </c>
      <c r="DS50" s="23">
        <v>9989263</v>
      </c>
      <c r="DT50" s="23">
        <f t="shared" si="0"/>
        <v>10003810</v>
      </c>
      <c r="DU50" s="23">
        <f t="shared" si="1"/>
        <v>14069605</v>
      </c>
      <c r="DV50" s="23">
        <v>-2564574</v>
      </c>
      <c r="DW50" s="23">
        <f t="shared" si="2"/>
        <v>7439236</v>
      </c>
      <c r="DX50" s="24">
        <f t="shared" si="3"/>
        <v>11505031</v>
      </c>
    </row>
    <row r="51" spans="1:128" ht="15" customHeight="1" x14ac:dyDescent="0.2">
      <c r="A51" s="80" t="s">
        <v>146</v>
      </c>
      <c r="B51" s="7" t="s">
        <v>155</v>
      </c>
      <c r="C51" s="62">
        <v>0</v>
      </c>
      <c r="D51" s="12">
        <v>0</v>
      </c>
      <c r="E51" s="12">
        <v>0</v>
      </c>
      <c r="F51" s="12">
        <v>0</v>
      </c>
      <c r="G51" s="12">
        <v>415</v>
      </c>
      <c r="H51" s="12">
        <v>0</v>
      </c>
      <c r="I51" s="12">
        <v>18</v>
      </c>
      <c r="J51" s="12">
        <v>11</v>
      </c>
      <c r="K51" s="12">
        <v>9</v>
      </c>
      <c r="L51" s="12">
        <v>0</v>
      </c>
      <c r="M51" s="12">
        <v>0</v>
      </c>
      <c r="N51" s="12">
        <v>0</v>
      </c>
      <c r="O51" s="12">
        <v>1</v>
      </c>
      <c r="P51" s="12">
        <v>10</v>
      </c>
      <c r="Q51" s="12">
        <v>234</v>
      </c>
      <c r="R51" s="12">
        <v>3</v>
      </c>
      <c r="S51" s="12">
        <v>216</v>
      </c>
      <c r="T51" s="12">
        <v>851</v>
      </c>
      <c r="U51" s="12">
        <v>0</v>
      </c>
      <c r="V51" s="12">
        <v>17</v>
      </c>
      <c r="W51" s="12">
        <v>0</v>
      </c>
      <c r="X51" s="12">
        <v>13</v>
      </c>
      <c r="Y51" s="12">
        <v>1</v>
      </c>
      <c r="Z51" s="12">
        <v>0</v>
      </c>
      <c r="AA51" s="12">
        <v>18</v>
      </c>
      <c r="AB51" s="12">
        <v>7</v>
      </c>
      <c r="AC51" s="12">
        <v>0</v>
      </c>
      <c r="AD51" s="12">
        <v>0</v>
      </c>
      <c r="AE51" s="12">
        <v>1</v>
      </c>
      <c r="AF51" s="12">
        <v>2</v>
      </c>
      <c r="AG51" s="12">
        <v>0</v>
      </c>
      <c r="AH51" s="12">
        <v>0</v>
      </c>
      <c r="AI51" s="12">
        <v>1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  <c r="AO51" s="12">
        <v>0</v>
      </c>
      <c r="AP51" s="12">
        <v>0</v>
      </c>
      <c r="AQ51" s="12">
        <v>0</v>
      </c>
      <c r="AR51" s="12">
        <v>6</v>
      </c>
      <c r="AS51" s="12">
        <v>30287</v>
      </c>
      <c r="AT51" s="12">
        <v>3709</v>
      </c>
      <c r="AU51" s="12">
        <v>61440</v>
      </c>
      <c r="AV51" s="12">
        <v>116322</v>
      </c>
      <c r="AW51" s="12">
        <v>3185452</v>
      </c>
      <c r="AX51" s="12">
        <v>1847416</v>
      </c>
      <c r="AY51" s="12">
        <v>116701</v>
      </c>
      <c r="AZ51" s="12">
        <v>1261</v>
      </c>
      <c r="BA51" s="12">
        <v>9320</v>
      </c>
      <c r="BB51" s="12">
        <v>53339</v>
      </c>
      <c r="BC51" s="12">
        <v>825934</v>
      </c>
      <c r="BD51" s="12">
        <v>16304</v>
      </c>
      <c r="BE51" s="12">
        <v>0</v>
      </c>
      <c r="BF51" s="12">
        <v>0</v>
      </c>
      <c r="BG51" s="12">
        <v>85835</v>
      </c>
      <c r="BH51" s="12">
        <v>160</v>
      </c>
      <c r="BI51" s="12">
        <v>1862</v>
      </c>
      <c r="BJ51" s="12">
        <v>13707</v>
      </c>
      <c r="BK51" s="12">
        <v>0</v>
      </c>
      <c r="BL51" s="12">
        <v>49271</v>
      </c>
      <c r="BM51" s="12">
        <v>35284</v>
      </c>
      <c r="BN51" s="12">
        <v>22305</v>
      </c>
      <c r="BO51" s="12">
        <v>13618</v>
      </c>
      <c r="BP51" s="12">
        <v>2147</v>
      </c>
      <c r="BQ51" s="12">
        <v>113</v>
      </c>
      <c r="BR51" s="12">
        <v>1</v>
      </c>
      <c r="BS51" s="12">
        <v>112</v>
      </c>
      <c r="BT51" s="12">
        <v>0</v>
      </c>
      <c r="BU51" s="12">
        <v>185</v>
      </c>
      <c r="BV51" s="12">
        <v>381</v>
      </c>
      <c r="BW51" s="12">
        <v>799</v>
      </c>
      <c r="BX51" s="12">
        <v>0</v>
      </c>
      <c r="BY51" s="12">
        <v>0</v>
      </c>
      <c r="BZ51" s="12">
        <v>0</v>
      </c>
      <c r="CA51" s="12">
        <v>88</v>
      </c>
      <c r="CB51" s="12">
        <v>1</v>
      </c>
      <c r="CC51" s="12">
        <v>0</v>
      </c>
      <c r="CD51" s="12">
        <v>3</v>
      </c>
      <c r="CE51" s="12">
        <v>3</v>
      </c>
      <c r="CF51" s="12">
        <v>0</v>
      </c>
      <c r="CG51" s="12">
        <v>4</v>
      </c>
      <c r="CH51" s="12">
        <v>6305</v>
      </c>
      <c r="CI51" s="12">
        <v>49</v>
      </c>
      <c r="CJ51" s="12">
        <v>3503</v>
      </c>
      <c r="CK51" s="12">
        <v>4838</v>
      </c>
      <c r="CL51" s="12">
        <v>2639</v>
      </c>
      <c r="CM51" s="12">
        <v>783</v>
      </c>
      <c r="CN51" s="12">
        <v>8847</v>
      </c>
      <c r="CO51" s="12">
        <v>214946</v>
      </c>
      <c r="CP51" s="12">
        <v>7484</v>
      </c>
      <c r="CQ51" s="12">
        <v>565</v>
      </c>
      <c r="CR51" s="12">
        <v>80974</v>
      </c>
      <c r="CS51" s="12">
        <v>42</v>
      </c>
      <c r="CT51" s="12">
        <v>0</v>
      </c>
      <c r="CU51" s="12">
        <v>23</v>
      </c>
      <c r="CV51" s="12">
        <v>1</v>
      </c>
      <c r="CW51" s="12">
        <v>0</v>
      </c>
      <c r="CX51" s="12">
        <v>45</v>
      </c>
      <c r="CY51" s="12">
        <v>0</v>
      </c>
      <c r="CZ51" s="12">
        <v>752296</v>
      </c>
      <c r="DA51" s="12">
        <v>545</v>
      </c>
      <c r="DB51" s="12">
        <v>4</v>
      </c>
      <c r="DC51" s="12">
        <v>0</v>
      </c>
      <c r="DD51" s="12">
        <v>17</v>
      </c>
      <c r="DE51" s="12">
        <v>0</v>
      </c>
      <c r="DF51" s="29">
        <v>2</v>
      </c>
      <c r="DG51" s="29">
        <v>70234</v>
      </c>
      <c r="DH51" s="29">
        <v>0</v>
      </c>
      <c r="DI51" s="29">
        <f>SUM(C51:DH51)</f>
        <v>7649340</v>
      </c>
      <c r="DJ51" s="23">
        <v>0</v>
      </c>
      <c r="DK51" s="23">
        <v>71800</v>
      </c>
      <c r="DL51" s="23">
        <v>0</v>
      </c>
      <c r="DM51" s="23">
        <v>0</v>
      </c>
      <c r="DN51" s="23">
        <v>0</v>
      </c>
      <c r="DO51" s="23">
        <v>0</v>
      </c>
      <c r="DP51" s="23">
        <v>-24590</v>
      </c>
      <c r="DQ51" s="23">
        <f>SUM(DJ51:DP51)</f>
        <v>47210</v>
      </c>
      <c r="DR51" s="23">
        <f>+DI51+DQ51</f>
        <v>7696550</v>
      </c>
      <c r="DS51" s="23">
        <v>3714029</v>
      </c>
      <c r="DT51" s="23">
        <f t="shared" si="0"/>
        <v>3761239</v>
      </c>
      <c r="DU51" s="23">
        <f t="shared" si="1"/>
        <v>11410579</v>
      </c>
      <c r="DV51" s="23">
        <v>-7384523</v>
      </c>
      <c r="DW51" s="23">
        <f t="shared" si="2"/>
        <v>-3623284</v>
      </c>
      <c r="DX51" s="24">
        <f t="shared" si="3"/>
        <v>4026056</v>
      </c>
    </row>
    <row r="52" spans="1:128" ht="15" customHeight="1" x14ac:dyDescent="0.2">
      <c r="A52" s="80" t="s">
        <v>147</v>
      </c>
      <c r="B52" s="7" t="s">
        <v>82</v>
      </c>
      <c r="C52" s="62">
        <v>0</v>
      </c>
      <c r="D52" s="12">
        <v>1654</v>
      </c>
      <c r="E52" s="12">
        <v>0</v>
      </c>
      <c r="F52" s="12">
        <v>0</v>
      </c>
      <c r="G52" s="12">
        <v>3167</v>
      </c>
      <c r="H52" s="12">
        <v>0</v>
      </c>
      <c r="I52" s="12">
        <v>5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49</v>
      </c>
      <c r="Q52" s="12">
        <v>79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19</v>
      </c>
      <c r="AF52" s="12">
        <v>0</v>
      </c>
      <c r="AG52" s="12">
        <v>0</v>
      </c>
      <c r="AH52" s="12">
        <v>0</v>
      </c>
      <c r="AI52" s="12">
        <v>7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2">
        <v>0</v>
      </c>
      <c r="AP52" s="12">
        <v>0</v>
      </c>
      <c r="AQ52" s="12">
        <v>0</v>
      </c>
      <c r="AR52" s="12">
        <v>1671</v>
      </c>
      <c r="AS52" s="12">
        <v>396</v>
      </c>
      <c r="AT52" s="12">
        <v>4770</v>
      </c>
      <c r="AU52" s="12">
        <v>69761</v>
      </c>
      <c r="AV52" s="12">
        <v>6953</v>
      </c>
      <c r="AW52" s="12">
        <v>0</v>
      </c>
      <c r="AX52" s="12">
        <v>3994</v>
      </c>
      <c r="AY52" s="12">
        <v>142886</v>
      </c>
      <c r="AZ52" s="12">
        <v>303</v>
      </c>
      <c r="BA52" s="12">
        <v>276</v>
      </c>
      <c r="BB52" s="12">
        <v>12499</v>
      </c>
      <c r="BC52" s="12">
        <v>55611</v>
      </c>
      <c r="BD52" s="12">
        <v>1041</v>
      </c>
      <c r="BE52" s="12">
        <v>0</v>
      </c>
      <c r="BF52" s="12">
        <v>24</v>
      </c>
      <c r="BG52" s="12">
        <v>111594</v>
      </c>
      <c r="BH52" s="12">
        <v>562</v>
      </c>
      <c r="BI52" s="12">
        <v>2185</v>
      </c>
      <c r="BJ52" s="12">
        <v>322</v>
      </c>
      <c r="BK52" s="12">
        <v>0</v>
      </c>
      <c r="BL52" s="12">
        <v>11367</v>
      </c>
      <c r="BM52" s="12">
        <v>32131</v>
      </c>
      <c r="BN52" s="12">
        <v>26743</v>
      </c>
      <c r="BO52" s="12">
        <v>13919</v>
      </c>
      <c r="BP52" s="12">
        <v>42198</v>
      </c>
      <c r="BQ52" s="12">
        <v>0</v>
      </c>
      <c r="BR52" s="12">
        <v>0</v>
      </c>
      <c r="BS52" s="12">
        <v>0</v>
      </c>
      <c r="BT52" s="12">
        <v>0</v>
      </c>
      <c r="BU52" s="12">
        <v>4</v>
      </c>
      <c r="BV52" s="12">
        <v>0</v>
      </c>
      <c r="BW52" s="12">
        <v>0</v>
      </c>
      <c r="BX52" s="12">
        <v>0</v>
      </c>
      <c r="BY52" s="12">
        <v>0</v>
      </c>
      <c r="BZ52" s="12">
        <v>0</v>
      </c>
      <c r="CA52" s="12">
        <v>40</v>
      </c>
      <c r="CB52" s="12">
        <v>0</v>
      </c>
      <c r="CC52" s="12">
        <v>119</v>
      </c>
      <c r="CD52" s="12">
        <v>0</v>
      </c>
      <c r="CE52" s="12">
        <v>0</v>
      </c>
      <c r="CF52" s="12">
        <v>0</v>
      </c>
      <c r="CG52" s="12">
        <v>7</v>
      </c>
      <c r="CH52" s="12">
        <v>0</v>
      </c>
      <c r="CI52" s="12">
        <v>0</v>
      </c>
      <c r="CJ52" s="12">
        <v>13</v>
      </c>
      <c r="CK52" s="12">
        <v>0</v>
      </c>
      <c r="CL52" s="12">
        <v>0</v>
      </c>
      <c r="CM52" s="12">
        <v>0</v>
      </c>
      <c r="CN52" s="12">
        <v>0</v>
      </c>
      <c r="CO52" s="12">
        <v>34</v>
      </c>
      <c r="CP52" s="12">
        <v>0</v>
      </c>
      <c r="CQ52" s="12">
        <v>0</v>
      </c>
      <c r="CR52" s="12">
        <v>0</v>
      </c>
      <c r="CS52" s="12">
        <v>0</v>
      </c>
      <c r="CT52" s="12">
        <v>0</v>
      </c>
      <c r="CU52" s="12">
        <v>0</v>
      </c>
      <c r="CV52" s="12">
        <v>0</v>
      </c>
      <c r="CW52" s="12">
        <v>0</v>
      </c>
      <c r="CX52" s="12">
        <v>0</v>
      </c>
      <c r="CY52" s="12">
        <v>0</v>
      </c>
      <c r="CZ52" s="12">
        <v>118561</v>
      </c>
      <c r="DA52" s="12">
        <v>1</v>
      </c>
      <c r="DB52" s="12">
        <v>0</v>
      </c>
      <c r="DC52" s="12">
        <v>0</v>
      </c>
      <c r="DD52" s="12">
        <v>0</v>
      </c>
      <c r="DE52" s="12">
        <v>0</v>
      </c>
      <c r="DF52" s="29">
        <v>0</v>
      </c>
      <c r="DG52" s="29">
        <v>0</v>
      </c>
      <c r="DH52" s="29">
        <v>251</v>
      </c>
      <c r="DI52" s="29">
        <f>SUM(C52:DH52)</f>
        <v>665216</v>
      </c>
      <c r="DJ52" s="23">
        <v>14</v>
      </c>
      <c r="DK52" s="23">
        <v>6100</v>
      </c>
      <c r="DL52" s="23">
        <v>0</v>
      </c>
      <c r="DM52" s="23">
        <v>0</v>
      </c>
      <c r="DN52" s="23">
        <v>37183</v>
      </c>
      <c r="DO52" s="23">
        <v>843245</v>
      </c>
      <c r="DP52" s="23">
        <v>1992</v>
      </c>
      <c r="DQ52" s="23">
        <f>SUM(DJ52:DP52)</f>
        <v>888534</v>
      </c>
      <c r="DR52" s="23">
        <f>+DI52+DQ52</f>
        <v>1553750</v>
      </c>
      <c r="DS52" s="23">
        <v>1417557</v>
      </c>
      <c r="DT52" s="23">
        <f t="shared" si="0"/>
        <v>2306091</v>
      </c>
      <c r="DU52" s="23">
        <f t="shared" si="1"/>
        <v>2971307</v>
      </c>
      <c r="DV52" s="23">
        <v>-1539866</v>
      </c>
      <c r="DW52" s="23">
        <f t="shared" si="2"/>
        <v>766225</v>
      </c>
      <c r="DX52" s="24">
        <f t="shared" si="3"/>
        <v>1431441</v>
      </c>
    </row>
    <row r="53" spans="1:128" ht="15" customHeight="1" x14ac:dyDescent="0.2">
      <c r="A53" s="81" t="s">
        <v>148</v>
      </c>
      <c r="B53" s="8" t="s">
        <v>83</v>
      </c>
      <c r="C53" s="63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5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1562</v>
      </c>
      <c r="BA53" s="5">
        <v>0</v>
      </c>
      <c r="BB53" s="5">
        <v>27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8</v>
      </c>
      <c r="BI53" s="5">
        <v>0</v>
      </c>
      <c r="BJ53" s="5">
        <v>5</v>
      </c>
      <c r="BK53" s="5">
        <v>0</v>
      </c>
      <c r="BL53" s="5">
        <v>47255</v>
      </c>
      <c r="BM53" s="5">
        <v>28295</v>
      </c>
      <c r="BN53" s="5">
        <v>0</v>
      </c>
      <c r="BO53" s="5">
        <v>0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498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v>1184</v>
      </c>
      <c r="CO53" s="5">
        <v>7426</v>
      </c>
      <c r="CP53" s="5">
        <v>17163</v>
      </c>
      <c r="CQ53" s="5">
        <v>0</v>
      </c>
      <c r="CR53" s="5">
        <v>0</v>
      </c>
      <c r="CS53" s="5">
        <v>0</v>
      </c>
      <c r="CT53" s="5">
        <v>0</v>
      </c>
      <c r="CU53" s="5">
        <v>0</v>
      </c>
      <c r="CV53" s="5">
        <v>0</v>
      </c>
      <c r="CW53" s="5">
        <v>0</v>
      </c>
      <c r="CX53" s="5">
        <v>526</v>
      </c>
      <c r="CY53" s="5">
        <v>0</v>
      </c>
      <c r="CZ53" s="5">
        <v>42493</v>
      </c>
      <c r="DA53" s="5">
        <v>0</v>
      </c>
      <c r="DB53" s="5">
        <v>0</v>
      </c>
      <c r="DC53" s="5">
        <v>0</v>
      </c>
      <c r="DD53" s="5">
        <v>0</v>
      </c>
      <c r="DE53" s="5">
        <v>1919</v>
      </c>
      <c r="DF53" s="30">
        <v>0</v>
      </c>
      <c r="DG53" s="30">
        <v>0</v>
      </c>
      <c r="DH53" s="30">
        <v>0</v>
      </c>
      <c r="DI53" s="30">
        <f>SUM(C53:DH53)</f>
        <v>148366</v>
      </c>
      <c r="DJ53" s="27">
        <v>21206</v>
      </c>
      <c r="DK53" s="27">
        <v>3161353</v>
      </c>
      <c r="DL53" s="27">
        <v>0</v>
      </c>
      <c r="DM53" s="27">
        <v>0</v>
      </c>
      <c r="DN53" s="27">
        <v>1760</v>
      </c>
      <c r="DO53" s="27">
        <v>176131</v>
      </c>
      <c r="DP53" s="27">
        <v>1496</v>
      </c>
      <c r="DQ53" s="27">
        <f>SUM(DJ53:DP53)</f>
        <v>3361946</v>
      </c>
      <c r="DR53" s="27">
        <f>+DI53+DQ53</f>
        <v>3510312</v>
      </c>
      <c r="DS53" s="27">
        <v>31434</v>
      </c>
      <c r="DT53" s="27">
        <f t="shared" si="0"/>
        <v>3393380</v>
      </c>
      <c r="DU53" s="27">
        <f t="shared" si="1"/>
        <v>3541746</v>
      </c>
      <c r="DV53" s="27">
        <v>-3510237</v>
      </c>
      <c r="DW53" s="27">
        <f t="shared" si="2"/>
        <v>-116857</v>
      </c>
      <c r="DX53" s="28">
        <f t="shared" si="3"/>
        <v>31509</v>
      </c>
    </row>
    <row r="54" spans="1:128" ht="15" customHeight="1" x14ac:dyDescent="0.2">
      <c r="A54" s="82" t="s">
        <v>149</v>
      </c>
      <c r="B54" s="74" t="s">
        <v>73</v>
      </c>
      <c r="C54" s="72">
        <v>0</v>
      </c>
      <c r="D54" s="73">
        <v>0</v>
      </c>
      <c r="E54" s="73">
        <v>0</v>
      </c>
      <c r="F54" s="73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0</v>
      </c>
      <c r="P54" s="73">
        <v>0</v>
      </c>
      <c r="Q54" s="73">
        <v>0</v>
      </c>
      <c r="R54" s="73">
        <v>0</v>
      </c>
      <c r="S54" s="73">
        <v>0</v>
      </c>
      <c r="T54" s="73">
        <v>0</v>
      </c>
      <c r="U54" s="73">
        <v>0</v>
      </c>
      <c r="V54" s="73">
        <v>0</v>
      </c>
      <c r="W54" s="73">
        <v>0</v>
      </c>
      <c r="X54" s="73">
        <v>0</v>
      </c>
      <c r="Y54" s="73">
        <v>0</v>
      </c>
      <c r="Z54" s="73">
        <v>0</v>
      </c>
      <c r="AA54" s="73">
        <v>0</v>
      </c>
      <c r="AB54" s="73">
        <v>0</v>
      </c>
      <c r="AC54" s="73">
        <v>0</v>
      </c>
      <c r="AD54" s="73">
        <v>0</v>
      </c>
      <c r="AE54" s="73">
        <v>0</v>
      </c>
      <c r="AF54" s="73">
        <v>0</v>
      </c>
      <c r="AG54" s="73">
        <v>0</v>
      </c>
      <c r="AH54" s="73">
        <v>0</v>
      </c>
      <c r="AI54" s="73">
        <v>0</v>
      </c>
      <c r="AJ54" s="73">
        <v>0</v>
      </c>
      <c r="AK54" s="73">
        <v>0</v>
      </c>
      <c r="AL54" s="73">
        <v>0</v>
      </c>
      <c r="AM54" s="73">
        <v>0</v>
      </c>
      <c r="AN54" s="73">
        <v>0</v>
      </c>
      <c r="AO54" s="73">
        <v>0</v>
      </c>
      <c r="AP54" s="73">
        <v>0</v>
      </c>
      <c r="AQ54" s="73">
        <v>0</v>
      </c>
      <c r="AR54" s="73">
        <v>0</v>
      </c>
      <c r="AS54" s="73">
        <v>0</v>
      </c>
      <c r="AT54" s="73">
        <v>977</v>
      </c>
      <c r="AU54" s="73">
        <v>25831</v>
      </c>
      <c r="AV54" s="73">
        <v>2149</v>
      </c>
      <c r="AW54" s="73">
        <v>0</v>
      </c>
      <c r="AX54" s="73">
        <v>0</v>
      </c>
      <c r="AY54" s="73">
        <v>5790</v>
      </c>
      <c r="AZ54" s="73">
        <v>0</v>
      </c>
      <c r="BA54" s="73">
        <v>852</v>
      </c>
      <c r="BB54" s="73">
        <v>0</v>
      </c>
      <c r="BC54" s="73">
        <v>9072</v>
      </c>
      <c r="BD54" s="73">
        <v>0</v>
      </c>
      <c r="BE54" s="73">
        <v>0</v>
      </c>
      <c r="BF54" s="73">
        <v>0</v>
      </c>
      <c r="BG54" s="73">
        <v>8</v>
      </c>
      <c r="BH54" s="73">
        <v>235</v>
      </c>
      <c r="BI54" s="73">
        <v>0</v>
      </c>
      <c r="BJ54" s="73">
        <v>0</v>
      </c>
      <c r="BK54" s="73">
        <v>0</v>
      </c>
      <c r="BL54" s="73">
        <v>622</v>
      </c>
      <c r="BM54" s="73">
        <v>1813</v>
      </c>
      <c r="BN54" s="73">
        <v>314</v>
      </c>
      <c r="BO54" s="73">
        <v>3280</v>
      </c>
      <c r="BP54" s="73">
        <v>5817</v>
      </c>
      <c r="BQ54" s="73">
        <v>0</v>
      </c>
      <c r="BR54" s="73">
        <v>0</v>
      </c>
      <c r="BS54" s="73">
        <v>0</v>
      </c>
      <c r="BT54" s="73">
        <v>0</v>
      </c>
      <c r="BU54" s="73">
        <v>0</v>
      </c>
      <c r="BV54" s="73">
        <v>0</v>
      </c>
      <c r="BW54" s="73">
        <v>0</v>
      </c>
      <c r="BX54" s="73">
        <v>0</v>
      </c>
      <c r="BY54" s="73">
        <v>0</v>
      </c>
      <c r="BZ54" s="73">
        <v>0</v>
      </c>
      <c r="CA54" s="73">
        <v>11</v>
      </c>
      <c r="CB54" s="73">
        <v>0</v>
      </c>
      <c r="CC54" s="73">
        <v>0</v>
      </c>
      <c r="CD54" s="73">
        <v>0</v>
      </c>
      <c r="CE54" s="73">
        <v>0</v>
      </c>
      <c r="CF54" s="73">
        <v>0</v>
      </c>
      <c r="CG54" s="73">
        <v>0</v>
      </c>
      <c r="CH54" s="73">
        <v>0</v>
      </c>
      <c r="CI54" s="73">
        <v>0</v>
      </c>
      <c r="CJ54" s="73">
        <v>0</v>
      </c>
      <c r="CK54" s="73">
        <v>0</v>
      </c>
      <c r="CL54" s="73">
        <v>20</v>
      </c>
      <c r="CM54" s="73">
        <v>0</v>
      </c>
      <c r="CN54" s="73">
        <v>0</v>
      </c>
      <c r="CO54" s="73">
        <v>37605</v>
      </c>
      <c r="CP54" s="73">
        <v>410</v>
      </c>
      <c r="CQ54" s="73">
        <v>0</v>
      </c>
      <c r="CR54" s="73">
        <v>0</v>
      </c>
      <c r="CS54" s="73">
        <v>0</v>
      </c>
      <c r="CT54" s="73">
        <v>0</v>
      </c>
      <c r="CU54" s="73">
        <v>0</v>
      </c>
      <c r="CV54" s="73">
        <v>0</v>
      </c>
      <c r="CW54" s="73">
        <v>0</v>
      </c>
      <c r="CX54" s="73">
        <v>0</v>
      </c>
      <c r="CY54" s="73">
        <v>0</v>
      </c>
      <c r="CZ54" s="73">
        <v>16177</v>
      </c>
      <c r="DA54" s="73">
        <v>779</v>
      </c>
      <c r="DB54" s="73">
        <v>0</v>
      </c>
      <c r="DC54" s="73">
        <v>0</v>
      </c>
      <c r="DD54" s="73">
        <v>0</v>
      </c>
      <c r="DE54" s="73">
        <v>0</v>
      </c>
      <c r="DF54" s="77">
        <v>0</v>
      </c>
      <c r="DG54" s="77">
        <v>0</v>
      </c>
      <c r="DH54" s="77">
        <v>0</v>
      </c>
      <c r="DI54" s="77">
        <f>SUM(C54:DH54)</f>
        <v>111762</v>
      </c>
      <c r="DJ54" s="25">
        <v>3</v>
      </c>
      <c r="DK54" s="25">
        <v>0</v>
      </c>
      <c r="DL54" s="25">
        <v>0</v>
      </c>
      <c r="DM54" s="25">
        <v>0</v>
      </c>
      <c r="DN54" s="25">
        <v>61442</v>
      </c>
      <c r="DO54" s="25">
        <v>280442</v>
      </c>
      <c r="DP54" s="25">
        <v>1354</v>
      </c>
      <c r="DQ54" s="25">
        <f>SUM(DJ54:DP54)</f>
        <v>343241</v>
      </c>
      <c r="DR54" s="25">
        <f>+DI54+DQ54</f>
        <v>455003</v>
      </c>
      <c r="DS54" s="25">
        <v>88245</v>
      </c>
      <c r="DT54" s="25">
        <f t="shared" si="0"/>
        <v>431486</v>
      </c>
      <c r="DU54" s="25">
        <f t="shared" si="1"/>
        <v>543248</v>
      </c>
      <c r="DV54" s="25">
        <v>-421645</v>
      </c>
      <c r="DW54" s="25">
        <f t="shared" si="2"/>
        <v>9841</v>
      </c>
      <c r="DX54" s="26">
        <f t="shared" si="3"/>
        <v>121603</v>
      </c>
    </row>
    <row r="55" spans="1:128" ht="15" customHeight="1" x14ac:dyDescent="0.2">
      <c r="A55" s="80" t="s">
        <v>150</v>
      </c>
      <c r="B55" s="7" t="s">
        <v>242</v>
      </c>
      <c r="C55" s="62">
        <v>116</v>
      </c>
      <c r="D55" s="12">
        <v>716</v>
      </c>
      <c r="E55" s="12">
        <v>12</v>
      </c>
      <c r="F55" s="12">
        <v>0</v>
      </c>
      <c r="G55" s="12">
        <v>3750</v>
      </c>
      <c r="H55" s="12">
        <v>0</v>
      </c>
      <c r="I55" s="12">
        <v>35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1</v>
      </c>
      <c r="Q55" s="12">
        <v>661</v>
      </c>
      <c r="R55" s="12">
        <v>0</v>
      </c>
      <c r="S55" s="12">
        <v>0</v>
      </c>
      <c r="T55" s="12">
        <v>17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7</v>
      </c>
      <c r="AB55" s="12">
        <v>0</v>
      </c>
      <c r="AC55" s="12">
        <v>0</v>
      </c>
      <c r="AD55" s="12">
        <v>0</v>
      </c>
      <c r="AE55" s="12">
        <v>71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94</v>
      </c>
      <c r="AL55" s="12">
        <v>0</v>
      </c>
      <c r="AM55" s="12">
        <v>0</v>
      </c>
      <c r="AN55" s="12">
        <v>0</v>
      </c>
      <c r="AO55" s="12">
        <v>0</v>
      </c>
      <c r="AP55" s="12">
        <v>0</v>
      </c>
      <c r="AQ55" s="12">
        <v>0</v>
      </c>
      <c r="AR55" s="12">
        <v>2</v>
      </c>
      <c r="AS55" s="12">
        <v>3839</v>
      </c>
      <c r="AT55" s="12">
        <v>3092</v>
      </c>
      <c r="AU55" s="12">
        <v>14182</v>
      </c>
      <c r="AV55" s="12">
        <v>5739</v>
      </c>
      <c r="AW55" s="12">
        <v>981880</v>
      </c>
      <c r="AX55" s="12">
        <v>153813</v>
      </c>
      <c r="AY55" s="12">
        <v>31397</v>
      </c>
      <c r="AZ55" s="12">
        <v>444</v>
      </c>
      <c r="BA55" s="12">
        <v>325</v>
      </c>
      <c r="BB55" s="12">
        <v>118804</v>
      </c>
      <c r="BC55" s="12">
        <v>127292</v>
      </c>
      <c r="BD55" s="12">
        <v>182</v>
      </c>
      <c r="BE55" s="12">
        <v>0</v>
      </c>
      <c r="BF55" s="12">
        <v>28</v>
      </c>
      <c r="BG55" s="12">
        <v>11427</v>
      </c>
      <c r="BH55" s="12">
        <v>57</v>
      </c>
      <c r="BI55" s="12">
        <v>4550</v>
      </c>
      <c r="BJ55" s="12">
        <v>43355</v>
      </c>
      <c r="BK55" s="12">
        <v>0</v>
      </c>
      <c r="BL55" s="12">
        <v>73574</v>
      </c>
      <c r="BM55" s="12">
        <v>84363</v>
      </c>
      <c r="BN55" s="12">
        <v>55003</v>
      </c>
      <c r="BO55" s="12">
        <v>34882</v>
      </c>
      <c r="BP55" s="12">
        <v>21767</v>
      </c>
      <c r="BQ55" s="12">
        <v>57</v>
      </c>
      <c r="BR55" s="12">
        <v>0</v>
      </c>
      <c r="BS55" s="12">
        <v>1073</v>
      </c>
      <c r="BT55" s="12">
        <v>0</v>
      </c>
      <c r="BU55" s="12">
        <v>3704</v>
      </c>
      <c r="BV55" s="12">
        <v>1766</v>
      </c>
      <c r="BW55" s="12">
        <v>47</v>
      </c>
      <c r="BX55" s="12">
        <v>194</v>
      </c>
      <c r="BY55" s="12">
        <v>131</v>
      </c>
      <c r="BZ55" s="12">
        <v>0</v>
      </c>
      <c r="CA55" s="12">
        <v>337</v>
      </c>
      <c r="CB55" s="12">
        <v>256</v>
      </c>
      <c r="CC55" s="12">
        <v>2165</v>
      </c>
      <c r="CD55" s="12">
        <v>223</v>
      </c>
      <c r="CE55" s="12">
        <v>60</v>
      </c>
      <c r="CF55" s="12">
        <v>3</v>
      </c>
      <c r="CG55" s="12">
        <v>16</v>
      </c>
      <c r="CH55" s="12">
        <v>30979</v>
      </c>
      <c r="CI55" s="12">
        <v>0</v>
      </c>
      <c r="CJ55" s="12">
        <v>0</v>
      </c>
      <c r="CK55" s="12">
        <v>1036</v>
      </c>
      <c r="CL55" s="12">
        <v>67</v>
      </c>
      <c r="CM55" s="12">
        <v>0</v>
      </c>
      <c r="CN55" s="12">
        <v>1239</v>
      </c>
      <c r="CO55" s="12">
        <v>12858</v>
      </c>
      <c r="CP55" s="12">
        <v>4031</v>
      </c>
      <c r="CQ55" s="12">
        <v>10176</v>
      </c>
      <c r="CR55" s="12">
        <v>10613</v>
      </c>
      <c r="CS55" s="12">
        <v>1351</v>
      </c>
      <c r="CT55" s="12">
        <v>234</v>
      </c>
      <c r="CU55" s="12">
        <v>34</v>
      </c>
      <c r="CV55" s="12">
        <v>68</v>
      </c>
      <c r="CW55" s="12">
        <v>0</v>
      </c>
      <c r="CX55" s="12">
        <v>15</v>
      </c>
      <c r="CY55" s="12">
        <v>0</v>
      </c>
      <c r="CZ55" s="12">
        <v>76254</v>
      </c>
      <c r="DA55" s="12">
        <v>965</v>
      </c>
      <c r="DB55" s="12">
        <v>441</v>
      </c>
      <c r="DC55" s="12">
        <v>871</v>
      </c>
      <c r="DD55" s="12">
        <v>108</v>
      </c>
      <c r="DE55" s="12">
        <v>1339</v>
      </c>
      <c r="DF55" s="29">
        <v>493</v>
      </c>
      <c r="DG55" s="29">
        <v>0</v>
      </c>
      <c r="DH55" s="29">
        <v>21177</v>
      </c>
      <c r="DI55" s="29">
        <f>SUM(C55:DH55)</f>
        <v>1959858</v>
      </c>
      <c r="DJ55" s="23">
        <v>6197</v>
      </c>
      <c r="DK55" s="23">
        <v>466252</v>
      </c>
      <c r="DL55" s="23">
        <v>0</v>
      </c>
      <c r="DM55" s="23">
        <v>0</v>
      </c>
      <c r="DN55" s="23">
        <v>43156</v>
      </c>
      <c r="DO55" s="23">
        <v>128487</v>
      </c>
      <c r="DP55" s="23">
        <v>2560</v>
      </c>
      <c r="DQ55" s="23">
        <f>SUM(DJ55:DP55)</f>
        <v>646652</v>
      </c>
      <c r="DR55" s="23">
        <f>+DI55+DQ55</f>
        <v>2606510</v>
      </c>
      <c r="DS55" s="23">
        <v>5285673</v>
      </c>
      <c r="DT55" s="23">
        <f t="shared" si="0"/>
        <v>5932325</v>
      </c>
      <c r="DU55" s="23">
        <f t="shared" si="1"/>
        <v>7892183</v>
      </c>
      <c r="DV55" s="23">
        <v>-1806215</v>
      </c>
      <c r="DW55" s="23">
        <f t="shared" si="2"/>
        <v>4126110</v>
      </c>
      <c r="DX55" s="24">
        <f t="shared" si="3"/>
        <v>6085968</v>
      </c>
    </row>
    <row r="56" spans="1:128" ht="15" customHeight="1" x14ac:dyDescent="0.2">
      <c r="A56" s="80" t="s">
        <v>151</v>
      </c>
      <c r="B56" s="7" t="s">
        <v>84</v>
      </c>
      <c r="C56" s="62">
        <v>22</v>
      </c>
      <c r="D56" s="12">
        <v>0</v>
      </c>
      <c r="E56" s="12">
        <v>44</v>
      </c>
      <c r="F56" s="12">
        <v>532</v>
      </c>
      <c r="G56" s="12">
        <v>333</v>
      </c>
      <c r="H56" s="12">
        <v>0</v>
      </c>
      <c r="I56" s="12">
        <v>6</v>
      </c>
      <c r="J56" s="12">
        <v>380</v>
      </c>
      <c r="K56" s="12">
        <v>1003</v>
      </c>
      <c r="L56" s="12">
        <v>0</v>
      </c>
      <c r="M56" s="12">
        <v>0</v>
      </c>
      <c r="N56" s="12">
        <v>10</v>
      </c>
      <c r="O56" s="12">
        <v>10</v>
      </c>
      <c r="P56" s="12">
        <v>51</v>
      </c>
      <c r="Q56" s="12">
        <v>6</v>
      </c>
      <c r="R56" s="12">
        <v>6</v>
      </c>
      <c r="S56" s="12">
        <v>6</v>
      </c>
      <c r="T56" s="12">
        <v>0</v>
      </c>
      <c r="U56" s="12">
        <v>0</v>
      </c>
      <c r="V56" s="12">
        <v>12</v>
      </c>
      <c r="W56" s="12">
        <v>0</v>
      </c>
      <c r="X56" s="12">
        <v>31</v>
      </c>
      <c r="Y56" s="12">
        <v>6</v>
      </c>
      <c r="Z56" s="12">
        <v>5</v>
      </c>
      <c r="AA56" s="12">
        <v>158</v>
      </c>
      <c r="AB56" s="12">
        <v>18</v>
      </c>
      <c r="AC56" s="12">
        <v>0</v>
      </c>
      <c r="AD56" s="12">
        <v>16</v>
      </c>
      <c r="AE56" s="12">
        <v>5</v>
      </c>
      <c r="AF56" s="12">
        <v>941</v>
      </c>
      <c r="AG56" s="12">
        <v>10</v>
      </c>
      <c r="AH56" s="12">
        <v>0</v>
      </c>
      <c r="AI56" s="12">
        <v>7</v>
      </c>
      <c r="AJ56" s="12">
        <v>0</v>
      </c>
      <c r="AK56" s="12">
        <v>1</v>
      </c>
      <c r="AL56" s="12">
        <v>6</v>
      </c>
      <c r="AM56" s="12">
        <v>0</v>
      </c>
      <c r="AN56" s="12">
        <v>1</v>
      </c>
      <c r="AO56" s="12">
        <v>0</v>
      </c>
      <c r="AP56" s="12">
        <v>2</v>
      </c>
      <c r="AQ56" s="12">
        <v>0</v>
      </c>
      <c r="AR56" s="12">
        <v>113</v>
      </c>
      <c r="AS56" s="12">
        <v>43</v>
      </c>
      <c r="AT56" s="12">
        <v>88</v>
      </c>
      <c r="AU56" s="12">
        <v>617</v>
      </c>
      <c r="AV56" s="12">
        <v>30</v>
      </c>
      <c r="AW56" s="12">
        <v>652</v>
      </c>
      <c r="AX56" s="12">
        <v>142</v>
      </c>
      <c r="AY56" s="12">
        <v>50</v>
      </c>
      <c r="AZ56" s="12">
        <v>0</v>
      </c>
      <c r="BA56" s="12">
        <v>4</v>
      </c>
      <c r="BB56" s="12">
        <v>216</v>
      </c>
      <c r="BC56" s="12">
        <v>190094</v>
      </c>
      <c r="BD56" s="12">
        <v>0</v>
      </c>
      <c r="BE56" s="12">
        <v>0</v>
      </c>
      <c r="BF56" s="12">
        <v>35</v>
      </c>
      <c r="BG56" s="12">
        <v>63</v>
      </c>
      <c r="BH56" s="12">
        <v>169</v>
      </c>
      <c r="BI56" s="12">
        <v>44</v>
      </c>
      <c r="BJ56" s="12">
        <v>378</v>
      </c>
      <c r="BK56" s="12">
        <v>18</v>
      </c>
      <c r="BL56" s="12">
        <v>8353</v>
      </c>
      <c r="BM56" s="12">
        <v>17143</v>
      </c>
      <c r="BN56" s="12">
        <v>3815</v>
      </c>
      <c r="BO56" s="12">
        <v>26753</v>
      </c>
      <c r="BP56" s="12">
        <v>21199</v>
      </c>
      <c r="BQ56" s="12">
        <v>199</v>
      </c>
      <c r="BR56" s="12">
        <v>3</v>
      </c>
      <c r="BS56" s="12">
        <v>30</v>
      </c>
      <c r="BT56" s="12">
        <v>68</v>
      </c>
      <c r="BU56" s="12">
        <v>5255</v>
      </c>
      <c r="BV56" s="12">
        <v>2561</v>
      </c>
      <c r="BW56" s="12">
        <v>2871</v>
      </c>
      <c r="BX56" s="12">
        <v>999</v>
      </c>
      <c r="BY56" s="12">
        <v>784</v>
      </c>
      <c r="BZ56" s="12">
        <v>0</v>
      </c>
      <c r="CA56" s="12">
        <v>65</v>
      </c>
      <c r="CB56" s="12">
        <v>3702</v>
      </c>
      <c r="CC56" s="12">
        <v>0</v>
      </c>
      <c r="CD56" s="12">
        <v>159</v>
      </c>
      <c r="CE56" s="12">
        <v>66</v>
      </c>
      <c r="CF56" s="12">
        <v>13</v>
      </c>
      <c r="CG56" s="12">
        <v>9</v>
      </c>
      <c r="CH56" s="12">
        <v>467</v>
      </c>
      <c r="CI56" s="12">
        <v>0</v>
      </c>
      <c r="CJ56" s="12">
        <v>66</v>
      </c>
      <c r="CK56" s="12">
        <v>170</v>
      </c>
      <c r="CL56" s="12">
        <v>939</v>
      </c>
      <c r="CM56" s="12">
        <v>36</v>
      </c>
      <c r="CN56" s="12">
        <v>878</v>
      </c>
      <c r="CO56" s="12">
        <v>68686</v>
      </c>
      <c r="CP56" s="12">
        <v>1056</v>
      </c>
      <c r="CQ56" s="12">
        <v>339</v>
      </c>
      <c r="CR56" s="12">
        <v>5100</v>
      </c>
      <c r="CS56" s="12">
        <v>1075</v>
      </c>
      <c r="CT56" s="12">
        <v>10</v>
      </c>
      <c r="CU56" s="12">
        <v>473</v>
      </c>
      <c r="CV56" s="12">
        <v>32</v>
      </c>
      <c r="CW56" s="12">
        <v>539</v>
      </c>
      <c r="CX56" s="12">
        <v>636</v>
      </c>
      <c r="CY56" s="12">
        <v>577</v>
      </c>
      <c r="CZ56" s="12">
        <v>7867</v>
      </c>
      <c r="DA56" s="12">
        <v>8885</v>
      </c>
      <c r="DB56" s="12">
        <v>57</v>
      </c>
      <c r="DC56" s="12">
        <v>3487</v>
      </c>
      <c r="DD56" s="12">
        <v>69</v>
      </c>
      <c r="DE56" s="12">
        <v>2310</v>
      </c>
      <c r="DF56" s="29">
        <v>61</v>
      </c>
      <c r="DG56" s="29">
        <v>0</v>
      </c>
      <c r="DH56" s="29">
        <v>0</v>
      </c>
      <c r="DI56" s="29">
        <f>SUM(C56:DH56)</f>
        <v>394246</v>
      </c>
      <c r="DJ56" s="23">
        <v>190</v>
      </c>
      <c r="DK56" s="23">
        <v>1330668</v>
      </c>
      <c r="DL56" s="23">
        <v>0</v>
      </c>
      <c r="DM56" s="23">
        <v>0</v>
      </c>
      <c r="DN56" s="23">
        <v>275108</v>
      </c>
      <c r="DO56" s="23">
        <v>150845</v>
      </c>
      <c r="DP56" s="23">
        <v>-9701</v>
      </c>
      <c r="DQ56" s="23">
        <f>SUM(DJ56:DP56)</f>
        <v>1747110</v>
      </c>
      <c r="DR56" s="23">
        <f>+DI56+DQ56</f>
        <v>2141356</v>
      </c>
      <c r="DS56" s="23">
        <v>5932906</v>
      </c>
      <c r="DT56" s="23">
        <f t="shared" si="0"/>
        <v>7680016</v>
      </c>
      <c r="DU56" s="23">
        <f t="shared" si="1"/>
        <v>8074262</v>
      </c>
      <c r="DV56" s="23">
        <v>-2103014</v>
      </c>
      <c r="DW56" s="23">
        <f t="shared" si="2"/>
        <v>5577002</v>
      </c>
      <c r="DX56" s="24">
        <f t="shared" si="3"/>
        <v>5971248</v>
      </c>
    </row>
    <row r="57" spans="1:128" ht="15" customHeight="1" x14ac:dyDescent="0.2">
      <c r="A57" s="80" t="s">
        <v>152</v>
      </c>
      <c r="B57" s="7" t="s">
        <v>243</v>
      </c>
      <c r="C57" s="6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12">
        <v>0</v>
      </c>
      <c r="AR57" s="12">
        <v>0</v>
      </c>
      <c r="AS57" s="12">
        <v>0</v>
      </c>
      <c r="AT57" s="12">
        <v>0</v>
      </c>
      <c r="AU57" s="12">
        <v>312</v>
      </c>
      <c r="AV57" s="12">
        <v>0</v>
      </c>
      <c r="AW57" s="12">
        <v>0</v>
      </c>
      <c r="AX57" s="12">
        <v>0</v>
      </c>
      <c r="AY57" s="12">
        <v>0</v>
      </c>
      <c r="AZ57" s="12">
        <v>0</v>
      </c>
      <c r="BA57" s="12">
        <v>0</v>
      </c>
      <c r="BB57" s="12">
        <v>0</v>
      </c>
      <c r="BC57" s="12">
        <v>0</v>
      </c>
      <c r="BD57" s="12">
        <v>4782</v>
      </c>
      <c r="BE57" s="12">
        <v>0</v>
      </c>
      <c r="BF57" s="12">
        <v>0</v>
      </c>
      <c r="BG57" s="12">
        <v>0</v>
      </c>
      <c r="BH57" s="12">
        <v>0</v>
      </c>
      <c r="BI57" s="12">
        <v>0</v>
      </c>
      <c r="BJ57" s="12">
        <v>0</v>
      </c>
      <c r="BK57" s="12">
        <v>0</v>
      </c>
      <c r="BL57" s="12">
        <v>0</v>
      </c>
      <c r="BM57" s="12">
        <v>0</v>
      </c>
      <c r="BN57" s="12">
        <v>0</v>
      </c>
      <c r="BO57" s="12">
        <v>0</v>
      </c>
      <c r="BP57" s="12">
        <v>0</v>
      </c>
      <c r="BQ57" s="12">
        <v>0</v>
      </c>
      <c r="BR57" s="12">
        <v>0</v>
      </c>
      <c r="BS57" s="12">
        <v>0</v>
      </c>
      <c r="BT57" s="12">
        <v>0</v>
      </c>
      <c r="BU57" s="12">
        <v>0</v>
      </c>
      <c r="BV57" s="12">
        <v>0</v>
      </c>
      <c r="BW57" s="12">
        <v>0</v>
      </c>
      <c r="BX57" s="12">
        <v>0</v>
      </c>
      <c r="BY57" s="12">
        <v>0</v>
      </c>
      <c r="BZ57" s="12">
        <v>0</v>
      </c>
      <c r="CA57" s="12">
        <v>0</v>
      </c>
      <c r="CB57" s="12">
        <v>0</v>
      </c>
      <c r="CC57" s="12">
        <v>0</v>
      </c>
      <c r="CD57" s="12">
        <v>0</v>
      </c>
      <c r="CE57" s="12">
        <v>0</v>
      </c>
      <c r="CF57" s="12">
        <v>0</v>
      </c>
      <c r="CG57" s="12">
        <v>0</v>
      </c>
      <c r="CH57" s="12">
        <v>0</v>
      </c>
      <c r="CI57" s="12">
        <v>0</v>
      </c>
      <c r="CJ57" s="12">
        <v>0</v>
      </c>
      <c r="CK57" s="12">
        <v>0</v>
      </c>
      <c r="CL57" s="12">
        <v>0</v>
      </c>
      <c r="CM57" s="12">
        <v>0</v>
      </c>
      <c r="CN57" s="12">
        <v>0</v>
      </c>
      <c r="CO57" s="12">
        <v>0</v>
      </c>
      <c r="CP57" s="12">
        <v>0</v>
      </c>
      <c r="CQ57" s="12">
        <v>0</v>
      </c>
      <c r="CR57" s="12">
        <v>0</v>
      </c>
      <c r="CS57" s="12">
        <v>0</v>
      </c>
      <c r="CT57" s="12">
        <v>0</v>
      </c>
      <c r="CU57" s="12">
        <v>0</v>
      </c>
      <c r="CV57" s="12">
        <v>0</v>
      </c>
      <c r="CW57" s="12">
        <v>0</v>
      </c>
      <c r="CX57" s="12">
        <v>0</v>
      </c>
      <c r="CY57" s="12">
        <v>0</v>
      </c>
      <c r="CZ57" s="12">
        <v>10627</v>
      </c>
      <c r="DA57" s="12">
        <v>0</v>
      </c>
      <c r="DB57" s="12">
        <v>0</v>
      </c>
      <c r="DC57" s="12">
        <v>0</v>
      </c>
      <c r="DD57" s="12">
        <v>0</v>
      </c>
      <c r="DE57" s="12">
        <v>0</v>
      </c>
      <c r="DF57" s="29">
        <v>0</v>
      </c>
      <c r="DG57" s="29">
        <v>0</v>
      </c>
      <c r="DH57" s="29">
        <v>0</v>
      </c>
      <c r="DI57" s="29">
        <f>SUM(C57:DH57)</f>
        <v>15721</v>
      </c>
      <c r="DJ57" s="23">
        <v>0</v>
      </c>
      <c r="DK57" s="23">
        <v>403700</v>
      </c>
      <c r="DL57" s="23">
        <v>0</v>
      </c>
      <c r="DM57" s="23">
        <v>0</v>
      </c>
      <c r="DN57" s="23">
        <v>204297</v>
      </c>
      <c r="DO57" s="23">
        <v>157600</v>
      </c>
      <c r="DP57" s="23">
        <v>-604</v>
      </c>
      <c r="DQ57" s="23">
        <f>SUM(DJ57:DP57)</f>
        <v>764993</v>
      </c>
      <c r="DR57" s="23">
        <f>+DI57+DQ57</f>
        <v>780714</v>
      </c>
      <c r="DS57" s="23">
        <v>10569</v>
      </c>
      <c r="DT57" s="23">
        <f t="shared" si="0"/>
        <v>775562</v>
      </c>
      <c r="DU57" s="23">
        <f t="shared" si="1"/>
        <v>791283</v>
      </c>
      <c r="DV57" s="23">
        <v>-659450</v>
      </c>
      <c r="DW57" s="23">
        <f t="shared" si="2"/>
        <v>116112</v>
      </c>
      <c r="DX57" s="24">
        <f t="shared" si="3"/>
        <v>131833</v>
      </c>
    </row>
    <row r="58" spans="1:128" ht="15" customHeight="1" x14ac:dyDescent="0.2">
      <c r="A58" s="81" t="s">
        <v>153</v>
      </c>
      <c r="B58" s="8" t="s">
        <v>74</v>
      </c>
      <c r="C58" s="63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5">
        <v>0</v>
      </c>
      <c r="BA58" s="5">
        <v>0</v>
      </c>
      <c r="BB58" s="5">
        <v>0</v>
      </c>
      <c r="BC58" s="5">
        <v>0</v>
      </c>
      <c r="BD58" s="5">
        <v>0</v>
      </c>
      <c r="BE58" s="5">
        <v>0</v>
      </c>
      <c r="BF58" s="5">
        <v>0</v>
      </c>
      <c r="BG58" s="5">
        <v>0</v>
      </c>
      <c r="BH58" s="5">
        <v>0</v>
      </c>
      <c r="BI58" s="5">
        <v>0</v>
      </c>
      <c r="BJ58" s="5">
        <v>0</v>
      </c>
      <c r="BK58" s="5">
        <v>0</v>
      </c>
      <c r="BL58" s="5">
        <v>0</v>
      </c>
      <c r="BM58" s="5">
        <v>0</v>
      </c>
      <c r="BN58" s="5">
        <v>0</v>
      </c>
      <c r="BO58" s="5">
        <v>0</v>
      </c>
      <c r="BP58" s="5">
        <v>0</v>
      </c>
      <c r="BQ58" s="5">
        <v>0</v>
      </c>
      <c r="BR58" s="5">
        <v>0</v>
      </c>
      <c r="BS58" s="5">
        <v>0</v>
      </c>
      <c r="BT58" s="5">
        <v>0</v>
      </c>
      <c r="BU58" s="5">
        <v>0</v>
      </c>
      <c r="BV58" s="5">
        <v>0</v>
      </c>
      <c r="BW58" s="5">
        <v>0</v>
      </c>
      <c r="BX58" s="5">
        <v>0</v>
      </c>
      <c r="BY58" s="5">
        <v>0</v>
      </c>
      <c r="BZ58" s="5">
        <v>0</v>
      </c>
      <c r="CA58" s="5">
        <v>0</v>
      </c>
      <c r="CB58" s="5">
        <v>0</v>
      </c>
      <c r="CC58" s="5">
        <v>0</v>
      </c>
      <c r="CD58" s="5">
        <v>0</v>
      </c>
      <c r="CE58" s="5">
        <v>0</v>
      </c>
      <c r="CF58" s="5">
        <v>0</v>
      </c>
      <c r="CG58" s="5">
        <v>0</v>
      </c>
      <c r="CH58" s="5">
        <v>0</v>
      </c>
      <c r="CI58" s="5">
        <v>0</v>
      </c>
      <c r="CJ58" s="5">
        <v>0</v>
      </c>
      <c r="CK58" s="5">
        <v>0</v>
      </c>
      <c r="CL58" s="5">
        <v>0</v>
      </c>
      <c r="CM58" s="5">
        <v>0</v>
      </c>
      <c r="CN58" s="5">
        <v>0</v>
      </c>
      <c r="CO58" s="5">
        <v>0</v>
      </c>
      <c r="CP58" s="5">
        <v>0</v>
      </c>
      <c r="CQ58" s="5">
        <v>0</v>
      </c>
      <c r="CR58" s="5">
        <v>0</v>
      </c>
      <c r="CS58" s="5">
        <v>0</v>
      </c>
      <c r="CT58" s="5">
        <v>0</v>
      </c>
      <c r="CU58" s="5">
        <v>0</v>
      </c>
      <c r="CV58" s="5">
        <v>0</v>
      </c>
      <c r="CW58" s="5">
        <v>0</v>
      </c>
      <c r="CX58" s="5">
        <v>0</v>
      </c>
      <c r="CY58" s="5">
        <v>0</v>
      </c>
      <c r="CZ58" s="5">
        <v>0</v>
      </c>
      <c r="DA58" s="5">
        <v>0</v>
      </c>
      <c r="DB58" s="5">
        <v>0</v>
      </c>
      <c r="DC58" s="5">
        <v>0</v>
      </c>
      <c r="DD58" s="5">
        <v>0</v>
      </c>
      <c r="DE58" s="5">
        <v>0</v>
      </c>
      <c r="DF58" s="30">
        <v>0</v>
      </c>
      <c r="DG58" s="30">
        <v>0</v>
      </c>
      <c r="DH58" s="30">
        <v>0</v>
      </c>
      <c r="DI58" s="30">
        <f>SUM(C58:DH58)</f>
        <v>0</v>
      </c>
      <c r="DJ58" s="27">
        <v>0</v>
      </c>
      <c r="DK58" s="27">
        <v>5769800</v>
      </c>
      <c r="DL58" s="27">
        <v>0</v>
      </c>
      <c r="DM58" s="27">
        <v>0</v>
      </c>
      <c r="DN58" s="27">
        <v>48184</v>
      </c>
      <c r="DO58" s="27">
        <v>265294</v>
      </c>
      <c r="DP58" s="27">
        <v>2316</v>
      </c>
      <c r="DQ58" s="27">
        <f>SUM(DJ58:DP58)</f>
        <v>6085594</v>
      </c>
      <c r="DR58" s="27">
        <f>+DI58+DQ58</f>
        <v>6085594</v>
      </c>
      <c r="DS58" s="27">
        <v>0</v>
      </c>
      <c r="DT58" s="27">
        <f t="shared" si="0"/>
        <v>6085594</v>
      </c>
      <c r="DU58" s="27">
        <f t="shared" si="1"/>
        <v>6085594</v>
      </c>
      <c r="DV58" s="27">
        <v>-6085594</v>
      </c>
      <c r="DW58" s="27">
        <f t="shared" si="2"/>
        <v>0</v>
      </c>
      <c r="DX58" s="28">
        <f t="shared" si="3"/>
        <v>0</v>
      </c>
    </row>
    <row r="59" spans="1:128" ht="15" customHeight="1" x14ac:dyDescent="0.2">
      <c r="A59" s="80" t="s">
        <v>154</v>
      </c>
      <c r="B59" s="7" t="s">
        <v>75</v>
      </c>
      <c r="C59" s="6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12">
        <v>0</v>
      </c>
      <c r="AR59" s="12">
        <v>0</v>
      </c>
      <c r="AS59" s="12">
        <v>0</v>
      </c>
      <c r="AT59" s="12">
        <v>0</v>
      </c>
      <c r="AU59" s="12">
        <v>0</v>
      </c>
      <c r="AV59" s="12">
        <v>0</v>
      </c>
      <c r="AW59" s="12">
        <v>0</v>
      </c>
      <c r="AX59" s="12">
        <v>0</v>
      </c>
      <c r="AY59" s="12">
        <v>0</v>
      </c>
      <c r="AZ59" s="12">
        <v>0</v>
      </c>
      <c r="BA59" s="12">
        <v>0</v>
      </c>
      <c r="BB59" s="12">
        <v>0</v>
      </c>
      <c r="BC59" s="12">
        <v>0</v>
      </c>
      <c r="BD59" s="12">
        <v>0</v>
      </c>
      <c r="BE59" s="12">
        <v>0</v>
      </c>
      <c r="BF59" s="12">
        <v>172</v>
      </c>
      <c r="BG59" s="12">
        <v>0</v>
      </c>
      <c r="BH59" s="12">
        <v>0</v>
      </c>
      <c r="BI59" s="12">
        <v>0</v>
      </c>
      <c r="BJ59" s="12">
        <v>0</v>
      </c>
      <c r="BK59" s="12">
        <v>0</v>
      </c>
      <c r="BL59" s="12">
        <v>0</v>
      </c>
      <c r="BM59" s="12">
        <v>0</v>
      </c>
      <c r="BN59" s="12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2">
        <v>0</v>
      </c>
      <c r="BU59" s="12">
        <v>0</v>
      </c>
      <c r="BV59" s="12">
        <v>0</v>
      </c>
      <c r="BW59" s="12">
        <v>0</v>
      </c>
      <c r="BX59" s="12">
        <v>0</v>
      </c>
      <c r="BY59" s="12">
        <v>0</v>
      </c>
      <c r="BZ59" s="12">
        <v>0</v>
      </c>
      <c r="CA59" s="12">
        <v>0</v>
      </c>
      <c r="CB59" s="12">
        <v>0</v>
      </c>
      <c r="CC59" s="12">
        <v>0</v>
      </c>
      <c r="CD59" s="12">
        <v>0</v>
      </c>
      <c r="CE59" s="12">
        <v>0</v>
      </c>
      <c r="CF59" s="12">
        <v>0</v>
      </c>
      <c r="CG59" s="12">
        <v>0</v>
      </c>
      <c r="CH59" s="12">
        <v>0</v>
      </c>
      <c r="CI59" s="12">
        <v>0</v>
      </c>
      <c r="CJ59" s="12">
        <v>0</v>
      </c>
      <c r="CK59" s="12">
        <v>0</v>
      </c>
      <c r="CL59" s="12">
        <v>0</v>
      </c>
      <c r="CM59" s="12">
        <v>0</v>
      </c>
      <c r="CN59" s="12">
        <v>0</v>
      </c>
      <c r="CO59" s="12">
        <v>14470</v>
      </c>
      <c r="CP59" s="12">
        <v>0</v>
      </c>
      <c r="CQ59" s="12">
        <v>0</v>
      </c>
      <c r="CR59" s="12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2">
        <v>0</v>
      </c>
      <c r="CY59" s="12">
        <v>0</v>
      </c>
      <c r="CZ59" s="12">
        <v>24567</v>
      </c>
      <c r="DA59" s="12">
        <v>0</v>
      </c>
      <c r="DB59" s="12">
        <v>0</v>
      </c>
      <c r="DC59" s="12">
        <v>0</v>
      </c>
      <c r="DD59" s="12">
        <v>0</v>
      </c>
      <c r="DE59" s="12">
        <v>0</v>
      </c>
      <c r="DF59" s="29">
        <v>0</v>
      </c>
      <c r="DG59" s="29">
        <v>0</v>
      </c>
      <c r="DH59" s="29">
        <v>0</v>
      </c>
      <c r="DI59" s="77">
        <f>SUM(C59:DH59)</f>
        <v>39209</v>
      </c>
      <c r="DJ59" s="25">
        <v>0</v>
      </c>
      <c r="DK59" s="25">
        <v>309000</v>
      </c>
      <c r="DL59" s="25">
        <v>0</v>
      </c>
      <c r="DM59" s="25">
        <v>0</v>
      </c>
      <c r="DN59" s="25">
        <v>23953</v>
      </c>
      <c r="DO59" s="25">
        <v>340764</v>
      </c>
      <c r="DP59" s="25">
        <v>-2565</v>
      </c>
      <c r="DQ59" s="25">
        <f>SUM(DJ59:DP59)</f>
        <v>671152</v>
      </c>
      <c r="DR59" s="25">
        <f>+DI59+DQ59</f>
        <v>710361</v>
      </c>
      <c r="DS59" s="25">
        <v>133</v>
      </c>
      <c r="DT59" s="25">
        <f t="shared" si="0"/>
        <v>671285</v>
      </c>
      <c r="DU59" s="25">
        <f t="shared" si="1"/>
        <v>710494</v>
      </c>
      <c r="DV59" s="25">
        <v>-706690</v>
      </c>
      <c r="DW59" s="25">
        <f t="shared" si="2"/>
        <v>-35405</v>
      </c>
      <c r="DX59" s="26">
        <f t="shared" si="3"/>
        <v>3804</v>
      </c>
    </row>
    <row r="60" spans="1:128" ht="15" customHeight="1" x14ac:dyDescent="0.2">
      <c r="A60" s="80" t="s">
        <v>156</v>
      </c>
      <c r="B60" s="7" t="s">
        <v>244</v>
      </c>
      <c r="C60" s="6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2">
        <v>0</v>
      </c>
      <c r="AP60" s="12">
        <v>0</v>
      </c>
      <c r="AQ60" s="12">
        <v>0</v>
      </c>
      <c r="AR60" s="12">
        <v>0</v>
      </c>
      <c r="AS60" s="12">
        <v>0</v>
      </c>
      <c r="AT60" s="12">
        <v>0</v>
      </c>
      <c r="AU60" s="12">
        <v>367</v>
      </c>
      <c r="AV60" s="12">
        <v>0</v>
      </c>
      <c r="AW60" s="12">
        <v>0</v>
      </c>
      <c r="AX60" s="12">
        <v>0</v>
      </c>
      <c r="AY60" s="12">
        <v>0</v>
      </c>
      <c r="AZ60" s="12">
        <v>0</v>
      </c>
      <c r="BA60" s="12">
        <v>0</v>
      </c>
      <c r="BB60" s="12">
        <v>0</v>
      </c>
      <c r="BC60" s="12">
        <v>0</v>
      </c>
      <c r="BD60" s="12">
        <v>0</v>
      </c>
      <c r="BE60" s="12">
        <v>0</v>
      </c>
      <c r="BF60" s="12">
        <v>1983</v>
      </c>
      <c r="BG60" s="12">
        <v>1472069</v>
      </c>
      <c r="BH60" s="12">
        <v>0</v>
      </c>
      <c r="BI60" s="12">
        <v>51552</v>
      </c>
      <c r="BJ60" s="12">
        <v>0</v>
      </c>
      <c r="BK60" s="12">
        <v>0</v>
      </c>
      <c r="BL60" s="12">
        <v>0</v>
      </c>
      <c r="BM60" s="12">
        <v>0</v>
      </c>
      <c r="BN60" s="12">
        <v>0</v>
      </c>
      <c r="BO60" s="12">
        <v>0</v>
      </c>
      <c r="BP60" s="12">
        <v>0</v>
      </c>
      <c r="BQ60" s="12">
        <v>0</v>
      </c>
      <c r="BR60" s="12">
        <v>0</v>
      </c>
      <c r="BS60" s="12">
        <v>0</v>
      </c>
      <c r="BT60" s="12">
        <v>0</v>
      </c>
      <c r="BU60" s="12">
        <v>0</v>
      </c>
      <c r="BV60" s="12">
        <v>0</v>
      </c>
      <c r="BW60" s="12">
        <v>0</v>
      </c>
      <c r="BX60" s="12">
        <v>0</v>
      </c>
      <c r="BY60" s="12">
        <v>0</v>
      </c>
      <c r="BZ60" s="12">
        <v>0</v>
      </c>
      <c r="CA60" s="12">
        <v>0</v>
      </c>
      <c r="CB60" s="12">
        <v>0</v>
      </c>
      <c r="CC60" s="12">
        <v>1987</v>
      </c>
      <c r="CD60" s="12">
        <v>0</v>
      </c>
      <c r="CE60" s="12">
        <v>0</v>
      </c>
      <c r="CF60" s="12">
        <v>0</v>
      </c>
      <c r="CG60" s="12">
        <v>0</v>
      </c>
      <c r="CH60" s="12">
        <v>0</v>
      </c>
      <c r="CI60" s="12">
        <v>0</v>
      </c>
      <c r="CJ60" s="12">
        <v>0</v>
      </c>
      <c r="CK60" s="12">
        <v>0</v>
      </c>
      <c r="CL60" s="12">
        <v>0</v>
      </c>
      <c r="CM60" s="12">
        <v>0</v>
      </c>
      <c r="CN60" s="12">
        <v>0</v>
      </c>
      <c r="CO60" s="12">
        <v>0</v>
      </c>
      <c r="CP60" s="12">
        <v>0</v>
      </c>
      <c r="CQ60" s="12">
        <v>0</v>
      </c>
      <c r="CR60" s="12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2">
        <v>0</v>
      </c>
      <c r="CY60" s="12">
        <v>0</v>
      </c>
      <c r="CZ60" s="12">
        <v>983121</v>
      </c>
      <c r="DA60" s="12">
        <v>0</v>
      </c>
      <c r="DB60" s="12">
        <v>0</v>
      </c>
      <c r="DC60" s="12">
        <v>0</v>
      </c>
      <c r="DD60" s="12">
        <v>0</v>
      </c>
      <c r="DE60" s="12">
        <v>0</v>
      </c>
      <c r="DF60" s="29">
        <v>0</v>
      </c>
      <c r="DG60" s="29">
        <v>0</v>
      </c>
      <c r="DH60" s="29">
        <v>0</v>
      </c>
      <c r="DI60" s="29">
        <f>SUM(C60:DH60)</f>
        <v>2511079</v>
      </c>
      <c r="DJ60" s="23">
        <v>0</v>
      </c>
      <c r="DK60" s="23">
        <v>15501</v>
      </c>
      <c r="DL60" s="23">
        <v>0</v>
      </c>
      <c r="DM60" s="23">
        <v>0</v>
      </c>
      <c r="DN60" s="23">
        <v>0</v>
      </c>
      <c r="DO60" s="23">
        <v>0</v>
      </c>
      <c r="DP60" s="23">
        <v>-57535</v>
      </c>
      <c r="DQ60" s="23">
        <f>SUM(DJ60:DP60)</f>
        <v>-42034</v>
      </c>
      <c r="DR60" s="23">
        <f>+DI60+DQ60</f>
        <v>2469045</v>
      </c>
      <c r="DS60" s="23">
        <v>4542213</v>
      </c>
      <c r="DT60" s="23">
        <f t="shared" si="0"/>
        <v>4500179</v>
      </c>
      <c r="DU60" s="23">
        <f t="shared" si="1"/>
        <v>7011258</v>
      </c>
      <c r="DV60" s="23">
        <v>-2532300</v>
      </c>
      <c r="DW60" s="23">
        <f t="shared" si="2"/>
        <v>1967879</v>
      </c>
      <c r="DX60" s="24">
        <f t="shared" si="3"/>
        <v>4478958</v>
      </c>
    </row>
    <row r="61" spans="1:128" ht="15" customHeight="1" x14ac:dyDescent="0.2">
      <c r="A61" s="80" t="s">
        <v>157</v>
      </c>
      <c r="B61" s="7" t="s">
        <v>28</v>
      </c>
      <c r="C61" s="62">
        <v>0</v>
      </c>
      <c r="D61" s="12">
        <v>0</v>
      </c>
      <c r="E61" s="12">
        <v>0</v>
      </c>
      <c r="F61" s="12">
        <v>0</v>
      </c>
      <c r="G61" s="12">
        <v>197484</v>
      </c>
      <c r="H61" s="12">
        <v>0</v>
      </c>
      <c r="I61" s="12">
        <v>10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2">
        <v>0</v>
      </c>
      <c r="AP61" s="12">
        <v>0</v>
      </c>
      <c r="AQ61" s="12">
        <v>0</v>
      </c>
      <c r="AR61" s="12">
        <v>0</v>
      </c>
      <c r="AS61" s="12">
        <v>0</v>
      </c>
      <c r="AT61" s="12">
        <v>0</v>
      </c>
      <c r="AU61" s="12">
        <v>0</v>
      </c>
      <c r="AV61" s="12">
        <v>0</v>
      </c>
      <c r="AW61" s="12">
        <v>0</v>
      </c>
      <c r="AX61" s="12">
        <v>0</v>
      </c>
      <c r="AY61" s="12">
        <v>0</v>
      </c>
      <c r="AZ61" s="12">
        <v>0</v>
      </c>
      <c r="BA61" s="12">
        <v>0</v>
      </c>
      <c r="BB61" s="12">
        <v>0</v>
      </c>
      <c r="BC61" s="12">
        <v>0</v>
      </c>
      <c r="BD61" s="12">
        <v>0</v>
      </c>
      <c r="BE61" s="12">
        <v>0</v>
      </c>
      <c r="BF61" s="12">
        <v>0</v>
      </c>
      <c r="BG61" s="12">
        <v>0</v>
      </c>
      <c r="BH61" s="12">
        <v>4951</v>
      </c>
      <c r="BI61" s="12">
        <v>0</v>
      </c>
      <c r="BJ61" s="12">
        <v>0</v>
      </c>
      <c r="BK61" s="12">
        <v>0</v>
      </c>
      <c r="BL61" s="12">
        <v>0</v>
      </c>
      <c r="BM61" s="12">
        <v>0</v>
      </c>
      <c r="BN61" s="12">
        <v>0</v>
      </c>
      <c r="BO61" s="12">
        <v>0</v>
      </c>
      <c r="BP61" s="12">
        <v>0</v>
      </c>
      <c r="BQ61" s="12">
        <v>0</v>
      </c>
      <c r="BR61" s="12">
        <v>0</v>
      </c>
      <c r="BS61" s="12">
        <v>0</v>
      </c>
      <c r="BT61" s="12">
        <v>0</v>
      </c>
      <c r="BU61" s="12">
        <v>0</v>
      </c>
      <c r="BV61" s="12">
        <v>0</v>
      </c>
      <c r="BW61" s="12">
        <v>0</v>
      </c>
      <c r="BX61" s="12">
        <v>0</v>
      </c>
      <c r="BY61" s="12">
        <v>0</v>
      </c>
      <c r="BZ61" s="12">
        <v>0</v>
      </c>
      <c r="CA61" s="12">
        <v>0</v>
      </c>
      <c r="CB61" s="12">
        <v>0</v>
      </c>
      <c r="CC61" s="12">
        <v>0</v>
      </c>
      <c r="CD61" s="12">
        <v>29732</v>
      </c>
      <c r="CE61" s="12">
        <v>0</v>
      </c>
      <c r="CF61" s="12">
        <v>0</v>
      </c>
      <c r="CG61" s="12">
        <v>0</v>
      </c>
      <c r="CH61" s="12">
        <v>3455</v>
      </c>
      <c r="CI61" s="12">
        <v>0</v>
      </c>
      <c r="CJ61" s="12">
        <v>0</v>
      </c>
      <c r="CK61" s="12">
        <v>0</v>
      </c>
      <c r="CL61" s="12">
        <v>0</v>
      </c>
      <c r="CM61" s="12">
        <v>0</v>
      </c>
      <c r="CN61" s="12">
        <v>0</v>
      </c>
      <c r="CO61" s="12">
        <v>46486</v>
      </c>
      <c r="CP61" s="12">
        <v>4129</v>
      </c>
      <c r="CQ61" s="12">
        <v>1554</v>
      </c>
      <c r="CR61" s="12">
        <v>2054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2">
        <v>33</v>
      </c>
      <c r="CY61" s="12">
        <v>0</v>
      </c>
      <c r="CZ61" s="12">
        <v>0</v>
      </c>
      <c r="DA61" s="12">
        <v>14</v>
      </c>
      <c r="DB61" s="12">
        <v>0</v>
      </c>
      <c r="DC61" s="12">
        <v>0</v>
      </c>
      <c r="DD61" s="12">
        <v>0</v>
      </c>
      <c r="DE61" s="12">
        <v>27</v>
      </c>
      <c r="DF61" s="29">
        <v>0</v>
      </c>
      <c r="DG61" s="29">
        <v>0</v>
      </c>
      <c r="DH61" s="29">
        <v>0</v>
      </c>
      <c r="DI61" s="29">
        <f>SUM(C61:DH61)</f>
        <v>289929</v>
      </c>
      <c r="DJ61" s="23">
        <v>0</v>
      </c>
      <c r="DK61" s="23">
        <v>13610</v>
      </c>
      <c r="DL61" s="23">
        <v>0</v>
      </c>
      <c r="DM61" s="23">
        <v>0</v>
      </c>
      <c r="DN61" s="23">
        <v>97569</v>
      </c>
      <c r="DO61" s="23">
        <v>184903</v>
      </c>
      <c r="DP61" s="23">
        <v>308</v>
      </c>
      <c r="DQ61" s="23">
        <f>SUM(DJ61:DP61)</f>
        <v>296390</v>
      </c>
      <c r="DR61" s="23">
        <f>+DI61+DQ61</f>
        <v>586319</v>
      </c>
      <c r="DS61" s="23">
        <v>21955</v>
      </c>
      <c r="DT61" s="23">
        <f t="shared" si="0"/>
        <v>318345</v>
      </c>
      <c r="DU61" s="23">
        <f t="shared" si="1"/>
        <v>608274</v>
      </c>
      <c r="DV61" s="23">
        <v>-569219</v>
      </c>
      <c r="DW61" s="23">
        <f t="shared" si="2"/>
        <v>-250874</v>
      </c>
      <c r="DX61" s="24">
        <f t="shared" si="3"/>
        <v>39055</v>
      </c>
    </row>
    <row r="62" spans="1:128" ht="15" customHeight="1" x14ac:dyDescent="0.2">
      <c r="A62" s="80" t="s">
        <v>158</v>
      </c>
      <c r="B62" s="7" t="s">
        <v>29</v>
      </c>
      <c r="C62" s="6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0</v>
      </c>
      <c r="AQ62" s="12">
        <v>0</v>
      </c>
      <c r="AR62" s="12">
        <v>0</v>
      </c>
      <c r="AS62" s="12">
        <v>0</v>
      </c>
      <c r="AT62" s="12">
        <v>0</v>
      </c>
      <c r="AU62" s="12">
        <v>0</v>
      </c>
      <c r="AV62" s="12">
        <v>0</v>
      </c>
      <c r="AW62" s="12">
        <v>0</v>
      </c>
      <c r="AX62" s="12">
        <v>0</v>
      </c>
      <c r="AY62" s="12">
        <v>0</v>
      </c>
      <c r="AZ62" s="12">
        <v>0</v>
      </c>
      <c r="BA62" s="12">
        <v>0</v>
      </c>
      <c r="BB62" s="12">
        <v>0</v>
      </c>
      <c r="BC62" s="12">
        <v>0</v>
      </c>
      <c r="BD62" s="12">
        <v>0</v>
      </c>
      <c r="BE62" s="12">
        <v>0</v>
      </c>
      <c r="BF62" s="12">
        <v>0</v>
      </c>
      <c r="BG62" s="12">
        <v>0</v>
      </c>
      <c r="BH62" s="12">
        <v>0</v>
      </c>
      <c r="BI62" s="12">
        <v>171403</v>
      </c>
      <c r="BJ62" s="12">
        <v>0</v>
      </c>
      <c r="BK62" s="12">
        <v>0</v>
      </c>
      <c r="BL62" s="12">
        <v>0</v>
      </c>
      <c r="BM62" s="12">
        <v>0</v>
      </c>
      <c r="BN62" s="12">
        <v>0</v>
      </c>
      <c r="BO62" s="12">
        <v>0</v>
      </c>
      <c r="BP62" s="12">
        <v>0</v>
      </c>
      <c r="BQ62" s="12">
        <v>0</v>
      </c>
      <c r="BR62" s="12">
        <v>0</v>
      </c>
      <c r="BS62" s="12">
        <v>0</v>
      </c>
      <c r="BT62" s="12">
        <v>0</v>
      </c>
      <c r="BU62" s="12">
        <v>0</v>
      </c>
      <c r="BV62" s="12">
        <v>0</v>
      </c>
      <c r="BW62" s="12">
        <v>0</v>
      </c>
      <c r="BX62" s="12">
        <v>0</v>
      </c>
      <c r="BY62" s="12">
        <v>0</v>
      </c>
      <c r="BZ62" s="12">
        <v>0</v>
      </c>
      <c r="CA62" s="12">
        <v>308</v>
      </c>
      <c r="CB62" s="12">
        <v>0</v>
      </c>
      <c r="CC62" s="12">
        <v>0</v>
      </c>
      <c r="CD62" s="12">
        <v>0</v>
      </c>
      <c r="CE62" s="12">
        <v>189267</v>
      </c>
      <c r="CF62" s="12">
        <v>0</v>
      </c>
      <c r="CG62" s="12">
        <v>0</v>
      </c>
      <c r="CH62" s="12">
        <v>196988</v>
      </c>
      <c r="CI62" s="12">
        <v>0</v>
      </c>
      <c r="CJ62" s="12">
        <v>0</v>
      </c>
      <c r="CK62" s="12">
        <v>0</v>
      </c>
      <c r="CL62" s="12">
        <v>0</v>
      </c>
      <c r="CM62" s="12">
        <v>0</v>
      </c>
      <c r="CN62" s="12">
        <v>0</v>
      </c>
      <c r="CO62" s="12">
        <v>146178</v>
      </c>
      <c r="CP62" s="12">
        <v>16980</v>
      </c>
      <c r="CQ62" s="12">
        <v>0</v>
      </c>
      <c r="CR62" s="12">
        <v>0</v>
      </c>
      <c r="CS62" s="12">
        <v>0</v>
      </c>
      <c r="CT62" s="12">
        <v>0</v>
      </c>
      <c r="CU62" s="12">
        <v>0</v>
      </c>
      <c r="CV62" s="12">
        <v>0</v>
      </c>
      <c r="CW62" s="12">
        <v>0</v>
      </c>
      <c r="CX62" s="12">
        <v>9</v>
      </c>
      <c r="CY62" s="12">
        <v>0</v>
      </c>
      <c r="CZ62" s="12">
        <v>48836</v>
      </c>
      <c r="DA62" s="12">
        <v>171</v>
      </c>
      <c r="DB62" s="12">
        <v>0</v>
      </c>
      <c r="DC62" s="12">
        <v>0</v>
      </c>
      <c r="DD62" s="12">
        <v>0</v>
      </c>
      <c r="DE62" s="12">
        <v>5</v>
      </c>
      <c r="DF62" s="29">
        <v>301</v>
      </c>
      <c r="DG62" s="29">
        <v>0</v>
      </c>
      <c r="DH62" s="29">
        <v>0</v>
      </c>
      <c r="DI62" s="29">
        <f>SUM(C62:DH62)</f>
        <v>770446</v>
      </c>
      <c r="DJ62" s="23">
        <v>0</v>
      </c>
      <c r="DK62" s="23">
        <v>138481</v>
      </c>
      <c r="DL62" s="23">
        <v>0</v>
      </c>
      <c r="DM62" s="23">
        <v>0</v>
      </c>
      <c r="DN62" s="23">
        <v>240415</v>
      </c>
      <c r="DO62" s="23">
        <v>338891</v>
      </c>
      <c r="DP62" s="23">
        <v>15217</v>
      </c>
      <c r="DQ62" s="23">
        <f>SUM(DJ62:DP62)</f>
        <v>733004</v>
      </c>
      <c r="DR62" s="23">
        <f>+DI62+DQ62</f>
        <v>1503450</v>
      </c>
      <c r="DS62" s="23">
        <v>356148</v>
      </c>
      <c r="DT62" s="23">
        <f t="shared" si="0"/>
        <v>1089152</v>
      </c>
      <c r="DU62" s="23">
        <f t="shared" si="1"/>
        <v>1859598</v>
      </c>
      <c r="DV62" s="23">
        <v>-1183716</v>
      </c>
      <c r="DW62" s="23">
        <f t="shared" si="2"/>
        <v>-94564</v>
      </c>
      <c r="DX62" s="24">
        <f t="shared" si="3"/>
        <v>675882</v>
      </c>
    </row>
    <row r="63" spans="1:128" ht="15" customHeight="1" x14ac:dyDescent="0.2">
      <c r="A63" s="81" t="s">
        <v>159</v>
      </c>
      <c r="B63" s="8" t="s">
        <v>30</v>
      </c>
      <c r="C63" s="63">
        <v>888</v>
      </c>
      <c r="D63" s="5">
        <v>146</v>
      </c>
      <c r="E63" s="5">
        <v>333</v>
      </c>
      <c r="F63" s="5">
        <v>724</v>
      </c>
      <c r="G63" s="5">
        <v>25430</v>
      </c>
      <c r="H63" s="5">
        <v>28</v>
      </c>
      <c r="I63" s="5">
        <v>526</v>
      </c>
      <c r="J63" s="5">
        <v>2698</v>
      </c>
      <c r="K63" s="5">
        <v>4774</v>
      </c>
      <c r="L63" s="5">
        <v>2</v>
      </c>
      <c r="M63" s="5">
        <v>0</v>
      </c>
      <c r="N63" s="5">
        <v>416</v>
      </c>
      <c r="O63" s="5">
        <v>54879</v>
      </c>
      <c r="P63" s="5">
        <v>3213</v>
      </c>
      <c r="Q63" s="5">
        <v>5523</v>
      </c>
      <c r="R63" s="5">
        <v>387</v>
      </c>
      <c r="S63" s="5">
        <v>242</v>
      </c>
      <c r="T63" s="5">
        <v>58</v>
      </c>
      <c r="U63" s="5">
        <v>2</v>
      </c>
      <c r="V63" s="5">
        <v>35</v>
      </c>
      <c r="W63" s="5">
        <v>0</v>
      </c>
      <c r="X63" s="5">
        <v>7753</v>
      </c>
      <c r="Y63" s="5">
        <v>31</v>
      </c>
      <c r="Z63" s="5">
        <v>135</v>
      </c>
      <c r="AA63" s="5">
        <v>118</v>
      </c>
      <c r="AB63" s="5">
        <v>3673</v>
      </c>
      <c r="AC63" s="5">
        <v>0</v>
      </c>
      <c r="AD63" s="5">
        <v>368</v>
      </c>
      <c r="AE63" s="5">
        <v>789</v>
      </c>
      <c r="AF63" s="5">
        <v>7419</v>
      </c>
      <c r="AG63" s="5">
        <v>66</v>
      </c>
      <c r="AH63" s="5">
        <v>365</v>
      </c>
      <c r="AI63" s="5">
        <v>253</v>
      </c>
      <c r="AJ63" s="5">
        <v>86</v>
      </c>
      <c r="AK63" s="5">
        <v>259</v>
      </c>
      <c r="AL63" s="5">
        <v>0</v>
      </c>
      <c r="AM63" s="5">
        <v>0</v>
      </c>
      <c r="AN63" s="5">
        <v>1461</v>
      </c>
      <c r="AO63" s="5">
        <v>0</v>
      </c>
      <c r="AP63" s="5">
        <v>2</v>
      </c>
      <c r="AQ63" s="5">
        <v>36</v>
      </c>
      <c r="AR63" s="5">
        <v>38</v>
      </c>
      <c r="AS63" s="5">
        <v>294</v>
      </c>
      <c r="AT63" s="5">
        <v>33</v>
      </c>
      <c r="AU63" s="5">
        <v>1254</v>
      </c>
      <c r="AV63" s="5">
        <v>2189</v>
      </c>
      <c r="AW63" s="5">
        <v>1470</v>
      </c>
      <c r="AX63" s="5">
        <v>3879</v>
      </c>
      <c r="AY63" s="5">
        <v>1066</v>
      </c>
      <c r="AZ63" s="5">
        <v>5</v>
      </c>
      <c r="BA63" s="5">
        <v>186</v>
      </c>
      <c r="BB63" s="5">
        <v>997</v>
      </c>
      <c r="BC63" s="5">
        <v>13795</v>
      </c>
      <c r="BD63" s="5">
        <v>71</v>
      </c>
      <c r="BE63" s="5">
        <v>0</v>
      </c>
      <c r="BF63" s="5">
        <v>3</v>
      </c>
      <c r="BG63" s="5">
        <v>1972</v>
      </c>
      <c r="BH63" s="5">
        <v>49</v>
      </c>
      <c r="BI63" s="5">
        <v>222</v>
      </c>
      <c r="BJ63" s="5">
        <v>108289</v>
      </c>
      <c r="BK63" s="5">
        <v>6</v>
      </c>
      <c r="BL63" s="5">
        <v>21805</v>
      </c>
      <c r="BM63" s="5">
        <v>6286</v>
      </c>
      <c r="BN63" s="5">
        <v>40072</v>
      </c>
      <c r="BO63" s="5">
        <v>56497</v>
      </c>
      <c r="BP63" s="5">
        <v>26757</v>
      </c>
      <c r="BQ63" s="5">
        <v>238</v>
      </c>
      <c r="BR63" s="5">
        <v>1</v>
      </c>
      <c r="BS63" s="5">
        <v>3660</v>
      </c>
      <c r="BT63" s="5">
        <v>5499</v>
      </c>
      <c r="BU63" s="5">
        <v>4715</v>
      </c>
      <c r="BV63" s="5">
        <v>3471</v>
      </c>
      <c r="BW63" s="5">
        <v>4326</v>
      </c>
      <c r="BX63" s="5">
        <v>121</v>
      </c>
      <c r="BY63" s="5">
        <v>110</v>
      </c>
      <c r="BZ63" s="5">
        <v>0</v>
      </c>
      <c r="CA63" s="5">
        <v>21</v>
      </c>
      <c r="CB63" s="5">
        <v>2326</v>
      </c>
      <c r="CC63" s="5">
        <v>247</v>
      </c>
      <c r="CD63" s="5">
        <v>401</v>
      </c>
      <c r="CE63" s="5">
        <v>43</v>
      </c>
      <c r="CF63" s="5">
        <v>1</v>
      </c>
      <c r="CG63" s="5">
        <v>21</v>
      </c>
      <c r="CH63" s="5">
        <v>945</v>
      </c>
      <c r="CI63" s="5">
        <v>79</v>
      </c>
      <c r="CJ63" s="5">
        <v>12746</v>
      </c>
      <c r="CK63" s="5">
        <v>3533</v>
      </c>
      <c r="CL63" s="5">
        <v>5488</v>
      </c>
      <c r="CM63" s="5">
        <v>1230</v>
      </c>
      <c r="CN63" s="5">
        <v>1433</v>
      </c>
      <c r="CO63" s="5">
        <v>26539</v>
      </c>
      <c r="CP63" s="5">
        <v>34279</v>
      </c>
      <c r="CQ63" s="5">
        <v>37959</v>
      </c>
      <c r="CR63" s="5">
        <v>217822</v>
      </c>
      <c r="CS63" s="5">
        <v>8359</v>
      </c>
      <c r="CT63" s="5">
        <v>771</v>
      </c>
      <c r="CU63" s="5">
        <v>33930</v>
      </c>
      <c r="CV63" s="5">
        <v>21623</v>
      </c>
      <c r="CW63" s="5">
        <v>33085</v>
      </c>
      <c r="CX63" s="5">
        <v>40976</v>
      </c>
      <c r="CY63" s="5">
        <v>4420</v>
      </c>
      <c r="CZ63" s="5">
        <v>7186</v>
      </c>
      <c r="DA63" s="5">
        <v>79566</v>
      </c>
      <c r="DB63" s="5">
        <v>9795</v>
      </c>
      <c r="DC63" s="5">
        <v>41372</v>
      </c>
      <c r="DD63" s="5">
        <v>19603</v>
      </c>
      <c r="DE63" s="5">
        <v>38877</v>
      </c>
      <c r="DF63" s="30">
        <v>55678</v>
      </c>
      <c r="DG63" s="30">
        <v>156775</v>
      </c>
      <c r="DH63" s="30">
        <v>1798</v>
      </c>
      <c r="DI63" s="30">
        <f>SUM(C63:DH63)</f>
        <v>1331421</v>
      </c>
      <c r="DJ63" s="27">
        <v>61864</v>
      </c>
      <c r="DK63" s="27">
        <v>1577263</v>
      </c>
      <c r="DL63" s="27">
        <v>4</v>
      </c>
      <c r="DM63" s="27">
        <v>0</v>
      </c>
      <c r="DN63" s="27">
        <v>53249</v>
      </c>
      <c r="DO63" s="27">
        <v>382374</v>
      </c>
      <c r="DP63" s="27">
        <v>6604</v>
      </c>
      <c r="DQ63" s="27">
        <f>SUM(DJ63:DP63)</f>
        <v>2081358</v>
      </c>
      <c r="DR63" s="27">
        <f>+DI63+DQ63</f>
        <v>3412779</v>
      </c>
      <c r="DS63" s="27">
        <v>1944305</v>
      </c>
      <c r="DT63" s="27">
        <f t="shared" si="0"/>
        <v>4025663</v>
      </c>
      <c r="DU63" s="27">
        <f t="shared" si="1"/>
        <v>5357084</v>
      </c>
      <c r="DV63" s="27">
        <v>-3313143</v>
      </c>
      <c r="DW63" s="27">
        <f t="shared" si="2"/>
        <v>712520</v>
      </c>
      <c r="DX63" s="28">
        <f t="shared" si="3"/>
        <v>2043941</v>
      </c>
    </row>
    <row r="64" spans="1:128" ht="15" customHeight="1" x14ac:dyDescent="0.2">
      <c r="A64" s="80" t="s">
        <v>160</v>
      </c>
      <c r="B64" s="7" t="s">
        <v>76</v>
      </c>
      <c r="C64" s="62">
        <v>5979</v>
      </c>
      <c r="D64" s="12">
        <v>0</v>
      </c>
      <c r="E64" s="12">
        <v>12</v>
      </c>
      <c r="F64" s="12">
        <v>13</v>
      </c>
      <c r="G64" s="12">
        <v>73</v>
      </c>
      <c r="H64" s="12">
        <v>0</v>
      </c>
      <c r="I64" s="12">
        <v>0</v>
      </c>
      <c r="J64" s="12">
        <v>0</v>
      </c>
      <c r="K64" s="12">
        <v>1434</v>
      </c>
      <c r="L64" s="12">
        <v>16634</v>
      </c>
      <c r="M64" s="12">
        <v>0</v>
      </c>
      <c r="N64" s="12">
        <v>490</v>
      </c>
      <c r="O64" s="12">
        <v>0</v>
      </c>
      <c r="P64" s="12">
        <v>37560</v>
      </c>
      <c r="Q64" s="12">
        <v>0</v>
      </c>
      <c r="R64" s="12">
        <v>23302</v>
      </c>
      <c r="S64" s="12">
        <v>0</v>
      </c>
      <c r="T64" s="12">
        <v>0</v>
      </c>
      <c r="U64" s="12">
        <v>4316</v>
      </c>
      <c r="V64" s="12">
        <v>3787</v>
      </c>
      <c r="W64" s="12">
        <v>0</v>
      </c>
      <c r="X64" s="12">
        <v>20066</v>
      </c>
      <c r="Y64" s="12">
        <v>0</v>
      </c>
      <c r="Z64" s="12">
        <v>1272</v>
      </c>
      <c r="AA64" s="12">
        <v>1</v>
      </c>
      <c r="AB64" s="12">
        <v>1</v>
      </c>
      <c r="AC64" s="12">
        <v>2</v>
      </c>
      <c r="AD64" s="12">
        <v>0</v>
      </c>
      <c r="AE64" s="12">
        <v>6282</v>
      </c>
      <c r="AF64" s="12">
        <v>357</v>
      </c>
      <c r="AG64" s="12">
        <v>0</v>
      </c>
      <c r="AH64" s="12">
        <v>2430</v>
      </c>
      <c r="AI64" s="12">
        <v>3028</v>
      </c>
      <c r="AJ64" s="12">
        <v>319</v>
      </c>
      <c r="AK64" s="12">
        <v>150</v>
      </c>
      <c r="AL64" s="12">
        <v>6561</v>
      </c>
      <c r="AM64" s="12">
        <v>157</v>
      </c>
      <c r="AN64" s="12">
        <v>2605</v>
      </c>
      <c r="AO64" s="12">
        <v>18</v>
      </c>
      <c r="AP64" s="12">
        <v>27973</v>
      </c>
      <c r="AQ64" s="12">
        <v>14027</v>
      </c>
      <c r="AR64" s="12">
        <v>0</v>
      </c>
      <c r="AS64" s="12">
        <v>1621</v>
      </c>
      <c r="AT64" s="12">
        <v>0</v>
      </c>
      <c r="AU64" s="12">
        <v>0</v>
      </c>
      <c r="AV64" s="12">
        <v>0</v>
      </c>
      <c r="AW64" s="12">
        <v>1128</v>
      </c>
      <c r="AX64" s="12">
        <v>0</v>
      </c>
      <c r="AY64" s="12">
        <v>0</v>
      </c>
      <c r="AZ64" s="12">
        <v>0</v>
      </c>
      <c r="BA64" s="12">
        <v>0</v>
      </c>
      <c r="BB64" s="12">
        <v>0</v>
      </c>
      <c r="BC64" s="12">
        <v>0</v>
      </c>
      <c r="BD64" s="12">
        <v>0</v>
      </c>
      <c r="BE64" s="12">
        <v>0</v>
      </c>
      <c r="BF64" s="12">
        <v>0</v>
      </c>
      <c r="BG64" s="12">
        <v>1583</v>
      </c>
      <c r="BH64" s="12">
        <v>0</v>
      </c>
      <c r="BI64" s="12">
        <v>0</v>
      </c>
      <c r="BJ64" s="12">
        <v>0</v>
      </c>
      <c r="BK64" s="12">
        <v>0</v>
      </c>
      <c r="BL64" s="12">
        <v>0</v>
      </c>
      <c r="BM64" s="12">
        <v>0</v>
      </c>
      <c r="BN64" s="12">
        <v>0</v>
      </c>
      <c r="BO64" s="12">
        <v>0</v>
      </c>
      <c r="BP64" s="12">
        <v>0</v>
      </c>
      <c r="BQ64" s="12">
        <v>38649</v>
      </c>
      <c r="BR64" s="12">
        <v>2924</v>
      </c>
      <c r="BS64" s="12">
        <v>0</v>
      </c>
      <c r="BT64" s="12">
        <v>0</v>
      </c>
      <c r="BU64" s="12">
        <v>0</v>
      </c>
      <c r="BV64" s="12">
        <v>0</v>
      </c>
      <c r="BW64" s="12">
        <v>0</v>
      </c>
      <c r="BX64" s="12">
        <v>0</v>
      </c>
      <c r="BY64" s="12">
        <v>0</v>
      </c>
      <c r="BZ64" s="12">
        <v>0</v>
      </c>
      <c r="CA64" s="12">
        <v>0</v>
      </c>
      <c r="CB64" s="12">
        <v>5160</v>
      </c>
      <c r="CC64" s="12">
        <v>0</v>
      </c>
      <c r="CD64" s="12">
        <v>0</v>
      </c>
      <c r="CE64" s="12">
        <v>0</v>
      </c>
      <c r="CF64" s="12">
        <v>0</v>
      </c>
      <c r="CG64" s="12">
        <v>0</v>
      </c>
      <c r="CH64" s="12">
        <v>0</v>
      </c>
      <c r="CI64" s="12">
        <v>0</v>
      </c>
      <c r="CJ64" s="12">
        <v>0</v>
      </c>
      <c r="CK64" s="12">
        <v>0</v>
      </c>
      <c r="CL64" s="12">
        <v>0</v>
      </c>
      <c r="CM64" s="12">
        <v>0</v>
      </c>
      <c r="CN64" s="12">
        <v>0</v>
      </c>
      <c r="CO64" s="12">
        <v>0</v>
      </c>
      <c r="CP64" s="12">
        <v>0</v>
      </c>
      <c r="CQ64" s="12">
        <v>0</v>
      </c>
      <c r="CR64" s="12">
        <v>0</v>
      </c>
      <c r="CS64" s="12">
        <v>0</v>
      </c>
      <c r="CT64" s="12">
        <v>0</v>
      </c>
      <c r="CU64" s="12">
        <v>0</v>
      </c>
      <c r="CV64" s="12">
        <v>0</v>
      </c>
      <c r="CW64" s="12">
        <v>0</v>
      </c>
      <c r="CX64" s="12">
        <v>0</v>
      </c>
      <c r="CY64" s="12">
        <v>0</v>
      </c>
      <c r="CZ64" s="12">
        <v>0</v>
      </c>
      <c r="DA64" s="12">
        <v>0</v>
      </c>
      <c r="DB64" s="12">
        <v>0</v>
      </c>
      <c r="DC64" s="12">
        <v>1720</v>
      </c>
      <c r="DD64" s="12">
        <v>0</v>
      </c>
      <c r="DE64" s="12">
        <v>0</v>
      </c>
      <c r="DF64" s="29">
        <v>0</v>
      </c>
      <c r="DG64" s="29">
        <v>0</v>
      </c>
      <c r="DH64" s="29">
        <v>0</v>
      </c>
      <c r="DI64" s="29">
        <f>SUM(C64:DH64)</f>
        <v>231634</v>
      </c>
      <c r="DJ64" s="23">
        <v>0</v>
      </c>
      <c r="DK64" s="23">
        <v>246256</v>
      </c>
      <c r="DL64" s="23">
        <v>0</v>
      </c>
      <c r="DM64" s="23">
        <v>0</v>
      </c>
      <c r="DN64" s="23">
        <v>0</v>
      </c>
      <c r="DO64" s="23">
        <v>41662</v>
      </c>
      <c r="DP64" s="23">
        <v>0</v>
      </c>
      <c r="DQ64" s="23">
        <f>SUM(DJ64:DP64)</f>
        <v>287918</v>
      </c>
      <c r="DR64" s="23">
        <f>+DI64+DQ64</f>
        <v>519552</v>
      </c>
      <c r="DS64" s="23">
        <v>0</v>
      </c>
      <c r="DT64" s="23">
        <f t="shared" si="0"/>
        <v>287918</v>
      </c>
      <c r="DU64" s="23">
        <f t="shared" si="1"/>
        <v>519552</v>
      </c>
      <c r="DV64" s="23">
        <v>0</v>
      </c>
      <c r="DW64" s="23">
        <f t="shared" si="2"/>
        <v>287918</v>
      </c>
      <c r="DX64" s="24">
        <f t="shared" si="3"/>
        <v>519552</v>
      </c>
    </row>
    <row r="65" spans="1:128" ht="15" customHeight="1" x14ac:dyDescent="0.2">
      <c r="A65" s="80" t="s">
        <v>161</v>
      </c>
      <c r="B65" s="7" t="s">
        <v>271</v>
      </c>
      <c r="C65" s="6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v>0</v>
      </c>
      <c r="AU65" s="12">
        <v>0</v>
      </c>
      <c r="AV65" s="12">
        <v>0</v>
      </c>
      <c r="AW65" s="12">
        <v>0</v>
      </c>
      <c r="AX65" s="12">
        <v>0</v>
      </c>
      <c r="AY65" s="12">
        <v>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  <c r="BG65" s="12">
        <v>0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12">
        <v>0</v>
      </c>
      <c r="BP65" s="12">
        <v>0</v>
      </c>
      <c r="BQ65" s="12">
        <v>0</v>
      </c>
      <c r="BR65" s="12">
        <v>0</v>
      </c>
      <c r="BS65" s="12">
        <v>0</v>
      </c>
      <c r="BT65" s="12">
        <v>0</v>
      </c>
      <c r="BU65" s="12">
        <v>0</v>
      </c>
      <c r="BV65" s="12">
        <v>0</v>
      </c>
      <c r="BW65" s="12">
        <v>0</v>
      </c>
      <c r="BX65" s="12">
        <v>0</v>
      </c>
      <c r="BY65" s="12">
        <v>0</v>
      </c>
      <c r="BZ65" s="12">
        <v>0</v>
      </c>
      <c r="CA65" s="12">
        <v>0</v>
      </c>
      <c r="CB65" s="12">
        <v>0</v>
      </c>
      <c r="CC65" s="12">
        <v>0</v>
      </c>
      <c r="CD65" s="12">
        <v>0</v>
      </c>
      <c r="CE65" s="12">
        <v>0</v>
      </c>
      <c r="CF65" s="12">
        <v>0</v>
      </c>
      <c r="CG65" s="12">
        <v>0</v>
      </c>
      <c r="CH65" s="12">
        <v>0</v>
      </c>
      <c r="CI65" s="12">
        <v>0</v>
      </c>
      <c r="CJ65" s="12">
        <v>0</v>
      </c>
      <c r="CK65" s="12">
        <v>0</v>
      </c>
      <c r="CL65" s="12">
        <v>0</v>
      </c>
      <c r="CM65" s="12">
        <v>0</v>
      </c>
      <c r="CN65" s="12">
        <v>0</v>
      </c>
      <c r="CO65" s="12">
        <v>0</v>
      </c>
      <c r="CP65" s="12">
        <v>0</v>
      </c>
      <c r="CQ65" s="12">
        <v>0</v>
      </c>
      <c r="CR65" s="12">
        <v>0</v>
      </c>
      <c r="CS65" s="12">
        <v>0</v>
      </c>
      <c r="CT65" s="12">
        <v>0</v>
      </c>
      <c r="CU65" s="12">
        <v>0</v>
      </c>
      <c r="CV65" s="12">
        <v>0</v>
      </c>
      <c r="CW65" s="12">
        <v>0</v>
      </c>
      <c r="CX65" s="12">
        <v>0</v>
      </c>
      <c r="CY65" s="12">
        <v>0</v>
      </c>
      <c r="CZ65" s="12">
        <v>0</v>
      </c>
      <c r="DA65" s="12">
        <v>0</v>
      </c>
      <c r="DB65" s="12">
        <v>0</v>
      </c>
      <c r="DC65" s="12">
        <v>0</v>
      </c>
      <c r="DD65" s="12">
        <v>0</v>
      </c>
      <c r="DE65" s="12">
        <v>0</v>
      </c>
      <c r="DF65" s="29">
        <v>0</v>
      </c>
      <c r="DG65" s="29">
        <v>0</v>
      </c>
      <c r="DH65" s="29">
        <v>0</v>
      </c>
      <c r="DI65" s="29">
        <f>SUM(C65:DH65)</f>
        <v>0</v>
      </c>
      <c r="DJ65" s="23">
        <v>0</v>
      </c>
      <c r="DK65" s="23">
        <v>0</v>
      </c>
      <c r="DL65" s="23">
        <v>0</v>
      </c>
      <c r="DM65" s="23">
        <v>0</v>
      </c>
      <c r="DN65" s="23">
        <v>1281824</v>
      </c>
      <c r="DO65" s="23">
        <v>9148841</v>
      </c>
      <c r="DP65" s="23">
        <v>0</v>
      </c>
      <c r="DQ65" s="23">
        <f>SUM(DJ65:DP65)</f>
        <v>10430665</v>
      </c>
      <c r="DR65" s="23">
        <f>+DI65+DQ65</f>
        <v>10430665</v>
      </c>
      <c r="DS65" s="23">
        <v>0</v>
      </c>
      <c r="DT65" s="23">
        <f t="shared" si="0"/>
        <v>10430665</v>
      </c>
      <c r="DU65" s="23">
        <f t="shared" si="1"/>
        <v>10430665</v>
      </c>
      <c r="DV65" s="23">
        <v>0</v>
      </c>
      <c r="DW65" s="23">
        <f t="shared" si="2"/>
        <v>10430665</v>
      </c>
      <c r="DX65" s="24">
        <f t="shared" si="3"/>
        <v>10430665</v>
      </c>
    </row>
    <row r="66" spans="1:128" ht="15" customHeight="1" x14ac:dyDescent="0.2">
      <c r="A66" s="80" t="s">
        <v>162</v>
      </c>
      <c r="B66" s="7" t="s">
        <v>272</v>
      </c>
      <c r="C66" s="6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2">
        <v>0</v>
      </c>
      <c r="AP66" s="12">
        <v>0</v>
      </c>
      <c r="AQ66" s="12">
        <v>0</v>
      </c>
      <c r="AR66" s="12">
        <v>0</v>
      </c>
      <c r="AS66" s="12">
        <v>0</v>
      </c>
      <c r="AT66" s="12">
        <v>0</v>
      </c>
      <c r="AU66" s="12">
        <v>0</v>
      </c>
      <c r="AV66" s="12">
        <v>0</v>
      </c>
      <c r="AW66" s="12">
        <v>0</v>
      </c>
      <c r="AX66" s="12">
        <v>0</v>
      </c>
      <c r="AY66" s="12">
        <v>0</v>
      </c>
      <c r="AZ66" s="12">
        <v>0</v>
      </c>
      <c r="BA66" s="12">
        <v>0</v>
      </c>
      <c r="BB66" s="12">
        <v>0</v>
      </c>
      <c r="BC66" s="12">
        <v>0</v>
      </c>
      <c r="BD66" s="12">
        <v>0</v>
      </c>
      <c r="BE66" s="12">
        <v>0</v>
      </c>
      <c r="BF66" s="12">
        <v>0</v>
      </c>
      <c r="BG66" s="12">
        <v>0</v>
      </c>
      <c r="BH66" s="12">
        <v>0</v>
      </c>
      <c r="BI66" s="12">
        <v>0</v>
      </c>
      <c r="BJ66" s="12">
        <v>0</v>
      </c>
      <c r="BK66" s="12">
        <v>0</v>
      </c>
      <c r="BL66" s="12">
        <v>0</v>
      </c>
      <c r="BM66" s="12">
        <v>0</v>
      </c>
      <c r="BN66" s="12">
        <v>0</v>
      </c>
      <c r="BO66" s="12">
        <v>0</v>
      </c>
      <c r="BP66" s="12">
        <v>0</v>
      </c>
      <c r="BQ66" s="12">
        <v>0</v>
      </c>
      <c r="BR66" s="12">
        <v>0</v>
      </c>
      <c r="BS66" s="12">
        <v>0</v>
      </c>
      <c r="BT66" s="12">
        <v>0</v>
      </c>
      <c r="BU66" s="12">
        <v>0</v>
      </c>
      <c r="BV66" s="12">
        <v>0</v>
      </c>
      <c r="BW66" s="12">
        <v>0</v>
      </c>
      <c r="BX66" s="12">
        <v>0</v>
      </c>
      <c r="BY66" s="12">
        <v>0</v>
      </c>
      <c r="BZ66" s="12">
        <v>0</v>
      </c>
      <c r="CA66" s="12">
        <v>0</v>
      </c>
      <c r="CB66" s="12">
        <v>0</v>
      </c>
      <c r="CC66" s="12">
        <v>0</v>
      </c>
      <c r="CD66" s="12">
        <v>0</v>
      </c>
      <c r="CE66" s="12">
        <v>0</v>
      </c>
      <c r="CF66" s="12">
        <v>0</v>
      </c>
      <c r="CG66" s="12">
        <v>0</v>
      </c>
      <c r="CH66" s="12">
        <v>0</v>
      </c>
      <c r="CI66" s="12">
        <v>0</v>
      </c>
      <c r="CJ66" s="12">
        <v>0</v>
      </c>
      <c r="CK66" s="12">
        <v>0</v>
      </c>
      <c r="CL66" s="12">
        <v>0</v>
      </c>
      <c r="CM66" s="12">
        <v>0</v>
      </c>
      <c r="CN66" s="12">
        <v>0</v>
      </c>
      <c r="CO66" s="12">
        <v>0</v>
      </c>
      <c r="CP66" s="12">
        <v>0</v>
      </c>
      <c r="CQ66" s="12">
        <v>0</v>
      </c>
      <c r="CR66" s="12">
        <v>0</v>
      </c>
      <c r="CS66" s="12">
        <v>0</v>
      </c>
      <c r="CT66" s="12">
        <v>0</v>
      </c>
      <c r="CU66" s="12">
        <v>0</v>
      </c>
      <c r="CV66" s="12">
        <v>0</v>
      </c>
      <c r="CW66" s="12">
        <v>0</v>
      </c>
      <c r="CX66" s="12">
        <v>0</v>
      </c>
      <c r="CY66" s="12">
        <v>0</v>
      </c>
      <c r="CZ66" s="12">
        <v>0</v>
      </c>
      <c r="DA66" s="12">
        <v>0</v>
      </c>
      <c r="DB66" s="12">
        <v>0</v>
      </c>
      <c r="DC66" s="12">
        <v>0</v>
      </c>
      <c r="DD66" s="12">
        <v>0</v>
      </c>
      <c r="DE66" s="12">
        <v>0</v>
      </c>
      <c r="DF66" s="29">
        <v>0</v>
      </c>
      <c r="DG66" s="29">
        <v>0</v>
      </c>
      <c r="DH66" s="29">
        <v>0</v>
      </c>
      <c r="DI66" s="29">
        <f>SUM(C66:DH66)</f>
        <v>0</v>
      </c>
      <c r="DJ66" s="23">
        <v>0</v>
      </c>
      <c r="DK66" s="23">
        <v>0</v>
      </c>
      <c r="DL66" s="23">
        <v>0</v>
      </c>
      <c r="DM66" s="23">
        <v>0</v>
      </c>
      <c r="DN66" s="23">
        <v>785881</v>
      </c>
      <c r="DO66" s="23">
        <v>8374252</v>
      </c>
      <c r="DP66" s="23">
        <v>0</v>
      </c>
      <c r="DQ66" s="23">
        <f>SUM(DJ66:DP66)</f>
        <v>9160133</v>
      </c>
      <c r="DR66" s="23">
        <f>+DI66+DQ66</f>
        <v>9160133</v>
      </c>
      <c r="DS66" s="23">
        <v>0</v>
      </c>
      <c r="DT66" s="23">
        <f t="shared" si="0"/>
        <v>9160133</v>
      </c>
      <c r="DU66" s="23">
        <f t="shared" si="1"/>
        <v>9160133</v>
      </c>
      <c r="DV66" s="23">
        <v>0</v>
      </c>
      <c r="DW66" s="23">
        <f t="shared" si="2"/>
        <v>9160133</v>
      </c>
      <c r="DX66" s="24">
        <f t="shared" si="3"/>
        <v>9160133</v>
      </c>
    </row>
    <row r="67" spans="1:128" ht="15" customHeight="1" x14ac:dyDescent="0.2">
      <c r="A67" s="80" t="s">
        <v>163</v>
      </c>
      <c r="B67" s="7" t="s">
        <v>31</v>
      </c>
      <c r="C67" s="62">
        <v>51509</v>
      </c>
      <c r="D67" s="12">
        <v>22294</v>
      </c>
      <c r="E67" s="12">
        <v>3661</v>
      </c>
      <c r="F67" s="12">
        <v>3237</v>
      </c>
      <c r="G67" s="12">
        <v>2307</v>
      </c>
      <c r="H67" s="12">
        <v>52</v>
      </c>
      <c r="I67" s="12">
        <v>1505</v>
      </c>
      <c r="J67" s="12">
        <v>24842</v>
      </c>
      <c r="K67" s="12">
        <v>4135</v>
      </c>
      <c r="L67" s="12">
        <v>322</v>
      </c>
      <c r="M67" s="12">
        <v>0</v>
      </c>
      <c r="N67" s="12">
        <v>1496</v>
      </c>
      <c r="O67" s="12">
        <v>4358</v>
      </c>
      <c r="P67" s="12">
        <v>1980</v>
      </c>
      <c r="Q67" s="12">
        <v>960</v>
      </c>
      <c r="R67" s="12">
        <v>19228</v>
      </c>
      <c r="S67" s="12">
        <v>3643</v>
      </c>
      <c r="T67" s="12">
        <v>1749</v>
      </c>
      <c r="U67" s="12">
        <v>232</v>
      </c>
      <c r="V67" s="12">
        <v>8896</v>
      </c>
      <c r="W67" s="12">
        <v>0</v>
      </c>
      <c r="X67" s="12">
        <v>17945</v>
      </c>
      <c r="Y67" s="12">
        <v>17578</v>
      </c>
      <c r="Z67" s="12">
        <v>19166</v>
      </c>
      <c r="AA67" s="12">
        <v>1301</v>
      </c>
      <c r="AB67" s="12">
        <v>8269</v>
      </c>
      <c r="AC67" s="12">
        <v>7</v>
      </c>
      <c r="AD67" s="12">
        <v>1233</v>
      </c>
      <c r="AE67" s="12">
        <v>9146</v>
      </c>
      <c r="AF67" s="12">
        <v>8438</v>
      </c>
      <c r="AG67" s="12">
        <v>109</v>
      </c>
      <c r="AH67" s="12">
        <v>581</v>
      </c>
      <c r="AI67" s="12">
        <v>5851</v>
      </c>
      <c r="AJ67" s="12">
        <v>90</v>
      </c>
      <c r="AK67" s="12">
        <v>1821</v>
      </c>
      <c r="AL67" s="12">
        <v>43332</v>
      </c>
      <c r="AM67" s="12">
        <v>439</v>
      </c>
      <c r="AN67" s="12">
        <v>1689</v>
      </c>
      <c r="AO67" s="12">
        <v>117</v>
      </c>
      <c r="AP67" s="12">
        <v>2652</v>
      </c>
      <c r="AQ67" s="12">
        <v>384</v>
      </c>
      <c r="AR67" s="12">
        <v>5055</v>
      </c>
      <c r="AS67" s="12">
        <v>3688</v>
      </c>
      <c r="AT67" s="12">
        <v>1389</v>
      </c>
      <c r="AU67" s="12">
        <v>4937</v>
      </c>
      <c r="AV67" s="12">
        <v>2140</v>
      </c>
      <c r="AW67" s="12">
        <v>10702</v>
      </c>
      <c r="AX67" s="12">
        <v>14062</v>
      </c>
      <c r="AY67" s="12">
        <v>1939</v>
      </c>
      <c r="AZ67" s="12">
        <v>24</v>
      </c>
      <c r="BA67" s="12">
        <v>86</v>
      </c>
      <c r="BB67" s="12">
        <v>13343</v>
      </c>
      <c r="BC67" s="12">
        <v>1256</v>
      </c>
      <c r="BD67" s="12">
        <v>92</v>
      </c>
      <c r="BE67" s="12">
        <v>0</v>
      </c>
      <c r="BF67" s="12">
        <v>3</v>
      </c>
      <c r="BG67" s="12">
        <v>1804</v>
      </c>
      <c r="BH67" s="12">
        <v>72</v>
      </c>
      <c r="BI67" s="12">
        <v>690</v>
      </c>
      <c r="BJ67" s="12">
        <v>2811</v>
      </c>
      <c r="BK67" s="12">
        <v>101</v>
      </c>
      <c r="BL67" s="12">
        <v>4665</v>
      </c>
      <c r="BM67" s="12">
        <v>4835</v>
      </c>
      <c r="BN67" s="12">
        <v>6186</v>
      </c>
      <c r="BO67" s="12">
        <v>5106</v>
      </c>
      <c r="BP67" s="12">
        <v>1738</v>
      </c>
      <c r="BQ67" s="12">
        <v>99276</v>
      </c>
      <c r="BR67" s="12">
        <v>13411</v>
      </c>
      <c r="BS67" s="12">
        <v>82347</v>
      </c>
      <c r="BT67" s="12">
        <v>8416</v>
      </c>
      <c r="BU67" s="12">
        <v>26235</v>
      </c>
      <c r="BV67" s="12">
        <v>89045</v>
      </c>
      <c r="BW67" s="12">
        <v>44161</v>
      </c>
      <c r="BX67" s="12">
        <v>11537</v>
      </c>
      <c r="BY67" s="12">
        <v>60979</v>
      </c>
      <c r="BZ67" s="12">
        <v>209697</v>
      </c>
      <c r="CA67" s="12">
        <v>6735</v>
      </c>
      <c r="CB67" s="12">
        <v>11245</v>
      </c>
      <c r="CC67" s="12">
        <v>128686</v>
      </c>
      <c r="CD67" s="12">
        <v>2665</v>
      </c>
      <c r="CE67" s="12">
        <v>93</v>
      </c>
      <c r="CF67" s="12">
        <v>190</v>
      </c>
      <c r="CG67" s="12">
        <v>3972</v>
      </c>
      <c r="CH67" s="12">
        <v>58438</v>
      </c>
      <c r="CI67" s="12">
        <v>1318</v>
      </c>
      <c r="CJ67" s="12">
        <v>31835</v>
      </c>
      <c r="CK67" s="12">
        <v>21296</v>
      </c>
      <c r="CL67" s="12">
        <v>1694</v>
      </c>
      <c r="CM67" s="12">
        <v>6022</v>
      </c>
      <c r="CN67" s="12">
        <v>4590</v>
      </c>
      <c r="CO67" s="12">
        <v>6664</v>
      </c>
      <c r="CP67" s="12">
        <v>222960</v>
      </c>
      <c r="CQ67" s="12">
        <v>78334</v>
      </c>
      <c r="CR67" s="12">
        <v>41963</v>
      </c>
      <c r="CS67" s="12">
        <v>62998</v>
      </c>
      <c r="CT67" s="12">
        <v>2016</v>
      </c>
      <c r="CU67" s="12">
        <v>35123</v>
      </c>
      <c r="CV67" s="12">
        <v>18682</v>
      </c>
      <c r="CW67" s="12">
        <v>8995</v>
      </c>
      <c r="CX67" s="12">
        <v>6899</v>
      </c>
      <c r="CY67" s="12">
        <v>378</v>
      </c>
      <c r="CZ67" s="12">
        <v>3429</v>
      </c>
      <c r="DA67" s="12">
        <v>19355</v>
      </c>
      <c r="DB67" s="12">
        <v>5999</v>
      </c>
      <c r="DC67" s="12">
        <v>19354</v>
      </c>
      <c r="DD67" s="12">
        <v>7669</v>
      </c>
      <c r="DE67" s="12">
        <v>19939</v>
      </c>
      <c r="DF67" s="29">
        <v>14445</v>
      </c>
      <c r="DG67" s="29">
        <v>0</v>
      </c>
      <c r="DH67" s="29">
        <v>0</v>
      </c>
      <c r="DI67" s="29">
        <f>SUM(C67:DH67)</f>
        <v>1882363</v>
      </c>
      <c r="DJ67" s="23">
        <v>0</v>
      </c>
      <c r="DK67" s="23">
        <v>0</v>
      </c>
      <c r="DL67" s="23">
        <v>0</v>
      </c>
      <c r="DM67" s="23">
        <v>0</v>
      </c>
      <c r="DN67" s="23">
        <v>0</v>
      </c>
      <c r="DO67" s="23">
        <v>5597285</v>
      </c>
      <c r="DP67" s="23">
        <v>0</v>
      </c>
      <c r="DQ67" s="23">
        <f>SUM(DJ67:DP67)</f>
        <v>5597285</v>
      </c>
      <c r="DR67" s="23">
        <f>+DI67+DQ67</f>
        <v>7479648</v>
      </c>
      <c r="DS67" s="23">
        <v>0</v>
      </c>
      <c r="DT67" s="23">
        <f t="shared" si="0"/>
        <v>5597285</v>
      </c>
      <c r="DU67" s="23">
        <f t="shared" si="1"/>
        <v>7479648</v>
      </c>
      <c r="DV67" s="23">
        <v>0</v>
      </c>
      <c r="DW67" s="23">
        <f t="shared" si="2"/>
        <v>5597285</v>
      </c>
      <c r="DX67" s="24">
        <f t="shared" si="3"/>
        <v>7479648</v>
      </c>
    </row>
    <row r="68" spans="1:128" ht="15" customHeight="1" x14ac:dyDescent="0.2">
      <c r="A68" s="80" t="s">
        <v>164</v>
      </c>
      <c r="B68" s="7" t="s">
        <v>32</v>
      </c>
      <c r="C68" s="6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12">
        <v>0</v>
      </c>
      <c r="AP68" s="12">
        <v>0</v>
      </c>
      <c r="AQ68" s="12">
        <v>0</v>
      </c>
      <c r="AR68" s="12">
        <v>0</v>
      </c>
      <c r="AS68" s="12">
        <v>0</v>
      </c>
      <c r="AT68" s="12">
        <v>0</v>
      </c>
      <c r="AU68" s="12">
        <v>0</v>
      </c>
      <c r="AV68" s="12">
        <v>0</v>
      </c>
      <c r="AW68" s="12">
        <v>0</v>
      </c>
      <c r="AX68" s="12">
        <v>0</v>
      </c>
      <c r="AY68" s="12">
        <v>0</v>
      </c>
      <c r="AZ68" s="12">
        <v>0</v>
      </c>
      <c r="BA68" s="12">
        <v>0</v>
      </c>
      <c r="BB68" s="12">
        <v>0</v>
      </c>
      <c r="BC68" s="12">
        <v>0</v>
      </c>
      <c r="BD68" s="12">
        <v>0</v>
      </c>
      <c r="BE68" s="12">
        <v>0</v>
      </c>
      <c r="BF68" s="12">
        <v>0</v>
      </c>
      <c r="BG68" s="12">
        <v>0</v>
      </c>
      <c r="BH68" s="12">
        <v>0</v>
      </c>
      <c r="BI68" s="12">
        <v>0</v>
      </c>
      <c r="BJ68" s="12">
        <v>0</v>
      </c>
      <c r="BK68" s="12">
        <v>0</v>
      </c>
      <c r="BL68" s="12">
        <v>0</v>
      </c>
      <c r="BM68" s="12">
        <v>0</v>
      </c>
      <c r="BN68" s="12">
        <v>0</v>
      </c>
      <c r="BO68" s="12">
        <v>0</v>
      </c>
      <c r="BP68" s="12">
        <v>0</v>
      </c>
      <c r="BQ68" s="12">
        <v>0</v>
      </c>
      <c r="BR68" s="12">
        <v>0</v>
      </c>
      <c r="BS68" s="12">
        <v>0</v>
      </c>
      <c r="BT68" s="12">
        <v>0</v>
      </c>
      <c r="BU68" s="12">
        <v>0</v>
      </c>
      <c r="BV68" s="12">
        <v>0</v>
      </c>
      <c r="BW68" s="12">
        <v>0</v>
      </c>
      <c r="BX68" s="12">
        <v>0</v>
      </c>
      <c r="BY68" s="12">
        <v>0</v>
      </c>
      <c r="BZ68" s="12">
        <v>0</v>
      </c>
      <c r="CA68" s="12">
        <v>0</v>
      </c>
      <c r="CB68" s="12">
        <v>0</v>
      </c>
      <c r="CC68" s="12">
        <v>0</v>
      </c>
      <c r="CD68" s="12">
        <v>0</v>
      </c>
      <c r="CE68" s="12">
        <v>0</v>
      </c>
      <c r="CF68" s="12">
        <v>0</v>
      </c>
      <c r="CG68" s="12">
        <v>0</v>
      </c>
      <c r="CH68" s="12">
        <v>0</v>
      </c>
      <c r="CI68" s="12">
        <v>0</v>
      </c>
      <c r="CJ68" s="12">
        <v>0</v>
      </c>
      <c r="CK68" s="12">
        <v>0</v>
      </c>
      <c r="CL68" s="12">
        <v>0</v>
      </c>
      <c r="CM68" s="12">
        <v>0</v>
      </c>
      <c r="CN68" s="12">
        <v>0</v>
      </c>
      <c r="CO68" s="12">
        <v>0</v>
      </c>
      <c r="CP68" s="12">
        <v>0</v>
      </c>
      <c r="CQ68" s="12">
        <v>0</v>
      </c>
      <c r="CR68" s="12">
        <v>0</v>
      </c>
      <c r="CS68" s="12">
        <v>0</v>
      </c>
      <c r="CT68" s="12">
        <v>0</v>
      </c>
      <c r="CU68" s="12">
        <v>0</v>
      </c>
      <c r="CV68" s="12">
        <v>0</v>
      </c>
      <c r="CW68" s="12">
        <v>0</v>
      </c>
      <c r="CX68" s="12">
        <v>0</v>
      </c>
      <c r="CY68" s="12">
        <v>0</v>
      </c>
      <c r="CZ68" s="12">
        <v>0</v>
      </c>
      <c r="DA68" s="12">
        <v>0</v>
      </c>
      <c r="DB68" s="12">
        <v>0</v>
      </c>
      <c r="DC68" s="12">
        <v>0</v>
      </c>
      <c r="DD68" s="12">
        <v>0</v>
      </c>
      <c r="DE68" s="12">
        <v>0</v>
      </c>
      <c r="DF68" s="29">
        <v>0</v>
      </c>
      <c r="DG68" s="29">
        <v>0</v>
      </c>
      <c r="DH68" s="29">
        <v>0</v>
      </c>
      <c r="DI68" s="29">
        <f>SUM(C68:DH68)</f>
        <v>0</v>
      </c>
      <c r="DJ68" s="23">
        <v>0</v>
      </c>
      <c r="DK68" s="23">
        <v>0</v>
      </c>
      <c r="DL68" s="23">
        <v>0</v>
      </c>
      <c r="DM68" s="23">
        <v>0</v>
      </c>
      <c r="DN68" s="23">
        <v>15979068</v>
      </c>
      <c r="DO68" s="23">
        <v>10569</v>
      </c>
      <c r="DP68" s="23">
        <v>0</v>
      </c>
      <c r="DQ68" s="23">
        <f>SUM(DJ68:DP68)</f>
        <v>15989637</v>
      </c>
      <c r="DR68" s="23">
        <f>+DI68+DQ68</f>
        <v>15989637</v>
      </c>
      <c r="DS68" s="23">
        <v>0</v>
      </c>
      <c r="DT68" s="23">
        <f t="shared" si="0"/>
        <v>15989637</v>
      </c>
      <c r="DU68" s="23">
        <f t="shared" si="1"/>
        <v>15989637</v>
      </c>
      <c r="DV68" s="23">
        <v>0</v>
      </c>
      <c r="DW68" s="23">
        <f t="shared" si="2"/>
        <v>15989637</v>
      </c>
      <c r="DX68" s="24">
        <f t="shared" si="3"/>
        <v>15989637</v>
      </c>
    </row>
    <row r="69" spans="1:128" ht="15" customHeight="1" x14ac:dyDescent="0.2">
      <c r="A69" s="82" t="s">
        <v>165</v>
      </c>
      <c r="B69" s="74" t="s">
        <v>33</v>
      </c>
      <c r="C69" s="72">
        <v>0</v>
      </c>
      <c r="D69" s="73">
        <v>0</v>
      </c>
      <c r="E69" s="73">
        <v>0</v>
      </c>
      <c r="F69" s="73">
        <v>0</v>
      </c>
      <c r="G69" s="73">
        <v>0</v>
      </c>
      <c r="H69" s="73">
        <v>0</v>
      </c>
      <c r="I69" s="73">
        <v>0</v>
      </c>
      <c r="J69" s="73">
        <v>0</v>
      </c>
      <c r="K69" s="73">
        <v>0</v>
      </c>
      <c r="L69" s="73">
        <v>0</v>
      </c>
      <c r="M69" s="73">
        <v>0</v>
      </c>
      <c r="N69" s="73">
        <v>0</v>
      </c>
      <c r="O69" s="73">
        <v>0</v>
      </c>
      <c r="P69" s="73">
        <v>0</v>
      </c>
      <c r="Q69" s="73">
        <v>0</v>
      </c>
      <c r="R69" s="73">
        <v>0</v>
      </c>
      <c r="S69" s="73">
        <v>0</v>
      </c>
      <c r="T69" s="73">
        <v>0</v>
      </c>
      <c r="U69" s="73">
        <v>0</v>
      </c>
      <c r="V69" s="73">
        <v>0</v>
      </c>
      <c r="W69" s="73">
        <v>0</v>
      </c>
      <c r="X69" s="73">
        <v>0</v>
      </c>
      <c r="Y69" s="73">
        <v>0</v>
      </c>
      <c r="Z69" s="73">
        <v>0</v>
      </c>
      <c r="AA69" s="73">
        <v>0</v>
      </c>
      <c r="AB69" s="73">
        <v>0</v>
      </c>
      <c r="AC69" s="73">
        <v>0</v>
      </c>
      <c r="AD69" s="73">
        <v>0</v>
      </c>
      <c r="AE69" s="73">
        <v>0</v>
      </c>
      <c r="AF69" s="73">
        <v>0</v>
      </c>
      <c r="AG69" s="73">
        <v>0</v>
      </c>
      <c r="AH69" s="73">
        <v>0</v>
      </c>
      <c r="AI69" s="73">
        <v>0</v>
      </c>
      <c r="AJ69" s="73">
        <v>0</v>
      </c>
      <c r="AK69" s="73">
        <v>0</v>
      </c>
      <c r="AL69" s="73">
        <v>0</v>
      </c>
      <c r="AM69" s="73">
        <v>0</v>
      </c>
      <c r="AN69" s="73">
        <v>0</v>
      </c>
      <c r="AO69" s="73">
        <v>0</v>
      </c>
      <c r="AP69" s="73">
        <v>0</v>
      </c>
      <c r="AQ69" s="73">
        <v>0</v>
      </c>
      <c r="AR69" s="73">
        <v>0</v>
      </c>
      <c r="AS69" s="73">
        <v>0</v>
      </c>
      <c r="AT69" s="73">
        <v>0</v>
      </c>
      <c r="AU69" s="73">
        <v>0</v>
      </c>
      <c r="AV69" s="73">
        <v>0</v>
      </c>
      <c r="AW69" s="73">
        <v>0</v>
      </c>
      <c r="AX69" s="73">
        <v>0</v>
      </c>
      <c r="AY69" s="73">
        <v>0</v>
      </c>
      <c r="AZ69" s="73">
        <v>0</v>
      </c>
      <c r="BA69" s="73">
        <v>0</v>
      </c>
      <c r="BB69" s="73">
        <v>0</v>
      </c>
      <c r="BC69" s="73">
        <v>0</v>
      </c>
      <c r="BD69" s="73">
        <v>0</v>
      </c>
      <c r="BE69" s="73">
        <v>0</v>
      </c>
      <c r="BF69" s="73">
        <v>0</v>
      </c>
      <c r="BG69" s="73">
        <v>0</v>
      </c>
      <c r="BH69" s="73">
        <v>0</v>
      </c>
      <c r="BI69" s="73">
        <v>0</v>
      </c>
      <c r="BJ69" s="73">
        <v>0</v>
      </c>
      <c r="BK69" s="73">
        <v>0</v>
      </c>
      <c r="BL69" s="73">
        <v>0</v>
      </c>
      <c r="BM69" s="73">
        <v>0</v>
      </c>
      <c r="BN69" s="73">
        <v>0</v>
      </c>
      <c r="BO69" s="73">
        <v>0</v>
      </c>
      <c r="BP69" s="73">
        <v>0</v>
      </c>
      <c r="BQ69" s="73">
        <v>0</v>
      </c>
      <c r="BR69" s="73">
        <v>0</v>
      </c>
      <c r="BS69" s="73">
        <v>0</v>
      </c>
      <c r="BT69" s="73">
        <v>0</v>
      </c>
      <c r="BU69" s="73">
        <v>0</v>
      </c>
      <c r="BV69" s="73">
        <v>0</v>
      </c>
      <c r="BW69" s="73">
        <v>0</v>
      </c>
      <c r="BX69" s="73">
        <v>0</v>
      </c>
      <c r="BY69" s="73">
        <v>0</v>
      </c>
      <c r="BZ69" s="73">
        <v>0</v>
      </c>
      <c r="CA69" s="73">
        <v>0</v>
      </c>
      <c r="CB69" s="73">
        <v>0</v>
      </c>
      <c r="CC69" s="73">
        <v>0</v>
      </c>
      <c r="CD69" s="73">
        <v>0</v>
      </c>
      <c r="CE69" s="73">
        <v>0</v>
      </c>
      <c r="CF69" s="73">
        <v>0</v>
      </c>
      <c r="CG69" s="73">
        <v>0</v>
      </c>
      <c r="CH69" s="73">
        <v>0</v>
      </c>
      <c r="CI69" s="73">
        <v>0</v>
      </c>
      <c r="CJ69" s="73">
        <v>0</v>
      </c>
      <c r="CK69" s="73">
        <v>0</v>
      </c>
      <c r="CL69" s="73">
        <v>0</v>
      </c>
      <c r="CM69" s="73">
        <v>0</v>
      </c>
      <c r="CN69" s="73">
        <v>0</v>
      </c>
      <c r="CO69" s="73">
        <v>0</v>
      </c>
      <c r="CP69" s="73">
        <v>0</v>
      </c>
      <c r="CQ69" s="73">
        <v>0</v>
      </c>
      <c r="CR69" s="73">
        <v>0</v>
      </c>
      <c r="CS69" s="73">
        <v>0</v>
      </c>
      <c r="CT69" s="73">
        <v>0</v>
      </c>
      <c r="CU69" s="73">
        <v>0</v>
      </c>
      <c r="CV69" s="73">
        <v>0</v>
      </c>
      <c r="CW69" s="73">
        <v>0</v>
      </c>
      <c r="CX69" s="73">
        <v>0</v>
      </c>
      <c r="CY69" s="73">
        <v>0</v>
      </c>
      <c r="CZ69" s="73">
        <v>0</v>
      </c>
      <c r="DA69" s="73">
        <v>0</v>
      </c>
      <c r="DB69" s="73">
        <v>0</v>
      </c>
      <c r="DC69" s="73">
        <v>0</v>
      </c>
      <c r="DD69" s="73">
        <v>0</v>
      </c>
      <c r="DE69" s="73">
        <v>0</v>
      </c>
      <c r="DF69" s="77">
        <v>0</v>
      </c>
      <c r="DG69" s="77">
        <v>0</v>
      </c>
      <c r="DH69" s="77">
        <v>0</v>
      </c>
      <c r="DI69" s="77">
        <f>SUM(C69:DH69)</f>
        <v>0</v>
      </c>
      <c r="DJ69" s="25">
        <v>0</v>
      </c>
      <c r="DK69" s="25">
        <v>0</v>
      </c>
      <c r="DL69" s="25">
        <v>0</v>
      </c>
      <c r="DM69" s="25">
        <v>0</v>
      </c>
      <c r="DN69" s="25">
        <v>1622846</v>
      </c>
      <c r="DO69" s="25">
        <v>6454187</v>
      </c>
      <c r="DP69" s="25">
        <v>0</v>
      </c>
      <c r="DQ69" s="25">
        <f>SUM(DJ69:DP69)</f>
        <v>8077033</v>
      </c>
      <c r="DR69" s="25">
        <f>+DI69+DQ69</f>
        <v>8077033</v>
      </c>
      <c r="DS69" s="25">
        <v>0</v>
      </c>
      <c r="DT69" s="25">
        <f t="shared" ref="DT69:DT113" si="4">DS69+DQ69</f>
        <v>8077033</v>
      </c>
      <c r="DU69" s="25">
        <f t="shared" ref="DU69:DU113" si="5">DS69+DR69</f>
        <v>8077033</v>
      </c>
      <c r="DV69" s="25">
        <v>0</v>
      </c>
      <c r="DW69" s="25">
        <f t="shared" ref="DW69:DW113" si="6">DV69+DT69</f>
        <v>8077033</v>
      </c>
      <c r="DX69" s="26">
        <f t="shared" ref="DX69:DX113" si="7">DV69+DU69</f>
        <v>8077033</v>
      </c>
    </row>
    <row r="70" spans="1:128" ht="15" customHeight="1" x14ac:dyDescent="0.2">
      <c r="A70" s="80" t="s">
        <v>166</v>
      </c>
      <c r="B70" s="7" t="s">
        <v>34</v>
      </c>
      <c r="C70" s="62">
        <v>120608</v>
      </c>
      <c r="D70" s="12">
        <v>319033</v>
      </c>
      <c r="E70" s="12">
        <v>93918</v>
      </c>
      <c r="F70" s="12">
        <v>16365</v>
      </c>
      <c r="G70" s="12">
        <v>85506</v>
      </c>
      <c r="H70" s="12">
        <v>1453</v>
      </c>
      <c r="I70" s="12">
        <v>6265</v>
      </c>
      <c r="J70" s="12">
        <v>304961</v>
      </c>
      <c r="K70" s="12">
        <v>138070</v>
      </c>
      <c r="L70" s="12">
        <v>39328</v>
      </c>
      <c r="M70" s="12">
        <v>0</v>
      </c>
      <c r="N70" s="12">
        <v>42135</v>
      </c>
      <c r="O70" s="12">
        <v>54188</v>
      </c>
      <c r="P70" s="12">
        <v>106724</v>
      </c>
      <c r="Q70" s="12">
        <v>7070</v>
      </c>
      <c r="R70" s="12">
        <v>496904</v>
      </c>
      <c r="S70" s="12">
        <v>29383</v>
      </c>
      <c r="T70" s="12">
        <v>32328</v>
      </c>
      <c r="U70" s="12">
        <v>11511</v>
      </c>
      <c r="V70" s="12">
        <v>323165</v>
      </c>
      <c r="W70" s="12">
        <v>0</v>
      </c>
      <c r="X70" s="12">
        <v>138263</v>
      </c>
      <c r="Y70" s="12">
        <v>100061</v>
      </c>
      <c r="Z70" s="12">
        <v>137628</v>
      </c>
      <c r="AA70" s="12">
        <v>45683</v>
      </c>
      <c r="AB70" s="12">
        <v>260652</v>
      </c>
      <c r="AC70" s="12">
        <v>300</v>
      </c>
      <c r="AD70" s="12">
        <v>15665</v>
      </c>
      <c r="AE70" s="12">
        <v>152656</v>
      </c>
      <c r="AF70" s="12">
        <v>360933</v>
      </c>
      <c r="AG70" s="12">
        <v>2858</v>
      </c>
      <c r="AH70" s="12">
        <v>12747</v>
      </c>
      <c r="AI70" s="12">
        <v>95540</v>
      </c>
      <c r="AJ70" s="12">
        <v>4142</v>
      </c>
      <c r="AK70" s="12">
        <v>16589</v>
      </c>
      <c r="AL70" s="12">
        <v>854326</v>
      </c>
      <c r="AM70" s="12">
        <v>8676</v>
      </c>
      <c r="AN70" s="12">
        <v>42227</v>
      </c>
      <c r="AO70" s="12">
        <v>814</v>
      </c>
      <c r="AP70" s="12">
        <v>93682</v>
      </c>
      <c r="AQ70" s="12">
        <v>6849</v>
      </c>
      <c r="AR70" s="12">
        <v>14631</v>
      </c>
      <c r="AS70" s="12">
        <v>52628</v>
      </c>
      <c r="AT70" s="12">
        <v>13961</v>
      </c>
      <c r="AU70" s="12">
        <v>86220</v>
      </c>
      <c r="AV70" s="12">
        <v>40472</v>
      </c>
      <c r="AW70" s="12">
        <v>586367</v>
      </c>
      <c r="AX70" s="12">
        <v>141717</v>
      </c>
      <c r="AY70" s="12">
        <v>7336</v>
      </c>
      <c r="AZ70" s="12">
        <v>1727</v>
      </c>
      <c r="BA70" s="12">
        <v>250</v>
      </c>
      <c r="BB70" s="12">
        <v>69537</v>
      </c>
      <c r="BC70" s="12">
        <v>15391</v>
      </c>
      <c r="BD70" s="12">
        <v>667</v>
      </c>
      <c r="BE70" s="12">
        <v>0</v>
      </c>
      <c r="BF70" s="12">
        <v>18</v>
      </c>
      <c r="BG70" s="12">
        <v>112661</v>
      </c>
      <c r="BH70" s="12">
        <v>471</v>
      </c>
      <c r="BI70" s="12">
        <v>8577</v>
      </c>
      <c r="BJ70" s="12">
        <v>7775</v>
      </c>
      <c r="BK70" s="12">
        <v>5364</v>
      </c>
      <c r="BL70" s="12">
        <v>41954</v>
      </c>
      <c r="BM70" s="12">
        <v>7856</v>
      </c>
      <c r="BN70" s="12">
        <v>12066</v>
      </c>
      <c r="BO70" s="12">
        <v>28467</v>
      </c>
      <c r="BP70" s="12">
        <v>26258</v>
      </c>
      <c r="BQ70" s="12">
        <v>1367019</v>
      </c>
      <c r="BR70" s="12">
        <v>9089</v>
      </c>
      <c r="BS70" s="12">
        <v>200118</v>
      </c>
      <c r="BT70" s="12">
        <v>231263</v>
      </c>
      <c r="BU70" s="12">
        <v>65113</v>
      </c>
      <c r="BV70" s="12">
        <v>372262</v>
      </c>
      <c r="BW70" s="12">
        <v>110217</v>
      </c>
      <c r="BX70" s="12">
        <v>57293</v>
      </c>
      <c r="BY70" s="12">
        <v>39749</v>
      </c>
      <c r="BZ70" s="12">
        <v>0</v>
      </c>
      <c r="CA70" s="12">
        <v>36165</v>
      </c>
      <c r="CB70" s="12">
        <v>72123</v>
      </c>
      <c r="CC70" s="12">
        <v>23596</v>
      </c>
      <c r="CD70" s="12">
        <v>1452</v>
      </c>
      <c r="CE70" s="12">
        <v>4482</v>
      </c>
      <c r="CF70" s="12">
        <v>188</v>
      </c>
      <c r="CG70" s="12">
        <v>21118</v>
      </c>
      <c r="CH70" s="12">
        <v>75171</v>
      </c>
      <c r="CI70" s="12">
        <v>6593</v>
      </c>
      <c r="CJ70" s="12">
        <v>98396</v>
      </c>
      <c r="CK70" s="12">
        <v>7481</v>
      </c>
      <c r="CL70" s="12">
        <v>5106</v>
      </c>
      <c r="CM70" s="12">
        <v>6814</v>
      </c>
      <c r="CN70" s="12">
        <v>11436</v>
      </c>
      <c r="CO70" s="12">
        <v>151920</v>
      </c>
      <c r="CP70" s="12">
        <v>277219</v>
      </c>
      <c r="CQ70" s="12">
        <v>455126</v>
      </c>
      <c r="CR70" s="12">
        <v>172743</v>
      </c>
      <c r="CS70" s="12">
        <v>296217</v>
      </c>
      <c r="CT70" s="12">
        <v>24248</v>
      </c>
      <c r="CU70" s="12">
        <v>155844</v>
      </c>
      <c r="CV70" s="12">
        <v>124399</v>
      </c>
      <c r="CW70" s="12">
        <v>19585</v>
      </c>
      <c r="CX70" s="12">
        <v>17483</v>
      </c>
      <c r="CY70" s="12">
        <v>8980</v>
      </c>
      <c r="CZ70" s="12">
        <v>21742</v>
      </c>
      <c r="DA70" s="12">
        <v>91175</v>
      </c>
      <c r="DB70" s="12">
        <v>177152</v>
      </c>
      <c r="DC70" s="12">
        <v>396678</v>
      </c>
      <c r="DD70" s="12">
        <v>118896</v>
      </c>
      <c r="DE70" s="12">
        <v>192944</v>
      </c>
      <c r="DF70" s="29">
        <v>133399</v>
      </c>
      <c r="DG70" s="29">
        <v>0</v>
      </c>
      <c r="DH70" s="29">
        <v>15135</v>
      </c>
      <c r="DI70" s="29">
        <f>SUM(C70:DH70)</f>
        <v>11534706</v>
      </c>
      <c r="DJ70" s="23">
        <v>3599</v>
      </c>
      <c r="DK70" s="23">
        <v>2494303</v>
      </c>
      <c r="DL70" s="23">
        <v>0</v>
      </c>
      <c r="DM70" s="23">
        <v>0</v>
      </c>
      <c r="DN70" s="23">
        <v>0</v>
      </c>
      <c r="DO70" s="23">
        <v>2280598</v>
      </c>
      <c r="DP70" s="23">
        <v>0</v>
      </c>
      <c r="DQ70" s="23">
        <f>SUM(DJ70:DP70)</f>
        <v>4778500</v>
      </c>
      <c r="DR70" s="23">
        <f>+DI70+DQ70</f>
        <v>16313206</v>
      </c>
      <c r="DS70" s="23">
        <v>316</v>
      </c>
      <c r="DT70" s="23">
        <f t="shared" si="4"/>
        <v>4778816</v>
      </c>
      <c r="DU70" s="23">
        <f t="shared" si="5"/>
        <v>16313522</v>
      </c>
      <c r="DV70" s="23">
        <v>-4639865</v>
      </c>
      <c r="DW70" s="23">
        <f t="shared" si="6"/>
        <v>138951</v>
      </c>
      <c r="DX70" s="24">
        <f t="shared" si="7"/>
        <v>11673657</v>
      </c>
    </row>
    <row r="71" spans="1:128" ht="15" customHeight="1" x14ac:dyDescent="0.2">
      <c r="A71" s="80" t="s">
        <v>167</v>
      </c>
      <c r="B71" s="7" t="s">
        <v>77</v>
      </c>
      <c r="C71" s="62">
        <v>4</v>
      </c>
      <c r="D71" s="12">
        <v>0</v>
      </c>
      <c r="E71" s="12">
        <v>226</v>
      </c>
      <c r="F71" s="12">
        <v>0</v>
      </c>
      <c r="G71" s="12">
        <v>7</v>
      </c>
      <c r="H71" s="12">
        <v>7</v>
      </c>
      <c r="I71" s="12">
        <v>7</v>
      </c>
      <c r="J71" s="12">
        <v>26775</v>
      </c>
      <c r="K71" s="12">
        <v>18978</v>
      </c>
      <c r="L71" s="12">
        <v>3851</v>
      </c>
      <c r="M71" s="12">
        <v>0</v>
      </c>
      <c r="N71" s="12">
        <v>3938</v>
      </c>
      <c r="O71" s="12">
        <v>1852</v>
      </c>
      <c r="P71" s="12">
        <v>430</v>
      </c>
      <c r="Q71" s="12">
        <v>32</v>
      </c>
      <c r="R71" s="12">
        <v>3421</v>
      </c>
      <c r="S71" s="12">
        <v>647</v>
      </c>
      <c r="T71" s="12">
        <v>47</v>
      </c>
      <c r="U71" s="12">
        <v>150</v>
      </c>
      <c r="V71" s="12">
        <v>2165</v>
      </c>
      <c r="W71" s="12">
        <v>0</v>
      </c>
      <c r="X71" s="12">
        <v>7195</v>
      </c>
      <c r="Y71" s="12">
        <v>6904</v>
      </c>
      <c r="Z71" s="12">
        <v>3467</v>
      </c>
      <c r="AA71" s="12">
        <v>1996</v>
      </c>
      <c r="AB71" s="12">
        <v>5873</v>
      </c>
      <c r="AC71" s="12">
        <v>0</v>
      </c>
      <c r="AD71" s="12">
        <v>16</v>
      </c>
      <c r="AE71" s="12">
        <v>19890</v>
      </c>
      <c r="AF71" s="12">
        <v>45753</v>
      </c>
      <c r="AG71" s="12">
        <v>26</v>
      </c>
      <c r="AH71" s="12">
        <v>813</v>
      </c>
      <c r="AI71" s="12">
        <v>772</v>
      </c>
      <c r="AJ71" s="12">
        <v>57</v>
      </c>
      <c r="AK71" s="12">
        <v>143</v>
      </c>
      <c r="AL71" s="12">
        <v>109</v>
      </c>
      <c r="AM71" s="12">
        <v>183</v>
      </c>
      <c r="AN71" s="12">
        <v>6836</v>
      </c>
      <c r="AO71" s="12">
        <v>8</v>
      </c>
      <c r="AP71" s="12">
        <v>326</v>
      </c>
      <c r="AQ71" s="12">
        <v>1446</v>
      </c>
      <c r="AR71" s="12">
        <v>732</v>
      </c>
      <c r="AS71" s="12">
        <v>3020</v>
      </c>
      <c r="AT71" s="12">
        <v>382</v>
      </c>
      <c r="AU71" s="12">
        <v>2410</v>
      </c>
      <c r="AV71" s="12">
        <v>736</v>
      </c>
      <c r="AW71" s="12">
        <v>12918</v>
      </c>
      <c r="AX71" s="12">
        <v>717</v>
      </c>
      <c r="AY71" s="12">
        <v>341</v>
      </c>
      <c r="AZ71" s="12">
        <v>48</v>
      </c>
      <c r="BA71" s="12">
        <v>7</v>
      </c>
      <c r="BB71" s="12">
        <v>10783</v>
      </c>
      <c r="BC71" s="12">
        <v>176</v>
      </c>
      <c r="BD71" s="12">
        <v>43</v>
      </c>
      <c r="BE71" s="12">
        <v>0</v>
      </c>
      <c r="BF71" s="12">
        <v>20</v>
      </c>
      <c r="BG71" s="12">
        <v>7317</v>
      </c>
      <c r="BH71" s="12">
        <v>5</v>
      </c>
      <c r="BI71" s="12">
        <v>2773</v>
      </c>
      <c r="BJ71" s="12">
        <v>170</v>
      </c>
      <c r="BK71" s="12">
        <v>147</v>
      </c>
      <c r="BL71" s="12">
        <v>2240</v>
      </c>
      <c r="BM71" s="12">
        <v>1764</v>
      </c>
      <c r="BN71" s="12">
        <v>1845</v>
      </c>
      <c r="BO71" s="12">
        <v>2166</v>
      </c>
      <c r="BP71" s="12">
        <v>985</v>
      </c>
      <c r="BQ71" s="12">
        <v>12012</v>
      </c>
      <c r="BR71" s="12">
        <v>676</v>
      </c>
      <c r="BS71" s="12">
        <v>1396</v>
      </c>
      <c r="BT71" s="12">
        <v>9723</v>
      </c>
      <c r="BU71" s="12">
        <v>5157</v>
      </c>
      <c r="BV71" s="12">
        <v>22195</v>
      </c>
      <c r="BW71" s="12">
        <v>14547</v>
      </c>
      <c r="BX71" s="12">
        <v>2908</v>
      </c>
      <c r="BY71" s="12">
        <v>943</v>
      </c>
      <c r="BZ71" s="12">
        <v>0</v>
      </c>
      <c r="CA71" s="12">
        <v>272</v>
      </c>
      <c r="CB71" s="12">
        <v>3017</v>
      </c>
      <c r="CC71" s="12">
        <v>3643</v>
      </c>
      <c r="CD71" s="12">
        <v>270</v>
      </c>
      <c r="CE71" s="12">
        <v>275</v>
      </c>
      <c r="CF71" s="12">
        <v>17</v>
      </c>
      <c r="CG71" s="12">
        <v>28</v>
      </c>
      <c r="CH71" s="12">
        <v>2328</v>
      </c>
      <c r="CI71" s="12">
        <v>392</v>
      </c>
      <c r="CJ71" s="12">
        <v>3855</v>
      </c>
      <c r="CK71" s="12">
        <v>844</v>
      </c>
      <c r="CL71" s="12">
        <v>264</v>
      </c>
      <c r="CM71" s="12">
        <v>704</v>
      </c>
      <c r="CN71" s="12">
        <v>767</v>
      </c>
      <c r="CO71" s="12">
        <v>11644</v>
      </c>
      <c r="CP71" s="12">
        <v>117661</v>
      </c>
      <c r="CQ71" s="12">
        <v>82123</v>
      </c>
      <c r="CR71" s="12">
        <v>68022</v>
      </c>
      <c r="CS71" s="12">
        <v>20491</v>
      </c>
      <c r="CT71" s="12">
        <v>7685</v>
      </c>
      <c r="CU71" s="12">
        <v>61732</v>
      </c>
      <c r="CV71" s="12">
        <v>15741</v>
      </c>
      <c r="CW71" s="12">
        <v>8489</v>
      </c>
      <c r="CX71" s="12">
        <v>141</v>
      </c>
      <c r="CY71" s="12">
        <v>247</v>
      </c>
      <c r="CZ71" s="12">
        <v>3743</v>
      </c>
      <c r="DA71" s="12">
        <v>7598</v>
      </c>
      <c r="DB71" s="12">
        <v>25618</v>
      </c>
      <c r="DC71" s="12">
        <v>85769</v>
      </c>
      <c r="DD71" s="12">
        <v>9807</v>
      </c>
      <c r="DE71" s="12">
        <v>4257</v>
      </c>
      <c r="DF71" s="29">
        <v>10727</v>
      </c>
      <c r="DG71" s="29">
        <v>0</v>
      </c>
      <c r="DH71" s="29">
        <v>595</v>
      </c>
      <c r="DI71" s="29">
        <f>SUM(C71:DH71)</f>
        <v>844418</v>
      </c>
      <c r="DJ71" s="23">
        <v>934</v>
      </c>
      <c r="DK71" s="23">
        <v>340200</v>
      </c>
      <c r="DL71" s="23">
        <v>0</v>
      </c>
      <c r="DM71" s="23">
        <v>0</v>
      </c>
      <c r="DN71" s="23">
        <v>0</v>
      </c>
      <c r="DO71" s="23">
        <v>0</v>
      </c>
      <c r="DP71" s="23">
        <v>0</v>
      </c>
      <c r="DQ71" s="23">
        <f>SUM(DJ71:DP71)</f>
        <v>341134</v>
      </c>
      <c r="DR71" s="23">
        <f>+DI71+DQ71</f>
        <v>1185552</v>
      </c>
      <c r="DS71" s="23">
        <v>141</v>
      </c>
      <c r="DT71" s="23">
        <f t="shared" si="4"/>
        <v>341275</v>
      </c>
      <c r="DU71" s="23">
        <f t="shared" si="5"/>
        <v>1185693</v>
      </c>
      <c r="DV71" s="23">
        <v>-456785</v>
      </c>
      <c r="DW71" s="23">
        <f t="shared" si="6"/>
        <v>-115510</v>
      </c>
      <c r="DX71" s="24">
        <f t="shared" si="7"/>
        <v>728908</v>
      </c>
    </row>
    <row r="72" spans="1:128" ht="15" customHeight="1" x14ac:dyDescent="0.2">
      <c r="A72" s="80" t="s">
        <v>168</v>
      </c>
      <c r="B72" s="7" t="s">
        <v>35</v>
      </c>
      <c r="C72" s="62">
        <v>980</v>
      </c>
      <c r="D72" s="12">
        <v>24745</v>
      </c>
      <c r="E72" s="12">
        <v>2282</v>
      </c>
      <c r="F72" s="12">
        <v>403</v>
      </c>
      <c r="G72" s="12">
        <v>702</v>
      </c>
      <c r="H72" s="12">
        <v>64</v>
      </c>
      <c r="I72" s="12">
        <v>389</v>
      </c>
      <c r="J72" s="12">
        <v>53620</v>
      </c>
      <c r="K72" s="12">
        <v>19436</v>
      </c>
      <c r="L72" s="12">
        <v>244</v>
      </c>
      <c r="M72" s="12">
        <v>0</v>
      </c>
      <c r="N72" s="12">
        <v>408</v>
      </c>
      <c r="O72" s="12">
        <v>2428</v>
      </c>
      <c r="P72" s="12">
        <v>1376</v>
      </c>
      <c r="Q72" s="12">
        <v>218</v>
      </c>
      <c r="R72" s="12">
        <v>4877</v>
      </c>
      <c r="S72" s="12">
        <v>956</v>
      </c>
      <c r="T72" s="12">
        <v>430</v>
      </c>
      <c r="U72" s="12">
        <v>190</v>
      </c>
      <c r="V72" s="12">
        <v>5207</v>
      </c>
      <c r="W72" s="12">
        <v>0</v>
      </c>
      <c r="X72" s="12">
        <v>6568</v>
      </c>
      <c r="Y72" s="12">
        <v>2992</v>
      </c>
      <c r="Z72" s="12">
        <v>5036</v>
      </c>
      <c r="AA72" s="12">
        <v>2879</v>
      </c>
      <c r="AB72" s="12">
        <v>2254</v>
      </c>
      <c r="AC72" s="12">
        <v>17</v>
      </c>
      <c r="AD72" s="12">
        <v>385</v>
      </c>
      <c r="AE72" s="12">
        <v>2204</v>
      </c>
      <c r="AF72" s="12">
        <v>2470</v>
      </c>
      <c r="AG72" s="12">
        <v>99</v>
      </c>
      <c r="AH72" s="12">
        <v>117</v>
      </c>
      <c r="AI72" s="12">
        <v>1399</v>
      </c>
      <c r="AJ72" s="12">
        <v>12</v>
      </c>
      <c r="AK72" s="12">
        <v>164</v>
      </c>
      <c r="AL72" s="12">
        <v>1145</v>
      </c>
      <c r="AM72" s="12">
        <v>145</v>
      </c>
      <c r="AN72" s="12">
        <v>267</v>
      </c>
      <c r="AO72" s="12">
        <v>9</v>
      </c>
      <c r="AP72" s="12">
        <v>1356</v>
      </c>
      <c r="AQ72" s="12">
        <v>151</v>
      </c>
      <c r="AR72" s="12">
        <v>516</v>
      </c>
      <c r="AS72" s="12">
        <v>959</v>
      </c>
      <c r="AT72" s="12">
        <v>402</v>
      </c>
      <c r="AU72" s="12">
        <v>1970</v>
      </c>
      <c r="AV72" s="12">
        <v>547</v>
      </c>
      <c r="AW72" s="12">
        <v>7213</v>
      </c>
      <c r="AX72" s="12">
        <v>3135</v>
      </c>
      <c r="AY72" s="12">
        <v>369</v>
      </c>
      <c r="AZ72" s="12">
        <v>8</v>
      </c>
      <c r="BA72" s="12">
        <v>12</v>
      </c>
      <c r="BB72" s="12">
        <v>6049</v>
      </c>
      <c r="BC72" s="12">
        <v>568</v>
      </c>
      <c r="BD72" s="12">
        <v>0</v>
      </c>
      <c r="BE72" s="12">
        <v>0</v>
      </c>
      <c r="BF72" s="12">
        <v>1</v>
      </c>
      <c r="BG72" s="12">
        <v>863</v>
      </c>
      <c r="BH72" s="12">
        <v>21</v>
      </c>
      <c r="BI72" s="12">
        <v>145</v>
      </c>
      <c r="BJ72" s="12">
        <v>596</v>
      </c>
      <c r="BK72" s="12">
        <v>583</v>
      </c>
      <c r="BL72" s="12">
        <v>5311</v>
      </c>
      <c r="BM72" s="12">
        <v>4494</v>
      </c>
      <c r="BN72" s="12">
        <v>7870</v>
      </c>
      <c r="BO72" s="12">
        <v>6006</v>
      </c>
      <c r="BP72" s="12">
        <v>4225</v>
      </c>
      <c r="BQ72" s="12">
        <v>6495</v>
      </c>
      <c r="BR72" s="12">
        <v>559</v>
      </c>
      <c r="BS72" s="12">
        <v>168923</v>
      </c>
      <c r="BT72" s="12">
        <v>44923</v>
      </c>
      <c r="BU72" s="12">
        <v>7160</v>
      </c>
      <c r="BV72" s="12">
        <v>38572</v>
      </c>
      <c r="BW72" s="12">
        <v>22887</v>
      </c>
      <c r="BX72" s="12">
        <v>5256</v>
      </c>
      <c r="BY72" s="12">
        <v>1344</v>
      </c>
      <c r="BZ72" s="12">
        <v>0</v>
      </c>
      <c r="CA72" s="12">
        <v>3417</v>
      </c>
      <c r="CB72" s="12">
        <v>11410</v>
      </c>
      <c r="CC72" s="12">
        <v>149933</v>
      </c>
      <c r="CD72" s="12">
        <v>560</v>
      </c>
      <c r="CE72" s="12">
        <v>265</v>
      </c>
      <c r="CF72" s="12">
        <v>43</v>
      </c>
      <c r="CG72" s="12">
        <v>537</v>
      </c>
      <c r="CH72" s="12">
        <v>21046</v>
      </c>
      <c r="CI72" s="12">
        <v>519</v>
      </c>
      <c r="CJ72" s="12">
        <v>35856</v>
      </c>
      <c r="CK72" s="12">
        <v>519</v>
      </c>
      <c r="CL72" s="12">
        <v>316</v>
      </c>
      <c r="CM72" s="12">
        <v>1572</v>
      </c>
      <c r="CN72" s="12">
        <v>1884</v>
      </c>
      <c r="CO72" s="12">
        <v>41429</v>
      </c>
      <c r="CP72" s="12">
        <v>146748</v>
      </c>
      <c r="CQ72" s="12">
        <v>150939</v>
      </c>
      <c r="CR72" s="12">
        <v>247121</v>
      </c>
      <c r="CS72" s="12">
        <v>120053</v>
      </c>
      <c r="CT72" s="12">
        <v>5584</v>
      </c>
      <c r="CU72" s="12">
        <v>55387</v>
      </c>
      <c r="CV72" s="12">
        <v>59505</v>
      </c>
      <c r="CW72" s="12">
        <v>13682</v>
      </c>
      <c r="CX72" s="12">
        <v>1254</v>
      </c>
      <c r="CY72" s="12">
        <v>256</v>
      </c>
      <c r="CZ72" s="12">
        <v>4081</v>
      </c>
      <c r="DA72" s="12">
        <v>12378</v>
      </c>
      <c r="DB72" s="12">
        <v>39881</v>
      </c>
      <c r="DC72" s="12">
        <v>143392</v>
      </c>
      <c r="DD72" s="12">
        <v>48094</v>
      </c>
      <c r="DE72" s="12">
        <v>28229</v>
      </c>
      <c r="DF72" s="29">
        <v>23170</v>
      </c>
      <c r="DG72" s="29">
        <v>0</v>
      </c>
      <c r="DH72" s="29">
        <v>3862</v>
      </c>
      <c r="DI72" s="29">
        <f>SUM(C72:DH72)</f>
        <v>1869528</v>
      </c>
      <c r="DJ72" s="23">
        <v>1803</v>
      </c>
      <c r="DK72" s="23">
        <v>771026</v>
      </c>
      <c r="DL72" s="23">
        <v>871556</v>
      </c>
      <c r="DM72" s="23">
        <v>58510</v>
      </c>
      <c r="DN72" s="23">
        <v>0</v>
      </c>
      <c r="DO72" s="23">
        <v>0</v>
      </c>
      <c r="DP72" s="23">
        <v>0</v>
      </c>
      <c r="DQ72" s="23">
        <f>SUM(DJ72:DP72)</f>
        <v>1702895</v>
      </c>
      <c r="DR72" s="23">
        <f>+DI72+DQ72</f>
        <v>3572423</v>
      </c>
      <c r="DS72" s="23">
        <v>15698</v>
      </c>
      <c r="DT72" s="23">
        <f t="shared" si="4"/>
        <v>1718593</v>
      </c>
      <c r="DU72" s="23">
        <f t="shared" si="5"/>
        <v>3588121</v>
      </c>
      <c r="DV72" s="23">
        <v>-411</v>
      </c>
      <c r="DW72" s="23">
        <f t="shared" si="6"/>
        <v>1718182</v>
      </c>
      <c r="DX72" s="24">
        <f t="shared" si="7"/>
        <v>3587710</v>
      </c>
    </row>
    <row r="73" spans="1:128" ht="15" customHeight="1" x14ac:dyDescent="0.2">
      <c r="A73" s="80" t="s">
        <v>169</v>
      </c>
      <c r="B73" s="7" t="s">
        <v>36</v>
      </c>
      <c r="C73" s="62">
        <v>0</v>
      </c>
      <c r="D73" s="12">
        <v>15327</v>
      </c>
      <c r="E73" s="12">
        <v>3567</v>
      </c>
      <c r="F73" s="12">
        <v>0</v>
      </c>
      <c r="G73" s="12">
        <v>0</v>
      </c>
      <c r="H73" s="12">
        <v>57</v>
      </c>
      <c r="I73" s="12">
        <v>356</v>
      </c>
      <c r="J73" s="12">
        <v>58795</v>
      </c>
      <c r="K73" s="12">
        <v>3282</v>
      </c>
      <c r="L73" s="12">
        <v>2544</v>
      </c>
      <c r="M73" s="12">
        <v>0</v>
      </c>
      <c r="N73" s="12">
        <v>30</v>
      </c>
      <c r="O73" s="12">
        <v>544</v>
      </c>
      <c r="P73" s="12">
        <v>1511</v>
      </c>
      <c r="Q73" s="12">
        <v>133</v>
      </c>
      <c r="R73" s="12">
        <v>314</v>
      </c>
      <c r="S73" s="12">
        <v>521</v>
      </c>
      <c r="T73" s="12">
        <v>614</v>
      </c>
      <c r="U73" s="12">
        <v>618</v>
      </c>
      <c r="V73" s="12">
        <v>6672</v>
      </c>
      <c r="W73" s="12">
        <v>0</v>
      </c>
      <c r="X73" s="12">
        <v>626</v>
      </c>
      <c r="Y73" s="12">
        <v>279</v>
      </c>
      <c r="Z73" s="12">
        <v>9071</v>
      </c>
      <c r="AA73" s="12">
        <v>3363</v>
      </c>
      <c r="AB73" s="12">
        <v>10394</v>
      </c>
      <c r="AC73" s="12">
        <v>0</v>
      </c>
      <c r="AD73" s="12">
        <v>4</v>
      </c>
      <c r="AE73" s="12">
        <v>151</v>
      </c>
      <c r="AF73" s="12">
        <v>3263</v>
      </c>
      <c r="AG73" s="12">
        <v>124</v>
      </c>
      <c r="AH73" s="12">
        <v>34</v>
      </c>
      <c r="AI73" s="12">
        <v>3827</v>
      </c>
      <c r="AJ73" s="12">
        <v>4</v>
      </c>
      <c r="AK73" s="12">
        <v>1165</v>
      </c>
      <c r="AL73" s="12">
        <v>4</v>
      </c>
      <c r="AM73" s="12">
        <v>1</v>
      </c>
      <c r="AN73" s="12">
        <v>14</v>
      </c>
      <c r="AO73" s="12">
        <v>0</v>
      </c>
      <c r="AP73" s="12">
        <v>0</v>
      </c>
      <c r="AQ73" s="12">
        <v>0</v>
      </c>
      <c r="AR73" s="12">
        <v>112</v>
      </c>
      <c r="AS73" s="12">
        <v>126</v>
      </c>
      <c r="AT73" s="12">
        <v>157</v>
      </c>
      <c r="AU73" s="12">
        <v>103</v>
      </c>
      <c r="AV73" s="12">
        <v>170</v>
      </c>
      <c r="AW73" s="12">
        <v>11447</v>
      </c>
      <c r="AX73" s="12">
        <v>1402</v>
      </c>
      <c r="AY73" s="12">
        <v>124</v>
      </c>
      <c r="AZ73" s="12">
        <v>0</v>
      </c>
      <c r="BA73" s="12">
        <v>1</v>
      </c>
      <c r="BB73" s="12">
        <v>7175</v>
      </c>
      <c r="BC73" s="12">
        <v>87</v>
      </c>
      <c r="BD73" s="12">
        <v>0</v>
      </c>
      <c r="BE73" s="12">
        <v>0</v>
      </c>
      <c r="BF73" s="12">
        <v>0</v>
      </c>
      <c r="BG73" s="12">
        <v>149</v>
      </c>
      <c r="BH73" s="12">
        <v>23</v>
      </c>
      <c r="BI73" s="12">
        <v>11</v>
      </c>
      <c r="BJ73" s="12">
        <v>66</v>
      </c>
      <c r="BK73" s="12">
        <v>0</v>
      </c>
      <c r="BL73" s="12">
        <v>3915</v>
      </c>
      <c r="BM73" s="12">
        <v>2530</v>
      </c>
      <c r="BN73" s="12">
        <v>43</v>
      </c>
      <c r="BO73" s="12">
        <v>59889</v>
      </c>
      <c r="BP73" s="12">
        <v>32029</v>
      </c>
      <c r="BQ73" s="12">
        <v>17232</v>
      </c>
      <c r="BR73" s="12">
        <v>510</v>
      </c>
      <c r="BS73" s="12">
        <v>3999</v>
      </c>
      <c r="BT73" s="12">
        <v>0</v>
      </c>
      <c r="BU73" s="12">
        <v>12817</v>
      </c>
      <c r="BV73" s="12">
        <v>12371</v>
      </c>
      <c r="BW73" s="12">
        <v>47837</v>
      </c>
      <c r="BX73" s="12">
        <v>261</v>
      </c>
      <c r="BY73" s="12">
        <v>0</v>
      </c>
      <c r="BZ73" s="12">
        <v>0</v>
      </c>
      <c r="CA73" s="12">
        <v>10802</v>
      </c>
      <c r="CB73" s="12">
        <v>27820</v>
      </c>
      <c r="CC73" s="12">
        <v>0</v>
      </c>
      <c r="CD73" s="12">
        <v>1904</v>
      </c>
      <c r="CE73" s="12">
        <v>947</v>
      </c>
      <c r="CF73" s="12">
        <v>177</v>
      </c>
      <c r="CG73" s="12">
        <v>513</v>
      </c>
      <c r="CH73" s="12">
        <v>44809</v>
      </c>
      <c r="CI73" s="12">
        <v>1207</v>
      </c>
      <c r="CJ73" s="12">
        <v>59136</v>
      </c>
      <c r="CK73" s="12">
        <v>8594</v>
      </c>
      <c r="CL73" s="12">
        <v>494</v>
      </c>
      <c r="CM73" s="12">
        <v>3194</v>
      </c>
      <c r="CN73" s="12">
        <v>2054</v>
      </c>
      <c r="CO73" s="12">
        <v>13958</v>
      </c>
      <c r="CP73" s="12">
        <v>956007</v>
      </c>
      <c r="CQ73" s="12">
        <v>85919</v>
      </c>
      <c r="CR73" s="12">
        <v>56244</v>
      </c>
      <c r="CS73" s="12">
        <v>99396</v>
      </c>
      <c r="CT73" s="12">
        <v>11579</v>
      </c>
      <c r="CU73" s="12">
        <v>25821</v>
      </c>
      <c r="CV73" s="12">
        <v>32001</v>
      </c>
      <c r="CW73" s="12">
        <v>176</v>
      </c>
      <c r="CX73" s="12">
        <v>2125</v>
      </c>
      <c r="CY73" s="12">
        <v>189</v>
      </c>
      <c r="CZ73" s="12">
        <v>3605</v>
      </c>
      <c r="DA73" s="12">
        <v>2911</v>
      </c>
      <c r="DB73" s="12">
        <v>155221</v>
      </c>
      <c r="DC73" s="12">
        <v>237349</v>
      </c>
      <c r="DD73" s="12">
        <v>35090</v>
      </c>
      <c r="DE73" s="12">
        <v>47815</v>
      </c>
      <c r="DF73" s="29">
        <v>67367</v>
      </c>
      <c r="DG73" s="29">
        <v>0</v>
      </c>
      <c r="DH73" s="29">
        <v>39351</v>
      </c>
      <c r="DI73" s="29">
        <f>SUM(C73:DH73)</f>
        <v>2375570</v>
      </c>
      <c r="DJ73" s="23">
        <v>0</v>
      </c>
      <c r="DK73" s="23">
        <v>176000</v>
      </c>
      <c r="DL73" s="23">
        <v>1130632.8323227402</v>
      </c>
      <c r="DM73" s="23">
        <v>161670.1676772598</v>
      </c>
      <c r="DN73" s="23">
        <v>0</v>
      </c>
      <c r="DO73" s="23">
        <v>0</v>
      </c>
      <c r="DP73" s="23">
        <v>0</v>
      </c>
      <c r="DQ73" s="23">
        <f>SUM(DJ73:DP73)</f>
        <v>1468303</v>
      </c>
      <c r="DR73" s="23">
        <f>+DI73+DQ73</f>
        <v>3843873</v>
      </c>
      <c r="DS73" s="23">
        <v>401</v>
      </c>
      <c r="DT73" s="23">
        <f t="shared" si="4"/>
        <v>1468704</v>
      </c>
      <c r="DU73" s="23">
        <f t="shared" si="5"/>
        <v>3844274</v>
      </c>
      <c r="DV73" s="23">
        <v>-73</v>
      </c>
      <c r="DW73" s="23">
        <f t="shared" si="6"/>
        <v>1468631</v>
      </c>
      <c r="DX73" s="24">
        <f t="shared" si="7"/>
        <v>3844201</v>
      </c>
    </row>
    <row r="74" spans="1:128" ht="15" customHeight="1" x14ac:dyDescent="0.2">
      <c r="A74" s="82" t="s">
        <v>170</v>
      </c>
      <c r="B74" s="74" t="s">
        <v>273</v>
      </c>
      <c r="C74" s="72">
        <v>543989</v>
      </c>
      <c r="D74" s="73">
        <v>741189</v>
      </c>
      <c r="E74" s="73">
        <v>83251</v>
      </c>
      <c r="F74" s="73">
        <v>41819</v>
      </c>
      <c r="G74" s="73">
        <v>292157</v>
      </c>
      <c r="H74" s="73">
        <v>234</v>
      </c>
      <c r="I74" s="73">
        <v>6163</v>
      </c>
      <c r="J74" s="73">
        <v>2029640</v>
      </c>
      <c r="K74" s="73">
        <v>544523</v>
      </c>
      <c r="L74" s="73">
        <v>268109</v>
      </c>
      <c r="M74" s="73">
        <v>0</v>
      </c>
      <c r="N74" s="73">
        <v>48399</v>
      </c>
      <c r="O74" s="73">
        <v>147839</v>
      </c>
      <c r="P74" s="73">
        <v>246179</v>
      </c>
      <c r="Q74" s="73">
        <v>40681</v>
      </c>
      <c r="R74" s="73">
        <v>239527</v>
      </c>
      <c r="S74" s="73">
        <v>114727</v>
      </c>
      <c r="T74" s="73">
        <v>68925</v>
      </c>
      <c r="U74" s="73">
        <v>2979</v>
      </c>
      <c r="V74" s="73">
        <v>96152</v>
      </c>
      <c r="W74" s="73">
        <v>0</v>
      </c>
      <c r="X74" s="73">
        <v>301618</v>
      </c>
      <c r="Y74" s="73">
        <v>110285</v>
      </c>
      <c r="Z74" s="73">
        <v>186594</v>
      </c>
      <c r="AA74" s="73">
        <v>52669</v>
      </c>
      <c r="AB74" s="73">
        <v>340690</v>
      </c>
      <c r="AC74" s="73">
        <v>388</v>
      </c>
      <c r="AD74" s="73">
        <v>30783</v>
      </c>
      <c r="AE74" s="73">
        <v>189795</v>
      </c>
      <c r="AF74" s="73">
        <v>686774</v>
      </c>
      <c r="AG74" s="73">
        <v>7181</v>
      </c>
      <c r="AH74" s="73">
        <v>5004</v>
      </c>
      <c r="AI74" s="73">
        <v>57217</v>
      </c>
      <c r="AJ74" s="73">
        <v>703</v>
      </c>
      <c r="AK74" s="73">
        <v>9826</v>
      </c>
      <c r="AL74" s="73">
        <v>25014</v>
      </c>
      <c r="AM74" s="73">
        <v>5701</v>
      </c>
      <c r="AN74" s="73">
        <v>14506</v>
      </c>
      <c r="AO74" s="73">
        <v>4954</v>
      </c>
      <c r="AP74" s="73">
        <v>10720</v>
      </c>
      <c r="AQ74" s="73">
        <v>8068</v>
      </c>
      <c r="AR74" s="73">
        <v>48378</v>
      </c>
      <c r="AS74" s="73">
        <v>87909</v>
      </c>
      <c r="AT74" s="73">
        <v>30497</v>
      </c>
      <c r="AU74" s="73">
        <v>154058</v>
      </c>
      <c r="AV74" s="73">
        <v>39381</v>
      </c>
      <c r="AW74" s="73">
        <v>242917</v>
      </c>
      <c r="AX74" s="73">
        <v>117250</v>
      </c>
      <c r="AY74" s="73">
        <v>57261</v>
      </c>
      <c r="AZ74" s="73">
        <v>1278</v>
      </c>
      <c r="BA74" s="73">
        <v>1374</v>
      </c>
      <c r="BB74" s="73">
        <v>221601</v>
      </c>
      <c r="BC74" s="73">
        <v>257814</v>
      </c>
      <c r="BD74" s="73">
        <v>3048</v>
      </c>
      <c r="BE74" s="73">
        <v>0</v>
      </c>
      <c r="BF74" s="73">
        <v>60</v>
      </c>
      <c r="BG74" s="73">
        <v>189853</v>
      </c>
      <c r="BH74" s="73">
        <v>1636</v>
      </c>
      <c r="BI74" s="73">
        <v>20566</v>
      </c>
      <c r="BJ74" s="73">
        <v>153056</v>
      </c>
      <c r="BK74" s="73">
        <v>774</v>
      </c>
      <c r="BL74" s="73">
        <v>631266</v>
      </c>
      <c r="BM74" s="73">
        <v>475973</v>
      </c>
      <c r="BN74" s="73">
        <v>502854</v>
      </c>
      <c r="BO74" s="73">
        <v>583348</v>
      </c>
      <c r="BP74" s="73">
        <v>249546</v>
      </c>
      <c r="BQ74" s="73">
        <v>52793</v>
      </c>
      <c r="BR74" s="73">
        <v>10437</v>
      </c>
      <c r="BS74" s="73">
        <v>75116</v>
      </c>
      <c r="BT74" s="73">
        <v>54723</v>
      </c>
      <c r="BU74" s="73">
        <v>116559</v>
      </c>
      <c r="BV74" s="73">
        <v>68729</v>
      </c>
      <c r="BW74" s="73">
        <v>77846</v>
      </c>
      <c r="BX74" s="73">
        <v>2830</v>
      </c>
      <c r="BY74" s="73">
        <v>7606</v>
      </c>
      <c r="BZ74" s="73">
        <v>7420</v>
      </c>
      <c r="CA74" s="73">
        <v>1025</v>
      </c>
      <c r="CB74" s="73">
        <v>124729</v>
      </c>
      <c r="CC74" s="73">
        <v>743246</v>
      </c>
      <c r="CD74" s="73">
        <v>16472</v>
      </c>
      <c r="CE74" s="73">
        <v>11595</v>
      </c>
      <c r="CF74" s="73">
        <v>265</v>
      </c>
      <c r="CG74" s="73">
        <v>2458</v>
      </c>
      <c r="CH74" s="73">
        <v>86765</v>
      </c>
      <c r="CI74" s="73">
        <v>2957</v>
      </c>
      <c r="CJ74" s="73">
        <v>31856</v>
      </c>
      <c r="CK74" s="73">
        <v>4156</v>
      </c>
      <c r="CL74" s="73">
        <v>21135</v>
      </c>
      <c r="CM74" s="73">
        <v>4923</v>
      </c>
      <c r="CN74" s="73">
        <v>98566</v>
      </c>
      <c r="CO74" s="73">
        <v>100878</v>
      </c>
      <c r="CP74" s="73">
        <v>147488</v>
      </c>
      <c r="CQ74" s="73">
        <v>143787</v>
      </c>
      <c r="CR74" s="73">
        <v>414116</v>
      </c>
      <c r="CS74" s="73">
        <v>2484669</v>
      </c>
      <c r="CT74" s="73">
        <v>32150</v>
      </c>
      <c r="CU74" s="73">
        <v>176952</v>
      </c>
      <c r="CV74" s="73">
        <v>176315</v>
      </c>
      <c r="CW74" s="73">
        <v>146604</v>
      </c>
      <c r="CX74" s="73">
        <v>34650</v>
      </c>
      <c r="CY74" s="73">
        <v>10078</v>
      </c>
      <c r="CZ74" s="73">
        <v>377846</v>
      </c>
      <c r="DA74" s="73">
        <v>113831</v>
      </c>
      <c r="DB74" s="73">
        <v>151920</v>
      </c>
      <c r="DC74" s="73">
        <v>1609353</v>
      </c>
      <c r="DD74" s="73">
        <v>84247</v>
      </c>
      <c r="DE74" s="73">
        <v>69657</v>
      </c>
      <c r="DF74" s="77">
        <v>96262</v>
      </c>
      <c r="DG74" s="77">
        <v>158398</v>
      </c>
      <c r="DH74" s="77">
        <v>31939</v>
      </c>
      <c r="DI74" s="77">
        <f>SUM(C74:DH74)</f>
        <v>19862017</v>
      </c>
      <c r="DJ74" s="25">
        <v>271785</v>
      </c>
      <c r="DK74" s="25">
        <v>0</v>
      </c>
      <c r="DL74" s="25">
        <v>861</v>
      </c>
      <c r="DM74" s="25">
        <v>0</v>
      </c>
      <c r="DN74" s="25">
        <v>186321</v>
      </c>
      <c r="DO74" s="25">
        <v>2511867</v>
      </c>
      <c r="DP74" s="25">
        <v>95067</v>
      </c>
      <c r="DQ74" s="25">
        <f>SUM(DJ74:DP74)</f>
        <v>3065901</v>
      </c>
      <c r="DR74" s="25">
        <f>+DI74+DQ74</f>
        <v>22927918</v>
      </c>
      <c r="DS74" s="25">
        <v>4059260</v>
      </c>
      <c r="DT74" s="25">
        <f t="shared" si="4"/>
        <v>7125161</v>
      </c>
      <c r="DU74" s="25">
        <f t="shared" si="5"/>
        <v>26987178</v>
      </c>
      <c r="DV74" s="25">
        <v>-12317986</v>
      </c>
      <c r="DW74" s="25">
        <f t="shared" si="6"/>
        <v>-5192825</v>
      </c>
      <c r="DX74" s="26">
        <f t="shared" si="7"/>
        <v>14669192</v>
      </c>
    </row>
    <row r="75" spans="1:128" ht="15" customHeight="1" x14ac:dyDescent="0.2">
      <c r="A75" s="80" t="s">
        <v>171</v>
      </c>
      <c r="B75" s="7" t="s">
        <v>274</v>
      </c>
      <c r="C75" s="62">
        <v>581279</v>
      </c>
      <c r="D75" s="12">
        <v>961918</v>
      </c>
      <c r="E75" s="12">
        <v>23938</v>
      </c>
      <c r="F75" s="12">
        <v>18702</v>
      </c>
      <c r="G75" s="12">
        <v>64757</v>
      </c>
      <c r="H75" s="12">
        <v>50</v>
      </c>
      <c r="I75" s="12">
        <v>1572</v>
      </c>
      <c r="J75" s="12">
        <v>73061</v>
      </c>
      <c r="K75" s="12">
        <v>7649</v>
      </c>
      <c r="L75" s="12">
        <v>1348</v>
      </c>
      <c r="M75" s="12">
        <v>0</v>
      </c>
      <c r="N75" s="12">
        <v>1506</v>
      </c>
      <c r="O75" s="12">
        <v>64003</v>
      </c>
      <c r="P75" s="12">
        <v>5492</v>
      </c>
      <c r="Q75" s="12">
        <v>6582</v>
      </c>
      <c r="R75" s="12">
        <v>2190</v>
      </c>
      <c r="S75" s="12">
        <v>1398</v>
      </c>
      <c r="T75" s="12">
        <v>800</v>
      </c>
      <c r="U75" s="12">
        <v>242</v>
      </c>
      <c r="V75" s="12">
        <v>4275</v>
      </c>
      <c r="W75" s="12">
        <v>0</v>
      </c>
      <c r="X75" s="12">
        <v>6731</v>
      </c>
      <c r="Y75" s="12">
        <v>1114</v>
      </c>
      <c r="Z75" s="12">
        <v>3400</v>
      </c>
      <c r="AA75" s="12">
        <v>1702</v>
      </c>
      <c r="AB75" s="12">
        <v>5580</v>
      </c>
      <c r="AC75" s="12">
        <v>2</v>
      </c>
      <c r="AD75" s="12">
        <v>653</v>
      </c>
      <c r="AE75" s="12">
        <v>2228</v>
      </c>
      <c r="AF75" s="12">
        <v>19215</v>
      </c>
      <c r="AG75" s="12">
        <v>109</v>
      </c>
      <c r="AH75" s="12">
        <v>250</v>
      </c>
      <c r="AI75" s="12">
        <v>2380</v>
      </c>
      <c r="AJ75" s="12">
        <v>94</v>
      </c>
      <c r="AK75" s="12">
        <v>681</v>
      </c>
      <c r="AL75" s="12">
        <v>885</v>
      </c>
      <c r="AM75" s="12">
        <v>242</v>
      </c>
      <c r="AN75" s="12">
        <v>1014</v>
      </c>
      <c r="AO75" s="12">
        <v>42</v>
      </c>
      <c r="AP75" s="12">
        <v>842</v>
      </c>
      <c r="AQ75" s="12">
        <v>85</v>
      </c>
      <c r="AR75" s="12">
        <v>967</v>
      </c>
      <c r="AS75" s="12">
        <v>2378</v>
      </c>
      <c r="AT75" s="12">
        <v>1494</v>
      </c>
      <c r="AU75" s="12">
        <v>38040</v>
      </c>
      <c r="AV75" s="12">
        <v>3597</v>
      </c>
      <c r="AW75" s="12">
        <v>7201</v>
      </c>
      <c r="AX75" s="12">
        <v>8266</v>
      </c>
      <c r="AY75" s="12">
        <v>3447</v>
      </c>
      <c r="AZ75" s="12">
        <v>35</v>
      </c>
      <c r="BA75" s="12">
        <v>148</v>
      </c>
      <c r="BB75" s="12">
        <v>10275</v>
      </c>
      <c r="BC75" s="12">
        <v>19014</v>
      </c>
      <c r="BD75" s="12">
        <v>223</v>
      </c>
      <c r="BE75" s="12">
        <v>0</v>
      </c>
      <c r="BF75" s="12">
        <v>6</v>
      </c>
      <c r="BG75" s="12">
        <v>3572</v>
      </c>
      <c r="BH75" s="12">
        <v>160</v>
      </c>
      <c r="BI75" s="12">
        <v>1215</v>
      </c>
      <c r="BJ75" s="12">
        <v>58245</v>
      </c>
      <c r="BK75" s="12">
        <v>339</v>
      </c>
      <c r="BL75" s="12">
        <v>37915</v>
      </c>
      <c r="BM75" s="12">
        <v>33490</v>
      </c>
      <c r="BN75" s="12">
        <v>36845</v>
      </c>
      <c r="BO75" s="12">
        <v>81248</v>
      </c>
      <c r="BP75" s="12">
        <v>28991</v>
      </c>
      <c r="BQ75" s="12">
        <v>7146</v>
      </c>
      <c r="BR75" s="12">
        <v>176</v>
      </c>
      <c r="BS75" s="12">
        <v>13150</v>
      </c>
      <c r="BT75" s="12">
        <v>22746</v>
      </c>
      <c r="BU75" s="12">
        <v>48907</v>
      </c>
      <c r="BV75" s="12">
        <v>33781</v>
      </c>
      <c r="BW75" s="12">
        <v>40231</v>
      </c>
      <c r="BX75" s="12">
        <v>2487</v>
      </c>
      <c r="BY75" s="12">
        <v>15750</v>
      </c>
      <c r="BZ75" s="12">
        <v>12336</v>
      </c>
      <c r="CA75" s="12">
        <v>776</v>
      </c>
      <c r="CB75" s="12">
        <v>71418</v>
      </c>
      <c r="CC75" s="12">
        <v>880839</v>
      </c>
      <c r="CD75" s="12">
        <v>2537</v>
      </c>
      <c r="CE75" s="12">
        <v>1635</v>
      </c>
      <c r="CF75" s="12">
        <v>215</v>
      </c>
      <c r="CG75" s="12">
        <v>846</v>
      </c>
      <c r="CH75" s="12">
        <v>30426</v>
      </c>
      <c r="CI75" s="12">
        <v>4471</v>
      </c>
      <c r="CJ75" s="12">
        <v>19379</v>
      </c>
      <c r="CK75" s="12">
        <v>3397</v>
      </c>
      <c r="CL75" s="12">
        <v>12008</v>
      </c>
      <c r="CM75" s="12">
        <v>3311</v>
      </c>
      <c r="CN75" s="12">
        <v>7098</v>
      </c>
      <c r="CO75" s="12">
        <v>60551</v>
      </c>
      <c r="CP75" s="12">
        <v>144481</v>
      </c>
      <c r="CQ75" s="12">
        <v>43388</v>
      </c>
      <c r="CR75" s="12">
        <v>321929</v>
      </c>
      <c r="CS75" s="12">
        <v>111627</v>
      </c>
      <c r="CT75" s="12">
        <v>9131</v>
      </c>
      <c r="CU75" s="12">
        <v>94633</v>
      </c>
      <c r="CV75" s="12">
        <v>77268</v>
      </c>
      <c r="CW75" s="12">
        <v>111342</v>
      </c>
      <c r="CX75" s="12">
        <v>40835</v>
      </c>
      <c r="CY75" s="12">
        <v>3315</v>
      </c>
      <c r="CZ75" s="12">
        <v>21515</v>
      </c>
      <c r="DA75" s="12">
        <v>93661</v>
      </c>
      <c r="DB75" s="12">
        <v>85796</v>
      </c>
      <c r="DC75" s="12">
        <v>921225</v>
      </c>
      <c r="DD75" s="12">
        <v>52883</v>
      </c>
      <c r="DE75" s="12">
        <v>51435</v>
      </c>
      <c r="DF75" s="29">
        <v>117911</v>
      </c>
      <c r="DG75" s="29">
        <v>83751</v>
      </c>
      <c r="DH75" s="29">
        <v>0</v>
      </c>
      <c r="DI75" s="29">
        <f>SUM(C75:DH75)</f>
        <v>5926865</v>
      </c>
      <c r="DJ75" s="23">
        <v>844915</v>
      </c>
      <c r="DK75" s="23">
        <v>29740400</v>
      </c>
      <c r="DL75" s="23">
        <v>5792</v>
      </c>
      <c r="DM75" s="23">
        <v>0</v>
      </c>
      <c r="DN75" s="23">
        <v>51023</v>
      </c>
      <c r="DO75" s="23">
        <v>1455691</v>
      </c>
      <c r="DP75" s="23">
        <v>0</v>
      </c>
      <c r="DQ75" s="23">
        <f>SUM(DJ75:DP75)</f>
        <v>32097821</v>
      </c>
      <c r="DR75" s="23">
        <f>+DI75+DQ75</f>
        <v>38024686</v>
      </c>
      <c r="DS75" s="23">
        <v>3485016</v>
      </c>
      <c r="DT75" s="23">
        <f t="shared" si="4"/>
        <v>35582837</v>
      </c>
      <c r="DU75" s="23">
        <f t="shared" si="5"/>
        <v>41509702</v>
      </c>
      <c r="DV75" s="23">
        <v>-5959928</v>
      </c>
      <c r="DW75" s="23">
        <f t="shared" si="6"/>
        <v>29622909</v>
      </c>
      <c r="DX75" s="24">
        <f t="shared" si="7"/>
        <v>35549774</v>
      </c>
    </row>
    <row r="76" spans="1:128" ht="15" customHeight="1" x14ac:dyDescent="0.2">
      <c r="A76" s="80" t="s">
        <v>172</v>
      </c>
      <c r="B76" s="7" t="s">
        <v>37</v>
      </c>
      <c r="C76" s="62">
        <v>53389</v>
      </c>
      <c r="D76" s="12">
        <v>106217</v>
      </c>
      <c r="E76" s="12">
        <v>14130</v>
      </c>
      <c r="F76" s="12">
        <v>20447</v>
      </c>
      <c r="G76" s="12">
        <v>48531</v>
      </c>
      <c r="H76" s="12">
        <v>499</v>
      </c>
      <c r="I76" s="12">
        <v>16749</v>
      </c>
      <c r="J76" s="12">
        <v>81171</v>
      </c>
      <c r="K76" s="12">
        <v>354185</v>
      </c>
      <c r="L76" s="12">
        <v>8570</v>
      </c>
      <c r="M76" s="12">
        <v>0</v>
      </c>
      <c r="N76" s="12">
        <v>7216</v>
      </c>
      <c r="O76" s="12">
        <v>42097</v>
      </c>
      <c r="P76" s="12">
        <v>29176</v>
      </c>
      <c r="Q76" s="12">
        <v>9118</v>
      </c>
      <c r="R76" s="12">
        <v>24578</v>
      </c>
      <c r="S76" s="12">
        <v>10996</v>
      </c>
      <c r="T76" s="12">
        <v>10879</v>
      </c>
      <c r="U76" s="12">
        <v>1020</v>
      </c>
      <c r="V76" s="12">
        <v>10662</v>
      </c>
      <c r="W76" s="12">
        <v>0</v>
      </c>
      <c r="X76" s="12">
        <v>25256</v>
      </c>
      <c r="Y76" s="12">
        <v>13257</v>
      </c>
      <c r="Z76" s="12">
        <v>9992</v>
      </c>
      <c r="AA76" s="12">
        <v>6821</v>
      </c>
      <c r="AB76" s="12">
        <v>17578</v>
      </c>
      <c r="AC76" s="12">
        <v>145</v>
      </c>
      <c r="AD76" s="12">
        <v>692</v>
      </c>
      <c r="AE76" s="12">
        <v>11631</v>
      </c>
      <c r="AF76" s="12">
        <v>55733</v>
      </c>
      <c r="AG76" s="12">
        <v>506</v>
      </c>
      <c r="AH76" s="12">
        <v>1313</v>
      </c>
      <c r="AI76" s="12">
        <v>14233</v>
      </c>
      <c r="AJ76" s="12">
        <v>355</v>
      </c>
      <c r="AK76" s="12">
        <v>3017</v>
      </c>
      <c r="AL76" s="12">
        <v>5315</v>
      </c>
      <c r="AM76" s="12">
        <v>947</v>
      </c>
      <c r="AN76" s="12">
        <v>2855</v>
      </c>
      <c r="AO76" s="12">
        <v>343</v>
      </c>
      <c r="AP76" s="12">
        <v>3389</v>
      </c>
      <c r="AQ76" s="12">
        <v>2717</v>
      </c>
      <c r="AR76" s="12">
        <v>16874</v>
      </c>
      <c r="AS76" s="12">
        <v>15663</v>
      </c>
      <c r="AT76" s="12">
        <v>6066</v>
      </c>
      <c r="AU76" s="12">
        <v>33308</v>
      </c>
      <c r="AV76" s="12">
        <v>18986</v>
      </c>
      <c r="AW76" s="12">
        <v>68244</v>
      </c>
      <c r="AX76" s="12">
        <v>20305</v>
      </c>
      <c r="AY76" s="12">
        <v>5477</v>
      </c>
      <c r="AZ76" s="12">
        <v>125</v>
      </c>
      <c r="BA76" s="12">
        <v>231</v>
      </c>
      <c r="BB76" s="12">
        <v>55254</v>
      </c>
      <c r="BC76" s="12">
        <v>21051</v>
      </c>
      <c r="BD76" s="12">
        <v>718</v>
      </c>
      <c r="BE76" s="12">
        <v>0</v>
      </c>
      <c r="BF76" s="12">
        <v>10</v>
      </c>
      <c r="BG76" s="12">
        <v>12314</v>
      </c>
      <c r="BH76" s="12">
        <v>380</v>
      </c>
      <c r="BI76" s="12">
        <v>5261</v>
      </c>
      <c r="BJ76" s="12">
        <v>43320</v>
      </c>
      <c r="BK76" s="12">
        <v>583</v>
      </c>
      <c r="BL76" s="12">
        <v>110261</v>
      </c>
      <c r="BM76" s="12">
        <v>110924</v>
      </c>
      <c r="BN76" s="12">
        <v>51894</v>
      </c>
      <c r="BO76" s="12">
        <v>244623</v>
      </c>
      <c r="BP76" s="12">
        <v>110324</v>
      </c>
      <c r="BQ76" s="12">
        <v>258776</v>
      </c>
      <c r="BR76" s="12">
        <v>3261</v>
      </c>
      <c r="BS76" s="12">
        <v>18742</v>
      </c>
      <c r="BT76" s="12">
        <v>28178</v>
      </c>
      <c r="BU76" s="12">
        <v>244130</v>
      </c>
      <c r="BV76" s="12">
        <v>230816</v>
      </c>
      <c r="BW76" s="12">
        <v>860800</v>
      </c>
      <c r="BX76" s="12">
        <v>317485</v>
      </c>
      <c r="BY76" s="12">
        <v>399900</v>
      </c>
      <c r="BZ76" s="12">
        <v>1678145</v>
      </c>
      <c r="CA76" s="12">
        <v>26701</v>
      </c>
      <c r="CB76" s="12">
        <v>122346</v>
      </c>
      <c r="CC76" s="12">
        <v>613629</v>
      </c>
      <c r="CD76" s="12">
        <v>37802</v>
      </c>
      <c r="CE76" s="12">
        <v>20094</v>
      </c>
      <c r="CF76" s="12">
        <v>703</v>
      </c>
      <c r="CG76" s="12">
        <v>1969</v>
      </c>
      <c r="CH76" s="12">
        <v>62414</v>
      </c>
      <c r="CI76" s="12">
        <v>911</v>
      </c>
      <c r="CJ76" s="12">
        <v>67284</v>
      </c>
      <c r="CK76" s="12">
        <v>8981</v>
      </c>
      <c r="CL76" s="12">
        <v>10981</v>
      </c>
      <c r="CM76" s="12">
        <v>5079</v>
      </c>
      <c r="CN76" s="12">
        <v>7312</v>
      </c>
      <c r="CO76" s="12">
        <v>6092</v>
      </c>
      <c r="CP76" s="12">
        <v>25395</v>
      </c>
      <c r="CQ76" s="12">
        <v>7110</v>
      </c>
      <c r="CR76" s="12">
        <v>32591</v>
      </c>
      <c r="CS76" s="12">
        <v>206452</v>
      </c>
      <c r="CT76" s="12">
        <v>24761</v>
      </c>
      <c r="CU76" s="12">
        <v>55312</v>
      </c>
      <c r="CV76" s="12">
        <v>46306</v>
      </c>
      <c r="CW76" s="12">
        <v>92501</v>
      </c>
      <c r="CX76" s="12">
        <v>170553</v>
      </c>
      <c r="CY76" s="12">
        <v>3067</v>
      </c>
      <c r="CZ76" s="12">
        <v>37846</v>
      </c>
      <c r="DA76" s="12">
        <v>64364</v>
      </c>
      <c r="DB76" s="12">
        <v>80926</v>
      </c>
      <c r="DC76" s="12">
        <v>94033</v>
      </c>
      <c r="DD76" s="12">
        <v>9417</v>
      </c>
      <c r="DE76" s="12">
        <v>43981</v>
      </c>
      <c r="DF76" s="29">
        <v>18751</v>
      </c>
      <c r="DG76" s="29">
        <v>0</v>
      </c>
      <c r="DH76" s="29">
        <v>10517</v>
      </c>
      <c r="DI76" s="29">
        <f>SUM(C76:DH76)</f>
        <v>8034335</v>
      </c>
      <c r="DJ76" s="23">
        <v>189</v>
      </c>
      <c r="DK76" s="23">
        <v>14091064</v>
      </c>
      <c r="DL76" s="23">
        <v>0</v>
      </c>
      <c r="DM76" s="23">
        <v>0</v>
      </c>
      <c r="DN76" s="23">
        <v>0</v>
      </c>
      <c r="DO76" s="23">
        <v>1625416</v>
      </c>
      <c r="DP76" s="23">
        <v>0</v>
      </c>
      <c r="DQ76" s="23">
        <f>SUM(DJ76:DP76)</f>
        <v>15716669</v>
      </c>
      <c r="DR76" s="23">
        <f>+DI76+DQ76</f>
        <v>23751004</v>
      </c>
      <c r="DS76" s="23">
        <v>1312648</v>
      </c>
      <c r="DT76" s="23">
        <f t="shared" si="4"/>
        <v>17029317</v>
      </c>
      <c r="DU76" s="23">
        <f t="shared" si="5"/>
        <v>25063652</v>
      </c>
      <c r="DV76" s="23">
        <v>-3534668</v>
      </c>
      <c r="DW76" s="23">
        <f t="shared" si="6"/>
        <v>13494649</v>
      </c>
      <c r="DX76" s="24">
        <f t="shared" si="7"/>
        <v>21528984</v>
      </c>
    </row>
    <row r="77" spans="1:128" ht="15" customHeight="1" x14ac:dyDescent="0.2">
      <c r="A77" s="80" t="s">
        <v>173</v>
      </c>
      <c r="B77" s="7" t="s">
        <v>38</v>
      </c>
      <c r="C77" s="62">
        <v>2230</v>
      </c>
      <c r="D77" s="12">
        <v>0</v>
      </c>
      <c r="E77" s="12">
        <v>7441</v>
      </c>
      <c r="F77" s="12">
        <v>1165</v>
      </c>
      <c r="G77" s="12">
        <v>1509</v>
      </c>
      <c r="H77" s="12">
        <v>178</v>
      </c>
      <c r="I77" s="12">
        <v>627</v>
      </c>
      <c r="J77" s="12">
        <v>34986</v>
      </c>
      <c r="K77" s="12">
        <v>16041</v>
      </c>
      <c r="L77" s="12">
        <v>608</v>
      </c>
      <c r="M77" s="12">
        <v>0</v>
      </c>
      <c r="N77" s="12">
        <v>790</v>
      </c>
      <c r="O77" s="12">
        <v>4428</v>
      </c>
      <c r="P77" s="12">
        <v>2365</v>
      </c>
      <c r="Q77" s="12">
        <v>1424</v>
      </c>
      <c r="R77" s="12">
        <v>2255</v>
      </c>
      <c r="S77" s="12">
        <v>1261</v>
      </c>
      <c r="T77" s="12">
        <v>2529</v>
      </c>
      <c r="U77" s="12">
        <v>78</v>
      </c>
      <c r="V77" s="12">
        <v>2204</v>
      </c>
      <c r="W77" s="12">
        <v>0</v>
      </c>
      <c r="X77" s="12">
        <v>3287</v>
      </c>
      <c r="Y77" s="12">
        <v>4365</v>
      </c>
      <c r="Z77" s="12">
        <v>1706</v>
      </c>
      <c r="AA77" s="12">
        <v>2042</v>
      </c>
      <c r="AB77" s="12">
        <v>2640</v>
      </c>
      <c r="AC77" s="12">
        <v>10</v>
      </c>
      <c r="AD77" s="12">
        <v>323</v>
      </c>
      <c r="AE77" s="12">
        <v>6176</v>
      </c>
      <c r="AF77" s="12">
        <v>9995</v>
      </c>
      <c r="AG77" s="12">
        <v>145</v>
      </c>
      <c r="AH77" s="12">
        <v>138</v>
      </c>
      <c r="AI77" s="12">
        <v>2947</v>
      </c>
      <c r="AJ77" s="12">
        <v>22</v>
      </c>
      <c r="AK77" s="12">
        <v>219</v>
      </c>
      <c r="AL77" s="12">
        <v>1643</v>
      </c>
      <c r="AM77" s="12">
        <v>128</v>
      </c>
      <c r="AN77" s="12">
        <v>956</v>
      </c>
      <c r="AO77" s="12">
        <v>43</v>
      </c>
      <c r="AP77" s="12">
        <v>286</v>
      </c>
      <c r="AQ77" s="12">
        <v>83</v>
      </c>
      <c r="AR77" s="12">
        <v>4107</v>
      </c>
      <c r="AS77" s="12">
        <v>2246</v>
      </c>
      <c r="AT77" s="12">
        <v>1656</v>
      </c>
      <c r="AU77" s="12">
        <v>7167</v>
      </c>
      <c r="AV77" s="12">
        <v>884</v>
      </c>
      <c r="AW77" s="12">
        <v>12168</v>
      </c>
      <c r="AX77" s="12">
        <v>2181</v>
      </c>
      <c r="AY77" s="12">
        <v>1075</v>
      </c>
      <c r="AZ77" s="12">
        <v>34</v>
      </c>
      <c r="BA77" s="12">
        <v>33</v>
      </c>
      <c r="BB77" s="12">
        <v>15315</v>
      </c>
      <c r="BC77" s="12">
        <v>12149</v>
      </c>
      <c r="BD77" s="12">
        <v>71</v>
      </c>
      <c r="BE77" s="12">
        <v>0</v>
      </c>
      <c r="BF77" s="12">
        <v>2</v>
      </c>
      <c r="BG77" s="12">
        <v>1162</v>
      </c>
      <c r="BH77" s="12">
        <v>95</v>
      </c>
      <c r="BI77" s="12">
        <v>1020</v>
      </c>
      <c r="BJ77" s="12">
        <v>1565</v>
      </c>
      <c r="BK77" s="12">
        <v>14</v>
      </c>
      <c r="BL77" s="12">
        <v>35595</v>
      </c>
      <c r="BM77" s="12">
        <v>19023</v>
      </c>
      <c r="BN77" s="12">
        <v>8145</v>
      </c>
      <c r="BO77" s="12">
        <v>10260</v>
      </c>
      <c r="BP77" s="12">
        <v>6696</v>
      </c>
      <c r="BQ77" s="12">
        <v>56920</v>
      </c>
      <c r="BR77" s="12">
        <v>1529</v>
      </c>
      <c r="BS77" s="12">
        <v>1880</v>
      </c>
      <c r="BT77" s="12">
        <v>9139</v>
      </c>
      <c r="BU77" s="12">
        <v>214295</v>
      </c>
      <c r="BV77" s="12">
        <v>85957</v>
      </c>
      <c r="BW77" s="12">
        <v>142613</v>
      </c>
      <c r="BX77" s="12">
        <v>61865</v>
      </c>
      <c r="BY77" s="12">
        <v>326840</v>
      </c>
      <c r="BZ77" s="12">
        <v>94209</v>
      </c>
      <c r="CA77" s="12">
        <v>534</v>
      </c>
      <c r="CB77" s="12">
        <v>75059</v>
      </c>
      <c r="CC77" s="12">
        <v>165286</v>
      </c>
      <c r="CD77" s="12">
        <v>51126</v>
      </c>
      <c r="CE77" s="12">
        <v>2916</v>
      </c>
      <c r="CF77" s="12">
        <v>2384</v>
      </c>
      <c r="CG77" s="12">
        <v>13674</v>
      </c>
      <c r="CH77" s="12">
        <v>126532</v>
      </c>
      <c r="CI77" s="12">
        <v>7006</v>
      </c>
      <c r="CJ77" s="12">
        <v>45046</v>
      </c>
      <c r="CK77" s="12">
        <v>6449</v>
      </c>
      <c r="CL77" s="12">
        <v>35256</v>
      </c>
      <c r="CM77" s="12">
        <v>26832</v>
      </c>
      <c r="CN77" s="12">
        <v>17814</v>
      </c>
      <c r="CO77" s="12">
        <v>35058</v>
      </c>
      <c r="CP77" s="12">
        <v>12834</v>
      </c>
      <c r="CQ77" s="12">
        <v>9636</v>
      </c>
      <c r="CR77" s="12">
        <v>283284</v>
      </c>
      <c r="CS77" s="12">
        <v>336551</v>
      </c>
      <c r="CT77" s="12">
        <v>9598</v>
      </c>
      <c r="CU77" s="12">
        <v>23152</v>
      </c>
      <c r="CV77" s="12">
        <v>48573</v>
      </c>
      <c r="CW77" s="12">
        <v>76713</v>
      </c>
      <c r="CX77" s="12">
        <v>31618</v>
      </c>
      <c r="CY77" s="12">
        <v>693</v>
      </c>
      <c r="CZ77" s="12">
        <v>7888</v>
      </c>
      <c r="DA77" s="12">
        <v>81859</v>
      </c>
      <c r="DB77" s="12">
        <v>20517</v>
      </c>
      <c r="DC77" s="12">
        <v>86872</v>
      </c>
      <c r="DD77" s="12">
        <v>53874</v>
      </c>
      <c r="DE77" s="12">
        <v>17604</v>
      </c>
      <c r="DF77" s="29">
        <v>69763</v>
      </c>
      <c r="DG77" s="29">
        <v>0</v>
      </c>
      <c r="DH77" s="29">
        <v>45897</v>
      </c>
      <c r="DI77" s="29">
        <f>SUM(C77:DH77)</f>
        <v>3085081</v>
      </c>
      <c r="DJ77" s="23">
        <v>0</v>
      </c>
      <c r="DK77" s="23">
        <v>1048816</v>
      </c>
      <c r="DL77" s="23">
        <v>0</v>
      </c>
      <c r="DM77" s="23">
        <v>0</v>
      </c>
      <c r="DN77" s="23">
        <v>0</v>
      </c>
      <c r="DO77" s="23">
        <v>39770</v>
      </c>
      <c r="DP77" s="23">
        <v>0</v>
      </c>
      <c r="DQ77" s="23">
        <f>SUM(DJ77:DP77)</f>
        <v>1088586</v>
      </c>
      <c r="DR77" s="23">
        <f>+DI77+DQ77</f>
        <v>4173667</v>
      </c>
      <c r="DS77" s="23">
        <v>390</v>
      </c>
      <c r="DT77" s="23">
        <f t="shared" si="4"/>
        <v>1088976</v>
      </c>
      <c r="DU77" s="23">
        <f t="shared" si="5"/>
        <v>4174057</v>
      </c>
      <c r="DV77" s="23">
        <v>0</v>
      </c>
      <c r="DW77" s="23">
        <f t="shared" si="6"/>
        <v>1088976</v>
      </c>
      <c r="DX77" s="24">
        <f t="shared" si="7"/>
        <v>4174057</v>
      </c>
    </row>
    <row r="78" spans="1:128" ht="15" customHeight="1" x14ac:dyDescent="0.2">
      <c r="A78" s="80" t="s">
        <v>174</v>
      </c>
      <c r="B78" s="7" t="s">
        <v>39</v>
      </c>
      <c r="C78" s="6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0</v>
      </c>
      <c r="AM78" s="12">
        <v>0</v>
      </c>
      <c r="AN78" s="12">
        <v>0</v>
      </c>
      <c r="AO78" s="12">
        <v>0</v>
      </c>
      <c r="AP78" s="12">
        <v>0</v>
      </c>
      <c r="AQ78" s="12">
        <v>0</v>
      </c>
      <c r="AR78" s="12">
        <v>0</v>
      </c>
      <c r="AS78" s="12">
        <v>0</v>
      </c>
      <c r="AT78" s="12">
        <v>0</v>
      </c>
      <c r="AU78" s="12">
        <v>0</v>
      </c>
      <c r="AV78" s="12">
        <v>0</v>
      </c>
      <c r="AW78" s="12">
        <v>0</v>
      </c>
      <c r="AX78" s="12">
        <v>0</v>
      </c>
      <c r="AY78" s="12">
        <v>0</v>
      </c>
      <c r="AZ78" s="12">
        <v>0</v>
      </c>
      <c r="BA78" s="12">
        <v>0</v>
      </c>
      <c r="BB78" s="12">
        <v>0</v>
      </c>
      <c r="BC78" s="12">
        <v>0</v>
      </c>
      <c r="BD78" s="12">
        <v>0</v>
      </c>
      <c r="BE78" s="12">
        <v>0</v>
      </c>
      <c r="BF78" s="12">
        <v>0</v>
      </c>
      <c r="BG78" s="12">
        <v>0</v>
      </c>
      <c r="BH78" s="12">
        <v>0</v>
      </c>
      <c r="BI78" s="12">
        <v>0</v>
      </c>
      <c r="BJ78" s="12">
        <v>0</v>
      </c>
      <c r="BK78" s="12">
        <v>0</v>
      </c>
      <c r="BL78" s="12">
        <v>0</v>
      </c>
      <c r="BM78" s="12">
        <v>0</v>
      </c>
      <c r="BN78" s="12">
        <v>0</v>
      </c>
      <c r="BO78" s="12">
        <v>0</v>
      </c>
      <c r="BP78" s="12">
        <v>0</v>
      </c>
      <c r="BQ78" s="12">
        <v>0</v>
      </c>
      <c r="BR78" s="12">
        <v>0</v>
      </c>
      <c r="BS78" s="12">
        <v>0</v>
      </c>
      <c r="BT78" s="12">
        <v>0</v>
      </c>
      <c r="BU78" s="12">
        <v>0</v>
      </c>
      <c r="BV78" s="12">
        <v>0</v>
      </c>
      <c r="BW78" s="12">
        <v>0</v>
      </c>
      <c r="BX78" s="12">
        <v>0</v>
      </c>
      <c r="BY78" s="12">
        <v>0</v>
      </c>
      <c r="BZ78" s="12">
        <v>0</v>
      </c>
      <c r="CA78" s="12">
        <v>0</v>
      </c>
      <c r="CB78" s="12">
        <v>0</v>
      </c>
      <c r="CC78" s="12">
        <v>0</v>
      </c>
      <c r="CD78" s="12">
        <v>0</v>
      </c>
      <c r="CE78" s="12">
        <v>0</v>
      </c>
      <c r="CF78" s="12">
        <v>0</v>
      </c>
      <c r="CG78" s="12">
        <v>0</v>
      </c>
      <c r="CH78" s="12">
        <v>0</v>
      </c>
      <c r="CI78" s="12">
        <v>0</v>
      </c>
      <c r="CJ78" s="12">
        <v>0</v>
      </c>
      <c r="CK78" s="12">
        <v>0</v>
      </c>
      <c r="CL78" s="12">
        <v>0</v>
      </c>
      <c r="CM78" s="12">
        <v>0</v>
      </c>
      <c r="CN78" s="12">
        <v>0</v>
      </c>
      <c r="CO78" s="12">
        <v>0</v>
      </c>
      <c r="CP78" s="12">
        <v>0</v>
      </c>
      <c r="CQ78" s="12">
        <v>0</v>
      </c>
      <c r="CR78" s="12">
        <v>0</v>
      </c>
      <c r="CS78" s="12">
        <v>0</v>
      </c>
      <c r="CT78" s="12">
        <v>0</v>
      </c>
      <c r="CU78" s="12">
        <v>0</v>
      </c>
      <c r="CV78" s="12">
        <v>0</v>
      </c>
      <c r="CW78" s="12">
        <v>0</v>
      </c>
      <c r="CX78" s="12">
        <v>0</v>
      </c>
      <c r="CY78" s="12">
        <v>0</v>
      </c>
      <c r="CZ78" s="12">
        <v>0</v>
      </c>
      <c r="DA78" s="12">
        <v>0</v>
      </c>
      <c r="DB78" s="12">
        <v>0</v>
      </c>
      <c r="DC78" s="12">
        <v>0</v>
      </c>
      <c r="DD78" s="12">
        <v>0</v>
      </c>
      <c r="DE78" s="12">
        <v>0</v>
      </c>
      <c r="DF78" s="29">
        <v>0</v>
      </c>
      <c r="DG78" s="29">
        <v>0</v>
      </c>
      <c r="DH78" s="29">
        <v>0</v>
      </c>
      <c r="DI78" s="29">
        <f>SUM(C78:DH78)</f>
        <v>0</v>
      </c>
      <c r="DJ78" s="23">
        <v>0</v>
      </c>
      <c r="DK78" s="23">
        <v>8065891</v>
      </c>
      <c r="DL78" s="23">
        <v>12620</v>
      </c>
      <c r="DM78" s="23">
        <v>0</v>
      </c>
      <c r="DN78" s="23">
        <v>0</v>
      </c>
      <c r="DO78" s="23">
        <v>0</v>
      </c>
      <c r="DP78" s="23">
        <v>0</v>
      </c>
      <c r="DQ78" s="23">
        <f>SUM(DJ78:DP78)</f>
        <v>8078511</v>
      </c>
      <c r="DR78" s="23">
        <f>+DI78+DQ78</f>
        <v>8078511</v>
      </c>
      <c r="DS78" s="23">
        <v>159</v>
      </c>
      <c r="DT78" s="23">
        <f t="shared" si="4"/>
        <v>8078670</v>
      </c>
      <c r="DU78" s="23">
        <f t="shared" si="5"/>
        <v>8078670</v>
      </c>
      <c r="DV78" s="23">
        <v>-479</v>
      </c>
      <c r="DW78" s="23">
        <f t="shared" si="6"/>
        <v>8078191</v>
      </c>
      <c r="DX78" s="24">
        <f t="shared" si="7"/>
        <v>8078191</v>
      </c>
    </row>
    <row r="79" spans="1:128" ht="15" customHeight="1" x14ac:dyDescent="0.2">
      <c r="A79" s="82" t="s">
        <v>175</v>
      </c>
      <c r="B79" s="74" t="s">
        <v>78</v>
      </c>
      <c r="C79" s="72">
        <v>0</v>
      </c>
      <c r="D79" s="73">
        <v>0</v>
      </c>
      <c r="E79" s="73">
        <v>0</v>
      </c>
      <c r="F79" s="73">
        <v>0</v>
      </c>
      <c r="G79" s="73">
        <v>0</v>
      </c>
      <c r="H79" s="73">
        <v>0</v>
      </c>
      <c r="I79" s="73">
        <v>0</v>
      </c>
      <c r="J79" s="73">
        <v>0</v>
      </c>
      <c r="K79" s="73">
        <v>0</v>
      </c>
      <c r="L79" s="73">
        <v>0</v>
      </c>
      <c r="M79" s="73">
        <v>0</v>
      </c>
      <c r="N79" s="73">
        <v>0</v>
      </c>
      <c r="O79" s="73">
        <v>0</v>
      </c>
      <c r="P79" s="73">
        <v>0</v>
      </c>
      <c r="Q79" s="73">
        <v>0</v>
      </c>
      <c r="R79" s="73">
        <v>0</v>
      </c>
      <c r="S79" s="73">
        <v>0</v>
      </c>
      <c r="T79" s="73">
        <v>0</v>
      </c>
      <c r="U79" s="73">
        <v>0</v>
      </c>
      <c r="V79" s="73">
        <v>0</v>
      </c>
      <c r="W79" s="73">
        <v>0</v>
      </c>
      <c r="X79" s="73">
        <v>0</v>
      </c>
      <c r="Y79" s="73">
        <v>0</v>
      </c>
      <c r="Z79" s="73">
        <v>0</v>
      </c>
      <c r="AA79" s="73">
        <v>0</v>
      </c>
      <c r="AB79" s="73">
        <v>0</v>
      </c>
      <c r="AC79" s="73">
        <v>0</v>
      </c>
      <c r="AD79" s="73">
        <v>0</v>
      </c>
      <c r="AE79" s="73">
        <v>0</v>
      </c>
      <c r="AF79" s="73">
        <v>0</v>
      </c>
      <c r="AG79" s="73">
        <v>0</v>
      </c>
      <c r="AH79" s="73">
        <v>0</v>
      </c>
      <c r="AI79" s="73">
        <v>0</v>
      </c>
      <c r="AJ79" s="73">
        <v>0</v>
      </c>
      <c r="AK79" s="73">
        <v>0</v>
      </c>
      <c r="AL79" s="73">
        <v>0</v>
      </c>
      <c r="AM79" s="73">
        <v>0</v>
      </c>
      <c r="AN79" s="73">
        <v>0</v>
      </c>
      <c r="AO79" s="73">
        <v>0</v>
      </c>
      <c r="AP79" s="73">
        <v>0</v>
      </c>
      <c r="AQ79" s="73">
        <v>0</v>
      </c>
      <c r="AR79" s="73">
        <v>0</v>
      </c>
      <c r="AS79" s="73">
        <v>0</v>
      </c>
      <c r="AT79" s="73">
        <v>0</v>
      </c>
      <c r="AU79" s="73">
        <v>0</v>
      </c>
      <c r="AV79" s="73">
        <v>0</v>
      </c>
      <c r="AW79" s="73">
        <v>0</v>
      </c>
      <c r="AX79" s="73">
        <v>0</v>
      </c>
      <c r="AY79" s="73">
        <v>0</v>
      </c>
      <c r="AZ79" s="73">
        <v>0</v>
      </c>
      <c r="BA79" s="73">
        <v>0</v>
      </c>
      <c r="BB79" s="73">
        <v>0</v>
      </c>
      <c r="BC79" s="73">
        <v>0</v>
      </c>
      <c r="BD79" s="73">
        <v>0</v>
      </c>
      <c r="BE79" s="73">
        <v>0</v>
      </c>
      <c r="BF79" s="73">
        <v>0</v>
      </c>
      <c r="BG79" s="73">
        <v>0</v>
      </c>
      <c r="BH79" s="73">
        <v>0</v>
      </c>
      <c r="BI79" s="73">
        <v>0</v>
      </c>
      <c r="BJ79" s="73">
        <v>0</v>
      </c>
      <c r="BK79" s="73">
        <v>0</v>
      </c>
      <c r="BL79" s="73">
        <v>0</v>
      </c>
      <c r="BM79" s="73">
        <v>0</v>
      </c>
      <c r="BN79" s="73">
        <v>0</v>
      </c>
      <c r="BO79" s="73">
        <v>0</v>
      </c>
      <c r="BP79" s="73">
        <v>0</v>
      </c>
      <c r="BQ79" s="73">
        <v>0</v>
      </c>
      <c r="BR79" s="73">
        <v>0</v>
      </c>
      <c r="BS79" s="73">
        <v>0</v>
      </c>
      <c r="BT79" s="73">
        <v>0</v>
      </c>
      <c r="BU79" s="73">
        <v>0</v>
      </c>
      <c r="BV79" s="73">
        <v>0</v>
      </c>
      <c r="BW79" s="73">
        <v>0</v>
      </c>
      <c r="BX79" s="73">
        <v>0</v>
      </c>
      <c r="BY79" s="73">
        <v>0</v>
      </c>
      <c r="BZ79" s="73">
        <v>0</v>
      </c>
      <c r="CA79" s="73">
        <v>0</v>
      </c>
      <c r="CB79" s="73">
        <v>0</v>
      </c>
      <c r="CC79" s="73">
        <v>0</v>
      </c>
      <c r="CD79" s="73">
        <v>0</v>
      </c>
      <c r="CE79" s="73">
        <v>0</v>
      </c>
      <c r="CF79" s="73">
        <v>0</v>
      </c>
      <c r="CG79" s="73">
        <v>0</v>
      </c>
      <c r="CH79" s="73">
        <v>0</v>
      </c>
      <c r="CI79" s="73">
        <v>0</v>
      </c>
      <c r="CJ79" s="73">
        <v>0</v>
      </c>
      <c r="CK79" s="73">
        <v>0</v>
      </c>
      <c r="CL79" s="73">
        <v>0</v>
      </c>
      <c r="CM79" s="73">
        <v>0</v>
      </c>
      <c r="CN79" s="73">
        <v>0</v>
      </c>
      <c r="CO79" s="73">
        <v>0</v>
      </c>
      <c r="CP79" s="73">
        <v>0</v>
      </c>
      <c r="CQ79" s="73">
        <v>0</v>
      </c>
      <c r="CR79" s="73">
        <v>0</v>
      </c>
      <c r="CS79" s="73">
        <v>0</v>
      </c>
      <c r="CT79" s="73">
        <v>0</v>
      </c>
      <c r="CU79" s="73">
        <v>0</v>
      </c>
      <c r="CV79" s="73">
        <v>0</v>
      </c>
      <c r="CW79" s="73">
        <v>0</v>
      </c>
      <c r="CX79" s="73">
        <v>0</v>
      </c>
      <c r="CY79" s="73">
        <v>0</v>
      </c>
      <c r="CZ79" s="73">
        <v>0</v>
      </c>
      <c r="DA79" s="73">
        <v>0</v>
      </c>
      <c r="DB79" s="73">
        <v>0</v>
      </c>
      <c r="DC79" s="73">
        <v>0</v>
      </c>
      <c r="DD79" s="73">
        <v>0</v>
      </c>
      <c r="DE79" s="73">
        <v>0</v>
      </c>
      <c r="DF79" s="77">
        <v>0</v>
      </c>
      <c r="DG79" s="77">
        <v>0</v>
      </c>
      <c r="DH79" s="77">
        <v>0</v>
      </c>
      <c r="DI79" s="77">
        <f>SUM(C79:DH79)</f>
        <v>0</v>
      </c>
      <c r="DJ79" s="25">
        <v>0</v>
      </c>
      <c r="DK79" s="25">
        <v>27895357</v>
      </c>
      <c r="DL79" s="25">
        <v>0</v>
      </c>
      <c r="DM79" s="25">
        <v>0</v>
      </c>
      <c r="DN79" s="25">
        <v>0</v>
      </c>
      <c r="DO79" s="25">
        <v>0</v>
      </c>
      <c r="DP79" s="25">
        <v>0</v>
      </c>
      <c r="DQ79" s="25">
        <f>SUM(DJ79:DP79)</f>
        <v>27895357</v>
      </c>
      <c r="DR79" s="25">
        <f>+DI79+DQ79</f>
        <v>27895357</v>
      </c>
      <c r="DS79" s="25">
        <v>0</v>
      </c>
      <c r="DT79" s="25">
        <f t="shared" si="4"/>
        <v>27895357</v>
      </c>
      <c r="DU79" s="25">
        <f t="shared" si="5"/>
        <v>27895357</v>
      </c>
      <c r="DV79" s="25">
        <v>0</v>
      </c>
      <c r="DW79" s="25">
        <f t="shared" si="6"/>
        <v>27895357</v>
      </c>
      <c r="DX79" s="26">
        <f t="shared" si="7"/>
        <v>27895357</v>
      </c>
    </row>
    <row r="80" spans="1:128" ht="15" customHeight="1" x14ac:dyDescent="0.2">
      <c r="A80" s="80" t="s">
        <v>176</v>
      </c>
      <c r="B80" s="7" t="s">
        <v>40</v>
      </c>
      <c r="C80" s="62">
        <v>2351</v>
      </c>
      <c r="D80" s="12">
        <v>4995</v>
      </c>
      <c r="E80" s="12">
        <v>365</v>
      </c>
      <c r="F80" s="12">
        <v>1083</v>
      </c>
      <c r="G80" s="12">
        <v>2167</v>
      </c>
      <c r="H80" s="12">
        <v>42</v>
      </c>
      <c r="I80" s="12">
        <v>286</v>
      </c>
      <c r="J80" s="12">
        <v>11835</v>
      </c>
      <c r="K80" s="12">
        <v>5241</v>
      </c>
      <c r="L80" s="12">
        <v>893</v>
      </c>
      <c r="M80" s="12">
        <v>0</v>
      </c>
      <c r="N80" s="12">
        <v>739</v>
      </c>
      <c r="O80" s="12">
        <v>2495</v>
      </c>
      <c r="P80" s="12">
        <v>1052</v>
      </c>
      <c r="Q80" s="12">
        <v>535</v>
      </c>
      <c r="R80" s="12">
        <v>2620</v>
      </c>
      <c r="S80" s="12">
        <v>1920</v>
      </c>
      <c r="T80" s="12">
        <v>1723</v>
      </c>
      <c r="U80" s="12">
        <v>93</v>
      </c>
      <c r="V80" s="12">
        <v>2262</v>
      </c>
      <c r="W80" s="12">
        <v>0</v>
      </c>
      <c r="X80" s="12">
        <v>3310</v>
      </c>
      <c r="Y80" s="12">
        <v>3089</v>
      </c>
      <c r="Z80" s="12">
        <v>1756</v>
      </c>
      <c r="AA80" s="12">
        <v>2238</v>
      </c>
      <c r="AB80" s="12">
        <v>5322</v>
      </c>
      <c r="AC80" s="12">
        <v>9</v>
      </c>
      <c r="AD80" s="12">
        <v>215</v>
      </c>
      <c r="AE80" s="12">
        <v>5587</v>
      </c>
      <c r="AF80" s="12">
        <v>8875</v>
      </c>
      <c r="AG80" s="12">
        <v>91</v>
      </c>
      <c r="AH80" s="12">
        <v>152</v>
      </c>
      <c r="AI80" s="12">
        <v>1209</v>
      </c>
      <c r="AJ80" s="12">
        <v>27</v>
      </c>
      <c r="AK80" s="12">
        <v>1187</v>
      </c>
      <c r="AL80" s="12">
        <v>791</v>
      </c>
      <c r="AM80" s="12">
        <v>75</v>
      </c>
      <c r="AN80" s="12">
        <v>329</v>
      </c>
      <c r="AO80" s="12">
        <v>12</v>
      </c>
      <c r="AP80" s="12">
        <v>668</v>
      </c>
      <c r="AQ80" s="12">
        <v>124</v>
      </c>
      <c r="AR80" s="12">
        <v>2357</v>
      </c>
      <c r="AS80" s="12">
        <v>1030</v>
      </c>
      <c r="AT80" s="12">
        <v>677</v>
      </c>
      <c r="AU80" s="12">
        <v>6703</v>
      </c>
      <c r="AV80" s="12">
        <v>1815</v>
      </c>
      <c r="AW80" s="12">
        <v>19758</v>
      </c>
      <c r="AX80" s="12">
        <v>4756</v>
      </c>
      <c r="AY80" s="12">
        <v>881</v>
      </c>
      <c r="AZ80" s="12">
        <v>14</v>
      </c>
      <c r="BA80" s="12">
        <v>43</v>
      </c>
      <c r="BB80" s="12">
        <v>5697</v>
      </c>
      <c r="BC80" s="12">
        <v>4687</v>
      </c>
      <c r="BD80" s="12">
        <v>146</v>
      </c>
      <c r="BE80" s="12">
        <v>0</v>
      </c>
      <c r="BF80" s="12">
        <v>1</v>
      </c>
      <c r="BG80" s="12">
        <v>1087</v>
      </c>
      <c r="BH80" s="12">
        <v>101</v>
      </c>
      <c r="BI80" s="12">
        <v>812</v>
      </c>
      <c r="BJ80" s="12">
        <v>2147</v>
      </c>
      <c r="BK80" s="12">
        <v>304</v>
      </c>
      <c r="BL80" s="12">
        <v>6050</v>
      </c>
      <c r="BM80" s="12">
        <v>6151</v>
      </c>
      <c r="BN80" s="12">
        <v>5192</v>
      </c>
      <c r="BO80" s="12">
        <v>9137</v>
      </c>
      <c r="BP80" s="12">
        <v>2880</v>
      </c>
      <c r="BQ80" s="12">
        <v>3493</v>
      </c>
      <c r="BR80" s="12">
        <v>100</v>
      </c>
      <c r="BS80" s="12">
        <v>10165</v>
      </c>
      <c r="BT80" s="12">
        <v>26737</v>
      </c>
      <c r="BU80" s="12">
        <v>48857</v>
      </c>
      <c r="BV80" s="12">
        <v>9933</v>
      </c>
      <c r="BW80" s="12">
        <v>96868</v>
      </c>
      <c r="BX80" s="12">
        <v>1164</v>
      </c>
      <c r="BY80" s="12">
        <v>316</v>
      </c>
      <c r="BZ80" s="12">
        <v>25</v>
      </c>
      <c r="CA80" s="12">
        <v>312</v>
      </c>
      <c r="CB80" s="12">
        <v>19343</v>
      </c>
      <c r="CC80" s="12">
        <v>4568</v>
      </c>
      <c r="CD80" s="12">
        <v>1589</v>
      </c>
      <c r="CE80" s="12">
        <v>881</v>
      </c>
      <c r="CF80" s="12">
        <v>313</v>
      </c>
      <c r="CG80" s="12">
        <v>333</v>
      </c>
      <c r="CH80" s="12">
        <v>8011</v>
      </c>
      <c r="CI80" s="12">
        <v>1963</v>
      </c>
      <c r="CJ80" s="12">
        <v>9951</v>
      </c>
      <c r="CK80" s="12">
        <v>2826</v>
      </c>
      <c r="CL80" s="12">
        <v>808</v>
      </c>
      <c r="CM80" s="12">
        <v>2044</v>
      </c>
      <c r="CN80" s="12">
        <v>2952</v>
      </c>
      <c r="CO80" s="12">
        <v>127228</v>
      </c>
      <c r="CP80" s="12">
        <v>192213</v>
      </c>
      <c r="CQ80" s="12">
        <v>90782</v>
      </c>
      <c r="CR80" s="12">
        <v>242112</v>
      </c>
      <c r="CS80" s="12">
        <v>30221</v>
      </c>
      <c r="CT80" s="12">
        <v>5361</v>
      </c>
      <c r="CU80" s="12">
        <v>10191</v>
      </c>
      <c r="CV80" s="12">
        <v>3581</v>
      </c>
      <c r="CW80" s="12">
        <v>21088</v>
      </c>
      <c r="CX80" s="12">
        <v>1856</v>
      </c>
      <c r="CY80" s="12">
        <v>366</v>
      </c>
      <c r="CZ80" s="12">
        <v>1990</v>
      </c>
      <c r="DA80" s="12">
        <v>14153</v>
      </c>
      <c r="DB80" s="12">
        <v>2742</v>
      </c>
      <c r="DC80" s="12">
        <v>21195</v>
      </c>
      <c r="DD80" s="12">
        <v>3590</v>
      </c>
      <c r="DE80" s="12">
        <v>3976</v>
      </c>
      <c r="DF80" s="29">
        <v>6458</v>
      </c>
      <c r="DG80" s="29">
        <v>683</v>
      </c>
      <c r="DH80" s="29">
        <v>21617</v>
      </c>
      <c r="DI80" s="29">
        <f>SUM(C80:DH80)</f>
        <v>1215144</v>
      </c>
      <c r="DJ80" s="23">
        <v>14559</v>
      </c>
      <c r="DK80" s="23">
        <v>1203800</v>
      </c>
      <c r="DL80" s="23">
        <v>15</v>
      </c>
      <c r="DM80" s="23">
        <v>0</v>
      </c>
      <c r="DN80" s="23">
        <v>42</v>
      </c>
      <c r="DO80" s="23">
        <v>239670</v>
      </c>
      <c r="DP80" s="23">
        <v>175</v>
      </c>
      <c r="DQ80" s="23">
        <f>SUM(DJ80:DP80)</f>
        <v>1458261</v>
      </c>
      <c r="DR80" s="23">
        <f>+DI80+DQ80</f>
        <v>2673405</v>
      </c>
      <c r="DS80" s="23">
        <v>245655</v>
      </c>
      <c r="DT80" s="23">
        <f t="shared" si="4"/>
        <v>1703916</v>
      </c>
      <c r="DU80" s="23">
        <f t="shared" si="5"/>
        <v>2919060</v>
      </c>
      <c r="DV80" s="23">
        <v>-2245525</v>
      </c>
      <c r="DW80" s="23">
        <f t="shared" si="6"/>
        <v>-541609</v>
      </c>
      <c r="DX80" s="24">
        <f t="shared" si="7"/>
        <v>673535</v>
      </c>
    </row>
    <row r="81" spans="1:128" ht="15" customHeight="1" x14ac:dyDescent="0.2">
      <c r="A81" s="80" t="s">
        <v>177</v>
      </c>
      <c r="B81" s="7" t="s">
        <v>245</v>
      </c>
      <c r="C81" s="62">
        <v>134542</v>
      </c>
      <c r="D81" s="12">
        <v>871500</v>
      </c>
      <c r="E81" s="12">
        <v>17059</v>
      </c>
      <c r="F81" s="12">
        <v>147052</v>
      </c>
      <c r="G81" s="12">
        <v>74494</v>
      </c>
      <c r="H81" s="12">
        <v>191</v>
      </c>
      <c r="I81" s="12">
        <v>2579</v>
      </c>
      <c r="J81" s="12">
        <v>591073</v>
      </c>
      <c r="K81" s="12">
        <v>159806</v>
      </c>
      <c r="L81" s="12">
        <v>77291</v>
      </c>
      <c r="M81" s="12">
        <v>0</v>
      </c>
      <c r="N81" s="12">
        <v>7599</v>
      </c>
      <c r="O81" s="12">
        <v>23541</v>
      </c>
      <c r="P81" s="12">
        <v>75224</v>
      </c>
      <c r="Q81" s="12">
        <v>11805</v>
      </c>
      <c r="R81" s="12">
        <v>81309</v>
      </c>
      <c r="S81" s="12">
        <v>31168</v>
      </c>
      <c r="T81" s="12">
        <v>14220</v>
      </c>
      <c r="U81" s="12">
        <v>1359</v>
      </c>
      <c r="V81" s="12">
        <v>26588</v>
      </c>
      <c r="W81" s="12">
        <v>0</v>
      </c>
      <c r="X81" s="12">
        <v>87080</v>
      </c>
      <c r="Y81" s="12">
        <v>46222</v>
      </c>
      <c r="Z81" s="12">
        <v>57728</v>
      </c>
      <c r="AA81" s="12">
        <v>14038</v>
      </c>
      <c r="AB81" s="12">
        <v>98326</v>
      </c>
      <c r="AC81" s="12">
        <v>119</v>
      </c>
      <c r="AD81" s="12">
        <v>28624</v>
      </c>
      <c r="AE81" s="12">
        <v>33033</v>
      </c>
      <c r="AF81" s="12">
        <v>99562</v>
      </c>
      <c r="AG81" s="12">
        <v>607</v>
      </c>
      <c r="AH81" s="12">
        <v>2171</v>
      </c>
      <c r="AI81" s="12">
        <v>75301</v>
      </c>
      <c r="AJ81" s="12">
        <v>341</v>
      </c>
      <c r="AK81" s="12">
        <v>8720</v>
      </c>
      <c r="AL81" s="12">
        <v>11320</v>
      </c>
      <c r="AM81" s="12">
        <v>2157</v>
      </c>
      <c r="AN81" s="12">
        <v>11266</v>
      </c>
      <c r="AO81" s="12">
        <v>1355</v>
      </c>
      <c r="AP81" s="12">
        <v>4090</v>
      </c>
      <c r="AQ81" s="12">
        <v>2043</v>
      </c>
      <c r="AR81" s="12">
        <v>14857</v>
      </c>
      <c r="AS81" s="12">
        <v>23790</v>
      </c>
      <c r="AT81" s="12">
        <v>7694</v>
      </c>
      <c r="AU81" s="12">
        <v>43540</v>
      </c>
      <c r="AV81" s="12">
        <v>9186</v>
      </c>
      <c r="AW81" s="12">
        <v>96853</v>
      </c>
      <c r="AX81" s="12">
        <v>31614</v>
      </c>
      <c r="AY81" s="12">
        <v>11721</v>
      </c>
      <c r="AZ81" s="12">
        <v>220</v>
      </c>
      <c r="BA81" s="12">
        <v>272</v>
      </c>
      <c r="BB81" s="12">
        <v>41092</v>
      </c>
      <c r="BC81" s="12">
        <v>44456</v>
      </c>
      <c r="BD81" s="12">
        <v>1078</v>
      </c>
      <c r="BE81" s="12">
        <v>0</v>
      </c>
      <c r="BF81" s="12">
        <v>46</v>
      </c>
      <c r="BG81" s="12">
        <v>29719</v>
      </c>
      <c r="BH81" s="12">
        <v>356</v>
      </c>
      <c r="BI81" s="12">
        <v>4034</v>
      </c>
      <c r="BJ81" s="12">
        <v>33717</v>
      </c>
      <c r="BK81" s="12">
        <v>74847</v>
      </c>
      <c r="BL81" s="12">
        <v>217185</v>
      </c>
      <c r="BM81" s="12">
        <v>182103</v>
      </c>
      <c r="BN81" s="12">
        <v>151803</v>
      </c>
      <c r="BO81" s="12">
        <v>330593</v>
      </c>
      <c r="BP81" s="12">
        <v>168977</v>
      </c>
      <c r="BQ81" s="12">
        <v>24504</v>
      </c>
      <c r="BR81" s="12">
        <v>10778</v>
      </c>
      <c r="BS81" s="12">
        <v>43453</v>
      </c>
      <c r="BT81" s="12">
        <v>103322</v>
      </c>
      <c r="BU81" s="12">
        <v>73931</v>
      </c>
      <c r="BV81" s="12">
        <v>39796</v>
      </c>
      <c r="BW81" s="12">
        <v>173089</v>
      </c>
      <c r="BX81" s="12">
        <v>3024</v>
      </c>
      <c r="BY81" s="12">
        <v>5056</v>
      </c>
      <c r="BZ81" s="12">
        <v>1290</v>
      </c>
      <c r="CA81" s="12">
        <v>564</v>
      </c>
      <c r="CB81" s="12">
        <v>55784</v>
      </c>
      <c r="CC81" s="12">
        <v>50165</v>
      </c>
      <c r="CD81" s="12">
        <v>4304</v>
      </c>
      <c r="CE81" s="12">
        <v>6995</v>
      </c>
      <c r="CF81" s="12">
        <v>144</v>
      </c>
      <c r="CG81" s="12">
        <v>954</v>
      </c>
      <c r="CH81" s="12">
        <v>51200</v>
      </c>
      <c r="CI81" s="12">
        <v>88496</v>
      </c>
      <c r="CJ81" s="12">
        <v>54126</v>
      </c>
      <c r="CK81" s="12">
        <v>6287</v>
      </c>
      <c r="CL81" s="12">
        <v>14353</v>
      </c>
      <c r="CM81" s="12">
        <v>11362</v>
      </c>
      <c r="CN81" s="12">
        <v>39007</v>
      </c>
      <c r="CO81" s="12">
        <v>85923</v>
      </c>
      <c r="CP81" s="12">
        <v>204999</v>
      </c>
      <c r="CQ81" s="12">
        <v>61733</v>
      </c>
      <c r="CR81" s="12">
        <v>205847</v>
      </c>
      <c r="CS81" s="12">
        <v>322339</v>
      </c>
      <c r="CT81" s="12">
        <v>8535</v>
      </c>
      <c r="CU81" s="12">
        <v>45130</v>
      </c>
      <c r="CV81" s="12">
        <v>36119</v>
      </c>
      <c r="CW81" s="12">
        <v>76302</v>
      </c>
      <c r="CX81" s="12">
        <v>14733</v>
      </c>
      <c r="CY81" s="12">
        <v>5595</v>
      </c>
      <c r="CZ81" s="12">
        <v>54094</v>
      </c>
      <c r="DA81" s="12">
        <v>58960</v>
      </c>
      <c r="DB81" s="12">
        <v>27627</v>
      </c>
      <c r="DC81" s="12">
        <v>289156</v>
      </c>
      <c r="DD81" s="12">
        <v>13282</v>
      </c>
      <c r="DE81" s="12">
        <v>19475</v>
      </c>
      <c r="DF81" s="29">
        <v>122485</v>
      </c>
      <c r="DG81" s="29">
        <v>42941</v>
      </c>
      <c r="DH81" s="29">
        <v>138388</v>
      </c>
      <c r="DI81" s="29">
        <f>SUM(C81:DH81)</f>
        <v>7147903</v>
      </c>
      <c r="DJ81" s="23">
        <v>232475</v>
      </c>
      <c r="DK81" s="23">
        <v>3929400</v>
      </c>
      <c r="DL81" s="23">
        <v>2474</v>
      </c>
      <c r="DM81" s="23">
        <v>0</v>
      </c>
      <c r="DN81" s="23">
        <v>24209</v>
      </c>
      <c r="DO81" s="23">
        <v>309252</v>
      </c>
      <c r="DP81" s="23">
        <v>22882</v>
      </c>
      <c r="DQ81" s="23">
        <f>SUM(DJ81:DP81)</f>
        <v>4520692</v>
      </c>
      <c r="DR81" s="23">
        <f>+DI81+DQ81</f>
        <v>11668595</v>
      </c>
      <c r="DS81" s="23">
        <v>5245716</v>
      </c>
      <c r="DT81" s="23">
        <f t="shared" si="4"/>
        <v>9766408</v>
      </c>
      <c r="DU81" s="23">
        <f t="shared" si="5"/>
        <v>16914311</v>
      </c>
      <c r="DV81" s="23">
        <v>-903938</v>
      </c>
      <c r="DW81" s="23">
        <f t="shared" si="6"/>
        <v>8862470</v>
      </c>
      <c r="DX81" s="24">
        <f t="shared" si="7"/>
        <v>16010373</v>
      </c>
    </row>
    <row r="82" spans="1:128" ht="15" customHeight="1" x14ac:dyDescent="0.2">
      <c r="A82" s="80" t="s">
        <v>178</v>
      </c>
      <c r="B82" s="7" t="s">
        <v>79</v>
      </c>
      <c r="C82" s="62">
        <v>1032839</v>
      </c>
      <c r="D82" s="12">
        <v>393656</v>
      </c>
      <c r="E82" s="12">
        <v>61101</v>
      </c>
      <c r="F82" s="12">
        <v>200684</v>
      </c>
      <c r="G82" s="12">
        <v>208552</v>
      </c>
      <c r="H82" s="12">
        <v>1836</v>
      </c>
      <c r="I82" s="12">
        <v>258146</v>
      </c>
      <c r="J82" s="12">
        <v>640161</v>
      </c>
      <c r="K82" s="12">
        <v>125330</v>
      </c>
      <c r="L82" s="12">
        <v>21418</v>
      </c>
      <c r="M82" s="12">
        <v>0</v>
      </c>
      <c r="N82" s="12">
        <v>21025</v>
      </c>
      <c r="O82" s="12">
        <v>46543</v>
      </c>
      <c r="P82" s="12">
        <v>163006</v>
      </c>
      <c r="Q82" s="12">
        <v>9596</v>
      </c>
      <c r="R82" s="12">
        <v>37100</v>
      </c>
      <c r="S82" s="12">
        <v>12453</v>
      </c>
      <c r="T82" s="12">
        <v>27898</v>
      </c>
      <c r="U82" s="12">
        <v>802</v>
      </c>
      <c r="V82" s="12">
        <v>26154</v>
      </c>
      <c r="W82" s="12">
        <v>0</v>
      </c>
      <c r="X82" s="12">
        <v>33147</v>
      </c>
      <c r="Y82" s="12">
        <v>809</v>
      </c>
      <c r="Z82" s="12">
        <v>19357</v>
      </c>
      <c r="AA82" s="12">
        <v>6602</v>
      </c>
      <c r="AB82" s="12">
        <v>5190</v>
      </c>
      <c r="AC82" s="12">
        <v>19</v>
      </c>
      <c r="AD82" s="12">
        <v>232</v>
      </c>
      <c r="AE82" s="12">
        <v>9727</v>
      </c>
      <c r="AF82" s="12">
        <v>31881</v>
      </c>
      <c r="AG82" s="12">
        <v>2251</v>
      </c>
      <c r="AH82" s="12">
        <v>1912</v>
      </c>
      <c r="AI82" s="12">
        <v>128203</v>
      </c>
      <c r="AJ82" s="12">
        <v>226</v>
      </c>
      <c r="AK82" s="12">
        <v>4130</v>
      </c>
      <c r="AL82" s="12">
        <v>12785</v>
      </c>
      <c r="AM82" s="12">
        <v>1917</v>
      </c>
      <c r="AN82" s="12">
        <v>2149</v>
      </c>
      <c r="AO82" s="12">
        <v>563</v>
      </c>
      <c r="AP82" s="12">
        <v>1749</v>
      </c>
      <c r="AQ82" s="12">
        <v>989</v>
      </c>
      <c r="AR82" s="12">
        <v>26083</v>
      </c>
      <c r="AS82" s="12">
        <v>30788</v>
      </c>
      <c r="AT82" s="12">
        <v>11187</v>
      </c>
      <c r="AU82" s="12">
        <v>47116</v>
      </c>
      <c r="AV82" s="12">
        <v>19987</v>
      </c>
      <c r="AW82" s="12">
        <v>104078</v>
      </c>
      <c r="AX82" s="12">
        <v>5347</v>
      </c>
      <c r="AY82" s="12">
        <v>6886</v>
      </c>
      <c r="AZ82" s="12">
        <v>197</v>
      </c>
      <c r="BA82" s="12">
        <v>443</v>
      </c>
      <c r="BB82" s="12">
        <v>20543</v>
      </c>
      <c r="BC82" s="12">
        <v>6680</v>
      </c>
      <c r="BD82" s="12">
        <v>1049</v>
      </c>
      <c r="BE82" s="12">
        <v>0</v>
      </c>
      <c r="BF82" s="12">
        <v>3</v>
      </c>
      <c r="BG82" s="12">
        <v>9218</v>
      </c>
      <c r="BH82" s="12">
        <v>93</v>
      </c>
      <c r="BI82" s="12">
        <v>395</v>
      </c>
      <c r="BJ82" s="12">
        <v>161588</v>
      </c>
      <c r="BK82" s="12">
        <v>10820</v>
      </c>
      <c r="BL82" s="12">
        <v>345841</v>
      </c>
      <c r="BM82" s="12">
        <v>315128</v>
      </c>
      <c r="BN82" s="12">
        <v>287581</v>
      </c>
      <c r="BO82" s="12">
        <v>707568</v>
      </c>
      <c r="BP82" s="12">
        <v>211967</v>
      </c>
      <c r="BQ82" s="12">
        <v>165133</v>
      </c>
      <c r="BR82" s="12">
        <v>6309</v>
      </c>
      <c r="BS82" s="12">
        <v>58152</v>
      </c>
      <c r="BT82" s="12">
        <v>159050</v>
      </c>
      <c r="BU82" s="12">
        <v>1122900</v>
      </c>
      <c r="BV82" s="12">
        <v>2208970</v>
      </c>
      <c r="BW82" s="12">
        <v>331118</v>
      </c>
      <c r="BX82" s="12">
        <v>46485</v>
      </c>
      <c r="BY82" s="12">
        <v>49477</v>
      </c>
      <c r="BZ82" s="12">
        <v>52974</v>
      </c>
      <c r="CA82" s="12">
        <v>3243</v>
      </c>
      <c r="CB82" s="12">
        <v>58687</v>
      </c>
      <c r="CC82" s="12">
        <v>0</v>
      </c>
      <c r="CD82" s="12">
        <v>13949</v>
      </c>
      <c r="CE82" s="12">
        <v>5688</v>
      </c>
      <c r="CF82" s="12">
        <v>319</v>
      </c>
      <c r="CG82" s="12">
        <v>2030</v>
      </c>
      <c r="CH82" s="12">
        <v>64987</v>
      </c>
      <c r="CI82" s="12">
        <v>16969</v>
      </c>
      <c r="CJ82" s="12">
        <v>148589</v>
      </c>
      <c r="CK82" s="12">
        <v>36651</v>
      </c>
      <c r="CL82" s="12">
        <v>125195</v>
      </c>
      <c r="CM82" s="12">
        <v>6908</v>
      </c>
      <c r="CN82" s="12">
        <v>63872</v>
      </c>
      <c r="CO82" s="12">
        <v>238936</v>
      </c>
      <c r="CP82" s="12">
        <v>662603</v>
      </c>
      <c r="CQ82" s="12">
        <v>404971</v>
      </c>
      <c r="CR82" s="12">
        <v>245292</v>
      </c>
      <c r="CS82" s="12">
        <v>345993</v>
      </c>
      <c r="CT82" s="12">
        <v>16991</v>
      </c>
      <c r="CU82" s="12">
        <v>157398</v>
      </c>
      <c r="CV82" s="12">
        <v>149492</v>
      </c>
      <c r="CW82" s="12">
        <v>112763</v>
      </c>
      <c r="CX82" s="12">
        <v>132524</v>
      </c>
      <c r="CY82" s="12">
        <v>52165</v>
      </c>
      <c r="CZ82" s="12">
        <v>57256</v>
      </c>
      <c r="DA82" s="12">
        <v>275105</v>
      </c>
      <c r="DB82" s="12">
        <v>293502</v>
      </c>
      <c r="DC82" s="12">
        <v>70156</v>
      </c>
      <c r="DD82" s="12">
        <v>106398</v>
      </c>
      <c r="DE82" s="12">
        <v>365728</v>
      </c>
      <c r="DF82" s="29">
        <v>310922</v>
      </c>
      <c r="DG82" s="29">
        <v>0</v>
      </c>
      <c r="DH82" s="29">
        <v>83966</v>
      </c>
      <c r="DI82" s="29">
        <f>SUM(C82:DH82)</f>
        <v>14712540</v>
      </c>
      <c r="DJ82" s="23">
        <v>0</v>
      </c>
      <c r="DK82" s="23">
        <v>0</v>
      </c>
      <c r="DL82" s="23">
        <v>0</v>
      </c>
      <c r="DM82" s="23">
        <v>0</v>
      </c>
      <c r="DN82" s="23">
        <v>0</v>
      </c>
      <c r="DO82" s="23">
        <v>0</v>
      </c>
      <c r="DP82" s="23">
        <v>0</v>
      </c>
      <c r="DQ82" s="23">
        <f>SUM(DJ82:DP82)</f>
        <v>0</v>
      </c>
      <c r="DR82" s="23">
        <f>+DI82+DQ82</f>
        <v>14712540</v>
      </c>
      <c r="DS82" s="23">
        <v>0</v>
      </c>
      <c r="DT82" s="23">
        <f t="shared" si="4"/>
        <v>0</v>
      </c>
      <c r="DU82" s="23">
        <f t="shared" si="5"/>
        <v>14712540</v>
      </c>
      <c r="DV82" s="23">
        <v>0</v>
      </c>
      <c r="DW82" s="23">
        <f t="shared" si="6"/>
        <v>0</v>
      </c>
      <c r="DX82" s="24">
        <f t="shared" si="7"/>
        <v>14712540</v>
      </c>
    </row>
    <row r="83" spans="1:128" ht="15" customHeight="1" x14ac:dyDescent="0.2">
      <c r="A83" s="80" t="s">
        <v>179</v>
      </c>
      <c r="B83" s="7" t="s">
        <v>41</v>
      </c>
      <c r="C83" s="62">
        <v>32730</v>
      </c>
      <c r="D83" s="12">
        <v>114909</v>
      </c>
      <c r="E83" s="12">
        <v>1377</v>
      </c>
      <c r="F83" s="12">
        <v>1464</v>
      </c>
      <c r="G83" s="12">
        <v>11179</v>
      </c>
      <c r="H83" s="12">
        <v>21</v>
      </c>
      <c r="I83" s="12">
        <v>127</v>
      </c>
      <c r="J83" s="12">
        <v>27581</v>
      </c>
      <c r="K83" s="12">
        <v>8632</v>
      </c>
      <c r="L83" s="12">
        <v>12281</v>
      </c>
      <c r="M83" s="12">
        <v>0</v>
      </c>
      <c r="N83" s="12">
        <v>416</v>
      </c>
      <c r="O83" s="12">
        <v>703</v>
      </c>
      <c r="P83" s="12">
        <v>17357</v>
      </c>
      <c r="Q83" s="12">
        <v>596</v>
      </c>
      <c r="R83" s="12">
        <v>9977</v>
      </c>
      <c r="S83" s="12">
        <v>2058</v>
      </c>
      <c r="T83" s="12">
        <v>791</v>
      </c>
      <c r="U83" s="12">
        <v>269</v>
      </c>
      <c r="V83" s="12">
        <v>16025</v>
      </c>
      <c r="W83" s="12">
        <v>0</v>
      </c>
      <c r="X83" s="12">
        <v>14711</v>
      </c>
      <c r="Y83" s="12">
        <v>9212</v>
      </c>
      <c r="Z83" s="12">
        <v>11679</v>
      </c>
      <c r="AA83" s="12">
        <v>1242</v>
      </c>
      <c r="AB83" s="12">
        <v>13979</v>
      </c>
      <c r="AC83" s="12">
        <v>268</v>
      </c>
      <c r="AD83" s="12">
        <v>1738</v>
      </c>
      <c r="AE83" s="12">
        <v>1593</v>
      </c>
      <c r="AF83" s="12">
        <v>11767</v>
      </c>
      <c r="AG83" s="12">
        <v>60</v>
      </c>
      <c r="AH83" s="12">
        <v>375</v>
      </c>
      <c r="AI83" s="12">
        <v>16334</v>
      </c>
      <c r="AJ83" s="12">
        <v>34</v>
      </c>
      <c r="AK83" s="12">
        <v>2813</v>
      </c>
      <c r="AL83" s="12">
        <v>11125</v>
      </c>
      <c r="AM83" s="12">
        <v>479</v>
      </c>
      <c r="AN83" s="12">
        <v>2524</v>
      </c>
      <c r="AO83" s="12">
        <v>357</v>
      </c>
      <c r="AP83" s="12">
        <v>6780</v>
      </c>
      <c r="AQ83" s="12">
        <v>116</v>
      </c>
      <c r="AR83" s="12">
        <v>2491</v>
      </c>
      <c r="AS83" s="12">
        <v>3909</v>
      </c>
      <c r="AT83" s="12">
        <v>851</v>
      </c>
      <c r="AU83" s="12">
        <v>4679</v>
      </c>
      <c r="AV83" s="12">
        <v>567</v>
      </c>
      <c r="AW83" s="12">
        <v>4638</v>
      </c>
      <c r="AX83" s="12">
        <v>2229</v>
      </c>
      <c r="AY83" s="12">
        <v>1103</v>
      </c>
      <c r="AZ83" s="12">
        <v>18</v>
      </c>
      <c r="BA83" s="12">
        <v>14</v>
      </c>
      <c r="BB83" s="12">
        <v>3332</v>
      </c>
      <c r="BC83" s="12">
        <v>3310</v>
      </c>
      <c r="BD83" s="12">
        <v>0</v>
      </c>
      <c r="BE83" s="12">
        <v>0</v>
      </c>
      <c r="BF83" s="12">
        <v>11</v>
      </c>
      <c r="BG83" s="12">
        <v>4711</v>
      </c>
      <c r="BH83" s="12">
        <v>31</v>
      </c>
      <c r="BI83" s="12">
        <v>638</v>
      </c>
      <c r="BJ83" s="12">
        <v>1647</v>
      </c>
      <c r="BK83" s="12">
        <v>20838</v>
      </c>
      <c r="BL83" s="12">
        <v>11114</v>
      </c>
      <c r="BM83" s="12">
        <v>7126</v>
      </c>
      <c r="BN83" s="12">
        <v>5540</v>
      </c>
      <c r="BO83" s="12">
        <v>29633</v>
      </c>
      <c r="BP83" s="12">
        <v>15640</v>
      </c>
      <c r="BQ83" s="12">
        <v>13299</v>
      </c>
      <c r="BR83" s="12">
        <v>2274</v>
      </c>
      <c r="BS83" s="12">
        <v>2102</v>
      </c>
      <c r="BT83" s="12">
        <v>2283</v>
      </c>
      <c r="BU83" s="12">
        <v>2604</v>
      </c>
      <c r="BV83" s="12">
        <v>1691</v>
      </c>
      <c r="BW83" s="12">
        <v>3870</v>
      </c>
      <c r="BX83" s="12">
        <v>252</v>
      </c>
      <c r="BY83" s="12">
        <v>146</v>
      </c>
      <c r="BZ83" s="12">
        <v>310</v>
      </c>
      <c r="CA83" s="12">
        <v>39</v>
      </c>
      <c r="CB83" s="12">
        <v>46111</v>
      </c>
      <c r="CC83" s="12">
        <v>90163</v>
      </c>
      <c r="CD83" s="12">
        <v>595344</v>
      </c>
      <c r="CE83" s="12">
        <v>3400</v>
      </c>
      <c r="CF83" s="12">
        <v>9</v>
      </c>
      <c r="CG83" s="12">
        <v>39</v>
      </c>
      <c r="CH83" s="12">
        <v>1567</v>
      </c>
      <c r="CI83" s="12">
        <v>1917</v>
      </c>
      <c r="CJ83" s="12">
        <v>559</v>
      </c>
      <c r="CK83" s="12">
        <v>204</v>
      </c>
      <c r="CL83" s="12">
        <v>788</v>
      </c>
      <c r="CM83" s="12">
        <v>114</v>
      </c>
      <c r="CN83" s="12">
        <v>1410</v>
      </c>
      <c r="CO83" s="12">
        <v>4310</v>
      </c>
      <c r="CP83" s="12">
        <v>3312</v>
      </c>
      <c r="CQ83" s="12">
        <v>3557</v>
      </c>
      <c r="CR83" s="12">
        <v>9930</v>
      </c>
      <c r="CS83" s="12">
        <v>8082</v>
      </c>
      <c r="CT83" s="12">
        <v>588</v>
      </c>
      <c r="CU83" s="12">
        <v>1915</v>
      </c>
      <c r="CV83" s="12">
        <v>1951</v>
      </c>
      <c r="CW83" s="12">
        <v>2238</v>
      </c>
      <c r="CX83" s="12">
        <v>529</v>
      </c>
      <c r="CY83" s="12">
        <v>97</v>
      </c>
      <c r="CZ83" s="12">
        <v>6295</v>
      </c>
      <c r="DA83" s="12">
        <v>2651</v>
      </c>
      <c r="DB83" s="12">
        <v>1013</v>
      </c>
      <c r="DC83" s="12">
        <v>9954</v>
      </c>
      <c r="DD83" s="12">
        <v>1019</v>
      </c>
      <c r="DE83" s="12">
        <v>1355</v>
      </c>
      <c r="DF83" s="29">
        <v>1775</v>
      </c>
      <c r="DG83" s="29">
        <v>2826</v>
      </c>
      <c r="DH83" s="29">
        <v>2671</v>
      </c>
      <c r="DI83" s="29">
        <f>SUM(C83:DH83)</f>
        <v>1326312</v>
      </c>
      <c r="DJ83" s="23">
        <v>1426</v>
      </c>
      <c r="DK83" s="23">
        <v>206320</v>
      </c>
      <c r="DL83" s="23">
        <v>2</v>
      </c>
      <c r="DM83" s="23">
        <v>0</v>
      </c>
      <c r="DN83" s="23">
        <v>925</v>
      </c>
      <c r="DO83" s="23">
        <v>14077</v>
      </c>
      <c r="DP83" s="23">
        <v>2048</v>
      </c>
      <c r="DQ83" s="23">
        <f>SUM(DJ83:DP83)</f>
        <v>224798</v>
      </c>
      <c r="DR83" s="23">
        <f>+DI83+DQ83</f>
        <v>1551110</v>
      </c>
      <c r="DS83" s="23">
        <v>1108948</v>
      </c>
      <c r="DT83" s="23">
        <f t="shared" si="4"/>
        <v>1333746</v>
      </c>
      <c r="DU83" s="23">
        <f t="shared" si="5"/>
        <v>2660058</v>
      </c>
      <c r="DV83" s="23">
        <v>-879083</v>
      </c>
      <c r="DW83" s="23">
        <f t="shared" si="6"/>
        <v>454663</v>
      </c>
      <c r="DX83" s="24">
        <f t="shared" si="7"/>
        <v>1780975</v>
      </c>
    </row>
    <row r="84" spans="1:128" ht="15" customHeight="1" x14ac:dyDescent="0.2">
      <c r="A84" s="82" t="s">
        <v>180</v>
      </c>
      <c r="B84" s="74" t="s">
        <v>42</v>
      </c>
      <c r="C84" s="72">
        <v>56</v>
      </c>
      <c r="D84" s="73">
        <v>0</v>
      </c>
      <c r="E84" s="73">
        <v>1817</v>
      </c>
      <c r="F84" s="73">
        <v>510</v>
      </c>
      <c r="G84" s="73">
        <v>1367</v>
      </c>
      <c r="H84" s="73">
        <v>112</v>
      </c>
      <c r="I84" s="73">
        <v>346</v>
      </c>
      <c r="J84" s="73">
        <v>3016</v>
      </c>
      <c r="K84" s="73">
        <v>2125</v>
      </c>
      <c r="L84" s="73">
        <v>414</v>
      </c>
      <c r="M84" s="73">
        <v>0</v>
      </c>
      <c r="N84" s="73">
        <v>911</v>
      </c>
      <c r="O84" s="73">
        <v>5851</v>
      </c>
      <c r="P84" s="73">
        <v>1116</v>
      </c>
      <c r="Q84" s="73">
        <v>858</v>
      </c>
      <c r="R84" s="73">
        <v>906</v>
      </c>
      <c r="S84" s="73">
        <v>958</v>
      </c>
      <c r="T84" s="73">
        <v>2008</v>
      </c>
      <c r="U84" s="73">
        <v>64</v>
      </c>
      <c r="V84" s="73">
        <v>1548</v>
      </c>
      <c r="W84" s="73">
        <v>0</v>
      </c>
      <c r="X84" s="73">
        <v>1835</v>
      </c>
      <c r="Y84" s="73">
        <v>1224</v>
      </c>
      <c r="Z84" s="73">
        <v>1031</v>
      </c>
      <c r="AA84" s="73">
        <v>5619</v>
      </c>
      <c r="AB84" s="73">
        <v>2566</v>
      </c>
      <c r="AC84" s="73">
        <v>6</v>
      </c>
      <c r="AD84" s="73">
        <v>131</v>
      </c>
      <c r="AE84" s="73">
        <v>2983</v>
      </c>
      <c r="AF84" s="73">
        <v>16530</v>
      </c>
      <c r="AG84" s="73">
        <v>39</v>
      </c>
      <c r="AH84" s="73">
        <v>98</v>
      </c>
      <c r="AI84" s="73">
        <v>809</v>
      </c>
      <c r="AJ84" s="73">
        <v>12</v>
      </c>
      <c r="AK84" s="73">
        <v>184</v>
      </c>
      <c r="AL84" s="73">
        <v>454</v>
      </c>
      <c r="AM84" s="73">
        <v>117</v>
      </c>
      <c r="AN84" s="73">
        <v>169</v>
      </c>
      <c r="AO84" s="73">
        <v>16</v>
      </c>
      <c r="AP84" s="73">
        <v>160</v>
      </c>
      <c r="AQ84" s="73">
        <v>35</v>
      </c>
      <c r="AR84" s="73">
        <v>1627</v>
      </c>
      <c r="AS84" s="73">
        <v>1526</v>
      </c>
      <c r="AT84" s="73">
        <v>1311</v>
      </c>
      <c r="AU84" s="73">
        <v>9388</v>
      </c>
      <c r="AV84" s="73">
        <v>1585</v>
      </c>
      <c r="AW84" s="73">
        <v>8318</v>
      </c>
      <c r="AX84" s="73">
        <v>2202</v>
      </c>
      <c r="AY84" s="73">
        <v>1144</v>
      </c>
      <c r="AZ84" s="73">
        <v>27</v>
      </c>
      <c r="BA84" s="73">
        <v>42</v>
      </c>
      <c r="BB84" s="73">
        <v>3440</v>
      </c>
      <c r="BC84" s="73">
        <v>1235</v>
      </c>
      <c r="BD84" s="73">
        <v>75</v>
      </c>
      <c r="BE84" s="73">
        <v>0</v>
      </c>
      <c r="BF84" s="73">
        <v>0</v>
      </c>
      <c r="BG84" s="73">
        <v>2036</v>
      </c>
      <c r="BH84" s="73">
        <v>15</v>
      </c>
      <c r="BI84" s="73">
        <v>247</v>
      </c>
      <c r="BJ84" s="73">
        <v>2255</v>
      </c>
      <c r="BK84" s="73">
        <v>0</v>
      </c>
      <c r="BL84" s="73">
        <v>1046</v>
      </c>
      <c r="BM84" s="73">
        <v>801</v>
      </c>
      <c r="BN84" s="73">
        <v>3158</v>
      </c>
      <c r="BO84" s="73">
        <v>2305</v>
      </c>
      <c r="BP84" s="73">
        <v>1871</v>
      </c>
      <c r="BQ84" s="73">
        <v>18147</v>
      </c>
      <c r="BR84" s="73">
        <v>68</v>
      </c>
      <c r="BS84" s="73">
        <v>4646</v>
      </c>
      <c r="BT84" s="73">
        <v>15749</v>
      </c>
      <c r="BU84" s="73">
        <v>86090</v>
      </c>
      <c r="BV84" s="73">
        <v>13095</v>
      </c>
      <c r="BW84" s="73">
        <v>24682</v>
      </c>
      <c r="BX84" s="73">
        <v>984</v>
      </c>
      <c r="BY84" s="73">
        <v>764</v>
      </c>
      <c r="BZ84" s="73">
        <v>0</v>
      </c>
      <c r="CA84" s="73">
        <v>33</v>
      </c>
      <c r="CB84" s="73">
        <v>7570</v>
      </c>
      <c r="CC84" s="73">
        <v>31</v>
      </c>
      <c r="CD84" s="73">
        <v>713</v>
      </c>
      <c r="CE84" s="73">
        <v>7267</v>
      </c>
      <c r="CF84" s="73">
        <v>132</v>
      </c>
      <c r="CG84" s="73">
        <v>145</v>
      </c>
      <c r="CH84" s="73">
        <v>9892</v>
      </c>
      <c r="CI84" s="73">
        <v>27765</v>
      </c>
      <c r="CJ84" s="73">
        <v>14833</v>
      </c>
      <c r="CK84" s="73">
        <v>6130</v>
      </c>
      <c r="CL84" s="73">
        <v>10619</v>
      </c>
      <c r="CM84" s="73">
        <v>2887</v>
      </c>
      <c r="CN84" s="73">
        <v>41920</v>
      </c>
      <c r="CO84" s="73">
        <v>27248</v>
      </c>
      <c r="CP84" s="73">
        <v>11254</v>
      </c>
      <c r="CQ84" s="73">
        <v>59822</v>
      </c>
      <c r="CR84" s="73">
        <v>122430</v>
      </c>
      <c r="CS84" s="73">
        <v>30234</v>
      </c>
      <c r="CT84" s="73">
        <v>231</v>
      </c>
      <c r="CU84" s="73">
        <v>1368</v>
      </c>
      <c r="CV84" s="73">
        <v>3056</v>
      </c>
      <c r="CW84" s="73">
        <v>25170</v>
      </c>
      <c r="CX84" s="73">
        <v>8943</v>
      </c>
      <c r="CY84" s="73">
        <v>4848</v>
      </c>
      <c r="CZ84" s="73">
        <v>2217</v>
      </c>
      <c r="DA84" s="73">
        <v>52372</v>
      </c>
      <c r="DB84" s="73">
        <v>3429</v>
      </c>
      <c r="DC84" s="73">
        <v>7868</v>
      </c>
      <c r="DD84" s="73">
        <v>4826</v>
      </c>
      <c r="DE84" s="73">
        <v>9916</v>
      </c>
      <c r="DF84" s="77">
        <v>6805</v>
      </c>
      <c r="DG84" s="77">
        <v>79</v>
      </c>
      <c r="DH84" s="77">
        <v>19901</v>
      </c>
      <c r="DI84" s="77">
        <f>SUM(C84:DH84)</f>
        <v>799834</v>
      </c>
      <c r="DJ84" s="25">
        <v>9223</v>
      </c>
      <c r="DK84" s="25">
        <v>2011268</v>
      </c>
      <c r="DL84" s="25">
        <v>4</v>
      </c>
      <c r="DM84" s="25">
        <v>0</v>
      </c>
      <c r="DN84" s="25">
        <v>89</v>
      </c>
      <c r="DO84" s="25">
        <v>889652</v>
      </c>
      <c r="DP84" s="25">
        <v>43</v>
      </c>
      <c r="DQ84" s="25">
        <f>SUM(DJ84:DP84)</f>
        <v>2910279</v>
      </c>
      <c r="DR84" s="25">
        <f>+DI84+DQ84</f>
        <v>3710113</v>
      </c>
      <c r="DS84" s="25">
        <v>675155</v>
      </c>
      <c r="DT84" s="25">
        <f t="shared" si="4"/>
        <v>3585434</v>
      </c>
      <c r="DU84" s="25">
        <f t="shared" si="5"/>
        <v>4385268</v>
      </c>
      <c r="DV84" s="25">
        <v>-1794280</v>
      </c>
      <c r="DW84" s="25">
        <f t="shared" si="6"/>
        <v>1791154</v>
      </c>
      <c r="DX84" s="26">
        <f t="shared" si="7"/>
        <v>2590988</v>
      </c>
    </row>
    <row r="85" spans="1:128" ht="15" customHeight="1" x14ac:dyDescent="0.2">
      <c r="A85" s="80" t="s">
        <v>181</v>
      </c>
      <c r="B85" s="7" t="s">
        <v>85</v>
      </c>
      <c r="C85" s="62">
        <v>6235</v>
      </c>
      <c r="D85" s="12">
        <v>34635</v>
      </c>
      <c r="E85" s="12">
        <v>649</v>
      </c>
      <c r="F85" s="12">
        <v>457</v>
      </c>
      <c r="G85" s="12">
        <v>3365</v>
      </c>
      <c r="H85" s="12">
        <v>3</v>
      </c>
      <c r="I85" s="12">
        <v>54</v>
      </c>
      <c r="J85" s="12">
        <v>26729</v>
      </c>
      <c r="K85" s="12">
        <v>6225</v>
      </c>
      <c r="L85" s="12">
        <v>3179</v>
      </c>
      <c r="M85" s="12">
        <v>0</v>
      </c>
      <c r="N85" s="12">
        <v>243</v>
      </c>
      <c r="O85" s="12">
        <v>818</v>
      </c>
      <c r="P85" s="12">
        <v>2638</v>
      </c>
      <c r="Q85" s="12">
        <v>421</v>
      </c>
      <c r="R85" s="12">
        <v>3627</v>
      </c>
      <c r="S85" s="12">
        <v>1431</v>
      </c>
      <c r="T85" s="12">
        <v>812</v>
      </c>
      <c r="U85" s="12">
        <v>66</v>
      </c>
      <c r="V85" s="12">
        <v>1221</v>
      </c>
      <c r="W85" s="12">
        <v>0</v>
      </c>
      <c r="X85" s="12">
        <v>4464</v>
      </c>
      <c r="Y85" s="12">
        <v>2730</v>
      </c>
      <c r="Z85" s="12">
        <v>2823</v>
      </c>
      <c r="AA85" s="12">
        <v>500</v>
      </c>
      <c r="AB85" s="12">
        <v>4656</v>
      </c>
      <c r="AC85" s="12">
        <v>33</v>
      </c>
      <c r="AD85" s="12">
        <v>1027</v>
      </c>
      <c r="AE85" s="12">
        <v>1162</v>
      </c>
      <c r="AF85" s="12">
        <v>3777</v>
      </c>
      <c r="AG85" s="12">
        <v>18</v>
      </c>
      <c r="AH85" s="12">
        <v>105</v>
      </c>
      <c r="AI85" s="12">
        <v>3733</v>
      </c>
      <c r="AJ85" s="12">
        <v>14</v>
      </c>
      <c r="AK85" s="12">
        <v>529</v>
      </c>
      <c r="AL85" s="12">
        <v>573</v>
      </c>
      <c r="AM85" s="12">
        <v>80</v>
      </c>
      <c r="AN85" s="12">
        <v>840</v>
      </c>
      <c r="AO85" s="12">
        <v>50</v>
      </c>
      <c r="AP85" s="12">
        <v>321</v>
      </c>
      <c r="AQ85" s="12">
        <v>123</v>
      </c>
      <c r="AR85" s="12">
        <v>467</v>
      </c>
      <c r="AS85" s="12">
        <v>850</v>
      </c>
      <c r="AT85" s="12">
        <v>244</v>
      </c>
      <c r="AU85" s="12">
        <v>1168</v>
      </c>
      <c r="AV85" s="12">
        <v>340</v>
      </c>
      <c r="AW85" s="12">
        <v>1736</v>
      </c>
      <c r="AX85" s="12">
        <v>988</v>
      </c>
      <c r="AY85" s="12">
        <v>395</v>
      </c>
      <c r="AZ85" s="12">
        <v>8</v>
      </c>
      <c r="BA85" s="12">
        <v>12</v>
      </c>
      <c r="BB85" s="12">
        <v>2886</v>
      </c>
      <c r="BC85" s="12">
        <v>2023</v>
      </c>
      <c r="BD85" s="12">
        <v>0</v>
      </c>
      <c r="BE85" s="12">
        <v>0</v>
      </c>
      <c r="BF85" s="12">
        <v>4</v>
      </c>
      <c r="BG85" s="12">
        <v>1200</v>
      </c>
      <c r="BH85" s="12">
        <v>18</v>
      </c>
      <c r="BI85" s="12">
        <v>290</v>
      </c>
      <c r="BJ85" s="12">
        <v>1163</v>
      </c>
      <c r="BK85" s="12">
        <v>149</v>
      </c>
      <c r="BL85" s="12">
        <v>6987</v>
      </c>
      <c r="BM85" s="12">
        <v>5675</v>
      </c>
      <c r="BN85" s="12">
        <v>4696</v>
      </c>
      <c r="BO85" s="12">
        <v>10503</v>
      </c>
      <c r="BP85" s="12">
        <v>5598</v>
      </c>
      <c r="BQ85" s="12">
        <v>1908</v>
      </c>
      <c r="BR85" s="12">
        <v>473</v>
      </c>
      <c r="BS85" s="12">
        <v>1064</v>
      </c>
      <c r="BT85" s="12">
        <v>710</v>
      </c>
      <c r="BU85" s="12">
        <v>880</v>
      </c>
      <c r="BV85" s="12">
        <v>926</v>
      </c>
      <c r="BW85" s="12">
        <v>1255</v>
      </c>
      <c r="BX85" s="12">
        <v>89</v>
      </c>
      <c r="BY85" s="12">
        <v>97</v>
      </c>
      <c r="BZ85" s="12">
        <v>73</v>
      </c>
      <c r="CA85" s="12">
        <v>978</v>
      </c>
      <c r="CB85" s="12">
        <v>10692</v>
      </c>
      <c r="CC85" s="12">
        <v>10606</v>
      </c>
      <c r="CD85" s="12">
        <v>294</v>
      </c>
      <c r="CE85" s="12">
        <v>760</v>
      </c>
      <c r="CF85" s="12">
        <v>159</v>
      </c>
      <c r="CG85" s="12">
        <v>21</v>
      </c>
      <c r="CH85" s="12">
        <v>934</v>
      </c>
      <c r="CI85" s="12">
        <v>6611</v>
      </c>
      <c r="CJ85" s="12">
        <v>292</v>
      </c>
      <c r="CK85" s="12">
        <v>85</v>
      </c>
      <c r="CL85" s="12">
        <v>409</v>
      </c>
      <c r="CM85" s="12">
        <v>49</v>
      </c>
      <c r="CN85" s="12">
        <v>1575</v>
      </c>
      <c r="CO85" s="12">
        <v>2031</v>
      </c>
      <c r="CP85" s="12">
        <v>3357</v>
      </c>
      <c r="CQ85" s="12">
        <v>3041</v>
      </c>
      <c r="CR85" s="12">
        <v>8564</v>
      </c>
      <c r="CS85" s="12">
        <v>13880</v>
      </c>
      <c r="CT85" s="12">
        <v>524</v>
      </c>
      <c r="CU85" s="12">
        <v>2940</v>
      </c>
      <c r="CV85" s="12">
        <v>1497</v>
      </c>
      <c r="CW85" s="12">
        <v>2127</v>
      </c>
      <c r="CX85" s="12">
        <v>307</v>
      </c>
      <c r="CY85" s="12">
        <v>781</v>
      </c>
      <c r="CZ85" s="12">
        <v>2219</v>
      </c>
      <c r="DA85" s="12">
        <v>1435</v>
      </c>
      <c r="DB85" s="12">
        <v>1157</v>
      </c>
      <c r="DC85" s="12">
        <v>12261</v>
      </c>
      <c r="DD85" s="12">
        <v>510</v>
      </c>
      <c r="DE85" s="12">
        <v>567</v>
      </c>
      <c r="DF85" s="29">
        <v>896</v>
      </c>
      <c r="DG85" s="29">
        <v>1883</v>
      </c>
      <c r="DH85" s="29">
        <v>292</v>
      </c>
      <c r="DI85" s="29">
        <f>SUM(C85:DH85)</f>
        <v>268975</v>
      </c>
      <c r="DJ85" s="23">
        <v>4040</v>
      </c>
      <c r="DK85" s="23">
        <v>160300</v>
      </c>
      <c r="DL85" s="23">
        <v>32</v>
      </c>
      <c r="DM85" s="23">
        <v>0</v>
      </c>
      <c r="DN85" s="23">
        <v>1688</v>
      </c>
      <c r="DO85" s="23">
        <v>20387</v>
      </c>
      <c r="DP85" s="23">
        <v>1109</v>
      </c>
      <c r="DQ85" s="23">
        <f>SUM(DJ85:DP85)</f>
        <v>187556</v>
      </c>
      <c r="DR85" s="23">
        <f>+DI85+DQ85</f>
        <v>456531</v>
      </c>
      <c r="DS85" s="23">
        <v>40196</v>
      </c>
      <c r="DT85" s="23">
        <f t="shared" si="4"/>
        <v>227752</v>
      </c>
      <c r="DU85" s="23">
        <f t="shared" si="5"/>
        <v>496727</v>
      </c>
      <c r="DV85" s="23">
        <v>-284429</v>
      </c>
      <c r="DW85" s="23">
        <f t="shared" si="6"/>
        <v>-56677</v>
      </c>
      <c r="DX85" s="24">
        <f t="shared" si="7"/>
        <v>212298</v>
      </c>
    </row>
    <row r="86" spans="1:128" ht="15" customHeight="1" x14ac:dyDescent="0.2">
      <c r="A86" s="80" t="s">
        <v>182</v>
      </c>
      <c r="B86" s="7" t="s">
        <v>43</v>
      </c>
      <c r="C86" s="62">
        <v>30551</v>
      </c>
      <c r="D86" s="12">
        <v>107776</v>
      </c>
      <c r="E86" s="12">
        <v>2461</v>
      </c>
      <c r="F86" s="12">
        <v>1747</v>
      </c>
      <c r="G86" s="12">
        <v>12179</v>
      </c>
      <c r="H86" s="12">
        <v>9</v>
      </c>
      <c r="I86" s="12">
        <v>120</v>
      </c>
      <c r="J86" s="12">
        <v>86156</v>
      </c>
      <c r="K86" s="12">
        <v>26670</v>
      </c>
      <c r="L86" s="12">
        <v>59533</v>
      </c>
      <c r="M86" s="12">
        <v>0</v>
      </c>
      <c r="N86" s="12">
        <v>1597</v>
      </c>
      <c r="O86" s="12">
        <v>4203</v>
      </c>
      <c r="P86" s="12">
        <v>10452</v>
      </c>
      <c r="Q86" s="12">
        <v>1117</v>
      </c>
      <c r="R86" s="12">
        <v>9012</v>
      </c>
      <c r="S86" s="12">
        <v>4481</v>
      </c>
      <c r="T86" s="12">
        <v>2388</v>
      </c>
      <c r="U86" s="12">
        <v>561</v>
      </c>
      <c r="V86" s="12">
        <v>8871</v>
      </c>
      <c r="W86" s="12">
        <v>0</v>
      </c>
      <c r="X86" s="12">
        <v>10571</v>
      </c>
      <c r="Y86" s="12">
        <v>6605</v>
      </c>
      <c r="Z86" s="12">
        <v>14022</v>
      </c>
      <c r="AA86" s="12">
        <v>1675</v>
      </c>
      <c r="AB86" s="12">
        <v>14266</v>
      </c>
      <c r="AC86" s="12">
        <v>322</v>
      </c>
      <c r="AD86" s="12">
        <v>2659</v>
      </c>
      <c r="AE86" s="12">
        <v>6486</v>
      </c>
      <c r="AF86" s="12">
        <v>17678</v>
      </c>
      <c r="AG86" s="12">
        <v>897</v>
      </c>
      <c r="AH86" s="12">
        <v>539</v>
      </c>
      <c r="AI86" s="12">
        <v>7511</v>
      </c>
      <c r="AJ86" s="12">
        <v>82</v>
      </c>
      <c r="AK86" s="12">
        <v>2229</v>
      </c>
      <c r="AL86" s="12">
        <v>3895</v>
      </c>
      <c r="AM86" s="12">
        <v>308</v>
      </c>
      <c r="AN86" s="12">
        <v>1509</v>
      </c>
      <c r="AO86" s="12">
        <v>181</v>
      </c>
      <c r="AP86" s="12">
        <v>2224</v>
      </c>
      <c r="AQ86" s="12">
        <v>861</v>
      </c>
      <c r="AR86" s="12">
        <v>1836</v>
      </c>
      <c r="AS86" s="12">
        <v>4206</v>
      </c>
      <c r="AT86" s="12">
        <v>998</v>
      </c>
      <c r="AU86" s="12">
        <v>4365</v>
      </c>
      <c r="AV86" s="12">
        <v>2310</v>
      </c>
      <c r="AW86" s="12">
        <v>7871</v>
      </c>
      <c r="AX86" s="12">
        <v>3983</v>
      </c>
      <c r="AY86" s="12">
        <v>2000</v>
      </c>
      <c r="AZ86" s="12">
        <v>35</v>
      </c>
      <c r="BA86" s="12">
        <v>46</v>
      </c>
      <c r="BB86" s="12">
        <v>11620</v>
      </c>
      <c r="BC86" s="12">
        <v>7331</v>
      </c>
      <c r="BD86" s="12">
        <v>140</v>
      </c>
      <c r="BE86" s="12">
        <v>0</v>
      </c>
      <c r="BF86" s="12">
        <v>5</v>
      </c>
      <c r="BG86" s="12">
        <v>3873</v>
      </c>
      <c r="BH86" s="12">
        <v>47</v>
      </c>
      <c r="BI86" s="12">
        <v>549</v>
      </c>
      <c r="BJ86" s="12">
        <v>4294</v>
      </c>
      <c r="BK86" s="12">
        <v>4795</v>
      </c>
      <c r="BL86" s="12">
        <v>15774</v>
      </c>
      <c r="BM86" s="12">
        <v>10419</v>
      </c>
      <c r="BN86" s="12">
        <v>10148</v>
      </c>
      <c r="BO86" s="12">
        <v>22577</v>
      </c>
      <c r="BP86" s="12">
        <v>12240</v>
      </c>
      <c r="BQ86" s="12">
        <v>8868</v>
      </c>
      <c r="BR86" s="12">
        <v>8444</v>
      </c>
      <c r="BS86" s="12">
        <v>2164</v>
      </c>
      <c r="BT86" s="12">
        <v>1663</v>
      </c>
      <c r="BU86" s="12">
        <v>3459</v>
      </c>
      <c r="BV86" s="12">
        <v>3760</v>
      </c>
      <c r="BW86" s="12">
        <v>5193</v>
      </c>
      <c r="BX86" s="12">
        <v>501</v>
      </c>
      <c r="BY86" s="12">
        <v>326</v>
      </c>
      <c r="BZ86" s="12">
        <v>143</v>
      </c>
      <c r="CA86" s="12">
        <v>100</v>
      </c>
      <c r="CB86" s="12">
        <v>4485</v>
      </c>
      <c r="CC86" s="12">
        <v>13464</v>
      </c>
      <c r="CD86" s="12">
        <v>502</v>
      </c>
      <c r="CE86" s="12">
        <v>1589</v>
      </c>
      <c r="CF86" s="12">
        <v>8</v>
      </c>
      <c r="CG86" s="12">
        <v>78</v>
      </c>
      <c r="CH86" s="12">
        <v>2717</v>
      </c>
      <c r="CI86" s="12">
        <v>172</v>
      </c>
      <c r="CJ86" s="12">
        <v>2372</v>
      </c>
      <c r="CK86" s="12">
        <v>1085</v>
      </c>
      <c r="CL86" s="12">
        <v>1951</v>
      </c>
      <c r="CM86" s="12">
        <v>391</v>
      </c>
      <c r="CN86" s="12">
        <v>5075</v>
      </c>
      <c r="CO86" s="12">
        <v>172368</v>
      </c>
      <c r="CP86" s="12">
        <v>5645</v>
      </c>
      <c r="CQ86" s="12">
        <v>6474</v>
      </c>
      <c r="CR86" s="12">
        <v>18399</v>
      </c>
      <c r="CS86" s="12">
        <v>25494</v>
      </c>
      <c r="CT86" s="12">
        <v>1184</v>
      </c>
      <c r="CU86" s="12">
        <v>5976</v>
      </c>
      <c r="CV86" s="12">
        <v>4705</v>
      </c>
      <c r="CW86" s="12">
        <v>4827</v>
      </c>
      <c r="CX86" s="12">
        <v>962</v>
      </c>
      <c r="CY86" s="12">
        <v>648</v>
      </c>
      <c r="CZ86" s="12">
        <v>5509</v>
      </c>
      <c r="DA86" s="12">
        <v>4116</v>
      </c>
      <c r="DB86" s="12">
        <v>3490</v>
      </c>
      <c r="DC86" s="12">
        <v>42613</v>
      </c>
      <c r="DD86" s="12">
        <v>1378</v>
      </c>
      <c r="DE86" s="12">
        <v>1712</v>
      </c>
      <c r="DF86" s="29">
        <v>2468</v>
      </c>
      <c r="DG86" s="29">
        <v>4453</v>
      </c>
      <c r="DH86" s="29">
        <v>792</v>
      </c>
      <c r="DI86" s="29">
        <f>SUM(C86:DH86)</f>
        <v>977589</v>
      </c>
      <c r="DJ86" s="23">
        <v>6272</v>
      </c>
      <c r="DK86" s="23">
        <v>189800</v>
      </c>
      <c r="DL86" s="23">
        <v>90</v>
      </c>
      <c r="DM86" s="23">
        <v>0</v>
      </c>
      <c r="DN86" s="23">
        <v>1503</v>
      </c>
      <c r="DO86" s="23">
        <v>25931</v>
      </c>
      <c r="DP86" s="23">
        <v>3156</v>
      </c>
      <c r="DQ86" s="23">
        <f>SUM(DJ86:DP86)</f>
        <v>226752</v>
      </c>
      <c r="DR86" s="23">
        <f>+DI86+DQ86</f>
        <v>1204341</v>
      </c>
      <c r="DS86" s="23">
        <v>76344</v>
      </c>
      <c r="DT86" s="23">
        <f t="shared" si="4"/>
        <v>303096</v>
      </c>
      <c r="DU86" s="23">
        <f t="shared" si="5"/>
        <v>1280685</v>
      </c>
      <c r="DV86" s="23">
        <v>-825973</v>
      </c>
      <c r="DW86" s="23">
        <f t="shared" si="6"/>
        <v>-522877</v>
      </c>
      <c r="DX86" s="24">
        <f t="shared" si="7"/>
        <v>454712</v>
      </c>
    </row>
    <row r="87" spans="1:128" ht="15" customHeight="1" x14ac:dyDescent="0.2">
      <c r="A87" s="80" t="s">
        <v>183</v>
      </c>
      <c r="B87" s="7" t="s">
        <v>246</v>
      </c>
      <c r="C87" s="62">
        <v>78</v>
      </c>
      <c r="D87" s="12">
        <v>0</v>
      </c>
      <c r="E87" s="12">
        <v>33</v>
      </c>
      <c r="F87" s="12">
        <v>0</v>
      </c>
      <c r="G87" s="12">
        <v>8169</v>
      </c>
      <c r="H87" s="12">
        <v>0</v>
      </c>
      <c r="I87" s="12">
        <v>15</v>
      </c>
      <c r="J87" s="12">
        <v>8130</v>
      </c>
      <c r="K87" s="12">
        <v>3201</v>
      </c>
      <c r="L87" s="12">
        <v>783</v>
      </c>
      <c r="M87" s="12">
        <v>0</v>
      </c>
      <c r="N87" s="12">
        <v>79</v>
      </c>
      <c r="O87" s="12">
        <v>380</v>
      </c>
      <c r="P87" s="12">
        <v>393</v>
      </c>
      <c r="Q87" s="12">
        <v>126</v>
      </c>
      <c r="R87" s="12">
        <v>3138</v>
      </c>
      <c r="S87" s="12">
        <v>53</v>
      </c>
      <c r="T87" s="12">
        <v>689</v>
      </c>
      <c r="U87" s="12">
        <v>179</v>
      </c>
      <c r="V87" s="12">
        <v>2604</v>
      </c>
      <c r="W87" s="12">
        <v>0</v>
      </c>
      <c r="X87" s="12">
        <v>323</v>
      </c>
      <c r="Y87" s="12">
        <v>367</v>
      </c>
      <c r="Z87" s="12">
        <v>1018</v>
      </c>
      <c r="AA87" s="12">
        <v>358</v>
      </c>
      <c r="AB87" s="12">
        <v>669</v>
      </c>
      <c r="AC87" s="12">
        <v>0</v>
      </c>
      <c r="AD87" s="12">
        <v>1</v>
      </c>
      <c r="AE87" s="12">
        <v>2713</v>
      </c>
      <c r="AF87" s="12">
        <v>968</v>
      </c>
      <c r="AG87" s="12">
        <v>25</v>
      </c>
      <c r="AH87" s="12">
        <v>348</v>
      </c>
      <c r="AI87" s="12">
        <v>6</v>
      </c>
      <c r="AJ87" s="12">
        <v>28</v>
      </c>
      <c r="AK87" s="12">
        <v>33</v>
      </c>
      <c r="AL87" s="12">
        <v>0</v>
      </c>
      <c r="AM87" s="12">
        <v>373</v>
      </c>
      <c r="AN87" s="12">
        <v>144</v>
      </c>
      <c r="AO87" s="12">
        <v>8</v>
      </c>
      <c r="AP87" s="12">
        <v>5</v>
      </c>
      <c r="AQ87" s="12">
        <v>188</v>
      </c>
      <c r="AR87" s="12">
        <v>28</v>
      </c>
      <c r="AS87" s="12">
        <v>495</v>
      </c>
      <c r="AT87" s="12">
        <v>195</v>
      </c>
      <c r="AU87" s="12">
        <v>1005</v>
      </c>
      <c r="AV87" s="12">
        <v>73</v>
      </c>
      <c r="AW87" s="12">
        <v>2885</v>
      </c>
      <c r="AX87" s="12">
        <v>544</v>
      </c>
      <c r="AY87" s="12">
        <v>1795</v>
      </c>
      <c r="AZ87" s="12">
        <v>1</v>
      </c>
      <c r="BA87" s="12">
        <v>7</v>
      </c>
      <c r="BB87" s="12">
        <v>9926</v>
      </c>
      <c r="BC87" s="12">
        <v>43</v>
      </c>
      <c r="BD87" s="12">
        <v>71</v>
      </c>
      <c r="BE87" s="12">
        <v>0</v>
      </c>
      <c r="BF87" s="12">
        <v>2</v>
      </c>
      <c r="BG87" s="12">
        <v>2291</v>
      </c>
      <c r="BH87" s="12">
        <v>11</v>
      </c>
      <c r="BI87" s="12">
        <v>234</v>
      </c>
      <c r="BJ87" s="12">
        <v>472</v>
      </c>
      <c r="BK87" s="12">
        <v>23</v>
      </c>
      <c r="BL87" s="12">
        <v>0</v>
      </c>
      <c r="BM87" s="12">
        <v>0</v>
      </c>
      <c r="BN87" s="12">
        <v>0</v>
      </c>
      <c r="BO87" s="12">
        <v>110</v>
      </c>
      <c r="BP87" s="12">
        <v>0</v>
      </c>
      <c r="BQ87" s="12">
        <v>0</v>
      </c>
      <c r="BR87" s="12">
        <v>0</v>
      </c>
      <c r="BS87" s="12">
        <v>0</v>
      </c>
      <c r="BT87" s="12">
        <v>0</v>
      </c>
      <c r="BU87" s="12">
        <v>39011</v>
      </c>
      <c r="BV87" s="12">
        <v>1903</v>
      </c>
      <c r="BW87" s="12">
        <v>188</v>
      </c>
      <c r="BX87" s="12">
        <v>0</v>
      </c>
      <c r="BY87" s="12">
        <v>0</v>
      </c>
      <c r="BZ87" s="12">
        <v>0</v>
      </c>
      <c r="CA87" s="12">
        <v>31866</v>
      </c>
      <c r="CB87" s="12">
        <v>458661</v>
      </c>
      <c r="CC87" s="12">
        <v>1818387</v>
      </c>
      <c r="CD87" s="12">
        <v>66823</v>
      </c>
      <c r="CE87" s="12">
        <v>1113523</v>
      </c>
      <c r="CF87" s="12">
        <v>1673</v>
      </c>
      <c r="CG87" s="12">
        <v>1444</v>
      </c>
      <c r="CH87" s="12">
        <v>99602</v>
      </c>
      <c r="CI87" s="12">
        <v>0</v>
      </c>
      <c r="CJ87" s="12">
        <v>0</v>
      </c>
      <c r="CK87" s="12">
        <v>0</v>
      </c>
      <c r="CL87" s="12">
        <v>0</v>
      </c>
      <c r="CM87" s="12">
        <v>0</v>
      </c>
      <c r="CN87" s="12">
        <v>1747</v>
      </c>
      <c r="CO87" s="12">
        <v>8671</v>
      </c>
      <c r="CP87" s="12">
        <v>29</v>
      </c>
      <c r="CQ87" s="12">
        <v>24</v>
      </c>
      <c r="CR87" s="12">
        <v>592</v>
      </c>
      <c r="CS87" s="12">
        <v>0</v>
      </c>
      <c r="CT87" s="12">
        <v>0</v>
      </c>
      <c r="CU87" s="12">
        <v>0</v>
      </c>
      <c r="CV87" s="12">
        <v>0</v>
      </c>
      <c r="CW87" s="12">
        <v>0</v>
      </c>
      <c r="CX87" s="12">
        <v>38375</v>
      </c>
      <c r="CY87" s="12">
        <v>0</v>
      </c>
      <c r="CZ87" s="12">
        <v>2</v>
      </c>
      <c r="DA87" s="12">
        <v>0</v>
      </c>
      <c r="DB87" s="12">
        <v>380289</v>
      </c>
      <c r="DC87" s="12">
        <v>82622</v>
      </c>
      <c r="DD87" s="12">
        <v>0</v>
      </c>
      <c r="DE87" s="12">
        <v>7668</v>
      </c>
      <c r="DF87" s="29">
        <v>0</v>
      </c>
      <c r="DG87" s="29">
        <v>0</v>
      </c>
      <c r="DH87" s="29">
        <v>44334</v>
      </c>
      <c r="DI87" s="29">
        <f>SUM(C87:DH87)</f>
        <v>4253270</v>
      </c>
      <c r="DJ87" s="23">
        <v>3362</v>
      </c>
      <c r="DK87" s="23">
        <v>1208200</v>
      </c>
      <c r="DL87" s="23">
        <v>9889</v>
      </c>
      <c r="DM87" s="23">
        <v>10894</v>
      </c>
      <c r="DN87" s="23">
        <v>0</v>
      </c>
      <c r="DO87" s="23">
        <v>0</v>
      </c>
      <c r="DP87" s="23">
        <v>0</v>
      </c>
      <c r="DQ87" s="23">
        <f>SUM(DJ87:DP87)</f>
        <v>1232345</v>
      </c>
      <c r="DR87" s="23">
        <f>+DI87+DQ87</f>
        <v>5485615</v>
      </c>
      <c r="DS87" s="23">
        <v>1473327</v>
      </c>
      <c r="DT87" s="23">
        <f t="shared" si="4"/>
        <v>2705672</v>
      </c>
      <c r="DU87" s="23">
        <f t="shared" si="5"/>
        <v>6958942</v>
      </c>
      <c r="DV87" s="23">
        <v>-1553973</v>
      </c>
      <c r="DW87" s="23">
        <f t="shared" si="6"/>
        <v>1151699</v>
      </c>
      <c r="DX87" s="24">
        <f t="shared" si="7"/>
        <v>5404969</v>
      </c>
    </row>
    <row r="88" spans="1:128" ht="15" customHeight="1" x14ac:dyDescent="0.2">
      <c r="A88" s="80" t="s">
        <v>184</v>
      </c>
      <c r="B88" s="7" t="s">
        <v>247</v>
      </c>
      <c r="C88" s="62">
        <v>1373</v>
      </c>
      <c r="D88" s="12">
        <v>4581</v>
      </c>
      <c r="E88" s="12">
        <v>461</v>
      </c>
      <c r="F88" s="12">
        <v>388</v>
      </c>
      <c r="G88" s="12">
        <v>970</v>
      </c>
      <c r="H88" s="12">
        <v>42</v>
      </c>
      <c r="I88" s="12">
        <v>81</v>
      </c>
      <c r="J88" s="12">
        <v>1652</v>
      </c>
      <c r="K88" s="12">
        <v>1841</v>
      </c>
      <c r="L88" s="12">
        <v>108</v>
      </c>
      <c r="M88" s="12">
        <v>0</v>
      </c>
      <c r="N88" s="12">
        <v>188</v>
      </c>
      <c r="O88" s="12">
        <v>452</v>
      </c>
      <c r="P88" s="12">
        <v>358</v>
      </c>
      <c r="Q88" s="12">
        <v>109</v>
      </c>
      <c r="R88" s="12">
        <v>370</v>
      </c>
      <c r="S88" s="12">
        <v>339</v>
      </c>
      <c r="T88" s="12">
        <v>304</v>
      </c>
      <c r="U88" s="12">
        <v>15</v>
      </c>
      <c r="V88" s="12">
        <v>410</v>
      </c>
      <c r="W88" s="12">
        <v>0</v>
      </c>
      <c r="X88" s="12">
        <v>461</v>
      </c>
      <c r="Y88" s="12">
        <v>485</v>
      </c>
      <c r="Z88" s="12">
        <v>136</v>
      </c>
      <c r="AA88" s="12">
        <v>1120</v>
      </c>
      <c r="AB88" s="12">
        <v>1340</v>
      </c>
      <c r="AC88" s="12">
        <v>2</v>
      </c>
      <c r="AD88" s="12">
        <v>126</v>
      </c>
      <c r="AE88" s="12">
        <v>763</v>
      </c>
      <c r="AF88" s="12">
        <v>1294</v>
      </c>
      <c r="AG88" s="12">
        <v>8</v>
      </c>
      <c r="AH88" s="12">
        <v>14</v>
      </c>
      <c r="AI88" s="12">
        <v>178</v>
      </c>
      <c r="AJ88" s="12">
        <v>2</v>
      </c>
      <c r="AK88" s="12">
        <v>57</v>
      </c>
      <c r="AL88" s="12">
        <v>113</v>
      </c>
      <c r="AM88" s="12">
        <v>19</v>
      </c>
      <c r="AN88" s="12">
        <v>20</v>
      </c>
      <c r="AO88" s="12">
        <v>7</v>
      </c>
      <c r="AP88" s="12">
        <v>37</v>
      </c>
      <c r="AQ88" s="12">
        <v>8</v>
      </c>
      <c r="AR88" s="12">
        <v>220</v>
      </c>
      <c r="AS88" s="12">
        <v>319</v>
      </c>
      <c r="AT88" s="12">
        <v>171</v>
      </c>
      <c r="AU88" s="12">
        <v>1084</v>
      </c>
      <c r="AV88" s="12">
        <v>309</v>
      </c>
      <c r="AW88" s="12">
        <v>883</v>
      </c>
      <c r="AX88" s="12">
        <v>250</v>
      </c>
      <c r="AY88" s="12">
        <v>160</v>
      </c>
      <c r="AZ88" s="12">
        <v>2</v>
      </c>
      <c r="BA88" s="12">
        <v>8</v>
      </c>
      <c r="BB88" s="12">
        <v>519</v>
      </c>
      <c r="BC88" s="12">
        <v>112</v>
      </c>
      <c r="BD88" s="12">
        <v>0</v>
      </c>
      <c r="BE88" s="12">
        <v>0</v>
      </c>
      <c r="BF88" s="12">
        <v>0</v>
      </c>
      <c r="BG88" s="12">
        <v>330</v>
      </c>
      <c r="BH88" s="12">
        <v>5</v>
      </c>
      <c r="BI88" s="12">
        <v>41</v>
      </c>
      <c r="BJ88" s="12">
        <v>393</v>
      </c>
      <c r="BK88" s="12">
        <v>157</v>
      </c>
      <c r="BL88" s="12">
        <v>2462</v>
      </c>
      <c r="BM88" s="12">
        <v>2293</v>
      </c>
      <c r="BN88" s="12">
        <v>6322</v>
      </c>
      <c r="BO88" s="12">
        <v>7817</v>
      </c>
      <c r="BP88" s="12">
        <v>4254</v>
      </c>
      <c r="BQ88" s="12">
        <v>11253</v>
      </c>
      <c r="BR88" s="12">
        <v>1031</v>
      </c>
      <c r="BS88" s="12">
        <v>2891</v>
      </c>
      <c r="BT88" s="12">
        <v>2705</v>
      </c>
      <c r="BU88" s="12">
        <v>16150</v>
      </c>
      <c r="BV88" s="12">
        <v>14820</v>
      </c>
      <c r="BW88" s="12">
        <v>149629</v>
      </c>
      <c r="BX88" s="12">
        <v>1548</v>
      </c>
      <c r="BY88" s="12">
        <v>5832</v>
      </c>
      <c r="BZ88" s="12">
        <v>0</v>
      </c>
      <c r="CA88" s="12">
        <v>474</v>
      </c>
      <c r="CB88" s="12">
        <v>1559</v>
      </c>
      <c r="CC88" s="12">
        <v>0</v>
      </c>
      <c r="CD88" s="12">
        <v>1582</v>
      </c>
      <c r="CE88" s="12">
        <v>914</v>
      </c>
      <c r="CF88" s="12">
        <v>90</v>
      </c>
      <c r="CG88" s="12">
        <v>436</v>
      </c>
      <c r="CH88" s="12">
        <v>11781</v>
      </c>
      <c r="CI88" s="12">
        <v>14071</v>
      </c>
      <c r="CJ88" s="12">
        <v>73878</v>
      </c>
      <c r="CK88" s="12">
        <v>3179</v>
      </c>
      <c r="CL88" s="12">
        <v>2240</v>
      </c>
      <c r="CM88" s="12">
        <v>3005</v>
      </c>
      <c r="CN88" s="12">
        <v>6372</v>
      </c>
      <c r="CO88" s="12">
        <v>76107</v>
      </c>
      <c r="CP88" s="12">
        <v>114875</v>
      </c>
      <c r="CQ88" s="12">
        <v>16731</v>
      </c>
      <c r="CR88" s="12">
        <v>124986</v>
      </c>
      <c r="CS88" s="12">
        <v>13008</v>
      </c>
      <c r="CT88" s="12">
        <v>5566</v>
      </c>
      <c r="CU88" s="12">
        <v>35333</v>
      </c>
      <c r="CV88" s="12">
        <v>12969</v>
      </c>
      <c r="CW88" s="12">
        <v>32786</v>
      </c>
      <c r="CX88" s="12">
        <v>2693</v>
      </c>
      <c r="CY88" s="12">
        <v>358</v>
      </c>
      <c r="CZ88" s="12">
        <v>5283</v>
      </c>
      <c r="DA88" s="12">
        <v>21088</v>
      </c>
      <c r="DB88" s="12">
        <v>5452</v>
      </c>
      <c r="DC88" s="12">
        <v>21233</v>
      </c>
      <c r="DD88" s="12">
        <v>4739</v>
      </c>
      <c r="DE88" s="12">
        <v>3311</v>
      </c>
      <c r="DF88" s="29">
        <v>14115</v>
      </c>
      <c r="DG88" s="29">
        <v>0</v>
      </c>
      <c r="DH88" s="29">
        <v>1890</v>
      </c>
      <c r="DI88" s="29">
        <f>SUM(C88:DH88)</f>
        <v>886306</v>
      </c>
      <c r="DJ88" s="23">
        <v>7977</v>
      </c>
      <c r="DK88" s="23">
        <v>248638</v>
      </c>
      <c r="DL88" s="23">
        <v>0</v>
      </c>
      <c r="DM88" s="23">
        <v>0</v>
      </c>
      <c r="DN88" s="23">
        <v>0</v>
      </c>
      <c r="DO88" s="23">
        <v>357</v>
      </c>
      <c r="DP88" s="23">
        <v>0</v>
      </c>
      <c r="DQ88" s="23">
        <f>SUM(DJ88:DP88)</f>
        <v>256972</v>
      </c>
      <c r="DR88" s="23">
        <f>+DI88+DQ88</f>
        <v>1143278</v>
      </c>
      <c r="DS88" s="23">
        <v>37162</v>
      </c>
      <c r="DT88" s="23">
        <f t="shared" si="4"/>
        <v>294134</v>
      </c>
      <c r="DU88" s="23">
        <f t="shared" si="5"/>
        <v>1180440</v>
      </c>
      <c r="DV88" s="23">
        <v>-10749</v>
      </c>
      <c r="DW88" s="23">
        <f t="shared" si="6"/>
        <v>283385</v>
      </c>
      <c r="DX88" s="24">
        <f t="shared" si="7"/>
        <v>1169691</v>
      </c>
    </row>
    <row r="89" spans="1:128" ht="15" customHeight="1" x14ac:dyDescent="0.2">
      <c r="A89" s="82" t="s">
        <v>185</v>
      </c>
      <c r="B89" s="74" t="s">
        <v>44</v>
      </c>
      <c r="C89" s="72">
        <v>2877</v>
      </c>
      <c r="D89" s="73">
        <v>7023</v>
      </c>
      <c r="E89" s="73">
        <v>3478</v>
      </c>
      <c r="F89" s="73">
        <v>2261</v>
      </c>
      <c r="G89" s="73">
        <v>12180</v>
      </c>
      <c r="H89" s="73">
        <v>285</v>
      </c>
      <c r="I89" s="73">
        <v>334</v>
      </c>
      <c r="J89" s="73">
        <v>13229</v>
      </c>
      <c r="K89" s="73">
        <v>3129</v>
      </c>
      <c r="L89" s="73">
        <v>782</v>
      </c>
      <c r="M89" s="73">
        <v>0</v>
      </c>
      <c r="N89" s="73">
        <v>1120</v>
      </c>
      <c r="O89" s="73">
        <v>2626</v>
      </c>
      <c r="P89" s="73">
        <v>2650</v>
      </c>
      <c r="Q89" s="73">
        <v>665</v>
      </c>
      <c r="R89" s="73">
        <v>1495</v>
      </c>
      <c r="S89" s="73">
        <v>1494</v>
      </c>
      <c r="T89" s="73">
        <v>1969</v>
      </c>
      <c r="U89" s="73">
        <v>63</v>
      </c>
      <c r="V89" s="73">
        <v>1388</v>
      </c>
      <c r="W89" s="73">
        <v>0</v>
      </c>
      <c r="X89" s="73">
        <v>1676</v>
      </c>
      <c r="Y89" s="73">
        <v>950</v>
      </c>
      <c r="Z89" s="73">
        <v>483</v>
      </c>
      <c r="AA89" s="73">
        <v>16774</v>
      </c>
      <c r="AB89" s="73">
        <v>4485</v>
      </c>
      <c r="AC89" s="73">
        <v>3</v>
      </c>
      <c r="AD89" s="73">
        <v>713</v>
      </c>
      <c r="AE89" s="73">
        <v>2801</v>
      </c>
      <c r="AF89" s="73">
        <v>12177</v>
      </c>
      <c r="AG89" s="73">
        <v>85</v>
      </c>
      <c r="AH89" s="73">
        <v>68</v>
      </c>
      <c r="AI89" s="73">
        <v>942</v>
      </c>
      <c r="AJ89" s="73">
        <v>22</v>
      </c>
      <c r="AK89" s="73">
        <v>301</v>
      </c>
      <c r="AL89" s="73">
        <v>468</v>
      </c>
      <c r="AM89" s="73">
        <v>75</v>
      </c>
      <c r="AN89" s="73">
        <v>117</v>
      </c>
      <c r="AO89" s="73">
        <v>36</v>
      </c>
      <c r="AP89" s="73">
        <v>212</v>
      </c>
      <c r="AQ89" s="73">
        <v>48</v>
      </c>
      <c r="AR89" s="73">
        <v>934</v>
      </c>
      <c r="AS89" s="73">
        <v>1704</v>
      </c>
      <c r="AT89" s="73">
        <v>1370</v>
      </c>
      <c r="AU89" s="73">
        <v>8473</v>
      </c>
      <c r="AV89" s="73">
        <v>1656</v>
      </c>
      <c r="AW89" s="73">
        <v>6821</v>
      </c>
      <c r="AX89" s="73">
        <v>1916</v>
      </c>
      <c r="AY89" s="73">
        <v>941</v>
      </c>
      <c r="AZ89" s="73">
        <v>13</v>
      </c>
      <c r="BA89" s="73">
        <v>43</v>
      </c>
      <c r="BB89" s="73">
        <v>3119</v>
      </c>
      <c r="BC89" s="73">
        <v>739</v>
      </c>
      <c r="BD89" s="73">
        <v>32</v>
      </c>
      <c r="BE89" s="73">
        <v>0</v>
      </c>
      <c r="BF89" s="73">
        <v>1</v>
      </c>
      <c r="BG89" s="73">
        <v>2292</v>
      </c>
      <c r="BH89" s="73">
        <v>36</v>
      </c>
      <c r="BI89" s="73">
        <v>276</v>
      </c>
      <c r="BJ89" s="73">
        <v>2483</v>
      </c>
      <c r="BK89" s="73">
        <v>47</v>
      </c>
      <c r="BL89" s="73">
        <v>5436</v>
      </c>
      <c r="BM89" s="73">
        <v>4578</v>
      </c>
      <c r="BN89" s="73">
        <v>109940</v>
      </c>
      <c r="BO89" s="73">
        <v>68498</v>
      </c>
      <c r="BP89" s="73">
        <v>36832</v>
      </c>
      <c r="BQ89" s="73">
        <v>5828</v>
      </c>
      <c r="BR89" s="73">
        <v>333</v>
      </c>
      <c r="BS89" s="73">
        <v>5873</v>
      </c>
      <c r="BT89" s="73">
        <v>15777</v>
      </c>
      <c r="BU89" s="73">
        <v>200924</v>
      </c>
      <c r="BV89" s="73">
        <v>118348</v>
      </c>
      <c r="BW89" s="73">
        <v>270361</v>
      </c>
      <c r="BX89" s="73">
        <v>17389</v>
      </c>
      <c r="BY89" s="73">
        <v>34468</v>
      </c>
      <c r="BZ89" s="73">
        <v>0</v>
      </c>
      <c r="CA89" s="73">
        <v>2063</v>
      </c>
      <c r="CB89" s="73">
        <v>35916</v>
      </c>
      <c r="CC89" s="73">
        <v>0</v>
      </c>
      <c r="CD89" s="73">
        <v>14429</v>
      </c>
      <c r="CE89" s="73">
        <v>3611</v>
      </c>
      <c r="CF89" s="73">
        <v>189</v>
      </c>
      <c r="CG89" s="73">
        <v>601</v>
      </c>
      <c r="CH89" s="73">
        <v>69189</v>
      </c>
      <c r="CI89" s="73">
        <v>3454</v>
      </c>
      <c r="CJ89" s="73">
        <v>1877690</v>
      </c>
      <c r="CK89" s="73">
        <v>75121</v>
      </c>
      <c r="CL89" s="73">
        <v>9352</v>
      </c>
      <c r="CM89" s="73">
        <v>66242</v>
      </c>
      <c r="CN89" s="73">
        <v>38352</v>
      </c>
      <c r="CO89" s="73">
        <v>146725</v>
      </c>
      <c r="CP89" s="73">
        <v>200421</v>
      </c>
      <c r="CQ89" s="73">
        <v>10297</v>
      </c>
      <c r="CR89" s="73">
        <v>335253</v>
      </c>
      <c r="CS89" s="73">
        <v>69791</v>
      </c>
      <c r="CT89" s="73">
        <v>9181</v>
      </c>
      <c r="CU89" s="73">
        <v>70669</v>
      </c>
      <c r="CV89" s="73">
        <v>22165</v>
      </c>
      <c r="CW89" s="73">
        <v>90370</v>
      </c>
      <c r="CX89" s="73">
        <v>6428</v>
      </c>
      <c r="CY89" s="73">
        <v>12080</v>
      </c>
      <c r="CZ89" s="73">
        <v>15498</v>
      </c>
      <c r="DA89" s="73">
        <v>75894</v>
      </c>
      <c r="DB89" s="73">
        <v>26805</v>
      </c>
      <c r="DC89" s="73">
        <v>128895</v>
      </c>
      <c r="DD89" s="73">
        <v>26932</v>
      </c>
      <c r="DE89" s="73">
        <v>12316</v>
      </c>
      <c r="DF89" s="77">
        <v>20815</v>
      </c>
      <c r="DG89" s="77">
        <v>0</v>
      </c>
      <c r="DH89" s="77">
        <v>170349</v>
      </c>
      <c r="DI89" s="77">
        <f>SUM(C89:DH89)</f>
        <v>4676058</v>
      </c>
      <c r="DJ89" s="25">
        <v>64229</v>
      </c>
      <c r="DK89" s="25">
        <v>7664170</v>
      </c>
      <c r="DL89" s="25">
        <v>0</v>
      </c>
      <c r="DM89" s="25">
        <v>0</v>
      </c>
      <c r="DN89" s="25">
        <v>0</v>
      </c>
      <c r="DO89" s="25">
        <v>0</v>
      </c>
      <c r="DP89" s="25">
        <v>0</v>
      </c>
      <c r="DQ89" s="25">
        <f>SUM(DJ89:DP89)</f>
        <v>7728399</v>
      </c>
      <c r="DR89" s="25">
        <f>+DI89+DQ89</f>
        <v>12404457</v>
      </c>
      <c r="DS89" s="25">
        <v>80144</v>
      </c>
      <c r="DT89" s="25">
        <f t="shared" si="4"/>
        <v>7808543</v>
      </c>
      <c r="DU89" s="25">
        <f t="shared" si="5"/>
        <v>12484601</v>
      </c>
      <c r="DV89" s="25">
        <v>-1650269</v>
      </c>
      <c r="DW89" s="25">
        <f t="shared" si="6"/>
        <v>6158274</v>
      </c>
      <c r="DX89" s="26">
        <f t="shared" si="7"/>
        <v>10834332</v>
      </c>
    </row>
    <row r="90" spans="1:128" ht="15" customHeight="1" x14ac:dyDescent="0.2">
      <c r="A90" s="80" t="s">
        <v>186</v>
      </c>
      <c r="B90" s="7" t="s">
        <v>45</v>
      </c>
      <c r="C90" s="62">
        <v>1945</v>
      </c>
      <c r="D90" s="12">
        <v>1386</v>
      </c>
      <c r="E90" s="12">
        <v>99</v>
      </c>
      <c r="F90" s="12">
        <v>75</v>
      </c>
      <c r="G90" s="12">
        <v>14</v>
      </c>
      <c r="H90" s="12">
        <v>3</v>
      </c>
      <c r="I90" s="12">
        <v>11</v>
      </c>
      <c r="J90" s="12">
        <v>329</v>
      </c>
      <c r="K90" s="12">
        <v>147</v>
      </c>
      <c r="L90" s="12">
        <v>21</v>
      </c>
      <c r="M90" s="12">
        <v>0</v>
      </c>
      <c r="N90" s="12">
        <v>12</v>
      </c>
      <c r="O90" s="12">
        <v>61</v>
      </c>
      <c r="P90" s="12">
        <v>49</v>
      </c>
      <c r="Q90" s="12">
        <v>14</v>
      </c>
      <c r="R90" s="12">
        <v>17</v>
      </c>
      <c r="S90" s="12">
        <v>33</v>
      </c>
      <c r="T90" s="12">
        <v>37</v>
      </c>
      <c r="U90" s="12">
        <v>2</v>
      </c>
      <c r="V90" s="12">
        <v>21</v>
      </c>
      <c r="W90" s="12">
        <v>0</v>
      </c>
      <c r="X90" s="12">
        <v>21</v>
      </c>
      <c r="Y90" s="12">
        <v>78</v>
      </c>
      <c r="Z90" s="12">
        <v>45</v>
      </c>
      <c r="AA90" s="12">
        <v>6</v>
      </c>
      <c r="AB90" s="12">
        <v>9</v>
      </c>
      <c r="AC90" s="12">
        <v>0</v>
      </c>
      <c r="AD90" s="12">
        <v>8</v>
      </c>
      <c r="AE90" s="12">
        <v>2</v>
      </c>
      <c r="AF90" s="12">
        <v>27</v>
      </c>
      <c r="AG90" s="12">
        <v>3</v>
      </c>
      <c r="AH90" s="12">
        <v>0</v>
      </c>
      <c r="AI90" s="12">
        <v>29</v>
      </c>
      <c r="AJ90" s="12">
        <v>1</v>
      </c>
      <c r="AK90" s="12">
        <v>0</v>
      </c>
      <c r="AL90" s="12">
        <v>29</v>
      </c>
      <c r="AM90" s="12">
        <v>2</v>
      </c>
      <c r="AN90" s="12">
        <v>0</v>
      </c>
      <c r="AO90" s="12">
        <v>1</v>
      </c>
      <c r="AP90" s="12">
        <v>14</v>
      </c>
      <c r="AQ90" s="12">
        <v>4</v>
      </c>
      <c r="AR90" s="12">
        <v>36</v>
      </c>
      <c r="AS90" s="12">
        <v>1</v>
      </c>
      <c r="AT90" s="12">
        <v>15</v>
      </c>
      <c r="AU90" s="12">
        <v>87</v>
      </c>
      <c r="AV90" s="12">
        <v>1</v>
      </c>
      <c r="AW90" s="12">
        <v>65</v>
      </c>
      <c r="AX90" s="12">
        <v>5</v>
      </c>
      <c r="AY90" s="12">
        <v>31</v>
      </c>
      <c r="AZ90" s="12">
        <v>1</v>
      </c>
      <c r="BA90" s="12">
        <v>0</v>
      </c>
      <c r="BB90" s="12">
        <v>141</v>
      </c>
      <c r="BC90" s="12">
        <v>311</v>
      </c>
      <c r="BD90" s="12">
        <v>0</v>
      </c>
      <c r="BE90" s="12">
        <v>0</v>
      </c>
      <c r="BF90" s="12">
        <v>0</v>
      </c>
      <c r="BG90" s="12">
        <v>4</v>
      </c>
      <c r="BH90" s="12">
        <v>0</v>
      </c>
      <c r="BI90" s="12">
        <v>9</v>
      </c>
      <c r="BJ90" s="12">
        <v>32</v>
      </c>
      <c r="BK90" s="12">
        <v>8</v>
      </c>
      <c r="BL90" s="12">
        <v>811</v>
      </c>
      <c r="BM90" s="12">
        <v>926</v>
      </c>
      <c r="BN90" s="12">
        <v>621</v>
      </c>
      <c r="BO90" s="12">
        <v>884</v>
      </c>
      <c r="BP90" s="12">
        <v>665</v>
      </c>
      <c r="BQ90" s="12">
        <v>79</v>
      </c>
      <c r="BR90" s="12">
        <v>2</v>
      </c>
      <c r="BS90" s="12">
        <v>31</v>
      </c>
      <c r="BT90" s="12">
        <v>951</v>
      </c>
      <c r="BU90" s="12">
        <v>1786</v>
      </c>
      <c r="BV90" s="12">
        <v>5203</v>
      </c>
      <c r="BW90" s="12">
        <v>6287</v>
      </c>
      <c r="BX90" s="12">
        <v>521</v>
      </c>
      <c r="BY90" s="12">
        <v>660</v>
      </c>
      <c r="BZ90" s="12">
        <v>0</v>
      </c>
      <c r="CA90" s="12">
        <v>117</v>
      </c>
      <c r="CB90" s="12">
        <v>303</v>
      </c>
      <c r="CC90" s="12">
        <v>0</v>
      </c>
      <c r="CD90" s="12">
        <v>135</v>
      </c>
      <c r="CE90" s="12">
        <v>46</v>
      </c>
      <c r="CF90" s="12">
        <v>2</v>
      </c>
      <c r="CG90" s="12">
        <v>6</v>
      </c>
      <c r="CH90" s="12">
        <v>66111</v>
      </c>
      <c r="CI90" s="12">
        <v>95</v>
      </c>
      <c r="CJ90" s="12">
        <v>801</v>
      </c>
      <c r="CK90" s="12">
        <v>115715</v>
      </c>
      <c r="CL90" s="12">
        <v>48</v>
      </c>
      <c r="CM90" s="12">
        <v>301198</v>
      </c>
      <c r="CN90" s="12">
        <v>4433</v>
      </c>
      <c r="CO90" s="12">
        <v>124</v>
      </c>
      <c r="CP90" s="12">
        <v>204</v>
      </c>
      <c r="CQ90" s="12">
        <v>1791</v>
      </c>
      <c r="CR90" s="12">
        <v>1034</v>
      </c>
      <c r="CS90" s="12">
        <v>3848</v>
      </c>
      <c r="CT90" s="12">
        <v>218</v>
      </c>
      <c r="CU90" s="12">
        <v>1733</v>
      </c>
      <c r="CV90" s="12">
        <v>1996</v>
      </c>
      <c r="CW90" s="12">
        <v>2659</v>
      </c>
      <c r="CX90" s="12">
        <v>787</v>
      </c>
      <c r="CY90" s="12">
        <v>1288772</v>
      </c>
      <c r="CZ90" s="12">
        <v>824</v>
      </c>
      <c r="DA90" s="12">
        <v>1345</v>
      </c>
      <c r="DB90" s="12">
        <v>6512</v>
      </c>
      <c r="DC90" s="12">
        <v>125409</v>
      </c>
      <c r="DD90" s="12">
        <v>35440</v>
      </c>
      <c r="DE90" s="12">
        <v>10138</v>
      </c>
      <c r="DF90" s="29">
        <v>502</v>
      </c>
      <c r="DG90" s="29">
        <v>0</v>
      </c>
      <c r="DH90" s="29">
        <v>2067</v>
      </c>
      <c r="DI90" s="29">
        <f>SUM(C90:DH90)</f>
        <v>1999142</v>
      </c>
      <c r="DJ90" s="23">
        <v>5081</v>
      </c>
      <c r="DK90" s="23">
        <v>1670600</v>
      </c>
      <c r="DL90" s="23">
        <v>0</v>
      </c>
      <c r="DM90" s="23">
        <v>0</v>
      </c>
      <c r="DN90" s="23">
        <v>0</v>
      </c>
      <c r="DO90" s="23">
        <v>164199</v>
      </c>
      <c r="DP90" s="23">
        <v>0</v>
      </c>
      <c r="DQ90" s="23">
        <f>SUM(DJ90:DP90)</f>
        <v>1839880</v>
      </c>
      <c r="DR90" s="23">
        <f>+DI90+DQ90</f>
        <v>3839022</v>
      </c>
      <c r="DS90" s="23">
        <v>38</v>
      </c>
      <c r="DT90" s="23">
        <f t="shared" si="4"/>
        <v>1839918</v>
      </c>
      <c r="DU90" s="23">
        <f t="shared" si="5"/>
        <v>3839060</v>
      </c>
      <c r="DV90" s="23">
        <v>-910504</v>
      </c>
      <c r="DW90" s="23">
        <f t="shared" si="6"/>
        <v>929414</v>
      </c>
      <c r="DX90" s="24">
        <f t="shared" si="7"/>
        <v>2928556</v>
      </c>
    </row>
    <row r="91" spans="1:128" ht="15" customHeight="1" x14ac:dyDescent="0.2">
      <c r="A91" s="80" t="s">
        <v>187</v>
      </c>
      <c r="B91" s="7" t="s">
        <v>86</v>
      </c>
      <c r="C91" s="62">
        <v>27039</v>
      </c>
      <c r="D91" s="12">
        <v>51081</v>
      </c>
      <c r="E91" s="12">
        <v>4696</v>
      </c>
      <c r="F91" s="12">
        <v>183</v>
      </c>
      <c r="G91" s="12">
        <v>2822</v>
      </c>
      <c r="H91" s="12">
        <v>34</v>
      </c>
      <c r="I91" s="12">
        <v>57</v>
      </c>
      <c r="J91" s="12">
        <v>26234</v>
      </c>
      <c r="K91" s="12">
        <v>41419</v>
      </c>
      <c r="L91" s="12">
        <v>3266</v>
      </c>
      <c r="M91" s="12">
        <v>0</v>
      </c>
      <c r="N91" s="12">
        <v>785</v>
      </c>
      <c r="O91" s="12">
        <v>2444</v>
      </c>
      <c r="P91" s="12">
        <v>2364</v>
      </c>
      <c r="Q91" s="12">
        <v>1282</v>
      </c>
      <c r="R91" s="12">
        <v>4457</v>
      </c>
      <c r="S91" s="12">
        <v>1430</v>
      </c>
      <c r="T91" s="12">
        <v>1936</v>
      </c>
      <c r="U91" s="12">
        <v>456</v>
      </c>
      <c r="V91" s="12">
        <v>5395</v>
      </c>
      <c r="W91" s="12">
        <v>0</v>
      </c>
      <c r="X91" s="12">
        <v>8213</v>
      </c>
      <c r="Y91" s="12">
        <v>4370</v>
      </c>
      <c r="Z91" s="12">
        <v>1816</v>
      </c>
      <c r="AA91" s="12">
        <v>7199</v>
      </c>
      <c r="AB91" s="12">
        <v>9799</v>
      </c>
      <c r="AC91" s="12">
        <v>15</v>
      </c>
      <c r="AD91" s="12">
        <v>249</v>
      </c>
      <c r="AE91" s="12">
        <v>7288</v>
      </c>
      <c r="AF91" s="12">
        <v>31409</v>
      </c>
      <c r="AG91" s="12">
        <v>227</v>
      </c>
      <c r="AH91" s="12">
        <v>209</v>
      </c>
      <c r="AI91" s="12">
        <v>1683</v>
      </c>
      <c r="AJ91" s="12">
        <v>68</v>
      </c>
      <c r="AK91" s="12">
        <v>920</v>
      </c>
      <c r="AL91" s="12">
        <v>919</v>
      </c>
      <c r="AM91" s="12">
        <v>199</v>
      </c>
      <c r="AN91" s="12">
        <v>1694</v>
      </c>
      <c r="AO91" s="12">
        <v>136</v>
      </c>
      <c r="AP91" s="12">
        <v>2463</v>
      </c>
      <c r="AQ91" s="12">
        <v>497</v>
      </c>
      <c r="AR91" s="12">
        <v>1938</v>
      </c>
      <c r="AS91" s="12">
        <v>3373</v>
      </c>
      <c r="AT91" s="12">
        <v>1338</v>
      </c>
      <c r="AU91" s="12">
        <v>23189</v>
      </c>
      <c r="AV91" s="12">
        <v>2813</v>
      </c>
      <c r="AW91" s="12">
        <v>42293</v>
      </c>
      <c r="AX91" s="12">
        <v>9728</v>
      </c>
      <c r="AY91" s="12">
        <v>7180</v>
      </c>
      <c r="AZ91" s="12">
        <v>4</v>
      </c>
      <c r="BA91" s="12">
        <v>280</v>
      </c>
      <c r="BB91" s="12">
        <v>40470</v>
      </c>
      <c r="BC91" s="12">
        <v>27023</v>
      </c>
      <c r="BD91" s="12">
        <v>1646</v>
      </c>
      <c r="BE91" s="12">
        <v>0</v>
      </c>
      <c r="BF91" s="12">
        <v>3</v>
      </c>
      <c r="BG91" s="12">
        <v>4200</v>
      </c>
      <c r="BH91" s="12">
        <v>44</v>
      </c>
      <c r="BI91" s="12">
        <v>1757</v>
      </c>
      <c r="BJ91" s="12">
        <v>3728</v>
      </c>
      <c r="BK91" s="12">
        <v>4</v>
      </c>
      <c r="BL91" s="12">
        <v>3821</v>
      </c>
      <c r="BM91" s="12">
        <v>11180</v>
      </c>
      <c r="BN91" s="12">
        <v>8170</v>
      </c>
      <c r="BO91" s="12">
        <v>18650</v>
      </c>
      <c r="BP91" s="12">
        <v>13650</v>
      </c>
      <c r="BQ91" s="12">
        <v>103346</v>
      </c>
      <c r="BR91" s="12">
        <v>1416</v>
      </c>
      <c r="BS91" s="12">
        <v>161930</v>
      </c>
      <c r="BT91" s="12">
        <v>13493</v>
      </c>
      <c r="BU91" s="12">
        <v>92571</v>
      </c>
      <c r="BV91" s="12">
        <v>100744</v>
      </c>
      <c r="BW91" s="12">
        <v>378118</v>
      </c>
      <c r="BX91" s="12">
        <v>5843</v>
      </c>
      <c r="BY91" s="12">
        <v>10981</v>
      </c>
      <c r="BZ91" s="12">
        <v>0</v>
      </c>
      <c r="CA91" s="12">
        <v>247</v>
      </c>
      <c r="CB91" s="12">
        <v>25177</v>
      </c>
      <c r="CC91" s="12">
        <v>0</v>
      </c>
      <c r="CD91" s="12">
        <v>2738</v>
      </c>
      <c r="CE91" s="12">
        <v>3786</v>
      </c>
      <c r="CF91" s="12">
        <v>101</v>
      </c>
      <c r="CG91" s="12">
        <v>1684</v>
      </c>
      <c r="CH91" s="12">
        <v>74674</v>
      </c>
      <c r="CI91" s="12">
        <v>1395</v>
      </c>
      <c r="CJ91" s="12">
        <v>124150</v>
      </c>
      <c r="CK91" s="12">
        <v>5109</v>
      </c>
      <c r="CL91" s="12">
        <v>42310</v>
      </c>
      <c r="CM91" s="12">
        <v>45326</v>
      </c>
      <c r="CN91" s="12">
        <v>29190</v>
      </c>
      <c r="CO91" s="12">
        <v>302809</v>
      </c>
      <c r="CP91" s="12">
        <v>422441</v>
      </c>
      <c r="CQ91" s="12">
        <v>20905</v>
      </c>
      <c r="CR91" s="12">
        <v>734626</v>
      </c>
      <c r="CS91" s="12">
        <v>103776</v>
      </c>
      <c r="CT91" s="12">
        <v>13448</v>
      </c>
      <c r="CU91" s="12">
        <v>80607</v>
      </c>
      <c r="CV91" s="12">
        <v>4192</v>
      </c>
      <c r="CW91" s="12">
        <v>150110</v>
      </c>
      <c r="CX91" s="12">
        <v>29461</v>
      </c>
      <c r="CY91" s="12">
        <v>6661</v>
      </c>
      <c r="CZ91" s="12">
        <v>5169</v>
      </c>
      <c r="DA91" s="12">
        <v>149325</v>
      </c>
      <c r="DB91" s="12">
        <v>24721</v>
      </c>
      <c r="DC91" s="12">
        <v>17104</v>
      </c>
      <c r="DD91" s="12">
        <v>0</v>
      </c>
      <c r="DE91" s="12">
        <v>16447</v>
      </c>
      <c r="DF91" s="29">
        <v>19436</v>
      </c>
      <c r="DG91" s="29">
        <v>0</v>
      </c>
      <c r="DH91" s="29">
        <v>8867</v>
      </c>
      <c r="DI91" s="29">
        <f>SUM(C91:DH91)</f>
        <v>3817669</v>
      </c>
      <c r="DJ91" s="23">
        <v>1653</v>
      </c>
      <c r="DK91" s="23">
        <v>689700</v>
      </c>
      <c r="DL91" s="23">
        <v>0</v>
      </c>
      <c r="DM91" s="23">
        <v>0</v>
      </c>
      <c r="DN91" s="23">
        <v>504441</v>
      </c>
      <c r="DO91" s="23">
        <v>2264936</v>
      </c>
      <c r="DP91" s="23">
        <v>1902</v>
      </c>
      <c r="DQ91" s="23">
        <f>SUM(DJ91:DP91)</f>
        <v>3462632</v>
      </c>
      <c r="DR91" s="23">
        <f>+DI91+DQ91</f>
        <v>7280301</v>
      </c>
      <c r="DS91" s="23">
        <v>321458</v>
      </c>
      <c r="DT91" s="23">
        <f t="shared" si="4"/>
        <v>3784090</v>
      </c>
      <c r="DU91" s="23">
        <f t="shared" si="5"/>
        <v>7601759</v>
      </c>
      <c r="DV91" s="23">
        <v>-3227642</v>
      </c>
      <c r="DW91" s="23">
        <f t="shared" si="6"/>
        <v>556448</v>
      </c>
      <c r="DX91" s="24">
        <f t="shared" si="7"/>
        <v>4374117</v>
      </c>
    </row>
    <row r="92" spans="1:128" ht="15" customHeight="1" x14ac:dyDescent="0.2">
      <c r="A92" s="80" t="s">
        <v>188</v>
      </c>
      <c r="B92" s="7" t="s">
        <v>87</v>
      </c>
      <c r="C92" s="62">
        <v>608</v>
      </c>
      <c r="D92" s="12">
        <v>1447</v>
      </c>
      <c r="E92" s="12">
        <v>388</v>
      </c>
      <c r="F92" s="12">
        <v>52</v>
      </c>
      <c r="G92" s="12">
        <v>450</v>
      </c>
      <c r="H92" s="12">
        <v>9</v>
      </c>
      <c r="I92" s="12">
        <v>69</v>
      </c>
      <c r="J92" s="12">
        <v>6681</v>
      </c>
      <c r="K92" s="12">
        <v>2256</v>
      </c>
      <c r="L92" s="12">
        <v>457</v>
      </c>
      <c r="M92" s="12">
        <v>0</v>
      </c>
      <c r="N92" s="12">
        <v>22</v>
      </c>
      <c r="O92" s="12">
        <v>335</v>
      </c>
      <c r="P92" s="12">
        <v>406</v>
      </c>
      <c r="Q92" s="12">
        <v>20</v>
      </c>
      <c r="R92" s="12">
        <v>5988</v>
      </c>
      <c r="S92" s="12">
        <v>868</v>
      </c>
      <c r="T92" s="12">
        <v>104</v>
      </c>
      <c r="U92" s="12">
        <v>99</v>
      </c>
      <c r="V92" s="12">
        <v>1511</v>
      </c>
      <c r="W92" s="12">
        <v>0</v>
      </c>
      <c r="X92" s="12">
        <v>1096</v>
      </c>
      <c r="Y92" s="12">
        <v>3856</v>
      </c>
      <c r="Z92" s="12">
        <v>767</v>
      </c>
      <c r="AA92" s="12">
        <v>2965</v>
      </c>
      <c r="AB92" s="12">
        <v>1581</v>
      </c>
      <c r="AC92" s="12">
        <v>4</v>
      </c>
      <c r="AD92" s="12">
        <v>7</v>
      </c>
      <c r="AE92" s="12">
        <v>1519</v>
      </c>
      <c r="AF92" s="12">
        <v>3898</v>
      </c>
      <c r="AG92" s="12">
        <v>4</v>
      </c>
      <c r="AH92" s="12">
        <v>6</v>
      </c>
      <c r="AI92" s="12">
        <v>200</v>
      </c>
      <c r="AJ92" s="12">
        <v>1</v>
      </c>
      <c r="AK92" s="12">
        <v>67</v>
      </c>
      <c r="AL92" s="12">
        <v>559</v>
      </c>
      <c r="AM92" s="12">
        <v>46</v>
      </c>
      <c r="AN92" s="12">
        <v>100</v>
      </c>
      <c r="AO92" s="12">
        <v>15</v>
      </c>
      <c r="AP92" s="12">
        <v>28</v>
      </c>
      <c r="AQ92" s="12">
        <v>32</v>
      </c>
      <c r="AR92" s="12">
        <v>203</v>
      </c>
      <c r="AS92" s="12">
        <v>2703</v>
      </c>
      <c r="AT92" s="12">
        <v>173</v>
      </c>
      <c r="AU92" s="12">
        <v>726</v>
      </c>
      <c r="AV92" s="12">
        <v>1594</v>
      </c>
      <c r="AW92" s="12">
        <v>17102</v>
      </c>
      <c r="AX92" s="12">
        <v>4568</v>
      </c>
      <c r="AY92" s="12">
        <v>439</v>
      </c>
      <c r="AZ92" s="12">
        <v>0</v>
      </c>
      <c r="BA92" s="12">
        <v>61</v>
      </c>
      <c r="BB92" s="12">
        <v>1313</v>
      </c>
      <c r="BC92" s="12">
        <v>2311</v>
      </c>
      <c r="BD92" s="12">
        <v>0</v>
      </c>
      <c r="BE92" s="12">
        <v>0</v>
      </c>
      <c r="BF92" s="12">
        <v>1</v>
      </c>
      <c r="BG92" s="12">
        <v>870</v>
      </c>
      <c r="BH92" s="12">
        <v>133</v>
      </c>
      <c r="BI92" s="12">
        <v>36</v>
      </c>
      <c r="BJ92" s="12">
        <v>248</v>
      </c>
      <c r="BK92" s="12">
        <v>9</v>
      </c>
      <c r="BL92" s="12">
        <v>1362</v>
      </c>
      <c r="BM92" s="12">
        <v>963</v>
      </c>
      <c r="BN92" s="12">
        <v>1854</v>
      </c>
      <c r="BO92" s="12">
        <v>176</v>
      </c>
      <c r="BP92" s="12">
        <v>87</v>
      </c>
      <c r="BQ92" s="12">
        <v>211</v>
      </c>
      <c r="BR92" s="12">
        <v>12</v>
      </c>
      <c r="BS92" s="12">
        <v>1065</v>
      </c>
      <c r="BT92" s="12">
        <v>925</v>
      </c>
      <c r="BU92" s="12">
        <v>32679</v>
      </c>
      <c r="BV92" s="12">
        <v>74195</v>
      </c>
      <c r="BW92" s="12">
        <v>63540</v>
      </c>
      <c r="BX92" s="12">
        <v>713</v>
      </c>
      <c r="BY92" s="12">
        <v>9274</v>
      </c>
      <c r="BZ92" s="12">
        <v>0</v>
      </c>
      <c r="CA92" s="12">
        <v>518</v>
      </c>
      <c r="CB92" s="12">
        <v>17085</v>
      </c>
      <c r="CC92" s="12">
        <v>0</v>
      </c>
      <c r="CD92" s="12">
        <v>847</v>
      </c>
      <c r="CE92" s="12">
        <v>364</v>
      </c>
      <c r="CF92" s="12">
        <v>83</v>
      </c>
      <c r="CG92" s="12">
        <v>327</v>
      </c>
      <c r="CH92" s="12">
        <v>15742</v>
      </c>
      <c r="CI92" s="12">
        <v>1658</v>
      </c>
      <c r="CJ92" s="12">
        <v>200646</v>
      </c>
      <c r="CK92" s="12">
        <v>16077</v>
      </c>
      <c r="CL92" s="12">
        <v>26887</v>
      </c>
      <c r="CM92" s="12">
        <v>170859</v>
      </c>
      <c r="CN92" s="12">
        <v>17875</v>
      </c>
      <c r="CO92" s="12">
        <v>13385</v>
      </c>
      <c r="CP92" s="12">
        <v>8023</v>
      </c>
      <c r="CQ92" s="12">
        <v>985</v>
      </c>
      <c r="CR92" s="12">
        <v>17393</v>
      </c>
      <c r="CS92" s="12">
        <v>1720</v>
      </c>
      <c r="CT92" s="12">
        <v>917</v>
      </c>
      <c r="CU92" s="12">
        <v>4956</v>
      </c>
      <c r="CV92" s="12">
        <v>373</v>
      </c>
      <c r="CW92" s="12">
        <v>3078</v>
      </c>
      <c r="CX92" s="12">
        <v>2987</v>
      </c>
      <c r="CY92" s="12">
        <v>78796</v>
      </c>
      <c r="CZ92" s="12">
        <v>14055</v>
      </c>
      <c r="DA92" s="12">
        <v>141618</v>
      </c>
      <c r="DB92" s="12">
        <v>1466</v>
      </c>
      <c r="DC92" s="12">
        <v>3413</v>
      </c>
      <c r="DD92" s="12">
        <v>1561</v>
      </c>
      <c r="DE92" s="12">
        <v>4919</v>
      </c>
      <c r="DF92" s="29">
        <v>2414</v>
      </c>
      <c r="DG92" s="29">
        <v>0</v>
      </c>
      <c r="DH92" s="29">
        <v>46438</v>
      </c>
      <c r="DI92" s="29">
        <f>SUM(C92:DH92)</f>
        <v>1075532</v>
      </c>
      <c r="DJ92" s="23">
        <v>14992</v>
      </c>
      <c r="DK92" s="23">
        <v>642900</v>
      </c>
      <c r="DL92" s="23">
        <v>0</v>
      </c>
      <c r="DM92" s="23">
        <v>0</v>
      </c>
      <c r="DN92" s="23">
        <v>0</v>
      </c>
      <c r="DO92" s="23">
        <v>0</v>
      </c>
      <c r="DP92" s="23">
        <v>0</v>
      </c>
      <c r="DQ92" s="23">
        <f>SUM(DJ92:DP92)</f>
        <v>657892</v>
      </c>
      <c r="DR92" s="23">
        <f>+DI92+DQ92</f>
        <v>1733424</v>
      </c>
      <c r="DS92" s="23">
        <v>5099</v>
      </c>
      <c r="DT92" s="23">
        <f t="shared" si="4"/>
        <v>662991</v>
      </c>
      <c r="DU92" s="23">
        <f t="shared" si="5"/>
        <v>1738523</v>
      </c>
      <c r="DV92" s="23">
        <v>-73879</v>
      </c>
      <c r="DW92" s="23">
        <f t="shared" si="6"/>
        <v>589112</v>
      </c>
      <c r="DX92" s="24">
        <f t="shared" si="7"/>
        <v>1664644</v>
      </c>
    </row>
    <row r="93" spans="1:128" ht="15" customHeight="1" x14ac:dyDescent="0.2">
      <c r="A93" s="80" t="s">
        <v>189</v>
      </c>
      <c r="B93" s="7" t="s">
        <v>248</v>
      </c>
      <c r="C93" s="62">
        <v>192</v>
      </c>
      <c r="D93" s="12">
        <v>2174</v>
      </c>
      <c r="E93" s="12">
        <v>6736</v>
      </c>
      <c r="F93" s="12">
        <v>336</v>
      </c>
      <c r="G93" s="12">
        <v>5413</v>
      </c>
      <c r="H93" s="12">
        <v>10</v>
      </c>
      <c r="I93" s="12">
        <v>441</v>
      </c>
      <c r="J93" s="12">
        <v>21289</v>
      </c>
      <c r="K93" s="12">
        <v>5951</v>
      </c>
      <c r="L93" s="12">
        <v>1845</v>
      </c>
      <c r="M93" s="12">
        <v>0</v>
      </c>
      <c r="N93" s="12">
        <v>1469</v>
      </c>
      <c r="O93" s="12">
        <v>9671</v>
      </c>
      <c r="P93" s="12">
        <v>2868</v>
      </c>
      <c r="Q93" s="12">
        <v>1823</v>
      </c>
      <c r="R93" s="12">
        <v>1158</v>
      </c>
      <c r="S93" s="12">
        <v>1932</v>
      </c>
      <c r="T93" s="12">
        <v>3122</v>
      </c>
      <c r="U93" s="12">
        <v>972</v>
      </c>
      <c r="V93" s="12">
        <v>4790</v>
      </c>
      <c r="W93" s="12">
        <v>0</v>
      </c>
      <c r="X93" s="12">
        <v>1405</v>
      </c>
      <c r="Y93" s="12">
        <v>1028</v>
      </c>
      <c r="Z93" s="12">
        <v>2573</v>
      </c>
      <c r="AA93" s="12">
        <v>3644</v>
      </c>
      <c r="AB93" s="12">
        <v>7643</v>
      </c>
      <c r="AC93" s="12">
        <v>3</v>
      </c>
      <c r="AD93" s="12">
        <v>921</v>
      </c>
      <c r="AE93" s="12">
        <v>4167</v>
      </c>
      <c r="AF93" s="12">
        <v>19023</v>
      </c>
      <c r="AG93" s="12">
        <v>167</v>
      </c>
      <c r="AH93" s="12">
        <v>85</v>
      </c>
      <c r="AI93" s="12">
        <v>878</v>
      </c>
      <c r="AJ93" s="12">
        <v>53</v>
      </c>
      <c r="AK93" s="12">
        <v>303</v>
      </c>
      <c r="AL93" s="12">
        <v>469</v>
      </c>
      <c r="AM93" s="12">
        <v>57</v>
      </c>
      <c r="AN93" s="12">
        <v>206</v>
      </c>
      <c r="AO93" s="12">
        <v>62</v>
      </c>
      <c r="AP93" s="12">
        <v>1150</v>
      </c>
      <c r="AQ93" s="12">
        <v>104</v>
      </c>
      <c r="AR93" s="12">
        <v>1851</v>
      </c>
      <c r="AS93" s="12">
        <v>4486</v>
      </c>
      <c r="AT93" s="12">
        <v>1065</v>
      </c>
      <c r="AU93" s="12">
        <v>10641</v>
      </c>
      <c r="AV93" s="12">
        <v>2781</v>
      </c>
      <c r="AW93" s="12">
        <v>31233</v>
      </c>
      <c r="AX93" s="12">
        <v>8820</v>
      </c>
      <c r="AY93" s="12">
        <v>2516</v>
      </c>
      <c r="AZ93" s="12">
        <v>28</v>
      </c>
      <c r="BA93" s="12">
        <v>62</v>
      </c>
      <c r="BB93" s="12">
        <v>5886</v>
      </c>
      <c r="BC93" s="12">
        <v>15636</v>
      </c>
      <c r="BD93" s="12">
        <v>319</v>
      </c>
      <c r="BE93" s="12">
        <v>0</v>
      </c>
      <c r="BF93" s="12">
        <v>1</v>
      </c>
      <c r="BG93" s="12">
        <v>2817</v>
      </c>
      <c r="BH93" s="12">
        <v>246</v>
      </c>
      <c r="BI93" s="12">
        <v>422</v>
      </c>
      <c r="BJ93" s="12">
        <v>3860</v>
      </c>
      <c r="BK93" s="12">
        <v>310</v>
      </c>
      <c r="BL93" s="12">
        <v>21259</v>
      </c>
      <c r="BM93" s="12">
        <v>22021</v>
      </c>
      <c r="BN93" s="12">
        <v>14988</v>
      </c>
      <c r="BO93" s="12">
        <v>36844</v>
      </c>
      <c r="BP93" s="12">
        <v>14109</v>
      </c>
      <c r="BQ93" s="12">
        <v>13483</v>
      </c>
      <c r="BR93" s="12">
        <v>128</v>
      </c>
      <c r="BS93" s="12">
        <v>7970</v>
      </c>
      <c r="BT93" s="12">
        <v>10438</v>
      </c>
      <c r="BU93" s="12">
        <v>43374</v>
      </c>
      <c r="BV93" s="12">
        <v>38773</v>
      </c>
      <c r="BW93" s="12">
        <v>98329</v>
      </c>
      <c r="BX93" s="12">
        <v>5288</v>
      </c>
      <c r="BY93" s="12">
        <v>6369</v>
      </c>
      <c r="BZ93" s="12">
        <v>0</v>
      </c>
      <c r="CA93" s="12">
        <v>1610</v>
      </c>
      <c r="CB93" s="12">
        <v>50767</v>
      </c>
      <c r="CC93" s="12">
        <v>0</v>
      </c>
      <c r="CD93" s="12">
        <v>1874</v>
      </c>
      <c r="CE93" s="12">
        <v>2886</v>
      </c>
      <c r="CF93" s="12">
        <v>267</v>
      </c>
      <c r="CG93" s="12">
        <v>1626</v>
      </c>
      <c r="CH93" s="12">
        <v>26617</v>
      </c>
      <c r="CI93" s="12">
        <v>10887</v>
      </c>
      <c r="CJ93" s="12">
        <v>142456</v>
      </c>
      <c r="CK93" s="12">
        <v>527688</v>
      </c>
      <c r="CL93" s="12">
        <v>26976</v>
      </c>
      <c r="CM93" s="12">
        <v>22125</v>
      </c>
      <c r="CN93" s="12">
        <v>192687</v>
      </c>
      <c r="CO93" s="12">
        <v>45089</v>
      </c>
      <c r="CP93" s="12">
        <v>257162</v>
      </c>
      <c r="CQ93" s="12">
        <v>75743</v>
      </c>
      <c r="CR93" s="12">
        <v>323929</v>
      </c>
      <c r="CS93" s="12">
        <v>113739</v>
      </c>
      <c r="CT93" s="12">
        <v>4930</v>
      </c>
      <c r="CU93" s="12">
        <v>91521</v>
      </c>
      <c r="CV93" s="12">
        <v>28886</v>
      </c>
      <c r="CW93" s="12">
        <v>168708</v>
      </c>
      <c r="CX93" s="12">
        <v>11984</v>
      </c>
      <c r="CY93" s="12">
        <v>400432</v>
      </c>
      <c r="CZ93" s="12">
        <v>3810</v>
      </c>
      <c r="DA93" s="12">
        <v>110510</v>
      </c>
      <c r="DB93" s="12">
        <v>24666</v>
      </c>
      <c r="DC93" s="12">
        <v>58147</v>
      </c>
      <c r="DD93" s="12">
        <v>33739</v>
      </c>
      <c r="DE93" s="12">
        <v>97158</v>
      </c>
      <c r="DF93" s="29">
        <v>34119</v>
      </c>
      <c r="DG93" s="29">
        <v>0</v>
      </c>
      <c r="DH93" s="29">
        <v>25374</v>
      </c>
      <c r="DI93" s="29">
        <f>SUM(C93:DH93)</f>
        <v>3460598</v>
      </c>
      <c r="DJ93" s="23">
        <v>35300</v>
      </c>
      <c r="DK93" s="23">
        <v>758800</v>
      </c>
      <c r="DL93" s="23">
        <v>8249</v>
      </c>
      <c r="DM93" s="23">
        <v>0</v>
      </c>
      <c r="DN93" s="23">
        <v>0</v>
      </c>
      <c r="DO93" s="23">
        <v>24348</v>
      </c>
      <c r="DP93" s="23">
        <v>-22193</v>
      </c>
      <c r="DQ93" s="23">
        <f>SUM(DJ93:DP93)</f>
        <v>804504</v>
      </c>
      <c r="DR93" s="23">
        <f>+DI93+DQ93</f>
        <v>4265102</v>
      </c>
      <c r="DS93" s="23">
        <v>465862</v>
      </c>
      <c r="DT93" s="23">
        <f t="shared" si="4"/>
        <v>1270366</v>
      </c>
      <c r="DU93" s="23">
        <f t="shared" si="5"/>
        <v>4730964</v>
      </c>
      <c r="DV93" s="23">
        <v>-2092344</v>
      </c>
      <c r="DW93" s="23">
        <f t="shared" si="6"/>
        <v>-821978</v>
      </c>
      <c r="DX93" s="24">
        <f t="shared" si="7"/>
        <v>2638620</v>
      </c>
    </row>
    <row r="94" spans="1:128" ht="15" customHeight="1" x14ac:dyDescent="0.2">
      <c r="A94" s="82" t="s">
        <v>190</v>
      </c>
      <c r="B94" s="74" t="s">
        <v>275</v>
      </c>
      <c r="C94" s="72">
        <v>0</v>
      </c>
      <c r="D94" s="73">
        <v>0</v>
      </c>
      <c r="E94" s="73">
        <v>0</v>
      </c>
      <c r="F94" s="73">
        <v>0</v>
      </c>
      <c r="G94" s="73">
        <v>0</v>
      </c>
      <c r="H94" s="73">
        <v>0</v>
      </c>
      <c r="I94" s="73">
        <v>0</v>
      </c>
      <c r="J94" s="73">
        <v>0</v>
      </c>
      <c r="K94" s="73">
        <v>0</v>
      </c>
      <c r="L94" s="73">
        <v>0</v>
      </c>
      <c r="M94" s="73">
        <v>0</v>
      </c>
      <c r="N94" s="73">
        <v>0</v>
      </c>
      <c r="O94" s="73">
        <v>0</v>
      </c>
      <c r="P94" s="73">
        <v>0</v>
      </c>
      <c r="Q94" s="73">
        <v>0</v>
      </c>
      <c r="R94" s="73">
        <v>0</v>
      </c>
      <c r="S94" s="73">
        <v>0</v>
      </c>
      <c r="T94" s="73">
        <v>0</v>
      </c>
      <c r="U94" s="73">
        <v>0</v>
      </c>
      <c r="V94" s="73">
        <v>0</v>
      </c>
      <c r="W94" s="73">
        <v>0</v>
      </c>
      <c r="X94" s="73">
        <v>0</v>
      </c>
      <c r="Y94" s="73">
        <v>0</v>
      </c>
      <c r="Z94" s="73">
        <v>0</v>
      </c>
      <c r="AA94" s="73">
        <v>0</v>
      </c>
      <c r="AB94" s="73">
        <v>0</v>
      </c>
      <c r="AC94" s="73">
        <v>0</v>
      </c>
      <c r="AD94" s="73">
        <v>0</v>
      </c>
      <c r="AE94" s="73">
        <v>0</v>
      </c>
      <c r="AF94" s="73">
        <v>0</v>
      </c>
      <c r="AG94" s="73">
        <v>0</v>
      </c>
      <c r="AH94" s="73">
        <v>0</v>
      </c>
      <c r="AI94" s="73">
        <v>0</v>
      </c>
      <c r="AJ94" s="73">
        <v>0</v>
      </c>
      <c r="AK94" s="73">
        <v>0</v>
      </c>
      <c r="AL94" s="73">
        <v>0</v>
      </c>
      <c r="AM94" s="73">
        <v>0</v>
      </c>
      <c r="AN94" s="73">
        <v>0</v>
      </c>
      <c r="AO94" s="73">
        <v>0</v>
      </c>
      <c r="AP94" s="73">
        <v>0</v>
      </c>
      <c r="AQ94" s="73">
        <v>0</v>
      </c>
      <c r="AR94" s="73">
        <v>0</v>
      </c>
      <c r="AS94" s="73">
        <v>0</v>
      </c>
      <c r="AT94" s="73">
        <v>0</v>
      </c>
      <c r="AU94" s="73">
        <v>0</v>
      </c>
      <c r="AV94" s="73">
        <v>0</v>
      </c>
      <c r="AW94" s="73">
        <v>0</v>
      </c>
      <c r="AX94" s="73">
        <v>0</v>
      </c>
      <c r="AY94" s="73">
        <v>0</v>
      </c>
      <c r="AZ94" s="73">
        <v>0</v>
      </c>
      <c r="BA94" s="73">
        <v>0</v>
      </c>
      <c r="BB94" s="73">
        <v>0</v>
      </c>
      <c r="BC94" s="73">
        <v>0</v>
      </c>
      <c r="BD94" s="73">
        <v>0</v>
      </c>
      <c r="BE94" s="73">
        <v>0</v>
      </c>
      <c r="BF94" s="73">
        <v>0</v>
      </c>
      <c r="BG94" s="73">
        <v>0</v>
      </c>
      <c r="BH94" s="73">
        <v>0</v>
      </c>
      <c r="BI94" s="73">
        <v>0</v>
      </c>
      <c r="BJ94" s="73">
        <v>0</v>
      </c>
      <c r="BK94" s="73">
        <v>0</v>
      </c>
      <c r="BL94" s="73">
        <v>0</v>
      </c>
      <c r="BM94" s="73">
        <v>0</v>
      </c>
      <c r="BN94" s="73">
        <v>0</v>
      </c>
      <c r="BO94" s="73">
        <v>0</v>
      </c>
      <c r="BP94" s="73">
        <v>0</v>
      </c>
      <c r="BQ94" s="73">
        <v>0</v>
      </c>
      <c r="BR94" s="73">
        <v>0</v>
      </c>
      <c r="BS94" s="73">
        <v>0</v>
      </c>
      <c r="BT94" s="73">
        <v>0</v>
      </c>
      <c r="BU94" s="73">
        <v>0</v>
      </c>
      <c r="BV94" s="73">
        <v>0</v>
      </c>
      <c r="BW94" s="73">
        <v>0</v>
      </c>
      <c r="BX94" s="73">
        <v>0</v>
      </c>
      <c r="BY94" s="73">
        <v>0</v>
      </c>
      <c r="BZ94" s="73">
        <v>0</v>
      </c>
      <c r="CA94" s="73">
        <v>0</v>
      </c>
      <c r="CB94" s="73">
        <v>0</v>
      </c>
      <c r="CC94" s="73">
        <v>0</v>
      </c>
      <c r="CD94" s="73">
        <v>0</v>
      </c>
      <c r="CE94" s="73">
        <v>0</v>
      </c>
      <c r="CF94" s="73">
        <v>0</v>
      </c>
      <c r="CG94" s="73">
        <v>0</v>
      </c>
      <c r="CH94" s="73">
        <v>0</v>
      </c>
      <c r="CI94" s="73">
        <v>0</v>
      </c>
      <c r="CJ94" s="73">
        <v>0</v>
      </c>
      <c r="CK94" s="73">
        <v>0</v>
      </c>
      <c r="CL94" s="73">
        <v>0</v>
      </c>
      <c r="CM94" s="73">
        <v>0</v>
      </c>
      <c r="CN94" s="73">
        <v>0</v>
      </c>
      <c r="CO94" s="73">
        <v>0</v>
      </c>
      <c r="CP94" s="73">
        <v>0</v>
      </c>
      <c r="CQ94" s="73">
        <v>0</v>
      </c>
      <c r="CR94" s="73">
        <v>0</v>
      </c>
      <c r="CS94" s="73">
        <v>0</v>
      </c>
      <c r="CT94" s="73">
        <v>0</v>
      </c>
      <c r="CU94" s="73">
        <v>0</v>
      </c>
      <c r="CV94" s="73">
        <v>0</v>
      </c>
      <c r="CW94" s="73">
        <v>0</v>
      </c>
      <c r="CX94" s="73">
        <v>0</v>
      </c>
      <c r="CY94" s="73">
        <v>0</v>
      </c>
      <c r="CZ94" s="73">
        <v>0</v>
      </c>
      <c r="DA94" s="73">
        <v>0</v>
      </c>
      <c r="DB94" s="73">
        <v>0</v>
      </c>
      <c r="DC94" s="73">
        <v>0</v>
      </c>
      <c r="DD94" s="73">
        <v>0</v>
      </c>
      <c r="DE94" s="73">
        <v>0</v>
      </c>
      <c r="DF94" s="77">
        <v>0</v>
      </c>
      <c r="DG94" s="77">
        <v>0</v>
      </c>
      <c r="DH94" s="77">
        <v>365572</v>
      </c>
      <c r="DI94" s="77">
        <f>SUM(C94:DH94)</f>
        <v>365572</v>
      </c>
      <c r="DJ94" s="25">
        <v>0</v>
      </c>
      <c r="DK94" s="25">
        <v>9000</v>
      </c>
      <c r="DL94" s="25">
        <v>6176213.8872398045</v>
      </c>
      <c r="DM94" s="25">
        <v>4801751.1127601955</v>
      </c>
      <c r="DN94" s="25">
        <v>0</v>
      </c>
      <c r="DO94" s="25">
        <v>0</v>
      </c>
      <c r="DP94" s="25">
        <v>0</v>
      </c>
      <c r="DQ94" s="25">
        <f>SUM(DJ94:DP94)</f>
        <v>10986965</v>
      </c>
      <c r="DR94" s="25">
        <f>+DI94+DQ94</f>
        <v>11352537</v>
      </c>
      <c r="DS94" s="25">
        <v>0</v>
      </c>
      <c r="DT94" s="25">
        <f t="shared" si="4"/>
        <v>10986965</v>
      </c>
      <c r="DU94" s="25">
        <f t="shared" si="5"/>
        <v>11352537</v>
      </c>
      <c r="DV94" s="25">
        <v>0</v>
      </c>
      <c r="DW94" s="25">
        <f t="shared" si="6"/>
        <v>10986965</v>
      </c>
      <c r="DX94" s="26">
        <f t="shared" si="7"/>
        <v>11352537</v>
      </c>
    </row>
    <row r="95" spans="1:128" ht="15" customHeight="1" x14ac:dyDescent="0.2">
      <c r="A95" s="80" t="s">
        <v>191</v>
      </c>
      <c r="B95" s="7" t="s">
        <v>276</v>
      </c>
      <c r="C95" s="6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2">
        <v>0</v>
      </c>
      <c r="AP95" s="12">
        <v>0</v>
      </c>
      <c r="AQ95" s="12">
        <v>0</v>
      </c>
      <c r="AR95" s="12">
        <v>0</v>
      </c>
      <c r="AS95" s="12">
        <v>0</v>
      </c>
      <c r="AT95" s="12">
        <v>0</v>
      </c>
      <c r="AU95" s="12">
        <v>0</v>
      </c>
      <c r="AV95" s="12">
        <v>0</v>
      </c>
      <c r="AW95" s="12">
        <v>0</v>
      </c>
      <c r="AX95" s="12">
        <v>0</v>
      </c>
      <c r="AY95" s="12">
        <v>0</v>
      </c>
      <c r="AZ95" s="12">
        <v>0</v>
      </c>
      <c r="BA95" s="12">
        <v>0</v>
      </c>
      <c r="BB95" s="12">
        <v>0</v>
      </c>
      <c r="BC95" s="12">
        <v>0</v>
      </c>
      <c r="BD95" s="12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2">
        <v>0</v>
      </c>
      <c r="BK95" s="12">
        <v>0</v>
      </c>
      <c r="BL95" s="12">
        <v>0</v>
      </c>
      <c r="BM95" s="12">
        <v>0</v>
      </c>
      <c r="BN95" s="12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2">
        <v>0</v>
      </c>
      <c r="BU95" s="12">
        <v>0</v>
      </c>
      <c r="BV95" s="12">
        <v>0</v>
      </c>
      <c r="BW95" s="12">
        <v>0</v>
      </c>
      <c r="BX95" s="12">
        <v>0</v>
      </c>
      <c r="BY95" s="12">
        <v>0</v>
      </c>
      <c r="BZ95" s="12">
        <v>0</v>
      </c>
      <c r="CA95" s="12">
        <v>0</v>
      </c>
      <c r="CB95" s="12">
        <v>0</v>
      </c>
      <c r="CC95" s="12">
        <v>0</v>
      </c>
      <c r="CD95" s="12">
        <v>0</v>
      </c>
      <c r="CE95" s="12">
        <v>0</v>
      </c>
      <c r="CF95" s="12">
        <v>0</v>
      </c>
      <c r="CG95" s="12">
        <v>0</v>
      </c>
      <c r="CH95" s="12">
        <v>0</v>
      </c>
      <c r="CI95" s="12">
        <v>0</v>
      </c>
      <c r="CJ95" s="12">
        <v>0</v>
      </c>
      <c r="CK95" s="12">
        <v>0</v>
      </c>
      <c r="CL95" s="12">
        <v>0</v>
      </c>
      <c r="CM95" s="12">
        <v>0</v>
      </c>
      <c r="CN95" s="12">
        <v>0</v>
      </c>
      <c r="CO95" s="12">
        <v>0</v>
      </c>
      <c r="CP95" s="12">
        <v>0</v>
      </c>
      <c r="CQ95" s="12">
        <v>0</v>
      </c>
      <c r="CR95" s="12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2">
        <v>0</v>
      </c>
      <c r="CY95" s="12">
        <v>0</v>
      </c>
      <c r="CZ95" s="12">
        <v>0</v>
      </c>
      <c r="DA95" s="12">
        <v>0</v>
      </c>
      <c r="DB95" s="12">
        <v>0</v>
      </c>
      <c r="DC95" s="12">
        <v>0</v>
      </c>
      <c r="DD95" s="12">
        <v>0</v>
      </c>
      <c r="DE95" s="12">
        <v>0</v>
      </c>
      <c r="DF95" s="29">
        <v>0</v>
      </c>
      <c r="DG95" s="29">
        <v>0</v>
      </c>
      <c r="DH95" s="29">
        <v>481728</v>
      </c>
      <c r="DI95" s="29">
        <f>SUM(C95:DH95)</f>
        <v>481728</v>
      </c>
      <c r="DJ95" s="23">
        <v>0</v>
      </c>
      <c r="DK95" s="23">
        <v>908000</v>
      </c>
      <c r="DL95" s="23">
        <v>12797908.40792414</v>
      </c>
      <c r="DM95" s="23">
        <v>11199273.592075862</v>
      </c>
      <c r="DN95" s="23">
        <v>0</v>
      </c>
      <c r="DO95" s="23">
        <v>0</v>
      </c>
      <c r="DP95" s="23">
        <v>0</v>
      </c>
      <c r="DQ95" s="23">
        <f>SUM(DJ95:DP95)</f>
        <v>24905182</v>
      </c>
      <c r="DR95" s="23">
        <f>+DI95+DQ95</f>
        <v>25386910</v>
      </c>
      <c r="DS95" s="23">
        <v>0</v>
      </c>
      <c r="DT95" s="23">
        <f t="shared" si="4"/>
        <v>24905182</v>
      </c>
      <c r="DU95" s="23">
        <f t="shared" si="5"/>
        <v>25386910</v>
      </c>
      <c r="DV95" s="23">
        <v>0</v>
      </c>
      <c r="DW95" s="23">
        <f t="shared" si="6"/>
        <v>24905182</v>
      </c>
      <c r="DX95" s="24">
        <f t="shared" si="7"/>
        <v>25386910</v>
      </c>
    </row>
    <row r="96" spans="1:128" ht="15" customHeight="1" x14ac:dyDescent="0.2">
      <c r="A96" s="80" t="s">
        <v>192</v>
      </c>
      <c r="B96" s="7" t="s">
        <v>46</v>
      </c>
      <c r="C96" s="62">
        <v>0</v>
      </c>
      <c r="D96" s="12">
        <v>0</v>
      </c>
      <c r="E96" s="12">
        <v>300</v>
      </c>
      <c r="F96" s="12">
        <v>0</v>
      </c>
      <c r="G96" s="12">
        <v>0</v>
      </c>
      <c r="H96" s="12">
        <v>0</v>
      </c>
      <c r="I96" s="12">
        <v>3</v>
      </c>
      <c r="J96" s="12">
        <v>6404</v>
      </c>
      <c r="K96" s="12">
        <v>228</v>
      </c>
      <c r="L96" s="12">
        <v>615</v>
      </c>
      <c r="M96" s="12">
        <v>0</v>
      </c>
      <c r="N96" s="12">
        <v>7</v>
      </c>
      <c r="O96" s="12">
        <v>48</v>
      </c>
      <c r="P96" s="12">
        <v>340</v>
      </c>
      <c r="Q96" s="12">
        <v>225</v>
      </c>
      <c r="R96" s="12">
        <v>625</v>
      </c>
      <c r="S96" s="12">
        <v>0</v>
      </c>
      <c r="T96" s="12">
        <v>37</v>
      </c>
      <c r="U96" s="12">
        <v>14</v>
      </c>
      <c r="V96" s="12">
        <v>848</v>
      </c>
      <c r="W96" s="12">
        <v>0</v>
      </c>
      <c r="X96" s="12">
        <v>433</v>
      </c>
      <c r="Y96" s="12">
        <v>1906</v>
      </c>
      <c r="Z96" s="12">
        <v>0</v>
      </c>
      <c r="AA96" s="12">
        <v>354</v>
      </c>
      <c r="AB96" s="12">
        <v>2843</v>
      </c>
      <c r="AC96" s="12">
        <v>0</v>
      </c>
      <c r="AD96" s="12">
        <v>0</v>
      </c>
      <c r="AE96" s="12">
        <v>629</v>
      </c>
      <c r="AF96" s="12">
        <v>66</v>
      </c>
      <c r="AG96" s="12">
        <v>0</v>
      </c>
      <c r="AH96" s="12">
        <v>7</v>
      </c>
      <c r="AI96" s="12">
        <v>197</v>
      </c>
      <c r="AJ96" s="12">
        <v>28</v>
      </c>
      <c r="AK96" s="12">
        <v>31</v>
      </c>
      <c r="AL96" s="12">
        <v>0</v>
      </c>
      <c r="AM96" s="12">
        <v>0</v>
      </c>
      <c r="AN96" s="12">
        <v>221</v>
      </c>
      <c r="AO96" s="12">
        <v>0</v>
      </c>
      <c r="AP96" s="12">
        <v>0</v>
      </c>
      <c r="AQ96" s="12">
        <v>3</v>
      </c>
      <c r="AR96" s="12">
        <v>1036</v>
      </c>
      <c r="AS96" s="12">
        <v>510</v>
      </c>
      <c r="AT96" s="12">
        <v>643</v>
      </c>
      <c r="AU96" s="12">
        <v>3064</v>
      </c>
      <c r="AV96" s="12">
        <v>447</v>
      </c>
      <c r="AW96" s="12">
        <v>16561</v>
      </c>
      <c r="AX96" s="12">
        <v>5606</v>
      </c>
      <c r="AY96" s="12">
        <v>1278</v>
      </c>
      <c r="AZ96" s="12">
        <v>38</v>
      </c>
      <c r="BA96" s="12">
        <v>29</v>
      </c>
      <c r="BB96" s="12">
        <v>4423</v>
      </c>
      <c r="BC96" s="12">
        <v>2038</v>
      </c>
      <c r="BD96" s="12">
        <v>40</v>
      </c>
      <c r="BE96" s="12">
        <v>0</v>
      </c>
      <c r="BF96" s="12">
        <v>1</v>
      </c>
      <c r="BG96" s="12">
        <v>1161</v>
      </c>
      <c r="BH96" s="12">
        <v>9</v>
      </c>
      <c r="BI96" s="12">
        <v>67</v>
      </c>
      <c r="BJ96" s="12">
        <v>166</v>
      </c>
      <c r="BK96" s="12">
        <v>8</v>
      </c>
      <c r="BL96" s="12">
        <v>2098</v>
      </c>
      <c r="BM96" s="12">
        <v>2033</v>
      </c>
      <c r="BN96" s="12">
        <v>196</v>
      </c>
      <c r="BO96" s="12">
        <v>2325</v>
      </c>
      <c r="BP96" s="12">
        <v>1360</v>
      </c>
      <c r="BQ96" s="12">
        <v>12080</v>
      </c>
      <c r="BR96" s="12">
        <v>187</v>
      </c>
      <c r="BS96" s="12">
        <v>296</v>
      </c>
      <c r="BT96" s="12">
        <v>667</v>
      </c>
      <c r="BU96" s="12">
        <v>2481</v>
      </c>
      <c r="BV96" s="12">
        <v>2579</v>
      </c>
      <c r="BW96" s="12">
        <v>4191</v>
      </c>
      <c r="BX96" s="12">
        <v>20</v>
      </c>
      <c r="BY96" s="12">
        <v>6</v>
      </c>
      <c r="BZ96" s="12">
        <v>0</v>
      </c>
      <c r="CA96" s="12">
        <v>4412</v>
      </c>
      <c r="CB96" s="12">
        <v>4033</v>
      </c>
      <c r="CC96" s="12">
        <v>5141</v>
      </c>
      <c r="CD96" s="12">
        <v>182</v>
      </c>
      <c r="CE96" s="12">
        <v>103</v>
      </c>
      <c r="CF96" s="12">
        <v>40</v>
      </c>
      <c r="CG96" s="12">
        <v>140</v>
      </c>
      <c r="CH96" s="12">
        <v>5999</v>
      </c>
      <c r="CI96" s="12">
        <v>265</v>
      </c>
      <c r="CJ96" s="12">
        <v>59898</v>
      </c>
      <c r="CK96" s="12">
        <v>1055</v>
      </c>
      <c r="CL96" s="12">
        <v>9694</v>
      </c>
      <c r="CM96" s="12">
        <v>11049</v>
      </c>
      <c r="CN96" s="12">
        <v>3184</v>
      </c>
      <c r="CO96" s="12">
        <v>5294</v>
      </c>
      <c r="CP96" s="12">
        <v>37</v>
      </c>
      <c r="CQ96" s="12">
        <v>13</v>
      </c>
      <c r="CR96" s="12">
        <v>3</v>
      </c>
      <c r="CS96" s="12">
        <v>4385</v>
      </c>
      <c r="CT96" s="12">
        <v>0</v>
      </c>
      <c r="CU96" s="12">
        <v>808</v>
      </c>
      <c r="CV96" s="12">
        <v>210</v>
      </c>
      <c r="CW96" s="12">
        <v>0</v>
      </c>
      <c r="CX96" s="12">
        <v>2289</v>
      </c>
      <c r="CY96" s="12">
        <v>1896</v>
      </c>
      <c r="CZ96" s="12">
        <v>12</v>
      </c>
      <c r="DA96" s="12">
        <v>9868</v>
      </c>
      <c r="DB96" s="12">
        <v>1039</v>
      </c>
      <c r="DC96" s="12">
        <v>8737</v>
      </c>
      <c r="DD96" s="12">
        <v>4550</v>
      </c>
      <c r="DE96" s="12">
        <v>1119</v>
      </c>
      <c r="DF96" s="29">
        <v>2552</v>
      </c>
      <c r="DG96" s="29">
        <v>0</v>
      </c>
      <c r="DH96" s="29">
        <v>544</v>
      </c>
      <c r="DI96" s="29">
        <f>SUM(C96:DH96)</f>
        <v>232607</v>
      </c>
      <c r="DJ96" s="23">
        <v>0</v>
      </c>
      <c r="DK96" s="23">
        <v>5616668</v>
      </c>
      <c r="DL96" s="23">
        <v>12399521</v>
      </c>
      <c r="DM96" s="23">
        <v>2759272</v>
      </c>
      <c r="DN96" s="23">
        <v>0</v>
      </c>
      <c r="DO96" s="23">
        <v>0</v>
      </c>
      <c r="DP96" s="23">
        <v>0</v>
      </c>
      <c r="DQ96" s="23">
        <f>SUM(DJ96:DP96)</f>
        <v>20775461</v>
      </c>
      <c r="DR96" s="23">
        <f>+DI96+DQ96</f>
        <v>21008068</v>
      </c>
      <c r="DS96" s="23">
        <v>22846</v>
      </c>
      <c r="DT96" s="23">
        <f t="shared" si="4"/>
        <v>20798307</v>
      </c>
      <c r="DU96" s="23">
        <f t="shared" si="5"/>
        <v>21030914</v>
      </c>
      <c r="DV96" s="23">
        <v>-19369</v>
      </c>
      <c r="DW96" s="23">
        <f t="shared" si="6"/>
        <v>20778938</v>
      </c>
      <c r="DX96" s="24">
        <f t="shared" si="7"/>
        <v>21011545</v>
      </c>
    </row>
    <row r="97" spans="1:128" ht="15" customHeight="1" x14ac:dyDescent="0.2">
      <c r="A97" s="80" t="s">
        <v>193</v>
      </c>
      <c r="B97" s="7" t="s">
        <v>47</v>
      </c>
      <c r="C97" s="6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0</v>
      </c>
      <c r="AO97" s="12">
        <v>0</v>
      </c>
      <c r="AP97" s="12">
        <v>0</v>
      </c>
      <c r="AQ97" s="12">
        <v>0</v>
      </c>
      <c r="AR97" s="12">
        <v>0</v>
      </c>
      <c r="AS97" s="12">
        <v>0</v>
      </c>
      <c r="AT97" s="12">
        <v>0</v>
      </c>
      <c r="AU97" s="12">
        <v>0</v>
      </c>
      <c r="AV97" s="12">
        <v>0</v>
      </c>
      <c r="AW97" s="12">
        <v>0</v>
      </c>
      <c r="AX97" s="12">
        <v>0</v>
      </c>
      <c r="AY97" s="12">
        <v>0</v>
      </c>
      <c r="AZ97" s="12">
        <v>0</v>
      </c>
      <c r="BA97" s="12">
        <v>0</v>
      </c>
      <c r="BB97" s="12">
        <v>0</v>
      </c>
      <c r="BC97" s="12">
        <v>0</v>
      </c>
      <c r="BD97" s="12">
        <v>0</v>
      </c>
      <c r="BE97" s="12">
        <v>0</v>
      </c>
      <c r="BF97" s="12">
        <v>0</v>
      </c>
      <c r="BG97" s="12">
        <v>0</v>
      </c>
      <c r="BH97" s="12">
        <v>0</v>
      </c>
      <c r="BI97" s="12">
        <v>0</v>
      </c>
      <c r="BJ97" s="12">
        <v>0</v>
      </c>
      <c r="BK97" s="12">
        <v>0</v>
      </c>
      <c r="BL97" s="12">
        <v>0</v>
      </c>
      <c r="BM97" s="12">
        <v>0</v>
      </c>
      <c r="BN97" s="12">
        <v>0</v>
      </c>
      <c r="BO97" s="12">
        <v>0</v>
      </c>
      <c r="BP97" s="12">
        <v>0</v>
      </c>
      <c r="BQ97" s="12">
        <v>0</v>
      </c>
      <c r="BR97" s="12">
        <v>0</v>
      </c>
      <c r="BS97" s="12">
        <v>0</v>
      </c>
      <c r="BT97" s="12">
        <v>0</v>
      </c>
      <c r="BU97" s="12">
        <v>0</v>
      </c>
      <c r="BV97" s="12">
        <v>0</v>
      </c>
      <c r="BW97" s="12">
        <v>0</v>
      </c>
      <c r="BX97" s="12">
        <v>0</v>
      </c>
      <c r="BY97" s="12">
        <v>0</v>
      </c>
      <c r="BZ97" s="12">
        <v>0</v>
      </c>
      <c r="CA97" s="12">
        <v>0</v>
      </c>
      <c r="CB97" s="12">
        <v>0</v>
      </c>
      <c r="CC97" s="12">
        <v>0</v>
      </c>
      <c r="CD97" s="12">
        <v>0</v>
      </c>
      <c r="CE97" s="12">
        <v>0</v>
      </c>
      <c r="CF97" s="12">
        <v>0</v>
      </c>
      <c r="CG97" s="12">
        <v>0</v>
      </c>
      <c r="CH97" s="12">
        <v>0</v>
      </c>
      <c r="CI97" s="12">
        <v>0</v>
      </c>
      <c r="CJ97" s="12">
        <v>0</v>
      </c>
      <c r="CK97" s="12">
        <v>0</v>
      </c>
      <c r="CL97" s="12">
        <v>0</v>
      </c>
      <c r="CM97" s="12">
        <v>0</v>
      </c>
      <c r="CN97" s="12">
        <v>0</v>
      </c>
      <c r="CO97" s="12">
        <v>0</v>
      </c>
      <c r="CP97" s="12">
        <v>0</v>
      </c>
      <c r="CQ97" s="12">
        <v>0</v>
      </c>
      <c r="CR97" s="12">
        <v>0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2">
        <v>0</v>
      </c>
      <c r="CY97" s="12">
        <v>0</v>
      </c>
      <c r="CZ97" s="12">
        <v>0</v>
      </c>
      <c r="DA97" s="12">
        <v>0</v>
      </c>
      <c r="DB97" s="12">
        <v>0</v>
      </c>
      <c r="DC97" s="12">
        <v>0</v>
      </c>
      <c r="DD97" s="12">
        <v>0</v>
      </c>
      <c r="DE97" s="12">
        <v>0</v>
      </c>
      <c r="DF97" s="29">
        <v>0</v>
      </c>
      <c r="DG97" s="29">
        <v>0</v>
      </c>
      <c r="DH97" s="29">
        <v>0</v>
      </c>
      <c r="DI97" s="29">
        <f>SUM(C97:DH97)</f>
        <v>0</v>
      </c>
      <c r="DJ97" s="23">
        <v>0</v>
      </c>
      <c r="DK97" s="23">
        <v>28930</v>
      </c>
      <c r="DL97" s="23">
        <v>489487</v>
      </c>
      <c r="DM97" s="23">
        <v>4751436</v>
      </c>
      <c r="DN97" s="23">
        <v>4079168</v>
      </c>
      <c r="DO97" s="23">
        <v>10435186</v>
      </c>
      <c r="DP97" s="23">
        <v>0</v>
      </c>
      <c r="DQ97" s="23">
        <f>SUM(DJ97:DP97)</f>
        <v>19784207</v>
      </c>
      <c r="DR97" s="23">
        <f>+DI97+DQ97</f>
        <v>19784207</v>
      </c>
      <c r="DS97" s="23">
        <v>15109</v>
      </c>
      <c r="DT97" s="23">
        <f t="shared" si="4"/>
        <v>19799316</v>
      </c>
      <c r="DU97" s="23">
        <f t="shared" si="5"/>
        <v>19799316</v>
      </c>
      <c r="DV97" s="23">
        <v>-115322</v>
      </c>
      <c r="DW97" s="23">
        <f t="shared" si="6"/>
        <v>19683994</v>
      </c>
      <c r="DX97" s="24">
        <f t="shared" si="7"/>
        <v>19683994</v>
      </c>
    </row>
    <row r="98" spans="1:128" ht="15" customHeight="1" x14ac:dyDescent="0.2">
      <c r="A98" s="80" t="s">
        <v>194</v>
      </c>
      <c r="B98" s="7" t="s">
        <v>249</v>
      </c>
      <c r="C98" s="6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12">
        <v>0</v>
      </c>
      <c r="AL98" s="12">
        <v>0</v>
      </c>
      <c r="AM98" s="12">
        <v>0</v>
      </c>
      <c r="AN98" s="12">
        <v>0</v>
      </c>
      <c r="AO98" s="12">
        <v>0</v>
      </c>
      <c r="AP98" s="12">
        <v>0</v>
      </c>
      <c r="AQ98" s="12">
        <v>0</v>
      </c>
      <c r="AR98" s="12">
        <v>0</v>
      </c>
      <c r="AS98" s="12">
        <v>0</v>
      </c>
      <c r="AT98" s="12">
        <v>0</v>
      </c>
      <c r="AU98" s="12">
        <v>0</v>
      </c>
      <c r="AV98" s="12">
        <v>0</v>
      </c>
      <c r="AW98" s="12">
        <v>0</v>
      </c>
      <c r="AX98" s="12">
        <v>0</v>
      </c>
      <c r="AY98" s="12">
        <v>0</v>
      </c>
      <c r="AZ98" s="12">
        <v>0</v>
      </c>
      <c r="BA98" s="12">
        <v>0</v>
      </c>
      <c r="BB98" s="12">
        <v>0</v>
      </c>
      <c r="BC98" s="12">
        <v>0</v>
      </c>
      <c r="BD98" s="12">
        <v>0</v>
      </c>
      <c r="BE98" s="12">
        <v>0</v>
      </c>
      <c r="BF98" s="12">
        <v>0</v>
      </c>
      <c r="BG98" s="12">
        <v>0</v>
      </c>
      <c r="BH98" s="12">
        <v>0</v>
      </c>
      <c r="BI98" s="12">
        <v>0</v>
      </c>
      <c r="BJ98" s="12">
        <v>0</v>
      </c>
      <c r="BK98" s="12">
        <v>0</v>
      </c>
      <c r="BL98" s="12">
        <v>0</v>
      </c>
      <c r="BM98" s="12">
        <v>0</v>
      </c>
      <c r="BN98" s="12">
        <v>0</v>
      </c>
      <c r="BO98" s="12">
        <v>0</v>
      </c>
      <c r="BP98" s="12">
        <v>0</v>
      </c>
      <c r="BQ98" s="12">
        <v>0</v>
      </c>
      <c r="BR98" s="12">
        <v>0</v>
      </c>
      <c r="BS98" s="12">
        <v>0</v>
      </c>
      <c r="BT98" s="12">
        <v>0</v>
      </c>
      <c r="BU98" s="12">
        <v>0</v>
      </c>
      <c r="BV98" s="12">
        <v>0</v>
      </c>
      <c r="BW98" s="12">
        <v>0</v>
      </c>
      <c r="BX98" s="12">
        <v>0</v>
      </c>
      <c r="BY98" s="12">
        <v>0</v>
      </c>
      <c r="BZ98" s="12">
        <v>0</v>
      </c>
      <c r="CA98" s="12">
        <v>0</v>
      </c>
      <c r="CB98" s="12">
        <v>0</v>
      </c>
      <c r="CC98" s="12">
        <v>0</v>
      </c>
      <c r="CD98" s="12">
        <v>0</v>
      </c>
      <c r="CE98" s="12">
        <v>0</v>
      </c>
      <c r="CF98" s="12">
        <v>0</v>
      </c>
      <c r="CG98" s="12">
        <v>0</v>
      </c>
      <c r="CH98" s="12">
        <v>0</v>
      </c>
      <c r="CI98" s="12">
        <v>0</v>
      </c>
      <c r="CJ98" s="12">
        <v>0</v>
      </c>
      <c r="CK98" s="12">
        <v>0</v>
      </c>
      <c r="CL98" s="12">
        <v>0</v>
      </c>
      <c r="CM98" s="12">
        <v>0</v>
      </c>
      <c r="CN98" s="12">
        <v>0</v>
      </c>
      <c r="CO98" s="12">
        <v>0</v>
      </c>
      <c r="CP98" s="12">
        <v>0</v>
      </c>
      <c r="CQ98" s="12">
        <v>0</v>
      </c>
      <c r="CR98" s="12">
        <v>0</v>
      </c>
      <c r="CS98" s="12">
        <v>277317</v>
      </c>
      <c r="CT98" s="12">
        <v>0</v>
      </c>
      <c r="CU98" s="12">
        <v>0</v>
      </c>
      <c r="CV98" s="12">
        <v>5728</v>
      </c>
      <c r="CW98" s="12">
        <v>0</v>
      </c>
      <c r="CX98" s="12">
        <v>0</v>
      </c>
      <c r="CY98" s="12">
        <v>0</v>
      </c>
      <c r="CZ98" s="12">
        <v>0</v>
      </c>
      <c r="DA98" s="12">
        <v>0</v>
      </c>
      <c r="DB98" s="12">
        <v>0</v>
      </c>
      <c r="DC98" s="12">
        <v>0</v>
      </c>
      <c r="DD98" s="12">
        <v>0</v>
      </c>
      <c r="DE98" s="12">
        <v>0</v>
      </c>
      <c r="DF98" s="29">
        <v>0</v>
      </c>
      <c r="DG98" s="29">
        <v>0</v>
      </c>
      <c r="DH98" s="29">
        <v>0</v>
      </c>
      <c r="DI98" s="29">
        <f>SUM(C98:DH98)</f>
        <v>283045</v>
      </c>
      <c r="DJ98" s="23">
        <v>134501</v>
      </c>
      <c r="DK98" s="23">
        <v>7806744</v>
      </c>
      <c r="DL98" s="23">
        <v>35155489</v>
      </c>
      <c r="DM98" s="23">
        <v>0</v>
      </c>
      <c r="DN98" s="23">
        <v>0</v>
      </c>
      <c r="DO98" s="23">
        <v>0</v>
      </c>
      <c r="DP98" s="23">
        <v>0</v>
      </c>
      <c r="DQ98" s="23">
        <f>SUM(DJ98:DP98)</f>
        <v>43096734</v>
      </c>
      <c r="DR98" s="23">
        <f>+DI98+DQ98</f>
        <v>43379779</v>
      </c>
      <c r="DS98" s="23">
        <v>718</v>
      </c>
      <c r="DT98" s="23">
        <f t="shared" si="4"/>
        <v>43097452</v>
      </c>
      <c r="DU98" s="23">
        <f t="shared" si="5"/>
        <v>43380497</v>
      </c>
      <c r="DV98" s="23">
        <v>-956</v>
      </c>
      <c r="DW98" s="23">
        <f t="shared" si="6"/>
        <v>43096496</v>
      </c>
      <c r="DX98" s="24">
        <f t="shared" si="7"/>
        <v>43379541</v>
      </c>
    </row>
    <row r="99" spans="1:128" ht="15" customHeight="1" x14ac:dyDescent="0.2">
      <c r="A99" s="82" t="s">
        <v>195</v>
      </c>
      <c r="B99" s="74" t="s">
        <v>250</v>
      </c>
      <c r="C99" s="72">
        <v>0</v>
      </c>
      <c r="D99" s="73">
        <v>0</v>
      </c>
      <c r="E99" s="73">
        <v>2177</v>
      </c>
      <c r="F99" s="73">
        <v>0</v>
      </c>
      <c r="G99" s="73">
        <v>0</v>
      </c>
      <c r="H99" s="73">
        <v>0</v>
      </c>
      <c r="I99" s="73">
        <v>0</v>
      </c>
      <c r="J99" s="73">
        <v>0</v>
      </c>
      <c r="K99" s="73">
        <v>0</v>
      </c>
      <c r="L99" s="73">
        <v>0</v>
      </c>
      <c r="M99" s="73">
        <v>0</v>
      </c>
      <c r="N99" s="73">
        <v>0</v>
      </c>
      <c r="O99" s="73">
        <v>0</v>
      </c>
      <c r="P99" s="73">
        <v>0</v>
      </c>
      <c r="Q99" s="73">
        <v>0</v>
      </c>
      <c r="R99" s="73">
        <v>3</v>
      </c>
      <c r="S99" s="73">
        <v>1</v>
      </c>
      <c r="T99" s="73">
        <v>17</v>
      </c>
      <c r="U99" s="73">
        <v>0</v>
      </c>
      <c r="V99" s="73">
        <v>0</v>
      </c>
      <c r="W99" s="73">
        <v>0</v>
      </c>
      <c r="X99" s="73">
        <v>0</v>
      </c>
      <c r="Y99" s="73">
        <v>0</v>
      </c>
      <c r="Z99" s="73">
        <v>0</v>
      </c>
      <c r="AA99" s="73">
        <v>45</v>
      </c>
      <c r="AB99" s="73">
        <v>0</v>
      </c>
      <c r="AC99" s="73">
        <v>0</v>
      </c>
      <c r="AD99" s="73">
        <v>0</v>
      </c>
      <c r="AE99" s="73">
        <v>3</v>
      </c>
      <c r="AF99" s="73">
        <v>0</v>
      </c>
      <c r="AG99" s="73">
        <v>0</v>
      </c>
      <c r="AH99" s="73">
        <v>0</v>
      </c>
      <c r="AI99" s="73">
        <v>0</v>
      </c>
      <c r="AJ99" s="73">
        <v>0</v>
      </c>
      <c r="AK99" s="73">
        <v>0</v>
      </c>
      <c r="AL99" s="73">
        <v>0</v>
      </c>
      <c r="AM99" s="73">
        <v>0</v>
      </c>
      <c r="AN99" s="73">
        <v>0</v>
      </c>
      <c r="AO99" s="73">
        <v>0</v>
      </c>
      <c r="AP99" s="73">
        <v>0</v>
      </c>
      <c r="AQ99" s="73">
        <v>0</v>
      </c>
      <c r="AR99" s="73">
        <v>0</v>
      </c>
      <c r="AS99" s="73">
        <v>0</v>
      </c>
      <c r="AT99" s="73">
        <v>0</v>
      </c>
      <c r="AU99" s="73">
        <v>0</v>
      </c>
      <c r="AV99" s="73">
        <v>0</v>
      </c>
      <c r="AW99" s="73">
        <v>0</v>
      </c>
      <c r="AX99" s="73">
        <v>0</v>
      </c>
      <c r="AY99" s="73">
        <v>0</v>
      </c>
      <c r="AZ99" s="73">
        <v>0</v>
      </c>
      <c r="BA99" s="73">
        <v>0</v>
      </c>
      <c r="BB99" s="73">
        <v>0</v>
      </c>
      <c r="BC99" s="73">
        <v>0</v>
      </c>
      <c r="BD99" s="73">
        <v>0</v>
      </c>
      <c r="BE99" s="73">
        <v>0</v>
      </c>
      <c r="BF99" s="73">
        <v>0</v>
      </c>
      <c r="BG99" s="73">
        <v>0</v>
      </c>
      <c r="BH99" s="73">
        <v>0</v>
      </c>
      <c r="BI99" s="73">
        <v>0</v>
      </c>
      <c r="BJ99" s="73">
        <v>0</v>
      </c>
      <c r="BK99" s="73">
        <v>0</v>
      </c>
      <c r="BL99" s="73">
        <v>2</v>
      </c>
      <c r="BM99" s="73">
        <v>12</v>
      </c>
      <c r="BN99" s="73">
        <v>7</v>
      </c>
      <c r="BO99" s="73">
        <v>20</v>
      </c>
      <c r="BP99" s="73">
        <v>4</v>
      </c>
      <c r="BQ99" s="73">
        <v>0</v>
      </c>
      <c r="BR99" s="73">
        <v>2</v>
      </c>
      <c r="BS99" s="73">
        <v>480</v>
      </c>
      <c r="BT99" s="73">
        <v>0</v>
      </c>
      <c r="BU99" s="73">
        <v>175</v>
      </c>
      <c r="BV99" s="73">
        <v>188</v>
      </c>
      <c r="BW99" s="73">
        <v>2467</v>
      </c>
      <c r="BX99" s="73">
        <v>42</v>
      </c>
      <c r="BY99" s="73">
        <v>82</v>
      </c>
      <c r="BZ99" s="73">
        <v>0</v>
      </c>
      <c r="CA99" s="73">
        <v>34</v>
      </c>
      <c r="CB99" s="73">
        <v>45</v>
      </c>
      <c r="CC99" s="73">
        <v>0</v>
      </c>
      <c r="CD99" s="73">
        <v>224</v>
      </c>
      <c r="CE99" s="73">
        <v>0</v>
      </c>
      <c r="CF99" s="73">
        <v>0</v>
      </c>
      <c r="CG99" s="73">
        <v>6389</v>
      </c>
      <c r="CH99" s="73">
        <v>4518</v>
      </c>
      <c r="CI99" s="73">
        <v>38</v>
      </c>
      <c r="CJ99" s="73">
        <v>8221</v>
      </c>
      <c r="CK99" s="73">
        <v>401</v>
      </c>
      <c r="CL99" s="73">
        <v>49</v>
      </c>
      <c r="CM99" s="73">
        <v>562</v>
      </c>
      <c r="CN99" s="73">
        <v>375</v>
      </c>
      <c r="CO99" s="73">
        <v>419</v>
      </c>
      <c r="CP99" s="73">
        <v>327</v>
      </c>
      <c r="CQ99" s="73">
        <v>214</v>
      </c>
      <c r="CR99" s="73">
        <v>305</v>
      </c>
      <c r="CS99" s="73">
        <v>372645</v>
      </c>
      <c r="CT99" s="73">
        <v>57188</v>
      </c>
      <c r="CU99" s="73">
        <v>17336</v>
      </c>
      <c r="CV99" s="73">
        <v>11648</v>
      </c>
      <c r="CW99" s="73">
        <v>50</v>
      </c>
      <c r="CX99" s="73">
        <v>0</v>
      </c>
      <c r="CY99" s="73">
        <v>32</v>
      </c>
      <c r="CZ99" s="73">
        <v>0</v>
      </c>
      <c r="DA99" s="73">
        <v>684</v>
      </c>
      <c r="DB99" s="73">
        <v>11</v>
      </c>
      <c r="DC99" s="73">
        <v>1197</v>
      </c>
      <c r="DD99" s="73">
        <v>8</v>
      </c>
      <c r="DE99" s="73">
        <v>419</v>
      </c>
      <c r="DF99" s="77">
        <v>234</v>
      </c>
      <c r="DG99" s="77">
        <v>0</v>
      </c>
      <c r="DH99" s="77">
        <v>4904</v>
      </c>
      <c r="DI99" s="77">
        <f>SUM(C99:DH99)</f>
        <v>494204</v>
      </c>
      <c r="DJ99" s="25">
        <v>284907</v>
      </c>
      <c r="DK99" s="25">
        <v>297813</v>
      </c>
      <c r="DL99" s="25">
        <v>666758.10839434259</v>
      </c>
      <c r="DM99" s="25">
        <v>4627.8916056573498</v>
      </c>
      <c r="DN99" s="25">
        <v>0</v>
      </c>
      <c r="DO99" s="25">
        <v>0</v>
      </c>
      <c r="DP99" s="25">
        <v>0</v>
      </c>
      <c r="DQ99" s="25">
        <f>SUM(DJ99:DP99)</f>
        <v>1254105.9999999998</v>
      </c>
      <c r="DR99" s="25">
        <f>+DI99+DQ99</f>
        <v>1748309.9999999998</v>
      </c>
      <c r="DS99" s="25">
        <v>0</v>
      </c>
      <c r="DT99" s="25">
        <f t="shared" si="4"/>
        <v>1254105.9999999998</v>
      </c>
      <c r="DU99" s="25">
        <f t="shared" si="5"/>
        <v>1748309.9999999998</v>
      </c>
      <c r="DV99" s="25">
        <v>0</v>
      </c>
      <c r="DW99" s="25">
        <f t="shared" si="6"/>
        <v>1254105.9999999998</v>
      </c>
      <c r="DX99" s="26">
        <f t="shared" si="7"/>
        <v>1748309.9999999998</v>
      </c>
    </row>
    <row r="100" spans="1:128" ht="15" customHeight="1" x14ac:dyDescent="0.2">
      <c r="A100" s="80" t="s">
        <v>196</v>
      </c>
      <c r="B100" s="7" t="s">
        <v>251</v>
      </c>
      <c r="C100" s="6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0</v>
      </c>
      <c r="AM100" s="12">
        <v>0</v>
      </c>
      <c r="AN100" s="12">
        <v>0</v>
      </c>
      <c r="AO100" s="12">
        <v>0</v>
      </c>
      <c r="AP100" s="12">
        <v>0</v>
      </c>
      <c r="AQ100" s="12">
        <v>0</v>
      </c>
      <c r="AR100" s="12">
        <v>0</v>
      </c>
      <c r="AS100" s="12">
        <v>0</v>
      </c>
      <c r="AT100" s="12">
        <v>0</v>
      </c>
      <c r="AU100" s="12">
        <v>0</v>
      </c>
      <c r="AV100" s="12">
        <v>0</v>
      </c>
      <c r="AW100" s="12">
        <v>0</v>
      </c>
      <c r="AX100" s="12">
        <v>0</v>
      </c>
      <c r="AY100" s="12">
        <v>0</v>
      </c>
      <c r="AZ100" s="12">
        <v>0</v>
      </c>
      <c r="BA100" s="12">
        <v>0</v>
      </c>
      <c r="BB100" s="12">
        <v>0</v>
      </c>
      <c r="BC100" s="12">
        <v>0</v>
      </c>
      <c r="BD100" s="12">
        <v>0</v>
      </c>
      <c r="BE100" s="12">
        <v>0</v>
      </c>
      <c r="BF100" s="12">
        <v>0</v>
      </c>
      <c r="BG100" s="12">
        <v>0</v>
      </c>
      <c r="BH100" s="12">
        <v>0</v>
      </c>
      <c r="BI100" s="12">
        <v>0</v>
      </c>
      <c r="BJ100" s="12">
        <v>0</v>
      </c>
      <c r="BK100" s="12">
        <v>0</v>
      </c>
      <c r="BL100" s="12">
        <v>0</v>
      </c>
      <c r="BM100" s="12">
        <v>0</v>
      </c>
      <c r="BN100" s="12">
        <v>0</v>
      </c>
      <c r="BO100" s="12">
        <v>0</v>
      </c>
      <c r="BP100" s="12">
        <v>0</v>
      </c>
      <c r="BQ100" s="12">
        <v>0</v>
      </c>
      <c r="BR100" s="12">
        <v>0</v>
      </c>
      <c r="BS100" s="12">
        <v>0</v>
      </c>
      <c r="BT100" s="12">
        <v>0</v>
      </c>
      <c r="BU100" s="12">
        <v>0</v>
      </c>
      <c r="BV100" s="12">
        <v>0</v>
      </c>
      <c r="BW100" s="12">
        <v>0</v>
      </c>
      <c r="BX100" s="12">
        <v>0</v>
      </c>
      <c r="BY100" s="12">
        <v>0</v>
      </c>
      <c r="BZ100" s="12">
        <v>0</v>
      </c>
      <c r="CA100" s="12">
        <v>0</v>
      </c>
      <c r="CB100" s="12">
        <v>0</v>
      </c>
      <c r="CC100" s="12">
        <v>0</v>
      </c>
      <c r="CD100" s="12">
        <v>0</v>
      </c>
      <c r="CE100" s="12">
        <v>0</v>
      </c>
      <c r="CF100" s="12">
        <v>0</v>
      </c>
      <c r="CG100" s="12">
        <v>0</v>
      </c>
      <c r="CH100" s="12">
        <v>0</v>
      </c>
      <c r="CI100" s="12">
        <v>0</v>
      </c>
      <c r="CJ100" s="12">
        <v>0</v>
      </c>
      <c r="CK100" s="12">
        <v>0</v>
      </c>
      <c r="CL100" s="12">
        <v>0</v>
      </c>
      <c r="CM100" s="12">
        <v>0</v>
      </c>
      <c r="CN100" s="12">
        <v>0</v>
      </c>
      <c r="CO100" s="12">
        <v>0</v>
      </c>
      <c r="CP100" s="12">
        <v>0</v>
      </c>
      <c r="CQ100" s="12">
        <v>0</v>
      </c>
      <c r="CR100" s="12">
        <v>0</v>
      </c>
      <c r="CS100" s="12">
        <v>0</v>
      </c>
      <c r="CT100" s="12">
        <v>0</v>
      </c>
      <c r="CU100" s="12">
        <v>0</v>
      </c>
      <c r="CV100" s="12">
        <v>0</v>
      </c>
      <c r="CW100" s="12">
        <v>0</v>
      </c>
      <c r="CX100" s="12">
        <v>0</v>
      </c>
      <c r="CY100" s="12">
        <v>0</v>
      </c>
      <c r="CZ100" s="12">
        <v>0</v>
      </c>
      <c r="DA100" s="12">
        <v>0</v>
      </c>
      <c r="DB100" s="12">
        <v>0</v>
      </c>
      <c r="DC100" s="12">
        <v>0</v>
      </c>
      <c r="DD100" s="12">
        <v>0</v>
      </c>
      <c r="DE100" s="12">
        <v>0</v>
      </c>
      <c r="DF100" s="29">
        <v>0</v>
      </c>
      <c r="DG100" s="29">
        <v>0</v>
      </c>
      <c r="DH100" s="29">
        <v>0</v>
      </c>
      <c r="DI100" s="29">
        <f>SUM(C100:DH100)</f>
        <v>0</v>
      </c>
      <c r="DJ100" s="23">
        <v>118256</v>
      </c>
      <c r="DK100" s="23">
        <v>8202254</v>
      </c>
      <c r="DL100" s="23">
        <v>3861991.6844090149</v>
      </c>
      <c r="DM100" s="23">
        <v>30578.315590985057</v>
      </c>
      <c r="DN100" s="23">
        <v>0</v>
      </c>
      <c r="DO100" s="23">
        <v>0</v>
      </c>
      <c r="DP100" s="23">
        <v>0</v>
      </c>
      <c r="DQ100" s="23">
        <f>SUM(DJ100:DP100)</f>
        <v>12213080</v>
      </c>
      <c r="DR100" s="23">
        <f>+DI100+DQ100</f>
        <v>12213080</v>
      </c>
      <c r="DS100" s="23">
        <v>0</v>
      </c>
      <c r="DT100" s="23">
        <f t="shared" si="4"/>
        <v>12213080</v>
      </c>
      <c r="DU100" s="23">
        <f t="shared" si="5"/>
        <v>12213080</v>
      </c>
      <c r="DV100" s="23">
        <v>0</v>
      </c>
      <c r="DW100" s="23">
        <f t="shared" si="6"/>
        <v>12213080</v>
      </c>
      <c r="DX100" s="24">
        <f t="shared" si="7"/>
        <v>12213080</v>
      </c>
    </row>
    <row r="101" spans="1:128" ht="15" customHeight="1" x14ac:dyDescent="0.2">
      <c r="A101" s="80" t="s">
        <v>197</v>
      </c>
      <c r="B101" s="7" t="s">
        <v>80</v>
      </c>
      <c r="C101" s="6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2">
        <v>0</v>
      </c>
      <c r="AP101" s="12">
        <v>0</v>
      </c>
      <c r="AQ101" s="12">
        <v>0</v>
      </c>
      <c r="AR101" s="12">
        <v>0</v>
      </c>
      <c r="AS101" s="12">
        <v>0</v>
      </c>
      <c r="AT101" s="12">
        <v>0</v>
      </c>
      <c r="AU101" s="12">
        <v>0</v>
      </c>
      <c r="AV101" s="12">
        <v>0</v>
      </c>
      <c r="AW101" s="12">
        <v>0</v>
      </c>
      <c r="AX101" s="12">
        <v>0</v>
      </c>
      <c r="AY101" s="12">
        <v>0</v>
      </c>
      <c r="AZ101" s="12">
        <v>0</v>
      </c>
      <c r="BA101" s="12">
        <v>0</v>
      </c>
      <c r="BB101" s="12">
        <v>0</v>
      </c>
      <c r="BC101" s="12">
        <v>0</v>
      </c>
      <c r="BD101" s="12">
        <v>0</v>
      </c>
      <c r="BE101" s="12">
        <v>0</v>
      </c>
      <c r="BF101" s="12">
        <v>0</v>
      </c>
      <c r="BG101" s="12">
        <v>0</v>
      </c>
      <c r="BH101" s="12">
        <v>0</v>
      </c>
      <c r="BI101" s="12">
        <v>0</v>
      </c>
      <c r="BJ101" s="12">
        <v>0</v>
      </c>
      <c r="BK101" s="12">
        <v>0</v>
      </c>
      <c r="BL101" s="12">
        <v>0</v>
      </c>
      <c r="BM101" s="12">
        <v>0</v>
      </c>
      <c r="BN101" s="12">
        <v>0</v>
      </c>
      <c r="BO101" s="12">
        <v>0</v>
      </c>
      <c r="BP101" s="12">
        <v>0</v>
      </c>
      <c r="BQ101" s="12">
        <v>0</v>
      </c>
      <c r="BR101" s="12">
        <v>0</v>
      </c>
      <c r="BS101" s="12">
        <v>0</v>
      </c>
      <c r="BT101" s="12">
        <v>0</v>
      </c>
      <c r="BU101" s="12">
        <v>0</v>
      </c>
      <c r="BV101" s="12">
        <v>0</v>
      </c>
      <c r="BW101" s="12">
        <v>0</v>
      </c>
      <c r="BX101" s="12">
        <v>0</v>
      </c>
      <c r="BY101" s="12">
        <v>0</v>
      </c>
      <c r="BZ101" s="12">
        <v>0</v>
      </c>
      <c r="CA101" s="12">
        <v>0</v>
      </c>
      <c r="CB101" s="12">
        <v>0</v>
      </c>
      <c r="CC101" s="12">
        <v>0</v>
      </c>
      <c r="CD101" s="12">
        <v>0</v>
      </c>
      <c r="CE101" s="12">
        <v>0</v>
      </c>
      <c r="CF101" s="12">
        <v>0</v>
      </c>
      <c r="CG101" s="12">
        <v>0</v>
      </c>
      <c r="CH101" s="12">
        <v>0</v>
      </c>
      <c r="CI101" s="12">
        <v>0</v>
      </c>
      <c r="CJ101" s="12">
        <v>0</v>
      </c>
      <c r="CK101" s="12">
        <v>0</v>
      </c>
      <c r="CL101" s="12">
        <v>0</v>
      </c>
      <c r="CM101" s="12">
        <v>0</v>
      </c>
      <c r="CN101" s="12">
        <v>0</v>
      </c>
      <c r="CO101" s="12">
        <v>0</v>
      </c>
      <c r="CP101" s="12">
        <v>0</v>
      </c>
      <c r="CQ101" s="12">
        <v>0</v>
      </c>
      <c r="CR101" s="12">
        <v>0</v>
      </c>
      <c r="CS101" s="12">
        <v>0</v>
      </c>
      <c r="CT101" s="12">
        <v>0</v>
      </c>
      <c r="CU101" s="12">
        <v>0</v>
      </c>
      <c r="CV101" s="12">
        <v>0</v>
      </c>
      <c r="CW101" s="12">
        <v>0</v>
      </c>
      <c r="CX101" s="12">
        <v>0</v>
      </c>
      <c r="CY101" s="12">
        <v>0</v>
      </c>
      <c r="CZ101" s="12">
        <v>0</v>
      </c>
      <c r="DA101" s="12">
        <v>0</v>
      </c>
      <c r="DB101" s="12">
        <v>0</v>
      </c>
      <c r="DC101" s="12">
        <v>0</v>
      </c>
      <c r="DD101" s="12">
        <v>0</v>
      </c>
      <c r="DE101" s="12">
        <v>0</v>
      </c>
      <c r="DF101" s="29">
        <v>0</v>
      </c>
      <c r="DG101" s="29">
        <v>0</v>
      </c>
      <c r="DH101" s="29">
        <v>0</v>
      </c>
      <c r="DI101" s="29">
        <f>SUM(C101:DH101)</f>
        <v>0</v>
      </c>
      <c r="DJ101" s="23">
        <v>0</v>
      </c>
      <c r="DK101" s="23">
        <v>982667</v>
      </c>
      <c r="DL101" s="23">
        <v>9587073</v>
      </c>
      <c r="DM101" s="23">
        <v>0</v>
      </c>
      <c r="DN101" s="23">
        <v>0</v>
      </c>
      <c r="DO101" s="23">
        <v>0</v>
      </c>
      <c r="DP101" s="23">
        <v>0</v>
      </c>
      <c r="DQ101" s="23">
        <f>SUM(DJ101:DP101)</f>
        <v>10569740</v>
      </c>
      <c r="DR101" s="23">
        <f>+DI101+DQ101</f>
        <v>10569740</v>
      </c>
      <c r="DS101" s="23">
        <v>0</v>
      </c>
      <c r="DT101" s="23">
        <f t="shared" si="4"/>
        <v>10569740</v>
      </c>
      <c r="DU101" s="23">
        <f t="shared" si="5"/>
        <v>10569740</v>
      </c>
      <c r="DV101" s="23">
        <v>0</v>
      </c>
      <c r="DW101" s="23">
        <f t="shared" si="6"/>
        <v>10569740</v>
      </c>
      <c r="DX101" s="24">
        <f t="shared" si="7"/>
        <v>10569740</v>
      </c>
    </row>
    <row r="102" spans="1:128" ht="15" customHeight="1" x14ac:dyDescent="0.2">
      <c r="A102" s="80" t="s">
        <v>198</v>
      </c>
      <c r="B102" s="7" t="s">
        <v>252</v>
      </c>
      <c r="C102" s="62">
        <v>0</v>
      </c>
      <c r="D102" s="12">
        <v>0</v>
      </c>
      <c r="E102" s="12">
        <v>0</v>
      </c>
      <c r="F102" s="12">
        <v>832</v>
      </c>
      <c r="G102" s="12">
        <v>64237</v>
      </c>
      <c r="H102" s="12">
        <v>268</v>
      </c>
      <c r="I102" s="12">
        <v>1346</v>
      </c>
      <c r="J102" s="12">
        <v>99545</v>
      </c>
      <c r="K102" s="12">
        <v>62813</v>
      </c>
      <c r="L102" s="12">
        <v>13267</v>
      </c>
      <c r="M102" s="12">
        <v>0</v>
      </c>
      <c r="N102" s="12">
        <v>1097</v>
      </c>
      <c r="O102" s="12">
        <v>5002</v>
      </c>
      <c r="P102" s="12">
        <v>7714</v>
      </c>
      <c r="Q102" s="12">
        <v>4883</v>
      </c>
      <c r="R102" s="12">
        <v>5507</v>
      </c>
      <c r="S102" s="12">
        <v>3476</v>
      </c>
      <c r="T102" s="12">
        <v>2050</v>
      </c>
      <c r="U102" s="12">
        <v>398</v>
      </c>
      <c r="V102" s="12">
        <v>78489</v>
      </c>
      <c r="W102" s="12">
        <v>0</v>
      </c>
      <c r="X102" s="12">
        <v>6240</v>
      </c>
      <c r="Y102" s="12">
        <v>2492</v>
      </c>
      <c r="Z102" s="12">
        <v>1455</v>
      </c>
      <c r="AA102" s="12">
        <v>9491</v>
      </c>
      <c r="AB102" s="12">
        <v>6380</v>
      </c>
      <c r="AC102" s="12">
        <v>6</v>
      </c>
      <c r="AD102" s="12">
        <v>1174</v>
      </c>
      <c r="AE102" s="12">
        <v>5146</v>
      </c>
      <c r="AF102" s="12">
        <v>60896</v>
      </c>
      <c r="AG102" s="12">
        <v>64</v>
      </c>
      <c r="AH102" s="12">
        <v>71</v>
      </c>
      <c r="AI102" s="12">
        <v>6489</v>
      </c>
      <c r="AJ102" s="12">
        <v>29</v>
      </c>
      <c r="AK102" s="12">
        <v>287</v>
      </c>
      <c r="AL102" s="12">
        <v>320</v>
      </c>
      <c r="AM102" s="12">
        <v>225</v>
      </c>
      <c r="AN102" s="12">
        <v>221</v>
      </c>
      <c r="AO102" s="12">
        <v>151</v>
      </c>
      <c r="AP102" s="12">
        <v>189</v>
      </c>
      <c r="AQ102" s="12">
        <v>69</v>
      </c>
      <c r="AR102" s="12">
        <v>2806</v>
      </c>
      <c r="AS102" s="12">
        <v>4310</v>
      </c>
      <c r="AT102" s="12">
        <v>5875</v>
      </c>
      <c r="AU102" s="12">
        <v>41495</v>
      </c>
      <c r="AV102" s="12">
        <v>1653</v>
      </c>
      <c r="AW102" s="12">
        <v>36275</v>
      </c>
      <c r="AX102" s="12">
        <v>5657</v>
      </c>
      <c r="AY102" s="12">
        <v>2798</v>
      </c>
      <c r="AZ102" s="12">
        <v>6</v>
      </c>
      <c r="BA102" s="12">
        <v>60</v>
      </c>
      <c r="BB102" s="12">
        <v>1800</v>
      </c>
      <c r="BC102" s="12">
        <v>462</v>
      </c>
      <c r="BD102" s="12">
        <v>96</v>
      </c>
      <c r="BE102" s="12">
        <v>0</v>
      </c>
      <c r="BF102" s="12">
        <v>1</v>
      </c>
      <c r="BG102" s="12">
        <v>1203</v>
      </c>
      <c r="BH102" s="12">
        <v>25</v>
      </c>
      <c r="BI102" s="12">
        <v>611</v>
      </c>
      <c r="BJ102" s="12">
        <v>4791</v>
      </c>
      <c r="BK102" s="12">
        <v>810</v>
      </c>
      <c r="BL102" s="12">
        <v>4588</v>
      </c>
      <c r="BM102" s="12">
        <v>31971</v>
      </c>
      <c r="BN102" s="12">
        <v>40856</v>
      </c>
      <c r="BO102" s="12">
        <v>48327</v>
      </c>
      <c r="BP102" s="12">
        <v>22197</v>
      </c>
      <c r="BQ102" s="12">
        <v>67631</v>
      </c>
      <c r="BR102" s="12">
        <v>3996</v>
      </c>
      <c r="BS102" s="12">
        <v>62643</v>
      </c>
      <c r="BT102" s="12">
        <v>15998</v>
      </c>
      <c r="BU102" s="12">
        <v>12973</v>
      </c>
      <c r="BV102" s="12">
        <v>20059</v>
      </c>
      <c r="BW102" s="12">
        <v>171825</v>
      </c>
      <c r="BX102" s="12">
        <v>8120</v>
      </c>
      <c r="BY102" s="12">
        <v>17800</v>
      </c>
      <c r="BZ102" s="12">
        <v>0</v>
      </c>
      <c r="CA102" s="12">
        <v>1549</v>
      </c>
      <c r="CB102" s="12">
        <v>58488</v>
      </c>
      <c r="CC102" s="12">
        <v>0</v>
      </c>
      <c r="CD102" s="12">
        <v>5399</v>
      </c>
      <c r="CE102" s="12">
        <v>374</v>
      </c>
      <c r="CF102" s="12">
        <v>149</v>
      </c>
      <c r="CG102" s="12">
        <v>4858</v>
      </c>
      <c r="CH102" s="12">
        <v>26495</v>
      </c>
      <c r="CI102" s="12">
        <v>170</v>
      </c>
      <c r="CJ102" s="12">
        <v>28985</v>
      </c>
      <c r="CK102" s="12">
        <v>11382</v>
      </c>
      <c r="CL102" s="12">
        <v>5662</v>
      </c>
      <c r="CM102" s="12">
        <v>4440</v>
      </c>
      <c r="CN102" s="12">
        <v>16787</v>
      </c>
      <c r="CO102" s="12">
        <v>116</v>
      </c>
      <c r="CP102" s="12">
        <v>0</v>
      </c>
      <c r="CQ102" s="12">
        <v>676</v>
      </c>
      <c r="CR102" s="12">
        <v>82390</v>
      </c>
      <c r="CS102" s="12">
        <v>132735</v>
      </c>
      <c r="CT102" s="12">
        <v>2373</v>
      </c>
      <c r="CU102" s="12">
        <v>177</v>
      </c>
      <c r="CV102" s="12">
        <v>9225</v>
      </c>
      <c r="CW102" s="12">
        <v>0</v>
      </c>
      <c r="CX102" s="12">
        <v>31138</v>
      </c>
      <c r="CY102" s="12">
        <v>9851</v>
      </c>
      <c r="CZ102" s="12">
        <v>26218</v>
      </c>
      <c r="DA102" s="12">
        <v>118316</v>
      </c>
      <c r="DB102" s="12">
        <v>16717</v>
      </c>
      <c r="DC102" s="12">
        <v>77244</v>
      </c>
      <c r="DD102" s="12">
        <v>15322</v>
      </c>
      <c r="DE102" s="12">
        <v>125905</v>
      </c>
      <c r="DF102" s="29">
        <v>39057</v>
      </c>
      <c r="DG102" s="29">
        <v>0</v>
      </c>
      <c r="DH102" s="29">
        <v>40815</v>
      </c>
      <c r="DI102" s="29">
        <f>SUM(C102:DH102)</f>
        <v>1985050</v>
      </c>
      <c r="DJ102" s="23">
        <v>0</v>
      </c>
      <c r="DK102" s="23">
        <v>2393020</v>
      </c>
      <c r="DL102" s="23">
        <v>0</v>
      </c>
      <c r="DM102" s="23">
        <v>0</v>
      </c>
      <c r="DN102" s="23">
        <v>0</v>
      </c>
      <c r="DO102" s="23">
        <v>0</v>
      </c>
      <c r="DP102" s="23">
        <v>0</v>
      </c>
      <c r="DQ102" s="23">
        <f>SUM(DJ102:DP102)</f>
        <v>2393020</v>
      </c>
      <c r="DR102" s="23">
        <f>+DI102+DQ102</f>
        <v>4378070</v>
      </c>
      <c r="DS102" s="23">
        <v>6018</v>
      </c>
      <c r="DT102" s="23">
        <f t="shared" si="4"/>
        <v>2399038</v>
      </c>
      <c r="DU102" s="23">
        <f t="shared" si="5"/>
        <v>4384088</v>
      </c>
      <c r="DV102" s="23">
        <v>-14389</v>
      </c>
      <c r="DW102" s="23">
        <f t="shared" si="6"/>
        <v>2384649</v>
      </c>
      <c r="DX102" s="24">
        <f t="shared" si="7"/>
        <v>4369699</v>
      </c>
    </row>
    <row r="103" spans="1:128" ht="15" customHeight="1" x14ac:dyDescent="0.2">
      <c r="A103" s="80" t="s">
        <v>199</v>
      </c>
      <c r="B103" s="7" t="s">
        <v>48</v>
      </c>
      <c r="C103" s="62">
        <v>22381</v>
      </c>
      <c r="D103" s="12">
        <v>104408</v>
      </c>
      <c r="E103" s="12">
        <v>17336</v>
      </c>
      <c r="F103" s="12">
        <v>20450</v>
      </c>
      <c r="G103" s="12">
        <v>5864</v>
      </c>
      <c r="H103" s="12">
        <v>1794</v>
      </c>
      <c r="I103" s="12">
        <v>2196</v>
      </c>
      <c r="J103" s="12">
        <v>75513</v>
      </c>
      <c r="K103" s="12">
        <v>81527</v>
      </c>
      <c r="L103" s="12">
        <v>5309</v>
      </c>
      <c r="M103" s="12">
        <v>0</v>
      </c>
      <c r="N103" s="12">
        <v>4020</v>
      </c>
      <c r="O103" s="12">
        <v>10037</v>
      </c>
      <c r="P103" s="12">
        <v>30896</v>
      </c>
      <c r="Q103" s="12">
        <v>5971</v>
      </c>
      <c r="R103" s="12">
        <v>5121</v>
      </c>
      <c r="S103" s="12">
        <v>6762</v>
      </c>
      <c r="T103" s="12">
        <v>18981</v>
      </c>
      <c r="U103" s="12">
        <v>280</v>
      </c>
      <c r="V103" s="12">
        <v>8401</v>
      </c>
      <c r="W103" s="12">
        <v>0</v>
      </c>
      <c r="X103" s="12">
        <v>9296</v>
      </c>
      <c r="Y103" s="12">
        <v>3804</v>
      </c>
      <c r="Z103" s="12">
        <v>16333</v>
      </c>
      <c r="AA103" s="12">
        <v>1927</v>
      </c>
      <c r="AB103" s="12">
        <v>17152</v>
      </c>
      <c r="AC103" s="12">
        <v>5</v>
      </c>
      <c r="AD103" s="12">
        <v>16622</v>
      </c>
      <c r="AE103" s="12">
        <v>24826</v>
      </c>
      <c r="AF103" s="12">
        <v>64684</v>
      </c>
      <c r="AG103" s="12">
        <v>164</v>
      </c>
      <c r="AH103" s="12">
        <v>702</v>
      </c>
      <c r="AI103" s="12">
        <v>9594</v>
      </c>
      <c r="AJ103" s="12">
        <v>51</v>
      </c>
      <c r="AK103" s="12">
        <v>5478</v>
      </c>
      <c r="AL103" s="12">
        <v>20022</v>
      </c>
      <c r="AM103" s="12">
        <v>745</v>
      </c>
      <c r="AN103" s="12">
        <v>2508</v>
      </c>
      <c r="AO103" s="12">
        <v>510</v>
      </c>
      <c r="AP103" s="12">
        <v>1658</v>
      </c>
      <c r="AQ103" s="12">
        <v>728</v>
      </c>
      <c r="AR103" s="12">
        <v>4860</v>
      </c>
      <c r="AS103" s="12">
        <v>16747</v>
      </c>
      <c r="AT103" s="12">
        <v>6917</v>
      </c>
      <c r="AU103" s="12">
        <v>135176</v>
      </c>
      <c r="AV103" s="12">
        <v>5546</v>
      </c>
      <c r="AW103" s="12">
        <v>344899</v>
      </c>
      <c r="AX103" s="12">
        <v>29419</v>
      </c>
      <c r="AY103" s="12">
        <v>32737</v>
      </c>
      <c r="AZ103" s="12">
        <v>98</v>
      </c>
      <c r="BA103" s="12">
        <v>251</v>
      </c>
      <c r="BB103" s="12">
        <v>23440</v>
      </c>
      <c r="BC103" s="12">
        <v>33794</v>
      </c>
      <c r="BD103" s="12">
        <v>165</v>
      </c>
      <c r="BE103" s="12">
        <v>0</v>
      </c>
      <c r="BF103" s="12">
        <v>10</v>
      </c>
      <c r="BG103" s="12">
        <v>26207</v>
      </c>
      <c r="BH103" s="12">
        <v>270</v>
      </c>
      <c r="BI103" s="12">
        <v>26947</v>
      </c>
      <c r="BJ103" s="12">
        <v>12344</v>
      </c>
      <c r="BK103" s="12">
        <v>10020</v>
      </c>
      <c r="BL103" s="12">
        <v>146660</v>
      </c>
      <c r="BM103" s="12">
        <v>243086</v>
      </c>
      <c r="BN103" s="12">
        <v>77780</v>
      </c>
      <c r="BO103" s="12">
        <v>525297</v>
      </c>
      <c r="BP103" s="12">
        <v>446360</v>
      </c>
      <c r="BQ103" s="12">
        <v>154432</v>
      </c>
      <c r="BR103" s="12">
        <v>4091</v>
      </c>
      <c r="BS103" s="12">
        <v>12444</v>
      </c>
      <c r="BT103" s="12">
        <v>38776</v>
      </c>
      <c r="BU103" s="12">
        <v>116841</v>
      </c>
      <c r="BV103" s="12">
        <v>106188</v>
      </c>
      <c r="BW103" s="12">
        <v>207035</v>
      </c>
      <c r="BX103" s="12">
        <v>7946</v>
      </c>
      <c r="BY103" s="12">
        <v>13204</v>
      </c>
      <c r="BZ103" s="12">
        <v>0</v>
      </c>
      <c r="CA103" s="12">
        <v>1644</v>
      </c>
      <c r="CB103" s="12">
        <v>167655</v>
      </c>
      <c r="CC103" s="12">
        <v>1899158</v>
      </c>
      <c r="CD103" s="12">
        <v>8400</v>
      </c>
      <c r="CE103" s="12">
        <v>251649</v>
      </c>
      <c r="CF103" s="12">
        <v>898</v>
      </c>
      <c r="CG103" s="12">
        <v>3578</v>
      </c>
      <c r="CH103" s="12">
        <v>160434</v>
      </c>
      <c r="CI103" s="12">
        <v>443</v>
      </c>
      <c r="CJ103" s="12">
        <v>147305</v>
      </c>
      <c r="CK103" s="12">
        <v>30147</v>
      </c>
      <c r="CL103" s="12">
        <v>30578</v>
      </c>
      <c r="CM103" s="12">
        <v>100321</v>
      </c>
      <c r="CN103" s="12">
        <v>28620</v>
      </c>
      <c r="CO103" s="12">
        <v>267386</v>
      </c>
      <c r="CP103" s="12">
        <v>449173</v>
      </c>
      <c r="CQ103" s="12">
        <v>30793</v>
      </c>
      <c r="CR103" s="12">
        <v>118108</v>
      </c>
      <c r="CS103" s="12">
        <v>373574</v>
      </c>
      <c r="CT103" s="12">
        <v>33414</v>
      </c>
      <c r="CU103" s="12">
        <v>96812</v>
      </c>
      <c r="CV103" s="12">
        <v>229986</v>
      </c>
      <c r="CW103" s="12">
        <v>45887</v>
      </c>
      <c r="CX103" s="12">
        <v>15764</v>
      </c>
      <c r="CY103" s="12">
        <v>3478</v>
      </c>
      <c r="CZ103" s="12">
        <v>76010</v>
      </c>
      <c r="DA103" s="12">
        <v>250384</v>
      </c>
      <c r="DB103" s="12">
        <v>31701</v>
      </c>
      <c r="DC103" s="12">
        <v>42421</v>
      </c>
      <c r="DD103" s="12">
        <v>9903</v>
      </c>
      <c r="DE103" s="12">
        <v>33345</v>
      </c>
      <c r="DF103" s="29">
        <v>21749</v>
      </c>
      <c r="DG103" s="29">
        <v>0</v>
      </c>
      <c r="DH103" s="29">
        <v>3625</v>
      </c>
      <c r="DI103" s="29">
        <f>SUM(C103:DH103)</f>
        <v>8398386</v>
      </c>
      <c r="DJ103" s="23">
        <v>20099</v>
      </c>
      <c r="DK103" s="23">
        <v>648689</v>
      </c>
      <c r="DL103" s="23">
        <v>0</v>
      </c>
      <c r="DM103" s="23">
        <v>0</v>
      </c>
      <c r="DN103" s="23">
        <v>0</v>
      </c>
      <c r="DO103" s="23">
        <v>0</v>
      </c>
      <c r="DP103" s="23">
        <v>0</v>
      </c>
      <c r="DQ103" s="23">
        <f>SUM(DJ103:DP103)</f>
        <v>668788</v>
      </c>
      <c r="DR103" s="23">
        <f>+DI103+DQ103</f>
        <v>9067174</v>
      </c>
      <c r="DS103" s="23">
        <v>1192425</v>
      </c>
      <c r="DT103" s="23">
        <f t="shared" si="4"/>
        <v>1861213</v>
      </c>
      <c r="DU103" s="23">
        <f t="shared" si="5"/>
        <v>10259599</v>
      </c>
      <c r="DV103" s="23">
        <v>-4256615</v>
      </c>
      <c r="DW103" s="23">
        <f t="shared" si="6"/>
        <v>-2395402</v>
      </c>
      <c r="DX103" s="24">
        <f t="shared" si="7"/>
        <v>6002984</v>
      </c>
    </row>
    <row r="104" spans="1:128" ht="15" customHeight="1" x14ac:dyDescent="0.2">
      <c r="A104" s="82" t="s">
        <v>200</v>
      </c>
      <c r="B104" s="74" t="s">
        <v>88</v>
      </c>
      <c r="C104" s="72">
        <v>2961</v>
      </c>
      <c r="D104" s="73">
        <v>0</v>
      </c>
      <c r="E104" s="73">
        <v>2269</v>
      </c>
      <c r="F104" s="73">
        <v>165</v>
      </c>
      <c r="G104" s="73">
        <v>5023</v>
      </c>
      <c r="H104" s="73">
        <v>50</v>
      </c>
      <c r="I104" s="73">
        <v>915</v>
      </c>
      <c r="J104" s="73">
        <v>119792</v>
      </c>
      <c r="K104" s="73">
        <v>658970</v>
      </c>
      <c r="L104" s="73">
        <v>539</v>
      </c>
      <c r="M104" s="73">
        <v>0</v>
      </c>
      <c r="N104" s="73">
        <v>814</v>
      </c>
      <c r="O104" s="73">
        <v>15909</v>
      </c>
      <c r="P104" s="73">
        <v>3975</v>
      </c>
      <c r="Q104" s="73">
        <v>4453</v>
      </c>
      <c r="R104" s="73">
        <v>4112</v>
      </c>
      <c r="S104" s="73">
        <v>9459</v>
      </c>
      <c r="T104" s="73">
        <v>1846</v>
      </c>
      <c r="U104" s="73">
        <v>621</v>
      </c>
      <c r="V104" s="73">
        <v>18344</v>
      </c>
      <c r="W104" s="73">
        <v>0</v>
      </c>
      <c r="X104" s="73">
        <v>4197</v>
      </c>
      <c r="Y104" s="73">
        <v>1603</v>
      </c>
      <c r="Z104" s="73">
        <v>5536</v>
      </c>
      <c r="AA104" s="73">
        <v>76154</v>
      </c>
      <c r="AB104" s="73">
        <v>41322</v>
      </c>
      <c r="AC104" s="73">
        <v>7</v>
      </c>
      <c r="AD104" s="73">
        <v>113</v>
      </c>
      <c r="AE104" s="73">
        <v>27689</v>
      </c>
      <c r="AF104" s="73">
        <v>146143</v>
      </c>
      <c r="AG104" s="73">
        <v>31</v>
      </c>
      <c r="AH104" s="73">
        <v>134</v>
      </c>
      <c r="AI104" s="73">
        <v>552</v>
      </c>
      <c r="AJ104" s="73">
        <v>155</v>
      </c>
      <c r="AK104" s="73">
        <v>485</v>
      </c>
      <c r="AL104" s="73">
        <v>342</v>
      </c>
      <c r="AM104" s="73">
        <v>187</v>
      </c>
      <c r="AN104" s="73">
        <v>230</v>
      </c>
      <c r="AO104" s="73">
        <v>95</v>
      </c>
      <c r="AP104" s="73">
        <v>431</v>
      </c>
      <c r="AQ104" s="73">
        <v>133</v>
      </c>
      <c r="AR104" s="73">
        <v>3091</v>
      </c>
      <c r="AS104" s="73">
        <v>3771</v>
      </c>
      <c r="AT104" s="73">
        <v>5261</v>
      </c>
      <c r="AU104" s="73">
        <v>21528</v>
      </c>
      <c r="AV104" s="73">
        <v>7985</v>
      </c>
      <c r="AW104" s="73">
        <v>194365</v>
      </c>
      <c r="AX104" s="73">
        <v>12971</v>
      </c>
      <c r="AY104" s="73">
        <v>7158</v>
      </c>
      <c r="AZ104" s="73">
        <v>248</v>
      </c>
      <c r="BA104" s="73">
        <v>236</v>
      </c>
      <c r="BB104" s="73">
        <v>12356</v>
      </c>
      <c r="BC104" s="73">
        <v>15264</v>
      </c>
      <c r="BD104" s="73">
        <v>810</v>
      </c>
      <c r="BE104" s="73">
        <v>0</v>
      </c>
      <c r="BF104" s="73">
        <v>30</v>
      </c>
      <c r="BG104" s="73">
        <v>28656</v>
      </c>
      <c r="BH104" s="73">
        <v>32</v>
      </c>
      <c r="BI104" s="73">
        <v>3230</v>
      </c>
      <c r="BJ104" s="73">
        <v>36301</v>
      </c>
      <c r="BK104" s="73">
        <v>31</v>
      </c>
      <c r="BL104" s="73">
        <v>42847</v>
      </c>
      <c r="BM104" s="73">
        <v>21251</v>
      </c>
      <c r="BN104" s="73">
        <v>4785</v>
      </c>
      <c r="BO104" s="73">
        <v>17237</v>
      </c>
      <c r="BP104" s="73">
        <v>10000</v>
      </c>
      <c r="BQ104" s="73">
        <v>82398</v>
      </c>
      <c r="BR104" s="73">
        <v>5105</v>
      </c>
      <c r="BS104" s="73">
        <v>45439</v>
      </c>
      <c r="BT104" s="73">
        <v>4197</v>
      </c>
      <c r="BU104" s="73">
        <v>83327</v>
      </c>
      <c r="BV104" s="73">
        <v>221331</v>
      </c>
      <c r="BW104" s="73">
        <v>801585</v>
      </c>
      <c r="BX104" s="73">
        <v>60755</v>
      </c>
      <c r="BY104" s="73">
        <v>106286</v>
      </c>
      <c r="BZ104" s="73">
        <v>0</v>
      </c>
      <c r="CA104" s="73">
        <v>3890</v>
      </c>
      <c r="CB104" s="73">
        <v>72718</v>
      </c>
      <c r="CC104" s="73">
        <v>0</v>
      </c>
      <c r="CD104" s="73">
        <v>3819</v>
      </c>
      <c r="CE104" s="73">
        <v>23189</v>
      </c>
      <c r="CF104" s="73">
        <v>300</v>
      </c>
      <c r="CG104" s="73">
        <v>307</v>
      </c>
      <c r="CH104" s="73">
        <v>69511</v>
      </c>
      <c r="CI104" s="73">
        <v>1166</v>
      </c>
      <c r="CJ104" s="73">
        <v>294708</v>
      </c>
      <c r="CK104" s="73">
        <v>48069</v>
      </c>
      <c r="CL104" s="73">
        <v>52568</v>
      </c>
      <c r="CM104" s="73">
        <v>54247</v>
      </c>
      <c r="CN104" s="73">
        <v>123851</v>
      </c>
      <c r="CO104" s="73">
        <v>4087</v>
      </c>
      <c r="CP104" s="73">
        <v>61222</v>
      </c>
      <c r="CQ104" s="73">
        <v>18380</v>
      </c>
      <c r="CR104" s="73">
        <v>38631</v>
      </c>
      <c r="CS104" s="73">
        <v>71340</v>
      </c>
      <c r="CT104" s="73">
        <v>13401</v>
      </c>
      <c r="CU104" s="73">
        <v>6636</v>
      </c>
      <c r="CV104" s="73">
        <v>20112</v>
      </c>
      <c r="CW104" s="73">
        <v>34483</v>
      </c>
      <c r="CX104" s="73">
        <v>58048</v>
      </c>
      <c r="CY104" s="73">
        <v>1819</v>
      </c>
      <c r="CZ104" s="73">
        <v>19829</v>
      </c>
      <c r="DA104" s="73">
        <v>338344</v>
      </c>
      <c r="DB104" s="73">
        <v>17785</v>
      </c>
      <c r="DC104" s="73">
        <v>287515</v>
      </c>
      <c r="DD104" s="73">
        <v>76834</v>
      </c>
      <c r="DE104" s="73">
        <v>72175</v>
      </c>
      <c r="DF104" s="77">
        <v>61725</v>
      </c>
      <c r="DG104" s="77">
        <v>0</v>
      </c>
      <c r="DH104" s="77">
        <v>23499</v>
      </c>
      <c r="DI104" s="77">
        <f>SUM(C104:DH104)</f>
        <v>4989831</v>
      </c>
      <c r="DJ104" s="25">
        <v>0</v>
      </c>
      <c r="DK104" s="25">
        <v>0</v>
      </c>
      <c r="DL104" s="25">
        <v>0</v>
      </c>
      <c r="DM104" s="25">
        <v>0</v>
      </c>
      <c r="DN104" s="25">
        <v>0</v>
      </c>
      <c r="DO104" s="25">
        <v>0</v>
      </c>
      <c r="DP104" s="25">
        <v>0</v>
      </c>
      <c r="DQ104" s="25">
        <f>SUM(DJ104:DP104)</f>
        <v>0</v>
      </c>
      <c r="DR104" s="25">
        <f>+DI104+DQ104</f>
        <v>4989831</v>
      </c>
      <c r="DS104" s="25">
        <v>302711</v>
      </c>
      <c r="DT104" s="25">
        <f t="shared" si="4"/>
        <v>302711</v>
      </c>
      <c r="DU104" s="25">
        <f t="shared" si="5"/>
        <v>5292542</v>
      </c>
      <c r="DV104" s="25">
        <v>-2881640</v>
      </c>
      <c r="DW104" s="25">
        <f t="shared" si="6"/>
        <v>-2578929</v>
      </c>
      <c r="DX104" s="26">
        <f t="shared" si="7"/>
        <v>2410902</v>
      </c>
    </row>
    <row r="105" spans="1:128" ht="15" customHeight="1" x14ac:dyDescent="0.2">
      <c r="A105" s="80" t="s">
        <v>201</v>
      </c>
      <c r="B105" s="7" t="s">
        <v>253</v>
      </c>
      <c r="C105" s="62">
        <v>131303</v>
      </c>
      <c r="D105" s="12">
        <v>77107</v>
      </c>
      <c r="E105" s="12">
        <v>20205</v>
      </c>
      <c r="F105" s="12">
        <v>34607</v>
      </c>
      <c r="G105" s="12">
        <v>2577</v>
      </c>
      <c r="H105" s="12">
        <v>132</v>
      </c>
      <c r="I105" s="12">
        <v>780</v>
      </c>
      <c r="J105" s="12">
        <v>47976</v>
      </c>
      <c r="K105" s="12">
        <v>21622</v>
      </c>
      <c r="L105" s="12">
        <v>2240</v>
      </c>
      <c r="M105" s="12">
        <v>0</v>
      </c>
      <c r="N105" s="12">
        <v>2491</v>
      </c>
      <c r="O105" s="12">
        <v>3944</v>
      </c>
      <c r="P105" s="12">
        <v>17031</v>
      </c>
      <c r="Q105" s="12">
        <v>371</v>
      </c>
      <c r="R105" s="12">
        <v>5550</v>
      </c>
      <c r="S105" s="12">
        <v>1389</v>
      </c>
      <c r="T105" s="12">
        <v>1597</v>
      </c>
      <c r="U105" s="12">
        <v>707</v>
      </c>
      <c r="V105" s="12">
        <v>18206</v>
      </c>
      <c r="W105" s="12">
        <v>0</v>
      </c>
      <c r="X105" s="12">
        <v>12260</v>
      </c>
      <c r="Y105" s="12">
        <v>9521</v>
      </c>
      <c r="Z105" s="12">
        <v>8137</v>
      </c>
      <c r="AA105" s="12">
        <v>2916</v>
      </c>
      <c r="AB105" s="12">
        <v>6998</v>
      </c>
      <c r="AC105" s="12">
        <v>34</v>
      </c>
      <c r="AD105" s="12">
        <v>1675</v>
      </c>
      <c r="AE105" s="12">
        <v>12674</v>
      </c>
      <c r="AF105" s="12">
        <v>61570</v>
      </c>
      <c r="AG105" s="12">
        <v>187</v>
      </c>
      <c r="AH105" s="12">
        <v>253</v>
      </c>
      <c r="AI105" s="12">
        <v>6664</v>
      </c>
      <c r="AJ105" s="12">
        <v>74</v>
      </c>
      <c r="AK105" s="12">
        <v>1871</v>
      </c>
      <c r="AL105" s="12">
        <v>42637</v>
      </c>
      <c r="AM105" s="12">
        <v>232</v>
      </c>
      <c r="AN105" s="12">
        <v>1183</v>
      </c>
      <c r="AO105" s="12">
        <v>51</v>
      </c>
      <c r="AP105" s="12">
        <v>1246</v>
      </c>
      <c r="AQ105" s="12">
        <v>377</v>
      </c>
      <c r="AR105" s="12">
        <v>3997</v>
      </c>
      <c r="AS105" s="12">
        <v>5555</v>
      </c>
      <c r="AT105" s="12">
        <v>1494</v>
      </c>
      <c r="AU105" s="12">
        <v>13073</v>
      </c>
      <c r="AV105" s="12">
        <v>1976</v>
      </c>
      <c r="AW105" s="12">
        <v>62253</v>
      </c>
      <c r="AX105" s="12">
        <v>12167</v>
      </c>
      <c r="AY105" s="12">
        <v>2613</v>
      </c>
      <c r="AZ105" s="12">
        <v>21</v>
      </c>
      <c r="BA105" s="12">
        <v>106</v>
      </c>
      <c r="BB105" s="12">
        <v>9552</v>
      </c>
      <c r="BC105" s="12">
        <v>7415</v>
      </c>
      <c r="BD105" s="12">
        <v>177</v>
      </c>
      <c r="BE105" s="12">
        <v>0</v>
      </c>
      <c r="BF105" s="12">
        <v>11</v>
      </c>
      <c r="BG105" s="12">
        <v>9233</v>
      </c>
      <c r="BH105" s="12">
        <v>48</v>
      </c>
      <c r="BI105" s="12">
        <v>712</v>
      </c>
      <c r="BJ105" s="12">
        <v>1950</v>
      </c>
      <c r="BK105" s="12">
        <v>156</v>
      </c>
      <c r="BL105" s="12">
        <v>16643</v>
      </c>
      <c r="BM105" s="12">
        <v>24912</v>
      </c>
      <c r="BN105" s="12">
        <v>28879</v>
      </c>
      <c r="BO105" s="12">
        <v>39402</v>
      </c>
      <c r="BP105" s="12">
        <v>24879</v>
      </c>
      <c r="BQ105" s="12">
        <v>362874</v>
      </c>
      <c r="BR105" s="12">
        <v>318</v>
      </c>
      <c r="BS105" s="12">
        <v>48410</v>
      </c>
      <c r="BT105" s="12">
        <v>37379</v>
      </c>
      <c r="BU105" s="12">
        <v>2295</v>
      </c>
      <c r="BV105" s="12">
        <v>2761</v>
      </c>
      <c r="BW105" s="12">
        <v>22695</v>
      </c>
      <c r="BX105" s="12">
        <v>682</v>
      </c>
      <c r="BY105" s="12">
        <v>933</v>
      </c>
      <c r="BZ105" s="12">
        <v>0</v>
      </c>
      <c r="CA105" s="12">
        <v>529</v>
      </c>
      <c r="CB105" s="12">
        <v>523608</v>
      </c>
      <c r="CC105" s="12">
        <v>2956614</v>
      </c>
      <c r="CD105" s="12">
        <v>880</v>
      </c>
      <c r="CE105" s="12">
        <v>5273</v>
      </c>
      <c r="CF105" s="12">
        <v>642</v>
      </c>
      <c r="CG105" s="12">
        <v>1281</v>
      </c>
      <c r="CH105" s="12">
        <v>70298</v>
      </c>
      <c r="CI105" s="12">
        <v>266</v>
      </c>
      <c r="CJ105" s="12">
        <v>13769</v>
      </c>
      <c r="CK105" s="12">
        <v>5216</v>
      </c>
      <c r="CL105" s="12">
        <v>14276</v>
      </c>
      <c r="CM105" s="12">
        <v>2794</v>
      </c>
      <c r="CN105" s="12">
        <v>3606</v>
      </c>
      <c r="CO105" s="12">
        <v>17574</v>
      </c>
      <c r="CP105" s="12">
        <v>439175</v>
      </c>
      <c r="CQ105" s="12">
        <v>11713</v>
      </c>
      <c r="CR105" s="12">
        <v>122975</v>
      </c>
      <c r="CS105" s="12">
        <v>30181</v>
      </c>
      <c r="CT105" s="12">
        <v>9191</v>
      </c>
      <c r="CU105" s="12">
        <v>28625</v>
      </c>
      <c r="CV105" s="12">
        <v>15049</v>
      </c>
      <c r="CW105" s="12">
        <v>20436</v>
      </c>
      <c r="CX105" s="12">
        <v>277802</v>
      </c>
      <c r="CY105" s="12">
        <v>1196</v>
      </c>
      <c r="CZ105" s="12">
        <v>42077</v>
      </c>
      <c r="DA105" s="12">
        <v>24981</v>
      </c>
      <c r="DB105" s="12">
        <v>1885</v>
      </c>
      <c r="DC105" s="12">
        <v>24266</v>
      </c>
      <c r="DD105" s="12">
        <v>10377</v>
      </c>
      <c r="DE105" s="12">
        <v>13401</v>
      </c>
      <c r="DF105" s="29">
        <v>3879</v>
      </c>
      <c r="DG105" s="29">
        <v>0</v>
      </c>
      <c r="DH105" s="29">
        <v>10868</v>
      </c>
      <c r="DI105" s="29">
        <f>SUM(C105:DH105)</f>
        <v>6010669</v>
      </c>
      <c r="DJ105" s="23">
        <v>3467</v>
      </c>
      <c r="DK105" s="23">
        <v>3814860</v>
      </c>
      <c r="DL105" s="23">
        <v>0</v>
      </c>
      <c r="DM105" s="23">
        <v>0</v>
      </c>
      <c r="DN105" s="23">
        <v>0</v>
      </c>
      <c r="DO105" s="23">
        <v>0</v>
      </c>
      <c r="DP105" s="23">
        <v>0</v>
      </c>
      <c r="DQ105" s="23">
        <f>SUM(DJ105:DP105)</f>
        <v>3818327</v>
      </c>
      <c r="DR105" s="23">
        <f>+DI105+DQ105</f>
        <v>9828996</v>
      </c>
      <c r="DS105" s="23">
        <v>845424</v>
      </c>
      <c r="DT105" s="23">
        <f t="shared" si="4"/>
        <v>4663751</v>
      </c>
      <c r="DU105" s="23">
        <f t="shared" si="5"/>
        <v>10674420</v>
      </c>
      <c r="DV105" s="23">
        <v>-76</v>
      </c>
      <c r="DW105" s="23">
        <f t="shared" si="6"/>
        <v>4663675</v>
      </c>
      <c r="DX105" s="24">
        <f t="shared" si="7"/>
        <v>10674344</v>
      </c>
    </row>
    <row r="106" spans="1:128" ht="15" customHeight="1" x14ac:dyDescent="0.2">
      <c r="A106" s="80" t="s">
        <v>202</v>
      </c>
      <c r="B106" s="7" t="s">
        <v>49</v>
      </c>
      <c r="C106" s="62">
        <v>8468</v>
      </c>
      <c r="D106" s="12">
        <v>24176</v>
      </c>
      <c r="E106" s="12">
        <v>14591</v>
      </c>
      <c r="F106" s="12">
        <v>39</v>
      </c>
      <c r="G106" s="12">
        <v>40180</v>
      </c>
      <c r="H106" s="12">
        <v>624</v>
      </c>
      <c r="I106" s="12">
        <v>3300</v>
      </c>
      <c r="J106" s="12">
        <v>287851</v>
      </c>
      <c r="K106" s="12">
        <v>171252</v>
      </c>
      <c r="L106" s="12">
        <v>11207</v>
      </c>
      <c r="M106" s="12">
        <v>0</v>
      </c>
      <c r="N106" s="12">
        <v>5140</v>
      </c>
      <c r="O106" s="12">
        <v>61854</v>
      </c>
      <c r="P106" s="12">
        <v>9193</v>
      </c>
      <c r="Q106" s="12">
        <v>11490</v>
      </c>
      <c r="R106" s="12">
        <v>19543</v>
      </c>
      <c r="S106" s="12">
        <v>9183</v>
      </c>
      <c r="T106" s="12">
        <v>27305</v>
      </c>
      <c r="U106" s="12">
        <v>1265</v>
      </c>
      <c r="V106" s="12">
        <v>24139</v>
      </c>
      <c r="W106" s="12">
        <v>0</v>
      </c>
      <c r="X106" s="12">
        <v>23936</v>
      </c>
      <c r="Y106" s="12">
        <v>22020</v>
      </c>
      <c r="Z106" s="12">
        <v>24698</v>
      </c>
      <c r="AA106" s="12">
        <v>15907</v>
      </c>
      <c r="AB106" s="12">
        <v>64847</v>
      </c>
      <c r="AC106" s="12">
        <v>69</v>
      </c>
      <c r="AD106" s="12">
        <v>2549</v>
      </c>
      <c r="AE106" s="12">
        <v>55206</v>
      </c>
      <c r="AF106" s="12">
        <v>118288</v>
      </c>
      <c r="AG106" s="12">
        <v>1774</v>
      </c>
      <c r="AH106" s="12">
        <v>1946</v>
      </c>
      <c r="AI106" s="12">
        <v>46613</v>
      </c>
      <c r="AJ106" s="12">
        <v>131</v>
      </c>
      <c r="AK106" s="12">
        <v>8842</v>
      </c>
      <c r="AL106" s="12">
        <v>39499</v>
      </c>
      <c r="AM106" s="12">
        <v>660</v>
      </c>
      <c r="AN106" s="12">
        <v>4381</v>
      </c>
      <c r="AO106" s="12">
        <v>434</v>
      </c>
      <c r="AP106" s="12">
        <v>2412</v>
      </c>
      <c r="AQ106" s="12">
        <v>1885</v>
      </c>
      <c r="AR106" s="12">
        <v>9955</v>
      </c>
      <c r="AS106" s="12">
        <v>23073</v>
      </c>
      <c r="AT106" s="12">
        <v>17224</v>
      </c>
      <c r="AU106" s="12">
        <v>78055</v>
      </c>
      <c r="AV106" s="12">
        <v>17035</v>
      </c>
      <c r="AW106" s="12">
        <v>332752</v>
      </c>
      <c r="AX106" s="12">
        <v>45419</v>
      </c>
      <c r="AY106" s="12">
        <v>20157</v>
      </c>
      <c r="AZ106" s="12">
        <v>177</v>
      </c>
      <c r="BA106" s="12">
        <v>395</v>
      </c>
      <c r="BB106" s="12">
        <v>130613</v>
      </c>
      <c r="BC106" s="12">
        <v>49848</v>
      </c>
      <c r="BD106" s="12">
        <v>1527</v>
      </c>
      <c r="BE106" s="12">
        <v>0</v>
      </c>
      <c r="BF106" s="12">
        <v>58</v>
      </c>
      <c r="BG106" s="12">
        <v>52528</v>
      </c>
      <c r="BH106" s="12">
        <v>375</v>
      </c>
      <c r="BI106" s="12">
        <v>22208</v>
      </c>
      <c r="BJ106" s="12">
        <v>13891</v>
      </c>
      <c r="BK106" s="12">
        <v>2402</v>
      </c>
      <c r="BL106" s="12">
        <v>375741</v>
      </c>
      <c r="BM106" s="12">
        <v>436663</v>
      </c>
      <c r="BN106" s="12">
        <v>96763</v>
      </c>
      <c r="BO106" s="12">
        <v>1232265</v>
      </c>
      <c r="BP106" s="12">
        <v>131463</v>
      </c>
      <c r="BQ106" s="12">
        <v>1185957</v>
      </c>
      <c r="BR106" s="12">
        <v>8247</v>
      </c>
      <c r="BS106" s="12">
        <v>496280</v>
      </c>
      <c r="BT106" s="12">
        <v>130256</v>
      </c>
      <c r="BU106" s="12">
        <v>649801</v>
      </c>
      <c r="BV106" s="12">
        <v>631451</v>
      </c>
      <c r="BW106" s="12">
        <v>1304267</v>
      </c>
      <c r="BX106" s="12">
        <v>157873</v>
      </c>
      <c r="BY106" s="12">
        <v>171243</v>
      </c>
      <c r="BZ106" s="12">
        <v>31347</v>
      </c>
      <c r="CA106" s="12">
        <v>10090</v>
      </c>
      <c r="CB106" s="12">
        <v>101567</v>
      </c>
      <c r="CC106" s="12">
        <v>8836</v>
      </c>
      <c r="CD106" s="12">
        <v>7405</v>
      </c>
      <c r="CE106" s="12">
        <v>17546</v>
      </c>
      <c r="CF106" s="12">
        <v>1324</v>
      </c>
      <c r="CG106" s="12">
        <v>23521</v>
      </c>
      <c r="CH106" s="12">
        <v>1028224</v>
      </c>
      <c r="CI106" s="12">
        <v>4874</v>
      </c>
      <c r="CJ106" s="12">
        <v>746103</v>
      </c>
      <c r="CK106" s="12">
        <v>96704</v>
      </c>
      <c r="CL106" s="12">
        <v>326083</v>
      </c>
      <c r="CM106" s="12">
        <v>191287</v>
      </c>
      <c r="CN106" s="12">
        <v>80406</v>
      </c>
      <c r="CO106" s="12">
        <v>1165523</v>
      </c>
      <c r="CP106" s="12">
        <v>1730504</v>
      </c>
      <c r="CQ106" s="12">
        <v>557292</v>
      </c>
      <c r="CR106" s="12">
        <v>2462233</v>
      </c>
      <c r="CS106" s="12">
        <v>901350</v>
      </c>
      <c r="CT106" s="12">
        <v>62806</v>
      </c>
      <c r="CU106" s="12">
        <v>409668</v>
      </c>
      <c r="CV106" s="12">
        <v>197867</v>
      </c>
      <c r="CW106" s="12">
        <v>386006</v>
      </c>
      <c r="CX106" s="12">
        <v>310000</v>
      </c>
      <c r="CY106" s="12">
        <v>74910</v>
      </c>
      <c r="CZ106" s="12">
        <v>175774</v>
      </c>
      <c r="DA106" s="12">
        <v>1966396</v>
      </c>
      <c r="DB106" s="12">
        <v>40839</v>
      </c>
      <c r="DC106" s="12">
        <v>240738</v>
      </c>
      <c r="DD106" s="12">
        <v>96803</v>
      </c>
      <c r="DE106" s="12">
        <v>103182</v>
      </c>
      <c r="DF106" s="29">
        <v>91795</v>
      </c>
      <c r="DG106" s="29">
        <v>0</v>
      </c>
      <c r="DH106" s="29">
        <v>70552</v>
      </c>
      <c r="DI106" s="29">
        <f>SUM(C106:DH106)</f>
        <v>22712414</v>
      </c>
      <c r="DJ106" s="23">
        <v>30484</v>
      </c>
      <c r="DK106" s="23">
        <v>107000</v>
      </c>
      <c r="DL106" s="23">
        <v>0</v>
      </c>
      <c r="DM106" s="23">
        <v>0</v>
      </c>
      <c r="DN106" s="23">
        <v>84047</v>
      </c>
      <c r="DO106" s="23">
        <v>947562</v>
      </c>
      <c r="DP106" s="23">
        <v>0</v>
      </c>
      <c r="DQ106" s="23">
        <f>SUM(DJ106:DP106)</f>
        <v>1169093</v>
      </c>
      <c r="DR106" s="23">
        <f>+DI106+DQ106</f>
        <v>23881507</v>
      </c>
      <c r="DS106" s="23">
        <v>2653865</v>
      </c>
      <c r="DT106" s="23">
        <f t="shared" si="4"/>
        <v>3822958</v>
      </c>
      <c r="DU106" s="23">
        <f t="shared" si="5"/>
        <v>26535372</v>
      </c>
      <c r="DV106" s="23">
        <v>-4065110</v>
      </c>
      <c r="DW106" s="23">
        <f t="shared" si="6"/>
        <v>-242152</v>
      </c>
      <c r="DX106" s="24">
        <f t="shared" si="7"/>
        <v>22470262</v>
      </c>
    </row>
    <row r="107" spans="1:128" ht="15" customHeight="1" x14ac:dyDescent="0.2">
      <c r="A107" s="80" t="s">
        <v>203</v>
      </c>
      <c r="B107" s="7" t="s">
        <v>89</v>
      </c>
      <c r="C107" s="6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2">
        <v>0</v>
      </c>
      <c r="AP107" s="12">
        <v>0</v>
      </c>
      <c r="AQ107" s="12">
        <v>0</v>
      </c>
      <c r="AR107" s="12">
        <v>0</v>
      </c>
      <c r="AS107" s="12">
        <v>0</v>
      </c>
      <c r="AT107" s="12">
        <v>0</v>
      </c>
      <c r="AU107" s="12">
        <v>0</v>
      </c>
      <c r="AV107" s="12">
        <v>0</v>
      </c>
      <c r="AW107" s="12">
        <v>0</v>
      </c>
      <c r="AX107" s="12">
        <v>0</v>
      </c>
      <c r="AY107" s="12">
        <v>0</v>
      </c>
      <c r="AZ107" s="12">
        <v>0</v>
      </c>
      <c r="BA107" s="12">
        <v>0</v>
      </c>
      <c r="BB107" s="12">
        <v>0</v>
      </c>
      <c r="BC107" s="12">
        <v>0</v>
      </c>
      <c r="BD107" s="12">
        <v>0</v>
      </c>
      <c r="BE107" s="12">
        <v>0</v>
      </c>
      <c r="BF107" s="12">
        <v>0</v>
      </c>
      <c r="BG107" s="12">
        <v>0</v>
      </c>
      <c r="BH107" s="12">
        <v>0</v>
      </c>
      <c r="BI107" s="12">
        <v>0</v>
      </c>
      <c r="BJ107" s="12">
        <v>0</v>
      </c>
      <c r="BK107" s="12">
        <v>0</v>
      </c>
      <c r="BL107" s="12">
        <v>0</v>
      </c>
      <c r="BM107" s="12">
        <v>0</v>
      </c>
      <c r="BN107" s="12">
        <v>0</v>
      </c>
      <c r="BO107" s="12">
        <v>0</v>
      </c>
      <c r="BP107" s="12">
        <v>0</v>
      </c>
      <c r="BQ107" s="12">
        <v>0</v>
      </c>
      <c r="BR107" s="12">
        <v>0</v>
      </c>
      <c r="BS107" s="12">
        <v>0</v>
      </c>
      <c r="BT107" s="12">
        <v>0</v>
      </c>
      <c r="BU107" s="12">
        <v>0</v>
      </c>
      <c r="BV107" s="12">
        <v>0</v>
      </c>
      <c r="BW107" s="12">
        <v>0</v>
      </c>
      <c r="BX107" s="12">
        <v>0</v>
      </c>
      <c r="BY107" s="12">
        <v>0</v>
      </c>
      <c r="BZ107" s="12">
        <v>0</v>
      </c>
      <c r="CA107" s="12">
        <v>0</v>
      </c>
      <c r="CB107" s="12">
        <v>0</v>
      </c>
      <c r="CC107" s="12">
        <v>0</v>
      </c>
      <c r="CD107" s="12">
        <v>0</v>
      </c>
      <c r="CE107" s="12">
        <v>0</v>
      </c>
      <c r="CF107" s="12">
        <v>0</v>
      </c>
      <c r="CG107" s="12">
        <v>0</v>
      </c>
      <c r="CH107" s="12">
        <v>0</v>
      </c>
      <c r="CI107" s="12">
        <v>0</v>
      </c>
      <c r="CJ107" s="12">
        <v>0</v>
      </c>
      <c r="CK107" s="12">
        <v>0</v>
      </c>
      <c r="CL107" s="12">
        <v>0</v>
      </c>
      <c r="CM107" s="12">
        <v>0</v>
      </c>
      <c r="CN107" s="12">
        <v>0</v>
      </c>
      <c r="CO107" s="12">
        <v>0</v>
      </c>
      <c r="CP107" s="12">
        <v>0</v>
      </c>
      <c r="CQ107" s="12">
        <v>0</v>
      </c>
      <c r="CR107" s="12">
        <v>0</v>
      </c>
      <c r="CS107" s="12">
        <v>0</v>
      </c>
      <c r="CT107" s="12">
        <v>0</v>
      </c>
      <c r="CU107" s="12">
        <v>0</v>
      </c>
      <c r="CV107" s="12">
        <v>0</v>
      </c>
      <c r="CW107" s="12">
        <v>0</v>
      </c>
      <c r="CX107" s="12">
        <v>0</v>
      </c>
      <c r="CY107" s="12">
        <v>0</v>
      </c>
      <c r="CZ107" s="12">
        <v>0</v>
      </c>
      <c r="DA107" s="12">
        <v>0</v>
      </c>
      <c r="DB107" s="12">
        <v>0</v>
      </c>
      <c r="DC107" s="12">
        <v>0</v>
      </c>
      <c r="DD107" s="12">
        <v>0</v>
      </c>
      <c r="DE107" s="12">
        <v>0</v>
      </c>
      <c r="DF107" s="29">
        <v>0</v>
      </c>
      <c r="DG107" s="29">
        <v>0</v>
      </c>
      <c r="DH107" s="29">
        <v>0</v>
      </c>
      <c r="DI107" s="29">
        <f>SUM(C107:DH107)</f>
        <v>0</v>
      </c>
      <c r="DJ107" s="23">
        <v>1231190</v>
      </c>
      <c r="DK107" s="23">
        <v>1784300</v>
      </c>
      <c r="DL107" s="23">
        <v>0</v>
      </c>
      <c r="DM107" s="23">
        <v>0</v>
      </c>
      <c r="DN107" s="23">
        <v>0</v>
      </c>
      <c r="DO107" s="23">
        <v>0</v>
      </c>
      <c r="DP107" s="23">
        <v>0</v>
      </c>
      <c r="DQ107" s="23">
        <f>SUM(DJ107:DP107)</f>
        <v>3015490</v>
      </c>
      <c r="DR107" s="23">
        <f>+DI107+DQ107</f>
        <v>3015490</v>
      </c>
      <c r="DS107" s="23">
        <v>3049730</v>
      </c>
      <c r="DT107" s="23">
        <f t="shared" si="4"/>
        <v>6065220</v>
      </c>
      <c r="DU107" s="23">
        <f t="shared" si="5"/>
        <v>6065220</v>
      </c>
      <c r="DV107" s="23">
        <v>-1471565</v>
      </c>
      <c r="DW107" s="23">
        <f t="shared" si="6"/>
        <v>4593655</v>
      </c>
      <c r="DX107" s="24">
        <f t="shared" si="7"/>
        <v>4593655</v>
      </c>
    </row>
    <row r="108" spans="1:128" ht="15" customHeight="1" x14ac:dyDescent="0.2">
      <c r="A108" s="80" t="s">
        <v>204</v>
      </c>
      <c r="B108" s="7" t="s">
        <v>254</v>
      </c>
      <c r="C108" s="6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12">
        <v>0</v>
      </c>
      <c r="AJ108" s="12">
        <v>0</v>
      </c>
      <c r="AK108" s="12">
        <v>0</v>
      </c>
      <c r="AL108" s="12">
        <v>0</v>
      </c>
      <c r="AM108" s="12">
        <v>0</v>
      </c>
      <c r="AN108" s="12">
        <v>0</v>
      </c>
      <c r="AO108" s="12">
        <v>0</v>
      </c>
      <c r="AP108" s="12">
        <v>0</v>
      </c>
      <c r="AQ108" s="12">
        <v>0</v>
      </c>
      <c r="AR108" s="12">
        <v>0</v>
      </c>
      <c r="AS108" s="12">
        <v>0</v>
      </c>
      <c r="AT108" s="12">
        <v>0</v>
      </c>
      <c r="AU108" s="12">
        <v>0</v>
      </c>
      <c r="AV108" s="12">
        <v>0</v>
      </c>
      <c r="AW108" s="12">
        <v>0</v>
      </c>
      <c r="AX108" s="12">
        <v>0</v>
      </c>
      <c r="AY108" s="12">
        <v>0</v>
      </c>
      <c r="AZ108" s="12">
        <v>0</v>
      </c>
      <c r="BA108" s="12">
        <v>0</v>
      </c>
      <c r="BB108" s="12">
        <v>0</v>
      </c>
      <c r="BC108" s="12">
        <v>0</v>
      </c>
      <c r="BD108" s="12">
        <v>0</v>
      </c>
      <c r="BE108" s="12">
        <v>0</v>
      </c>
      <c r="BF108" s="12">
        <v>0</v>
      </c>
      <c r="BG108" s="12">
        <v>0</v>
      </c>
      <c r="BH108" s="12">
        <v>0</v>
      </c>
      <c r="BI108" s="12">
        <v>0</v>
      </c>
      <c r="BJ108" s="12">
        <v>0</v>
      </c>
      <c r="BK108" s="12">
        <v>0</v>
      </c>
      <c r="BL108" s="12">
        <v>0</v>
      </c>
      <c r="BM108" s="12">
        <v>0</v>
      </c>
      <c r="BN108" s="12">
        <v>0</v>
      </c>
      <c r="BO108" s="12">
        <v>0</v>
      </c>
      <c r="BP108" s="12">
        <v>0</v>
      </c>
      <c r="BQ108" s="12">
        <v>0</v>
      </c>
      <c r="BR108" s="12">
        <v>0</v>
      </c>
      <c r="BS108" s="12">
        <v>0</v>
      </c>
      <c r="BT108" s="12">
        <v>0</v>
      </c>
      <c r="BU108" s="12">
        <v>0</v>
      </c>
      <c r="BV108" s="12">
        <v>0</v>
      </c>
      <c r="BW108" s="12">
        <v>0</v>
      </c>
      <c r="BX108" s="12">
        <v>0</v>
      </c>
      <c r="BY108" s="12">
        <v>0</v>
      </c>
      <c r="BZ108" s="12">
        <v>0</v>
      </c>
      <c r="CA108" s="12">
        <v>0</v>
      </c>
      <c r="CB108" s="12">
        <v>0</v>
      </c>
      <c r="CC108" s="12">
        <v>0</v>
      </c>
      <c r="CD108" s="12">
        <v>0</v>
      </c>
      <c r="CE108" s="12">
        <v>0</v>
      </c>
      <c r="CF108" s="12">
        <v>0</v>
      </c>
      <c r="CG108" s="12">
        <v>0</v>
      </c>
      <c r="CH108" s="12">
        <v>0</v>
      </c>
      <c r="CI108" s="12">
        <v>0</v>
      </c>
      <c r="CJ108" s="12">
        <v>0</v>
      </c>
      <c r="CK108" s="12">
        <v>0</v>
      </c>
      <c r="CL108" s="12">
        <v>0</v>
      </c>
      <c r="CM108" s="12">
        <v>0</v>
      </c>
      <c r="CN108" s="12">
        <v>0</v>
      </c>
      <c r="CO108" s="12">
        <v>0</v>
      </c>
      <c r="CP108" s="12">
        <v>0</v>
      </c>
      <c r="CQ108" s="12">
        <v>23494</v>
      </c>
      <c r="CR108" s="12">
        <v>0</v>
      </c>
      <c r="CS108" s="12">
        <v>0</v>
      </c>
      <c r="CT108" s="12">
        <v>0</v>
      </c>
      <c r="CU108" s="12">
        <v>0</v>
      </c>
      <c r="CV108" s="12">
        <v>0</v>
      </c>
      <c r="CW108" s="12">
        <v>0</v>
      </c>
      <c r="CX108" s="12">
        <v>0</v>
      </c>
      <c r="CY108" s="12">
        <v>0</v>
      </c>
      <c r="CZ108" s="12">
        <v>0</v>
      </c>
      <c r="DA108" s="12">
        <v>0</v>
      </c>
      <c r="DB108" s="12">
        <v>0</v>
      </c>
      <c r="DC108" s="12">
        <v>0</v>
      </c>
      <c r="DD108" s="12">
        <v>0</v>
      </c>
      <c r="DE108" s="12">
        <v>0</v>
      </c>
      <c r="DF108" s="29">
        <v>0</v>
      </c>
      <c r="DG108" s="29">
        <v>0</v>
      </c>
      <c r="DH108" s="29">
        <v>0</v>
      </c>
      <c r="DI108" s="29">
        <f>SUM(C108:DH108)</f>
        <v>23494</v>
      </c>
      <c r="DJ108" s="23">
        <v>5030174</v>
      </c>
      <c r="DK108" s="23">
        <v>14136898</v>
      </c>
      <c r="DL108" s="23">
        <v>0</v>
      </c>
      <c r="DM108" s="23">
        <v>0</v>
      </c>
      <c r="DN108" s="23">
        <v>0</v>
      </c>
      <c r="DO108" s="23">
        <v>0</v>
      </c>
      <c r="DP108" s="23">
        <v>0</v>
      </c>
      <c r="DQ108" s="23">
        <f>SUM(DJ108:DP108)</f>
        <v>19167072</v>
      </c>
      <c r="DR108" s="23">
        <f>+DI108+DQ108</f>
        <v>19190566</v>
      </c>
      <c r="DS108" s="23">
        <v>1504876</v>
      </c>
      <c r="DT108" s="23">
        <f t="shared" si="4"/>
        <v>20671948</v>
      </c>
      <c r="DU108" s="23">
        <f t="shared" si="5"/>
        <v>20695442</v>
      </c>
      <c r="DV108" s="23">
        <v>-127776</v>
      </c>
      <c r="DW108" s="23">
        <f t="shared" si="6"/>
        <v>20544172</v>
      </c>
      <c r="DX108" s="24">
        <f t="shared" si="7"/>
        <v>20567666</v>
      </c>
    </row>
    <row r="109" spans="1:128" ht="15" customHeight="1" x14ac:dyDescent="0.2">
      <c r="A109" s="82" t="s">
        <v>205</v>
      </c>
      <c r="B109" s="74" t="s">
        <v>90</v>
      </c>
      <c r="C109" s="72">
        <v>4</v>
      </c>
      <c r="D109" s="73">
        <v>0</v>
      </c>
      <c r="E109" s="73">
        <v>173</v>
      </c>
      <c r="F109" s="73">
        <v>8</v>
      </c>
      <c r="G109" s="73">
        <v>206</v>
      </c>
      <c r="H109" s="73">
        <v>0</v>
      </c>
      <c r="I109" s="73">
        <v>7</v>
      </c>
      <c r="J109" s="73">
        <v>4679</v>
      </c>
      <c r="K109" s="73">
        <v>1124</v>
      </c>
      <c r="L109" s="73">
        <v>105</v>
      </c>
      <c r="M109" s="73">
        <v>0</v>
      </c>
      <c r="N109" s="73">
        <v>81</v>
      </c>
      <c r="O109" s="73">
        <v>198</v>
      </c>
      <c r="P109" s="73">
        <v>168</v>
      </c>
      <c r="Q109" s="73">
        <v>13</v>
      </c>
      <c r="R109" s="73">
        <v>156</v>
      </c>
      <c r="S109" s="73">
        <v>59</v>
      </c>
      <c r="T109" s="73">
        <v>57</v>
      </c>
      <c r="U109" s="73">
        <v>4</v>
      </c>
      <c r="V109" s="73">
        <v>239</v>
      </c>
      <c r="W109" s="73">
        <v>0</v>
      </c>
      <c r="X109" s="73">
        <v>121</v>
      </c>
      <c r="Y109" s="73">
        <v>12</v>
      </c>
      <c r="Z109" s="73">
        <v>148</v>
      </c>
      <c r="AA109" s="73">
        <v>95</v>
      </c>
      <c r="AB109" s="73">
        <v>45</v>
      </c>
      <c r="AC109" s="73">
        <v>0</v>
      </c>
      <c r="AD109" s="73">
        <v>15</v>
      </c>
      <c r="AE109" s="73">
        <v>172</v>
      </c>
      <c r="AF109" s="73">
        <v>334</v>
      </c>
      <c r="AG109" s="73">
        <v>7</v>
      </c>
      <c r="AH109" s="73">
        <v>0</v>
      </c>
      <c r="AI109" s="73">
        <v>2</v>
      </c>
      <c r="AJ109" s="73">
        <v>0</v>
      </c>
      <c r="AK109" s="73">
        <v>2</v>
      </c>
      <c r="AL109" s="73">
        <v>77</v>
      </c>
      <c r="AM109" s="73">
        <v>4</v>
      </c>
      <c r="AN109" s="73">
        <v>1</v>
      </c>
      <c r="AO109" s="73">
        <v>2</v>
      </c>
      <c r="AP109" s="73">
        <v>4</v>
      </c>
      <c r="AQ109" s="73">
        <v>1</v>
      </c>
      <c r="AR109" s="73">
        <v>49</v>
      </c>
      <c r="AS109" s="73">
        <v>84</v>
      </c>
      <c r="AT109" s="73">
        <v>39</v>
      </c>
      <c r="AU109" s="73">
        <v>141</v>
      </c>
      <c r="AV109" s="73">
        <v>41</v>
      </c>
      <c r="AW109" s="73">
        <v>2866</v>
      </c>
      <c r="AX109" s="73">
        <v>286</v>
      </c>
      <c r="AY109" s="73">
        <v>10</v>
      </c>
      <c r="AZ109" s="73">
        <v>1</v>
      </c>
      <c r="BA109" s="73">
        <v>1</v>
      </c>
      <c r="BB109" s="73">
        <v>13</v>
      </c>
      <c r="BC109" s="73">
        <v>825</v>
      </c>
      <c r="BD109" s="73">
        <v>0</v>
      </c>
      <c r="BE109" s="73">
        <v>0</v>
      </c>
      <c r="BF109" s="73">
        <v>0</v>
      </c>
      <c r="BG109" s="73">
        <v>236</v>
      </c>
      <c r="BH109" s="73">
        <v>4</v>
      </c>
      <c r="BI109" s="73">
        <v>15</v>
      </c>
      <c r="BJ109" s="73">
        <v>165</v>
      </c>
      <c r="BK109" s="73">
        <v>0</v>
      </c>
      <c r="BL109" s="73">
        <v>59</v>
      </c>
      <c r="BM109" s="73">
        <v>154</v>
      </c>
      <c r="BN109" s="73">
        <v>135</v>
      </c>
      <c r="BO109" s="73">
        <v>1170</v>
      </c>
      <c r="BP109" s="73">
        <v>295</v>
      </c>
      <c r="BQ109" s="73">
        <v>650</v>
      </c>
      <c r="BR109" s="73">
        <v>3</v>
      </c>
      <c r="BS109" s="73">
        <v>143</v>
      </c>
      <c r="BT109" s="73">
        <v>262</v>
      </c>
      <c r="BU109" s="73">
        <v>948</v>
      </c>
      <c r="BV109" s="73">
        <v>600</v>
      </c>
      <c r="BW109" s="73">
        <v>1293</v>
      </c>
      <c r="BX109" s="73">
        <v>156</v>
      </c>
      <c r="BY109" s="73">
        <v>169</v>
      </c>
      <c r="BZ109" s="73">
        <v>0</v>
      </c>
      <c r="CA109" s="73">
        <v>1754</v>
      </c>
      <c r="CB109" s="73">
        <v>1092</v>
      </c>
      <c r="CC109" s="73">
        <v>148</v>
      </c>
      <c r="CD109" s="73">
        <v>127</v>
      </c>
      <c r="CE109" s="73">
        <v>403</v>
      </c>
      <c r="CF109" s="73">
        <v>3</v>
      </c>
      <c r="CG109" s="73">
        <v>12</v>
      </c>
      <c r="CH109" s="73">
        <v>463</v>
      </c>
      <c r="CI109" s="73">
        <v>353</v>
      </c>
      <c r="CJ109" s="73">
        <v>4593</v>
      </c>
      <c r="CK109" s="73">
        <v>1166</v>
      </c>
      <c r="CL109" s="73">
        <v>94</v>
      </c>
      <c r="CM109" s="73">
        <v>677</v>
      </c>
      <c r="CN109" s="73">
        <v>516</v>
      </c>
      <c r="CO109" s="73">
        <v>2307</v>
      </c>
      <c r="CP109" s="73">
        <v>2700</v>
      </c>
      <c r="CQ109" s="73">
        <v>1693</v>
      </c>
      <c r="CR109" s="73">
        <v>2290</v>
      </c>
      <c r="CS109" s="73">
        <v>420221</v>
      </c>
      <c r="CT109" s="73">
        <v>11234</v>
      </c>
      <c r="CU109" s="73">
        <v>101625</v>
      </c>
      <c r="CV109" s="73">
        <v>99710</v>
      </c>
      <c r="CW109" s="73">
        <v>463</v>
      </c>
      <c r="CX109" s="73">
        <v>311</v>
      </c>
      <c r="CY109" s="73">
        <v>1467</v>
      </c>
      <c r="CZ109" s="73">
        <v>122</v>
      </c>
      <c r="DA109" s="73">
        <v>1010</v>
      </c>
      <c r="DB109" s="73">
        <v>49621</v>
      </c>
      <c r="DC109" s="73">
        <v>59153</v>
      </c>
      <c r="DD109" s="73">
        <v>80598</v>
      </c>
      <c r="DE109" s="73">
        <v>439</v>
      </c>
      <c r="DF109" s="77">
        <v>3146</v>
      </c>
      <c r="DG109" s="77">
        <v>0</v>
      </c>
      <c r="DH109" s="77">
        <v>2626</v>
      </c>
      <c r="DI109" s="77">
        <f>SUM(C109:DH109)</f>
        <v>871273</v>
      </c>
      <c r="DJ109" s="25">
        <v>15110</v>
      </c>
      <c r="DK109" s="25">
        <v>3553685</v>
      </c>
      <c r="DL109" s="25">
        <v>0</v>
      </c>
      <c r="DM109" s="25">
        <v>0</v>
      </c>
      <c r="DN109" s="25">
        <v>0</v>
      </c>
      <c r="DO109" s="25">
        <v>0</v>
      </c>
      <c r="DP109" s="25">
        <v>0</v>
      </c>
      <c r="DQ109" s="25">
        <f>SUM(DJ109:DP109)</f>
        <v>3568795</v>
      </c>
      <c r="DR109" s="25">
        <f>+DI109+DQ109</f>
        <v>4440068</v>
      </c>
      <c r="DS109" s="25">
        <v>1126</v>
      </c>
      <c r="DT109" s="25">
        <f t="shared" si="4"/>
        <v>3569921</v>
      </c>
      <c r="DU109" s="25">
        <f t="shared" si="5"/>
        <v>4441194</v>
      </c>
      <c r="DV109" s="25">
        <v>-737</v>
      </c>
      <c r="DW109" s="25">
        <f t="shared" si="6"/>
        <v>3569184</v>
      </c>
      <c r="DX109" s="26">
        <f t="shared" si="7"/>
        <v>4440457</v>
      </c>
    </row>
    <row r="110" spans="1:128" ht="15" customHeight="1" x14ac:dyDescent="0.2">
      <c r="A110" s="80" t="s">
        <v>206</v>
      </c>
      <c r="B110" s="7" t="s">
        <v>50</v>
      </c>
      <c r="C110" s="6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0</v>
      </c>
      <c r="AJ110" s="12">
        <v>0</v>
      </c>
      <c r="AK110" s="12">
        <v>0</v>
      </c>
      <c r="AL110" s="12">
        <v>0</v>
      </c>
      <c r="AM110" s="12">
        <v>0</v>
      </c>
      <c r="AN110" s="12">
        <v>0</v>
      </c>
      <c r="AO110" s="12">
        <v>0</v>
      </c>
      <c r="AP110" s="12">
        <v>0</v>
      </c>
      <c r="AQ110" s="12">
        <v>0</v>
      </c>
      <c r="AR110" s="12">
        <v>0</v>
      </c>
      <c r="AS110" s="12">
        <v>0</v>
      </c>
      <c r="AT110" s="12">
        <v>0</v>
      </c>
      <c r="AU110" s="12">
        <v>0</v>
      </c>
      <c r="AV110" s="12">
        <v>0</v>
      </c>
      <c r="AW110" s="12">
        <v>0</v>
      </c>
      <c r="AX110" s="12">
        <v>0</v>
      </c>
      <c r="AY110" s="12">
        <v>0</v>
      </c>
      <c r="AZ110" s="12">
        <v>0</v>
      </c>
      <c r="BA110" s="12">
        <v>0</v>
      </c>
      <c r="BB110" s="12">
        <v>0</v>
      </c>
      <c r="BC110" s="12">
        <v>0</v>
      </c>
      <c r="BD110" s="12">
        <v>0</v>
      </c>
      <c r="BE110" s="12">
        <v>0</v>
      </c>
      <c r="BF110" s="12">
        <v>0</v>
      </c>
      <c r="BG110" s="12">
        <v>0</v>
      </c>
      <c r="BH110" s="12">
        <v>0</v>
      </c>
      <c r="BI110" s="12">
        <v>0</v>
      </c>
      <c r="BJ110" s="12">
        <v>0</v>
      </c>
      <c r="BK110" s="12">
        <v>0</v>
      </c>
      <c r="BL110" s="12">
        <v>0</v>
      </c>
      <c r="BM110" s="12">
        <v>0</v>
      </c>
      <c r="BN110" s="12">
        <v>0</v>
      </c>
      <c r="BO110" s="12">
        <v>0</v>
      </c>
      <c r="BP110" s="12">
        <v>0</v>
      </c>
      <c r="BQ110" s="12">
        <v>0</v>
      </c>
      <c r="BR110" s="12">
        <v>0</v>
      </c>
      <c r="BS110" s="12">
        <v>0</v>
      </c>
      <c r="BT110" s="12">
        <v>0</v>
      </c>
      <c r="BU110" s="12">
        <v>0</v>
      </c>
      <c r="BV110" s="12">
        <v>344</v>
      </c>
      <c r="BW110" s="12">
        <v>0</v>
      </c>
      <c r="BX110" s="12">
        <v>0</v>
      </c>
      <c r="BY110" s="12">
        <v>0</v>
      </c>
      <c r="BZ110" s="12">
        <v>0</v>
      </c>
      <c r="CA110" s="12">
        <v>0</v>
      </c>
      <c r="CB110" s="12">
        <v>0</v>
      </c>
      <c r="CC110" s="12">
        <v>0</v>
      </c>
      <c r="CD110" s="12">
        <v>0</v>
      </c>
      <c r="CE110" s="12">
        <v>0</v>
      </c>
      <c r="CF110" s="12">
        <v>0</v>
      </c>
      <c r="CG110" s="12">
        <v>0</v>
      </c>
      <c r="CH110" s="12">
        <v>0</v>
      </c>
      <c r="CI110" s="12">
        <v>0</v>
      </c>
      <c r="CJ110" s="12">
        <v>1718</v>
      </c>
      <c r="CK110" s="12">
        <v>78591</v>
      </c>
      <c r="CL110" s="12">
        <v>0</v>
      </c>
      <c r="CM110" s="12">
        <v>393</v>
      </c>
      <c r="CN110" s="12">
        <v>70203</v>
      </c>
      <c r="CO110" s="12">
        <v>0</v>
      </c>
      <c r="CP110" s="12">
        <v>0</v>
      </c>
      <c r="CQ110" s="12">
        <v>1862</v>
      </c>
      <c r="CR110" s="12">
        <v>0</v>
      </c>
      <c r="CS110" s="12">
        <v>0</v>
      </c>
      <c r="CT110" s="12">
        <v>0</v>
      </c>
      <c r="CU110" s="12">
        <v>0</v>
      </c>
      <c r="CV110" s="12">
        <v>0</v>
      </c>
      <c r="CW110" s="12">
        <v>0</v>
      </c>
      <c r="CX110" s="12">
        <v>0</v>
      </c>
      <c r="CY110" s="12">
        <v>4852</v>
      </c>
      <c r="CZ110" s="12">
        <v>0</v>
      </c>
      <c r="DA110" s="12">
        <v>0</v>
      </c>
      <c r="DB110" s="12">
        <v>12025</v>
      </c>
      <c r="DC110" s="12">
        <v>4778</v>
      </c>
      <c r="DD110" s="12">
        <v>0</v>
      </c>
      <c r="DE110" s="12">
        <v>17767</v>
      </c>
      <c r="DF110" s="12">
        <v>9044</v>
      </c>
      <c r="DG110" s="12">
        <v>0</v>
      </c>
      <c r="DH110" s="12">
        <v>1576</v>
      </c>
      <c r="DI110" s="12">
        <f>SUM(C110:DH110)</f>
        <v>203153</v>
      </c>
      <c r="DJ110" s="23">
        <v>522248</v>
      </c>
      <c r="DK110" s="23">
        <v>8001386</v>
      </c>
      <c r="DL110" s="23">
        <v>0</v>
      </c>
      <c r="DM110" s="23">
        <v>0</v>
      </c>
      <c r="DN110" s="23">
        <v>0</v>
      </c>
      <c r="DO110" s="23">
        <v>0</v>
      </c>
      <c r="DP110" s="23">
        <v>0</v>
      </c>
      <c r="DQ110" s="23">
        <f>SUM(DJ110:DP110)</f>
        <v>8523634</v>
      </c>
      <c r="DR110" s="23">
        <f>+DI110+DQ110</f>
        <v>8726787</v>
      </c>
      <c r="DS110" s="23">
        <v>174828</v>
      </c>
      <c r="DT110" s="23">
        <f t="shared" si="4"/>
        <v>8698462</v>
      </c>
      <c r="DU110" s="23">
        <f t="shared" si="5"/>
        <v>8901615</v>
      </c>
      <c r="DV110" s="23">
        <v>-2000770</v>
      </c>
      <c r="DW110" s="23">
        <f t="shared" si="6"/>
        <v>6697692</v>
      </c>
      <c r="DX110" s="24">
        <f t="shared" si="7"/>
        <v>6900845</v>
      </c>
    </row>
    <row r="111" spans="1:128" s="54" customFormat="1" ht="15" customHeight="1" x14ac:dyDescent="0.2">
      <c r="A111" s="80" t="s">
        <v>207</v>
      </c>
      <c r="B111" s="7" t="s">
        <v>51</v>
      </c>
      <c r="C111" s="62">
        <v>32</v>
      </c>
      <c r="D111" s="12">
        <v>0</v>
      </c>
      <c r="E111" s="12">
        <v>1918</v>
      </c>
      <c r="F111" s="12">
        <v>648</v>
      </c>
      <c r="G111" s="12">
        <v>5156</v>
      </c>
      <c r="H111" s="12">
        <v>0</v>
      </c>
      <c r="I111" s="12">
        <v>36</v>
      </c>
      <c r="J111" s="12">
        <v>6786</v>
      </c>
      <c r="K111" s="12">
        <v>686</v>
      </c>
      <c r="L111" s="12">
        <v>263</v>
      </c>
      <c r="M111" s="12">
        <v>0</v>
      </c>
      <c r="N111" s="12">
        <v>36</v>
      </c>
      <c r="O111" s="12">
        <v>269</v>
      </c>
      <c r="P111" s="12">
        <v>140</v>
      </c>
      <c r="Q111" s="12">
        <v>53</v>
      </c>
      <c r="R111" s="12">
        <v>118</v>
      </c>
      <c r="S111" s="12">
        <v>60</v>
      </c>
      <c r="T111" s="12">
        <v>117</v>
      </c>
      <c r="U111" s="12">
        <v>13</v>
      </c>
      <c r="V111" s="12">
        <v>98</v>
      </c>
      <c r="W111" s="12">
        <v>0</v>
      </c>
      <c r="X111" s="12">
        <v>215</v>
      </c>
      <c r="Y111" s="12">
        <v>155</v>
      </c>
      <c r="Z111" s="12">
        <v>294</v>
      </c>
      <c r="AA111" s="12">
        <v>122</v>
      </c>
      <c r="AB111" s="12">
        <v>277</v>
      </c>
      <c r="AC111" s="12">
        <v>0</v>
      </c>
      <c r="AD111" s="12">
        <v>33</v>
      </c>
      <c r="AE111" s="12">
        <v>202</v>
      </c>
      <c r="AF111" s="12">
        <v>1164</v>
      </c>
      <c r="AG111" s="12">
        <v>7</v>
      </c>
      <c r="AH111" s="12">
        <v>11</v>
      </c>
      <c r="AI111" s="12">
        <v>73</v>
      </c>
      <c r="AJ111" s="12">
        <v>2</v>
      </c>
      <c r="AK111" s="12">
        <v>19</v>
      </c>
      <c r="AL111" s="12">
        <v>136</v>
      </c>
      <c r="AM111" s="12">
        <v>11</v>
      </c>
      <c r="AN111" s="12">
        <v>21</v>
      </c>
      <c r="AO111" s="12">
        <v>5</v>
      </c>
      <c r="AP111" s="12">
        <v>53</v>
      </c>
      <c r="AQ111" s="12">
        <v>23</v>
      </c>
      <c r="AR111" s="12">
        <v>85</v>
      </c>
      <c r="AS111" s="12">
        <v>116</v>
      </c>
      <c r="AT111" s="12">
        <v>119</v>
      </c>
      <c r="AU111" s="12">
        <v>2210</v>
      </c>
      <c r="AV111" s="12">
        <v>83</v>
      </c>
      <c r="AW111" s="12">
        <v>1553</v>
      </c>
      <c r="AX111" s="12">
        <v>244</v>
      </c>
      <c r="AY111" s="12">
        <v>132</v>
      </c>
      <c r="AZ111" s="12">
        <v>1</v>
      </c>
      <c r="BA111" s="12">
        <v>3</v>
      </c>
      <c r="BB111" s="12">
        <v>473</v>
      </c>
      <c r="BC111" s="12">
        <v>476</v>
      </c>
      <c r="BD111" s="12">
        <v>0</v>
      </c>
      <c r="BE111" s="12">
        <v>0</v>
      </c>
      <c r="BF111" s="12">
        <v>0</v>
      </c>
      <c r="BG111" s="12">
        <v>292</v>
      </c>
      <c r="BH111" s="12">
        <v>4</v>
      </c>
      <c r="BI111" s="12">
        <v>29</v>
      </c>
      <c r="BJ111" s="12">
        <v>135</v>
      </c>
      <c r="BK111" s="12">
        <v>15</v>
      </c>
      <c r="BL111" s="12">
        <v>1489</v>
      </c>
      <c r="BM111" s="12">
        <v>2073</v>
      </c>
      <c r="BN111" s="12">
        <v>896</v>
      </c>
      <c r="BO111" s="12">
        <v>5009</v>
      </c>
      <c r="BP111" s="12">
        <v>3133</v>
      </c>
      <c r="BQ111" s="12">
        <v>1711</v>
      </c>
      <c r="BR111" s="12">
        <v>18</v>
      </c>
      <c r="BS111" s="12">
        <v>1148</v>
      </c>
      <c r="BT111" s="12">
        <v>0</v>
      </c>
      <c r="BU111" s="12">
        <v>13415</v>
      </c>
      <c r="BV111" s="12">
        <v>5973</v>
      </c>
      <c r="BW111" s="12">
        <v>3239</v>
      </c>
      <c r="BX111" s="12">
        <v>4542</v>
      </c>
      <c r="BY111" s="12">
        <v>3979</v>
      </c>
      <c r="BZ111" s="12">
        <v>8531</v>
      </c>
      <c r="CA111" s="12">
        <v>111</v>
      </c>
      <c r="CB111" s="12">
        <v>4343</v>
      </c>
      <c r="CC111" s="12">
        <v>0</v>
      </c>
      <c r="CD111" s="12">
        <v>307</v>
      </c>
      <c r="CE111" s="12">
        <v>212</v>
      </c>
      <c r="CF111" s="12">
        <v>5</v>
      </c>
      <c r="CG111" s="12">
        <v>91</v>
      </c>
      <c r="CH111" s="12">
        <v>3260</v>
      </c>
      <c r="CI111" s="12">
        <v>231</v>
      </c>
      <c r="CJ111" s="12">
        <v>3315</v>
      </c>
      <c r="CK111" s="12">
        <v>1983</v>
      </c>
      <c r="CL111" s="12">
        <v>4044</v>
      </c>
      <c r="CM111" s="12">
        <v>345</v>
      </c>
      <c r="CN111" s="12">
        <v>11014</v>
      </c>
      <c r="CO111" s="12">
        <v>8377</v>
      </c>
      <c r="CP111" s="12">
        <v>8528</v>
      </c>
      <c r="CQ111" s="12">
        <v>4156</v>
      </c>
      <c r="CR111" s="12">
        <v>46826</v>
      </c>
      <c r="CS111" s="12">
        <v>13403</v>
      </c>
      <c r="CT111" s="12">
        <v>393</v>
      </c>
      <c r="CU111" s="12">
        <v>1637</v>
      </c>
      <c r="CV111" s="12">
        <v>2946</v>
      </c>
      <c r="CW111" s="12">
        <v>16479</v>
      </c>
      <c r="CX111" s="12">
        <v>5621</v>
      </c>
      <c r="CY111" s="12">
        <v>4800</v>
      </c>
      <c r="CZ111" s="12">
        <v>2696</v>
      </c>
      <c r="DA111" s="12">
        <v>20234</v>
      </c>
      <c r="DB111" s="12">
        <v>11706</v>
      </c>
      <c r="DC111" s="12">
        <v>7853</v>
      </c>
      <c r="DD111" s="12">
        <v>8788</v>
      </c>
      <c r="DE111" s="12">
        <v>18256</v>
      </c>
      <c r="DF111" s="12">
        <v>63218</v>
      </c>
      <c r="DG111" s="12">
        <v>0</v>
      </c>
      <c r="DH111" s="12">
        <v>1427</v>
      </c>
      <c r="DI111" s="12">
        <f>SUM(C111:DH111)</f>
        <v>356983</v>
      </c>
      <c r="DJ111" s="23">
        <v>49673</v>
      </c>
      <c r="DK111" s="23">
        <v>6015185</v>
      </c>
      <c r="DL111" s="23">
        <v>0</v>
      </c>
      <c r="DM111" s="23">
        <v>0</v>
      </c>
      <c r="DN111" s="23">
        <v>0</v>
      </c>
      <c r="DO111" s="23">
        <v>0</v>
      </c>
      <c r="DP111" s="23">
        <v>0</v>
      </c>
      <c r="DQ111" s="23">
        <f>SUM(DJ111:DP111)</f>
        <v>6064858</v>
      </c>
      <c r="DR111" s="23">
        <f>+DI111+DQ111</f>
        <v>6421841</v>
      </c>
      <c r="DS111" s="23">
        <v>4582</v>
      </c>
      <c r="DT111" s="23">
        <f t="shared" si="4"/>
        <v>6069440</v>
      </c>
      <c r="DU111" s="23">
        <f t="shared" si="5"/>
        <v>6426423</v>
      </c>
      <c r="DV111" s="23">
        <v>-260576</v>
      </c>
      <c r="DW111" s="23">
        <f t="shared" si="6"/>
        <v>5808864</v>
      </c>
      <c r="DX111" s="24">
        <f t="shared" si="7"/>
        <v>6165847</v>
      </c>
    </row>
    <row r="112" spans="1:128" s="54" customFormat="1" ht="15" customHeight="1" x14ac:dyDescent="0.2">
      <c r="A112" s="80" t="s">
        <v>208</v>
      </c>
      <c r="B112" s="7" t="s">
        <v>52</v>
      </c>
      <c r="C112" s="62">
        <v>550</v>
      </c>
      <c r="D112" s="12">
        <v>14841</v>
      </c>
      <c r="E112" s="12">
        <v>3921</v>
      </c>
      <c r="F112" s="12">
        <v>8986</v>
      </c>
      <c r="G112" s="12">
        <v>4466</v>
      </c>
      <c r="H112" s="12">
        <v>9</v>
      </c>
      <c r="I112" s="12">
        <v>257</v>
      </c>
      <c r="J112" s="12">
        <v>28363</v>
      </c>
      <c r="K112" s="12">
        <v>5600</v>
      </c>
      <c r="L112" s="12">
        <v>95</v>
      </c>
      <c r="M112" s="12">
        <v>0</v>
      </c>
      <c r="N112" s="12">
        <v>488</v>
      </c>
      <c r="O112" s="12">
        <v>3408</v>
      </c>
      <c r="P112" s="12">
        <v>2278</v>
      </c>
      <c r="Q112" s="12">
        <v>706</v>
      </c>
      <c r="R112" s="12">
        <v>3146</v>
      </c>
      <c r="S112" s="12">
        <v>1265</v>
      </c>
      <c r="T112" s="12">
        <v>1419</v>
      </c>
      <c r="U112" s="12">
        <v>103</v>
      </c>
      <c r="V112" s="12">
        <v>2212</v>
      </c>
      <c r="W112" s="12">
        <v>0</v>
      </c>
      <c r="X112" s="12">
        <v>1312</v>
      </c>
      <c r="Y112" s="12">
        <v>463</v>
      </c>
      <c r="Z112" s="12">
        <v>1455</v>
      </c>
      <c r="AA112" s="12">
        <v>686</v>
      </c>
      <c r="AB112" s="12">
        <v>4035</v>
      </c>
      <c r="AC112" s="12">
        <v>0</v>
      </c>
      <c r="AD112" s="12">
        <v>128</v>
      </c>
      <c r="AE112" s="12">
        <v>432</v>
      </c>
      <c r="AF112" s="12">
        <v>3384</v>
      </c>
      <c r="AG112" s="12">
        <v>79</v>
      </c>
      <c r="AH112" s="12">
        <v>366</v>
      </c>
      <c r="AI112" s="12">
        <v>1202</v>
      </c>
      <c r="AJ112" s="12">
        <v>39</v>
      </c>
      <c r="AK112" s="12">
        <v>281</v>
      </c>
      <c r="AL112" s="12">
        <v>385</v>
      </c>
      <c r="AM112" s="12">
        <v>21</v>
      </c>
      <c r="AN112" s="12">
        <v>61</v>
      </c>
      <c r="AO112" s="12">
        <v>47</v>
      </c>
      <c r="AP112" s="12">
        <v>106</v>
      </c>
      <c r="AQ112" s="12">
        <v>84</v>
      </c>
      <c r="AR112" s="12">
        <v>493</v>
      </c>
      <c r="AS112" s="12">
        <v>853</v>
      </c>
      <c r="AT112" s="12">
        <v>537</v>
      </c>
      <c r="AU112" s="12">
        <v>3815</v>
      </c>
      <c r="AV112" s="12">
        <v>2877</v>
      </c>
      <c r="AW112" s="12">
        <v>8211</v>
      </c>
      <c r="AX112" s="12">
        <v>3172</v>
      </c>
      <c r="AY112" s="12">
        <v>1260</v>
      </c>
      <c r="AZ112" s="12">
        <v>15</v>
      </c>
      <c r="BA112" s="12">
        <v>79</v>
      </c>
      <c r="BB112" s="12">
        <v>2620</v>
      </c>
      <c r="BC112" s="12">
        <v>1934</v>
      </c>
      <c r="BD112" s="12">
        <v>139</v>
      </c>
      <c r="BE112" s="12">
        <v>0</v>
      </c>
      <c r="BF112" s="12">
        <v>0</v>
      </c>
      <c r="BG112" s="12">
        <v>1407</v>
      </c>
      <c r="BH112" s="12">
        <v>34</v>
      </c>
      <c r="BI112" s="12">
        <v>580</v>
      </c>
      <c r="BJ112" s="12">
        <v>4801</v>
      </c>
      <c r="BK112" s="12">
        <v>119</v>
      </c>
      <c r="BL112" s="12">
        <v>9703</v>
      </c>
      <c r="BM112" s="12">
        <v>5451</v>
      </c>
      <c r="BN112" s="12">
        <v>182</v>
      </c>
      <c r="BO112" s="12">
        <v>39144</v>
      </c>
      <c r="BP112" s="12">
        <v>2360</v>
      </c>
      <c r="BQ112" s="12">
        <v>2033</v>
      </c>
      <c r="BR112" s="12">
        <v>49</v>
      </c>
      <c r="BS112" s="12">
        <v>4026</v>
      </c>
      <c r="BT112" s="12">
        <v>11808</v>
      </c>
      <c r="BU112" s="12">
        <v>24947</v>
      </c>
      <c r="BV112" s="12">
        <v>80098</v>
      </c>
      <c r="BW112" s="12">
        <v>66979</v>
      </c>
      <c r="BX112" s="12">
        <v>4887</v>
      </c>
      <c r="BY112" s="12">
        <v>3958</v>
      </c>
      <c r="BZ112" s="12">
        <v>0</v>
      </c>
      <c r="CA112" s="12">
        <v>1051</v>
      </c>
      <c r="CB112" s="12">
        <v>23801</v>
      </c>
      <c r="CC112" s="12">
        <v>11552</v>
      </c>
      <c r="CD112" s="12">
        <v>3636</v>
      </c>
      <c r="CE112" s="12">
        <v>3042</v>
      </c>
      <c r="CF112" s="12">
        <v>370</v>
      </c>
      <c r="CG112" s="12">
        <v>830</v>
      </c>
      <c r="CH112" s="12">
        <v>48219</v>
      </c>
      <c r="CI112" s="12">
        <v>4242</v>
      </c>
      <c r="CJ112" s="12">
        <v>27240</v>
      </c>
      <c r="CK112" s="12">
        <v>6687</v>
      </c>
      <c r="CL112" s="12">
        <v>2885</v>
      </c>
      <c r="CM112" s="12">
        <v>2951</v>
      </c>
      <c r="CN112" s="12">
        <v>5762</v>
      </c>
      <c r="CO112" s="12">
        <v>18583</v>
      </c>
      <c r="CP112" s="12">
        <v>83549</v>
      </c>
      <c r="CQ112" s="12">
        <v>33656</v>
      </c>
      <c r="CR112" s="12">
        <v>126571</v>
      </c>
      <c r="CS112" s="12">
        <v>52998</v>
      </c>
      <c r="CT112" s="12">
        <v>4193</v>
      </c>
      <c r="CU112" s="12">
        <v>50643</v>
      </c>
      <c r="CV112" s="12">
        <v>56964</v>
      </c>
      <c r="CW112" s="12">
        <v>24657</v>
      </c>
      <c r="CX112" s="12">
        <v>5312</v>
      </c>
      <c r="CY112" s="12">
        <v>2476</v>
      </c>
      <c r="CZ112" s="12">
        <v>7819</v>
      </c>
      <c r="DA112" s="12">
        <v>29974</v>
      </c>
      <c r="DB112" s="12">
        <v>9747</v>
      </c>
      <c r="DC112" s="12">
        <v>17028</v>
      </c>
      <c r="DD112" s="12">
        <v>17145</v>
      </c>
      <c r="DE112" s="12">
        <v>15105</v>
      </c>
      <c r="DF112" s="29">
        <v>14413</v>
      </c>
      <c r="DG112" s="29">
        <v>0</v>
      </c>
      <c r="DH112" s="29">
        <v>680</v>
      </c>
      <c r="DI112" s="29">
        <f>SUM(C112:DH112)</f>
        <v>1099031</v>
      </c>
      <c r="DJ112" s="23">
        <v>0</v>
      </c>
      <c r="DK112" s="23">
        <v>0</v>
      </c>
      <c r="DL112" s="23">
        <v>0</v>
      </c>
      <c r="DM112" s="23">
        <v>0</v>
      </c>
      <c r="DN112" s="23">
        <v>0</v>
      </c>
      <c r="DO112" s="23">
        <v>0</v>
      </c>
      <c r="DP112" s="23">
        <v>0</v>
      </c>
      <c r="DQ112" s="23">
        <f>SUM(DJ112:DP112)</f>
        <v>0</v>
      </c>
      <c r="DR112" s="23">
        <f>+DI112+DQ112</f>
        <v>1099031</v>
      </c>
      <c r="DS112" s="23">
        <v>0</v>
      </c>
      <c r="DT112" s="23">
        <f t="shared" si="4"/>
        <v>0</v>
      </c>
      <c r="DU112" s="23">
        <f t="shared" si="5"/>
        <v>1099031</v>
      </c>
      <c r="DV112" s="23">
        <v>0</v>
      </c>
      <c r="DW112" s="23">
        <f t="shared" si="6"/>
        <v>0</v>
      </c>
      <c r="DX112" s="24">
        <f t="shared" si="7"/>
        <v>1099031</v>
      </c>
    </row>
    <row r="113" spans="1:128" s="54" customFormat="1" ht="15" customHeight="1" x14ac:dyDescent="0.2">
      <c r="A113" s="81" t="s">
        <v>218</v>
      </c>
      <c r="B113" s="7" t="s">
        <v>53</v>
      </c>
      <c r="C113" s="62">
        <v>73191</v>
      </c>
      <c r="D113" s="12">
        <v>6519</v>
      </c>
      <c r="E113" s="12">
        <v>457</v>
      </c>
      <c r="F113" s="12">
        <v>20592</v>
      </c>
      <c r="G113" s="12">
        <v>50358</v>
      </c>
      <c r="H113" s="12">
        <v>227</v>
      </c>
      <c r="I113" s="12">
        <v>3151</v>
      </c>
      <c r="J113" s="12">
        <v>445232</v>
      </c>
      <c r="K113" s="12">
        <v>12679</v>
      </c>
      <c r="L113" s="12">
        <v>46999</v>
      </c>
      <c r="M113" s="12">
        <v>0</v>
      </c>
      <c r="N113" s="12">
        <v>1829</v>
      </c>
      <c r="O113" s="12">
        <v>8310</v>
      </c>
      <c r="P113" s="12">
        <v>30468</v>
      </c>
      <c r="Q113" s="12">
        <v>1364</v>
      </c>
      <c r="R113" s="12">
        <v>4589</v>
      </c>
      <c r="S113" s="12">
        <v>3859</v>
      </c>
      <c r="T113" s="12">
        <v>2560</v>
      </c>
      <c r="U113" s="12">
        <v>34</v>
      </c>
      <c r="V113" s="12">
        <v>3179</v>
      </c>
      <c r="W113" s="12">
        <v>0</v>
      </c>
      <c r="X113" s="12">
        <v>1123</v>
      </c>
      <c r="Y113" s="12">
        <v>3638</v>
      </c>
      <c r="Z113" s="12">
        <v>30531</v>
      </c>
      <c r="AA113" s="12">
        <v>2533</v>
      </c>
      <c r="AB113" s="12">
        <v>6788</v>
      </c>
      <c r="AC113" s="12">
        <v>9</v>
      </c>
      <c r="AD113" s="12">
        <v>2436</v>
      </c>
      <c r="AE113" s="12">
        <v>6090</v>
      </c>
      <c r="AF113" s="12">
        <v>59942</v>
      </c>
      <c r="AG113" s="12">
        <v>397</v>
      </c>
      <c r="AH113" s="12">
        <v>362</v>
      </c>
      <c r="AI113" s="12">
        <v>15323</v>
      </c>
      <c r="AJ113" s="12">
        <v>19</v>
      </c>
      <c r="AK113" s="12">
        <v>954</v>
      </c>
      <c r="AL113" s="12">
        <v>6847</v>
      </c>
      <c r="AM113" s="12">
        <v>674</v>
      </c>
      <c r="AN113" s="12">
        <v>4618</v>
      </c>
      <c r="AO113" s="12">
        <v>618</v>
      </c>
      <c r="AP113" s="12">
        <v>1718</v>
      </c>
      <c r="AQ113" s="12">
        <v>533</v>
      </c>
      <c r="AR113" s="12">
        <v>2920</v>
      </c>
      <c r="AS113" s="12">
        <v>9363</v>
      </c>
      <c r="AT113" s="12">
        <v>7321</v>
      </c>
      <c r="AU113" s="12">
        <v>40775</v>
      </c>
      <c r="AV113" s="12">
        <v>2705</v>
      </c>
      <c r="AW113" s="12">
        <v>9262</v>
      </c>
      <c r="AX113" s="12">
        <v>1587</v>
      </c>
      <c r="AY113" s="12">
        <v>3624</v>
      </c>
      <c r="AZ113" s="12">
        <v>7</v>
      </c>
      <c r="BA113" s="12">
        <v>10</v>
      </c>
      <c r="BB113" s="12">
        <v>9604</v>
      </c>
      <c r="BC113" s="12">
        <v>12911</v>
      </c>
      <c r="BD113" s="12">
        <v>68</v>
      </c>
      <c r="BE113" s="12">
        <v>0</v>
      </c>
      <c r="BF113" s="12">
        <v>0</v>
      </c>
      <c r="BG113" s="12">
        <v>2171</v>
      </c>
      <c r="BH113" s="12">
        <v>371</v>
      </c>
      <c r="BI113" s="12">
        <v>3060</v>
      </c>
      <c r="BJ113" s="12">
        <v>5655</v>
      </c>
      <c r="BK113" s="12">
        <v>363</v>
      </c>
      <c r="BL113" s="12">
        <v>176678</v>
      </c>
      <c r="BM113" s="12">
        <v>157417</v>
      </c>
      <c r="BN113" s="12">
        <v>143873</v>
      </c>
      <c r="BO113" s="12">
        <v>81532</v>
      </c>
      <c r="BP113" s="12">
        <v>83270</v>
      </c>
      <c r="BQ113" s="12">
        <v>41850</v>
      </c>
      <c r="BR113" s="12">
        <v>570</v>
      </c>
      <c r="BS113" s="12">
        <v>38304</v>
      </c>
      <c r="BT113" s="12">
        <v>67339</v>
      </c>
      <c r="BU113" s="12">
        <v>85211</v>
      </c>
      <c r="BV113" s="12">
        <v>80321</v>
      </c>
      <c r="BW113" s="12">
        <v>66091</v>
      </c>
      <c r="BX113" s="12">
        <v>30429</v>
      </c>
      <c r="BY113" s="12">
        <v>7002</v>
      </c>
      <c r="BZ113" s="12">
        <v>2282</v>
      </c>
      <c r="CA113" s="12">
        <v>5373</v>
      </c>
      <c r="CB113" s="12">
        <v>202600</v>
      </c>
      <c r="CC113" s="12">
        <v>1</v>
      </c>
      <c r="CD113" s="12">
        <v>19148</v>
      </c>
      <c r="CE113" s="12">
        <v>11777</v>
      </c>
      <c r="CF113" s="12">
        <v>51</v>
      </c>
      <c r="CG113" s="12">
        <v>1346</v>
      </c>
      <c r="CH113" s="12">
        <v>76443</v>
      </c>
      <c r="CI113" s="12">
        <v>1329</v>
      </c>
      <c r="CJ113" s="12">
        <v>31853</v>
      </c>
      <c r="CK113" s="12">
        <v>19854</v>
      </c>
      <c r="CL113" s="12">
        <v>2049</v>
      </c>
      <c r="CM113" s="12">
        <v>2612</v>
      </c>
      <c r="CN113" s="12">
        <v>4898</v>
      </c>
      <c r="CO113" s="12">
        <v>18474</v>
      </c>
      <c r="CP113" s="12">
        <v>24002</v>
      </c>
      <c r="CQ113" s="12">
        <v>173003</v>
      </c>
      <c r="CR113" s="12">
        <v>185854</v>
      </c>
      <c r="CS113" s="12">
        <v>72849</v>
      </c>
      <c r="CT113" s="12">
        <v>26311</v>
      </c>
      <c r="CU113" s="12">
        <v>106645</v>
      </c>
      <c r="CV113" s="12">
        <v>41144</v>
      </c>
      <c r="CW113" s="12">
        <v>34765</v>
      </c>
      <c r="CX113" s="12">
        <v>36531</v>
      </c>
      <c r="CY113" s="12">
        <v>435</v>
      </c>
      <c r="CZ113" s="12">
        <v>13967</v>
      </c>
      <c r="DA113" s="12">
        <v>92053</v>
      </c>
      <c r="DB113" s="12">
        <v>8266</v>
      </c>
      <c r="DC113" s="12">
        <v>33735</v>
      </c>
      <c r="DD113" s="12">
        <v>31176</v>
      </c>
      <c r="DE113" s="12">
        <v>7116</v>
      </c>
      <c r="DF113" s="29">
        <v>53661</v>
      </c>
      <c r="DG113" s="29">
        <v>799</v>
      </c>
      <c r="DH113" s="29">
        <v>0</v>
      </c>
      <c r="DI113" s="29">
        <f>SUM(C113:DH113)</f>
        <v>3374816</v>
      </c>
      <c r="DJ113" s="23">
        <v>0</v>
      </c>
      <c r="DK113" s="23">
        <v>0</v>
      </c>
      <c r="DL113" s="23">
        <v>0</v>
      </c>
      <c r="DM113" s="23">
        <v>0</v>
      </c>
      <c r="DN113" s="23">
        <v>0</v>
      </c>
      <c r="DO113" s="23">
        <v>0</v>
      </c>
      <c r="DP113" s="23">
        <v>0</v>
      </c>
      <c r="DQ113" s="23">
        <f>SUM(DJ113:DP113)</f>
        <v>0</v>
      </c>
      <c r="DR113" s="23">
        <f>+DI113+DQ113</f>
        <v>3374816</v>
      </c>
      <c r="DS113" s="23">
        <v>88350</v>
      </c>
      <c r="DT113" s="23">
        <f t="shared" si="4"/>
        <v>88350</v>
      </c>
      <c r="DU113" s="23">
        <f t="shared" si="5"/>
        <v>3463166</v>
      </c>
      <c r="DV113" s="23">
        <v>-13569</v>
      </c>
      <c r="DW113" s="23">
        <f t="shared" si="6"/>
        <v>74781</v>
      </c>
      <c r="DX113" s="24">
        <f t="shared" si="7"/>
        <v>3449597</v>
      </c>
    </row>
    <row r="114" spans="1:128" ht="15" customHeight="1" thickBot="1" x14ac:dyDescent="0.25">
      <c r="A114" s="81" t="s">
        <v>91</v>
      </c>
      <c r="B114" s="11" t="s">
        <v>209</v>
      </c>
      <c r="C114" s="78">
        <f>SUM(C4:C113)</f>
        <v>6442149</v>
      </c>
      <c r="D114" s="17">
        <f>SUM(D4:D113)</f>
        <v>15885568</v>
      </c>
      <c r="E114" s="17">
        <f>SUM(E4:E113)</f>
        <v>732912</v>
      </c>
      <c r="F114" s="17">
        <f>SUM(F4:F113)</f>
        <v>1410219</v>
      </c>
      <c r="G114" s="17">
        <f>SUM(G4:G113)</f>
        <v>2630931</v>
      </c>
      <c r="H114" s="17">
        <f>SUM(H4:H113)</f>
        <v>9739</v>
      </c>
      <c r="I114" s="17">
        <f>SUM(I4:I113)</f>
        <v>341555</v>
      </c>
      <c r="J114" s="17">
        <f>SUM(J4:J113)</f>
        <v>27123886</v>
      </c>
      <c r="K114" s="17">
        <f>SUM(K4:K113)</f>
        <v>5622576</v>
      </c>
      <c r="L114" s="17">
        <f>SUM(L4:L113)</f>
        <v>2178374</v>
      </c>
      <c r="M114" s="17">
        <f>SUM(M4:M113)</f>
        <v>0</v>
      </c>
      <c r="N114" s="17">
        <f>SUM(N4:N113)</f>
        <v>414797</v>
      </c>
      <c r="O114" s="17">
        <f>SUM(O4:O113)</f>
        <v>1302266</v>
      </c>
      <c r="P114" s="17">
        <f>SUM(P4:P113)</f>
        <v>3086368</v>
      </c>
      <c r="Q114" s="17">
        <f>SUM(Q4:Q113)</f>
        <v>379243</v>
      </c>
      <c r="R114" s="17">
        <f>SUM(R4:R113)</f>
        <v>3694545</v>
      </c>
      <c r="S114" s="17">
        <f>SUM(S4:S113)</f>
        <v>770070</v>
      </c>
      <c r="T114" s="17">
        <f>SUM(T4:T113)</f>
        <v>503425</v>
      </c>
      <c r="U114" s="17">
        <f>SUM(U4:U113)</f>
        <v>76545</v>
      </c>
      <c r="V114" s="17">
        <f>SUM(V4:V113)</f>
        <v>1788239</v>
      </c>
      <c r="W114" s="17">
        <f>SUM(W4:W113)</f>
        <v>0</v>
      </c>
      <c r="X114" s="17">
        <f>SUM(X4:X113)</f>
        <v>3206799</v>
      </c>
      <c r="Y114" s="17">
        <f>SUM(Y4:Y113)</f>
        <v>2709090</v>
      </c>
      <c r="Z114" s="17">
        <f>SUM(Z4:Z113)</f>
        <v>1762904</v>
      </c>
      <c r="AA114" s="17">
        <f>SUM(AA4:AA113)</f>
        <v>641865</v>
      </c>
      <c r="AB114" s="17">
        <f>SUM(AB4:AB113)</f>
        <v>3401442</v>
      </c>
      <c r="AC114" s="17">
        <f>SUM(AC4:AC113)</f>
        <v>30782</v>
      </c>
      <c r="AD114" s="17">
        <f>SUM(AD4:AD113)</f>
        <v>291098</v>
      </c>
      <c r="AE114" s="17">
        <f>SUM(AE4:AE113)</f>
        <v>2311821</v>
      </c>
      <c r="AF114" s="17">
        <f>SUM(AF4:AF113)</f>
        <v>6935161</v>
      </c>
      <c r="AG114" s="17">
        <f>SUM(AG4:AG113)</f>
        <v>65932</v>
      </c>
      <c r="AH114" s="17">
        <f>SUM(AH4:AH113)</f>
        <v>83185</v>
      </c>
      <c r="AI114" s="17">
        <f>SUM(AI4:AI113)</f>
        <v>1012841</v>
      </c>
      <c r="AJ114" s="17">
        <f>SUM(AJ4:AJ113)</f>
        <v>13202</v>
      </c>
      <c r="AK114" s="17">
        <f>SUM(AK4:AK113)</f>
        <v>144978</v>
      </c>
      <c r="AL114" s="17">
        <f>SUM(AL4:AL113)</f>
        <v>1577757</v>
      </c>
      <c r="AM114" s="17">
        <f>SUM(AM4:AM113)</f>
        <v>167862</v>
      </c>
      <c r="AN114" s="17">
        <f>SUM(AN4:AN113)</f>
        <v>219012</v>
      </c>
      <c r="AO114" s="17">
        <f>SUM(AO4:AO113)</f>
        <v>49686</v>
      </c>
      <c r="AP114" s="17">
        <f>SUM(AP4:AP113)</f>
        <v>445732</v>
      </c>
      <c r="AQ114" s="17">
        <f>SUM(AQ4:AQ113)</f>
        <v>246152</v>
      </c>
      <c r="AR114" s="17">
        <f>SUM(AR4:AR113)</f>
        <v>661649</v>
      </c>
      <c r="AS114" s="17">
        <f>SUM(AS4:AS113)</f>
        <v>1211819</v>
      </c>
      <c r="AT114" s="17">
        <f>SUM(AT4:AT113)</f>
        <v>437701</v>
      </c>
      <c r="AU114" s="17">
        <f>SUM(AU4:AU113)</f>
        <v>2654818</v>
      </c>
      <c r="AV114" s="17">
        <f>SUM(AV4:AV113)</f>
        <v>646537</v>
      </c>
      <c r="AW114" s="17">
        <f>SUM(AW4:AW113)</f>
        <v>7915875</v>
      </c>
      <c r="AX114" s="17">
        <f>SUM(AX4:AX113)</f>
        <v>3435793</v>
      </c>
      <c r="AY114" s="17">
        <f>SUM(AY4:AY113)</f>
        <v>887885</v>
      </c>
      <c r="AZ114" s="17">
        <f>SUM(AZ4:AZ113)</f>
        <v>17343</v>
      </c>
      <c r="BA114" s="17">
        <f>SUM(BA4:BA113)</f>
        <v>27345</v>
      </c>
      <c r="BB114" s="17">
        <f>SUM(BB4:BB113)</f>
        <v>3627155</v>
      </c>
      <c r="BC114" s="17">
        <f>SUM(BC4:BC113)</f>
        <v>4286560</v>
      </c>
      <c r="BD114" s="17">
        <f>SUM(BD4:BD113)</f>
        <v>66874</v>
      </c>
      <c r="BE114" s="17">
        <f>SUM(BE4:BE113)</f>
        <v>0</v>
      </c>
      <c r="BF114" s="17">
        <f>SUM(BF4:BF113)</f>
        <v>3033</v>
      </c>
      <c r="BG114" s="17">
        <f>SUM(BG4:BG113)</f>
        <v>3027144</v>
      </c>
      <c r="BH114" s="17">
        <f>SUM(BH4:BH113)</f>
        <v>19694</v>
      </c>
      <c r="BI114" s="17">
        <f>SUM(BI4:BI113)</f>
        <v>461601</v>
      </c>
      <c r="BJ114" s="17">
        <f>SUM(BJ4:BJ113)</f>
        <v>1473351</v>
      </c>
      <c r="BK114" s="17">
        <f>SUM(BK4:BK113)</f>
        <v>138332</v>
      </c>
      <c r="BL114" s="17">
        <f>SUM(BL4:BL113)</f>
        <v>5648301</v>
      </c>
      <c r="BM114" s="17">
        <f>SUM(BM4:BM113)</f>
        <v>5048576</v>
      </c>
      <c r="BN114" s="17">
        <f>SUM(BN4:BN113)</f>
        <v>4288412</v>
      </c>
      <c r="BO114" s="17">
        <f>SUM(BO4:BO113)</f>
        <v>7917146</v>
      </c>
      <c r="BP114" s="17">
        <f>SUM(BP4:BP113)</f>
        <v>3734332</v>
      </c>
      <c r="BQ114" s="17">
        <f>SUM(BQ4:BQ113)</f>
        <v>4897280</v>
      </c>
      <c r="BR114" s="17">
        <f>SUM(BR4:BR113)</f>
        <v>302510</v>
      </c>
      <c r="BS114" s="17">
        <f>SUM(BS4:BS113)</f>
        <v>1981432</v>
      </c>
      <c r="BT114" s="17">
        <f>SUM(BT4:BT113)</f>
        <v>1322478</v>
      </c>
      <c r="BU114" s="17">
        <f>SUM(BU4:BU113)</f>
        <v>3866817</v>
      </c>
      <c r="BV114" s="17">
        <f>SUM(BV4:BV113)</f>
        <v>5101550</v>
      </c>
      <c r="BW114" s="17">
        <f>SUM(BW4:BW113)</f>
        <v>6169080</v>
      </c>
      <c r="BX114" s="17">
        <f>SUM(BX4:BX113)</f>
        <v>833790</v>
      </c>
      <c r="BY114" s="17">
        <f>SUM(BY4:BY113)</f>
        <v>1330555</v>
      </c>
      <c r="BZ114" s="17">
        <f>SUM(BZ4:BZ113)</f>
        <v>2131473</v>
      </c>
      <c r="CA114" s="17">
        <f>SUM(CA4:CA113)</f>
        <v>165641</v>
      </c>
      <c r="CB114" s="17">
        <f>SUM(CB4:CB113)</f>
        <v>3542692</v>
      </c>
      <c r="CC114" s="17">
        <f>SUM(CC4:CC113)</f>
        <v>14712540</v>
      </c>
      <c r="CD114" s="17">
        <f>SUM(CD4:CD113)</f>
        <v>1026085</v>
      </c>
      <c r="CE114" s="17">
        <f>SUM(CE4:CE113)</f>
        <v>2098835</v>
      </c>
      <c r="CF114" s="17">
        <f>SUM(CF4:CF113)</f>
        <v>13577</v>
      </c>
      <c r="CG114" s="17">
        <f>SUM(CG4:CG113)</f>
        <v>106232</v>
      </c>
      <c r="CH114" s="17">
        <f>SUM(CH4:CH113)</f>
        <v>3078055</v>
      </c>
      <c r="CI114" s="17">
        <f>SUM(CI4:CI113)</f>
        <v>233526</v>
      </c>
      <c r="CJ114" s="17">
        <f>SUM(CJ4:CJ113)</f>
        <v>4592856</v>
      </c>
      <c r="CK114" s="17">
        <f>SUM(CK4:CK113)</f>
        <v>1180317</v>
      </c>
      <c r="CL114" s="17">
        <f>SUM(CL4:CL113)</f>
        <v>878592</v>
      </c>
      <c r="CM114" s="17">
        <f>SUM(CM4:CM113)</f>
        <v>1090419</v>
      </c>
      <c r="CN114" s="17">
        <f>SUM(CN4:CN113)</f>
        <v>1440764</v>
      </c>
      <c r="CO114" s="17">
        <f>SUM(CO4:CO113)</f>
        <v>4554349</v>
      </c>
      <c r="CP114" s="17">
        <f>SUM(CP4:CP113)</f>
        <v>7765394</v>
      </c>
      <c r="CQ114" s="17">
        <f>SUM(CQ4:CQ113)</f>
        <v>3240667</v>
      </c>
      <c r="CR114" s="17">
        <f>SUM(CR4:CR113)</f>
        <v>9175239</v>
      </c>
      <c r="CS114" s="17">
        <f>SUM(CS4:CS113)</f>
        <v>16779955</v>
      </c>
      <c r="CT114" s="17">
        <f>SUM(CT4:CT113)</f>
        <v>559402</v>
      </c>
      <c r="CU114" s="17">
        <f>SUM(CU4:CU113)</f>
        <v>2679379</v>
      </c>
      <c r="CV114" s="17">
        <f>SUM(CV4:CV113)</f>
        <v>2218469</v>
      </c>
      <c r="CW114" s="17">
        <f>SUM(CW4:CW113)</f>
        <v>2476866</v>
      </c>
      <c r="CX114" s="17">
        <f>SUM(CX4:CX113)</f>
        <v>1431984</v>
      </c>
      <c r="CY114" s="17">
        <f>SUM(CY4:CY113)</f>
        <v>2091998</v>
      </c>
      <c r="CZ114" s="17">
        <f>SUM(CZ4:CZ113)</f>
        <v>4416826</v>
      </c>
      <c r="DA114" s="17">
        <f>SUM(DA4:DA113)</f>
        <v>4735134</v>
      </c>
      <c r="DB114" s="17">
        <f>SUM(DB4:DB113)</f>
        <v>2289687</v>
      </c>
      <c r="DC114" s="17">
        <f>SUM(DC4:DC113)</f>
        <v>11506289</v>
      </c>
      <c r="DD114" s="17">
        <f>SUM(DD4:DD113)</f>
        <v>1265334</v>
      </c>
      <c r="DE114" s="17">
        <f>SUM(DE4:DE113)</f>
        <v>1769127</v>
      </c>
      <c r="DF114" s="31">
        <f>SUM(DF4:DF113)</f>
        <v>1860111</v>
      </c>
      <c r="DG114" s="31">
        <f>SUM(DG4:DG113)</f>
        <v>1099031</v>
      </c>
      <c r="DH114" s="31">
        <f>SUM(DH4:DH113)</f>
        <v>1943880</v>
      </c>
      <c r="DI114" s="31">
        <f>SUM(DI4:DI113)</f>
        <v>303304201</v>
      </c>
      <c r="DJ114" s="21">
        <f>SUM(DJ4:DJ113)</f>
        <v>9854267</v>
      </c>
      <c r="DK114" s="21">
        <f>SUM(DK4:DK113)</f>
        <v>234978013</v>
      </c>
      <c r="DL114" s="21">
        <f>SUM(DL4:DL113)</f>
        <v>83178908.920290023</v>
      </c>
      <c r="DM114" s="21">
        <f>SUM(DM4:DM113)</f>
        <v>23778013.079709958</v>
      </c>
      <c r="DN114" s="21">
        <f>SUM(DN4:DN113)</f>
        <v>26027339</v>
      </c>
      <c r="DO114" s="21">
        <f>SUM(DO4:DO113)</f>
        <v>65453180</v>
      </c>
      <c r="DP114" s="21">
        <f>SUM(DP4:DP113)</f>
        <v>-155176</v>
      </c>
      <c r="DQ114" s="21">
        <f>SUM(DQ4:DQ113)</f>
        <v>443114545</v>
      </c>
      <c r="DR114" s="21">
        <f>SUM(DR4:DR113)</f>
        <v>746418746</v>
      </c>
      <c r="DS114" s="21">
        <f>SUM(DS4:DS113)</f>
        <v>186809634</v>
      </c>
      <c r="DT114" s="21">
        <f>SUM(DT4:DT113)</f>
        <v>629924179</v>
      </c>
      <c r="DU114" s="21">
        <f>SUM(DU4:DU113)</f>
        <v>933228380</v>
      </c>
      <c r="DV114" s="21">
        <f>SUM(DV4:DV113)</f>
        <v>-235579679</v>
      </c>
      <c r="DW114" s="21">
        <f>SUM(DW4:DW113)</f>
        <v>394344500</v>
      </c>
      <c r="DX114" s="22">
        <f>SUM(DX4:DX113)</f>
        <v>697648701</v>
      </c>
    </row>
    <row r="115" spans="1:128" ht="15" customHeight="1" x14ac:dyDescent="0.2">
      <c r="A115" s="80" t="s">
        <v>92</v>
      </c>
      <c r="B115" s="7" t="s">
        <v>284</v>
      </c>
      <c r="C115" s="62">
        <v>27313</v>
      </c>
      <c r="D115" s="12">
        <v>27927</v>
      </c>
      <c r="E115" s="12">
        <v>15384</v>
      </c>
      <c r="F115" s="12">
        <v>44316</v>
      </c>
      <c r="G115" s="12">
        <v>132654</v>
      </c>
      <c r="H115" s="12">
        <v>728</v>
      </c>
      <c r="I115" s="12">
        <v>29551</v>
      </c>
      <c r="J115" s="12">
        <v>269515</v>
      </c>
      <c r="K115" s="12">
        <v>102577</v>
      </c>
      <c r="L115" s="12">
        <v>15135</v>
      </c>
      <c r="M115" s="12">
        <v>0</v>
      </c>
      <c r="N115" s="12">
        <v>9505</v>
      </c>
      <c r="O115" s="12">
        <v>37481</v>
      </c>
      <c r="P115" s="12">
        <v>35899</v>
      </c>
      <c r="Q115" s="12">
        <v>10569</v>
      </c>
      <c r="R115" s="12">
        <v>71306</v>
      </c>
      <c r="S115" s="12">
        <v>38058</v>
      </c>
      <c r="T115" s="12">
        <v>30180</v>
      </c>
      <c r="U115" s="12">
        <v>5047</v>
      </c>
      <c r="V115" s="12">
        <v>36423</v>
      </c>
      <c r="W115" s="12">
        <v>0</v>
      </c>
      <c r="X115" s="12">
        <v>99666</v>
      </c>
      <c r="Y115" s="12">
        <v>22167</v>
      </c>
      <c r="Z115" s="12">
        <v>54903</v>
      </c>
      <c r="AA115" s="12">
        <v>21411</v>
      </c>
      <c r="AB115" s="12">
        <v>42243</v>
      </c>
      <c r="AC115" s="12">
        <v>198</v>
      </c>
      <c r="AD115" s="12">
        <v>4301</v>
      </c>
      <c r="AE115" s="12">
        <v>66627</v>
      </c>
      <c r="AF115" s="12">
        <v>102079</v>
      </c>
      <c r="AG115" s="12">
        <v>1304</v>
      </c>
      <c r="AH115" s="12">
        <v>3130</v>
      </c>
      <c r="AI115" s="12">
        <v>26048</v>
      </c>
      <c r="AJ115" s="12">
        <v>452</v>
      </c>
      <c r="AK115" s="12">
        <v>9168</v>
      </c>
      <c r="AL115" s="12">
        <v>115519</v>
      </c>
      <c r="AM115" s="12">
        <v>1017</v>
      </c>
      <c r="AN115" s="12">
        <v>2528</v>
      </c>
      <c r="AO115" s="12">
        <v>195</v>
      </c>
      <c r="AP115" s="12">
        <v>4969</v>
      </c>
      <c r="AQ115" s="12">
        <v>2078</v>
      </c>
      <c r="AR115" s="12">
        <v>24108</v>
      </c>
      <c r="AS115" s="12">
        <v>24006</v>
      </c>
      <c r="AT115" s="12">
        <v>14133</v>
      </c>
      <c r="AU115" s="12">
        <v>80539</v>
      </c>
      <c r="AV115" s="12">
        <v>32173</v>
      </c>
      <c r="AW115" s="12">
        <v>240726</v>
      </c>
      <c r="AX115" s="12">
        <v>62136</v>
      </c>
      <c r="AY115" s="12">
        <v>19236</v>
      </c>
      <c r="AZ115" s="12">
        <v>398</v>
      </c>
      <c r="BA115" s="12">
        <v>2316</v>
      </c>
      <c r="BB115" s="12">
        <v>147301</v>
      </c>
      <c r="BC115" s="12">
        <v>15328</v>
      </c>
      <c r="BD115" s="12">
        <v>3110</v>
      </c>
      <c r="BE115" s="12">
        <v>0</v>
      </c>
      <c r="BF115" s="12">
        <v>31</v>
      </c>
      <c r="BG115" s="12">
        <v>31876</v>
      </c>
      <c r="BH115" s="12">
        <v>694</v>
      </c>
      <c r="BI115" s="12">
        <v>7321</v>
      </c>
      <c r="BJ115" s="12">
        <v>46282</v>
      </c>
      <c r="BK115" s="12">
        <v>4625</v>
      </c>
      <c r="BL115" s="12">
        <v>276149</v>
      </c>
      <c r="BM115" s="12">
        <v>206607</v>
      </c>
      <c r="BN115" s="12">
        <v>111254</v>
      </c>
      <c r="BO115" s="12">
        <v>326724</v>
      </c>
      <c r="BP115" s="12">
        <v>97647</v>
      </c>
      <c r="BQ115" s="12">
        <v>361735</v>
      </c>
      <c r="BR115" s="12">
        <v>8634</v>
      </c>
      <c r="BS115" s="12">
        <v>42918</v>
      </c>
      <c r="BT115" s="12">
        <v>103482</v>
      </c>
      <c r="BU115" s="12">
        <v>442798</v>
      </c>
      <c r="BV115" s="12">
        <v>599220</v>
      </c>
      <c r="BW115" s="12">
        <v>673180</v>
      </c>
      <c r="BX115" s="12">
        <v>45791</v>
      </c>
      <c r="BY115" s="12">
        <v>82420</v>
      </c>
      <c r="BZ115" s="12">
        <v>0</v>
      </c>
      <c r="CA115" s="12">
        <v>11438</v>
      </c>
      <c r="CB115" s="12">
        <v>231932</v>
      </c>
      <c r="CC115" s="12">
        <v>0</v>
      </c>
      <c r="CD115" s="12">
        <v>56683</v>
      </c>
      <c r="CE115" s="12">
        <v>28488</v>
      </c>
      <c r="CF115" s="12">
        <v>7050</v>
      </c>
      <c r="CG115" s="12">
        <v>7243</v>
      </c>
      <c r="CH115" s="12">
        <v>132671</v>
      </c>
      <c r="CI115" s="12">
        <v>35887</v>
      </c>
      <c r="CJ115" s="12">
        <v>88491</v>
      </c>
      <c r="CK115" s="12">
        <v>48920</v>
      </c>
      <c r="CL115" s="12">
        <v>97705</v>
      </c>
      <c r="CM115" s="12">
        <v>3168</v>
      </c>
      <c r="CN115" s="12">
        <v>116804</v>
      </c>
      <c r="CO115" s="12">
        <v>195442</v>
      </c>
      <c r="CP115" s="12">
        <v>192157</v>
      </c>
      <c r="CQ115" s="12">
        <v>114707</v>
      </c>
      <c r="CR115" s="12">
        <v>285532</v>
      </c>
      <c r="CS115" s="12">
        <v>308773</v>
      </c>
      <c r="CT115" s="12">
        <v>35968</v>
      </c>
      <c r="CU115" s="12">
        <v>258144</v>
      </c>
      <c r="CV115" s="12">
        <v>179457</v>
      </c>
      <c r="CW115" s="12">
        <v>172060</v>
      </c>
      <c r="CX115" s="12">
        <v>40129</v>
      </c>
      <c r="CY115" s="12">
        <v>54336</v>
      </c>
      <c r="CZ115" s="12">
        <v>133928</v>
      </c>
      <c r="DA115" s="12">
        <v>420238</v>
      </c>
      <c r="DB115" s="12">
        <v>103750</v>
      </c>
      <c r="DC115" s="12">
        <v>313969</v>
      </c>
      <c r="DD115" s="12">
        <v>197303</v>
      </c>
      <c r="DE115" s="12">
        <v>165064</v>
      </c>
      <c r="DF115" s="29">
        <v>147983</v>
      </c>
      <c r="DG115" s="29">
        <v>0</v>
      </c>
      <c r="DH115" s="29">
        <v>14378</v>
      </c>
      <c r="DI115" s="13">
        <f>SUM(C115:DH115)</f>
        <v>9854267</v>
      </c>
    </row>
    <row r="116" spans="1:128" ht="15" customHeight="1" x14ac:dyDescent="0.2">
      <c r="A116" s="80" t="s">
        <v>93</v>
      </c>
      <c r="B116" s="7" t="s">
        <v>210</v>
      </c>
      <c r="C116" s="62">
        <v>1726084</v>
      </c>
      <c r="D116" s="12">
        <v>1835276</v>
      </c>
      <c r="E116" s="12">
        <v>948733</v>
      </c>
      <c r="F116" s="12">
        <v>389205</v>
      </c>
      <c r="G116" s="12">
        <v>1073175</v>
      </c>
      <c r="H116" s="12">
        <v>648</v>
      </c>
      <c r="I116" s="12">
        <v>56003</v>
      </c>
      <c r="J116" s="12">
        <v>4169615</v>
      </c>
      <c r="K116" s="12">
        <v>622435</v>
      </c>
      <c r="L116" s="12">
        <v>197978</v>
      </c>
      <c r="M116" s="12">
        <v>0</v>
      </c>
      <c r="N116" s="12">
        <v>163308</v>
      </c>
      <c r="O116" s="12">
        <v>717157</v>
      </c>
      <c r="P116" s="12">
        <v>696644</v>
      </c>
      <c r="Q116" s="12">
        <v>160847</v>
      </c>
      <c r="R116" s="12">
        <v>287757</v>
      </c>
      <c r="S116" s="12">
        <v>356412</v>
      </c>
      <c r="T116" s="12">
        <v>357735</v>
      </c>
      <c r="U116" s="12">
        <v>7216</v>
      </c>
      <c r="V116" s="12">
        <v>258779</v>
      </c>
      <c r="W116" s="12">
        <v>0</v>
      </c>
      <c r="X116" s="12">
        <v>355688</v>
      </c>
      <c r="Y116" s="12">
        <v>282452</v>
      </c>
      <c r="Z116" s="12">
        <v>328949</v>
      </c>
      <c r="AA116" s="12">
        <v>72126</v>
      </c>
      <c r="AB116" s="12">
        <v>465488</v>
      </c>
      <c r="AC116" s="12">
        <v>1289</v>
      </c>
      <c r="AD116" s="12">
        <v>27767</v>
      </c>
      <c r="AE116" s="12">
        <v>741781</v>
      </c>
      <c r="AF116" s="12">
        <v>1549732</v>
      </c>
      <c r="AG116" s="12">
        <v>17180</v>
      </c>
      <c r="AH116" s="12">
        <v>37040</v>
      </c>
      <c r="AI116" s="12">
        <v>329809</v>
      </c>
      <c r="AJ116" s="12">
        <v>8137</v>
      </c>
      <c r="AK116" s="12">
        <v>95526</v>
      </c>
      <c r="AL116" s="12">
        <v>19175</v>
      </c>
      <c r="AM116" s="12">
        <v>13457</v>
      </c>
      <c r="AN116" s="12">
        <v>53298</v>
      </c>
      <c r="AO116" s="12">
        <v>6252</v>
      </c>
      <c r="AP116" s="12">
        <v>47210</v>
      </c>
      <c r="AQ116" s="12">
        <v>19616</v>
      </c>
      <c r="AR116" s="12">
        <v>298504</v>
      </c>
      <c r="AS116" s="12">
        <v>524350</v>
      </c>
      <c r="AT116" s="12">
        <v>219812</v>
      </c>
      <c r="AU116" s="12">
        <v>979334</v>
      </c>
      <c r="AV116" s="12">
        <v>436398</v>
      </c>
      <c r="AW116" s="12">
        <v>1605424</v>
      </c>
      <c r="AX116" s="12">
        <v>1060994</v>
      </c>
      <c r="AY116" s="12">
        <v>288941</v>
      </c>
      <c r="AZ116" s="12">
        <v>5301</v>
      </c>
      <c r="BA116" s="12">
        <v>25067</v>
      </c>
      <c r="BB116" s="12">
        <v>761802</v>
      </c>
      <c r="BC116" s="12">
        <v>1224055</v>
      </c>
      <c r="BD116" s="12">
        <v>24987</v>
      </c>
      <c r="BE116" s="12">
        <v>0</v>
      </c>
      <c r="BF116" s="12">
        <v>296</v>
      </c>
      <c r="BG116" s="12">
        <v>629964</v>
      </c>
      <c r="BH116" s="12">
        <v>8358</v>
      </c>
      <c r="BI116" s="12">
        <v>118166</v>
      </c>
      <c r="BJ116" s="12">
        <v>438215</v>
      </c>
      <c r="BK116" s="12">
        <v>111058</v>
      </c>
      <c r="BL116" s="12">
        <v>1929953</v>
      </c>
      <c r="BM116" s="12">
        <v>1576329</v>
      </c>
      <c r="BN116" s="12">
        <v>1362297</v>
      </c>
      <c r="BO116" s="12">
        <v>3036765</v>
      </c>
      <c r="BP116" s="12">
        <v>1957926</v>
      </c>
      <c r="BQ116" s="12">
        <v>1594316</v>
      </c>
      <c r="BR116" s="12">
        <v>59617</v>
      </c>
      <c r="BS116" s="12">
        <v>422459</v>
      </c>
      <c r="BT116" s="12">
        <v>1479737</v>
      </c>
      <c r="BU116" s="12">
        <v>4698475</v>
      </c>
      <c r="BV116" s="12">
        <v>15021520</v>
      </c>
      <c r="BW116" s="12">
        <v>7997102</v>
      </c>
      <c r="BX116" s="12">
        <v>329438</v>
      </c>
      <c r="BY116" s="12">
        <v>618421</v>
      </c>
      <c r="BZ116" s="12">
        <v>0</v>
      </c>
      <c r="CA116" s="12">
        <v>115254</v>
      </c>
      <c r="CB116" s="12">
        <v>5690977</v>
      </c>
      <c r="CC116" s="12">
        <v>0</v>
      </c>
      <c r="CD116" s="12">
        <v>195307</v>
      </c>
      <c r="CE116" s="12">
        <v>199784</v>
      </c>
      <c r="CF116" s="12">
        <v>45845</v>
      </c>
      <c r="CG116" s="12">
        <v>68498</v>
      </c>
      <c r="CH116" s="12">
        <v>841934</v>
      </c>
      <c r="CI116" s="12">
        <v>547288</v>
      </c>
      <c r="CJ116" s="12">
        <v>484246</v>
      </c>
      <c r="CK116" s="12">
        <v>326318</v>
      </c>
      <c r="CL116" s="12">
        <v>1202375</v>
      </c>
      <c r="CM116" s="12">
        <v>207956</v>
      </c>
      <c r="CN116" s="12">
        <v>480519</v>
      </c>
      <c r="CO116" s="12">
        <v>4534265</v>
      </c>
      <c r="CP116" s="12">
        <v>9775063</v>
      </c>
      <c r="CQ116" s="12">
        <v>13821390</v>
      </c>
      <c r="CR116" s="12">
        <v>10406044</v>
      </c>
      <c r="CS116" s="12">
        <v>19284947</v>
      </c>
      <c r="CT116" s="12">
        <v>943961</v>
      </c>
      <c r="CU116" s="12">
        <v>8226714</v>
      </c>
      <c r="CV116" s="12">
        <v>6534054</v>
      </c>
      <c r="CW116" s="12">
        <v>1109530</v>
      </c>
      <c r="CX116" s="12">
        <v>384394</v>
      </c>
      <c r="CY116" s="12">
        <v>154500</v>
      </c>
      <c r="CZ116" s="12">
        <v>2076500</v>
      </c>
      <c r="DA116" s="12">
        <v>5080994</v>
      </c>
      <c r="DB116" s="12">
        <v>692111</v>
      </c>
      <c r="DC116" s="12">
        <v>3497388</v>
      </c>
      <c r="DD116" s="12">
        <v>586521</v>
      </c>
      <c r="DE116" s="12">
        <v>792733</v>
      </c>
      <c r="DF116" s="29">
        <v>842262</v>
      </c>
      <c r="DG116" s="29">
        <v>0</v>
      </c>
      <c r="DH116" s="29">
        <v>19499</v>
      </c>
      <c r="DI116" s="13">
        <f>SUM(C116:DH116)</f>
        <v>168511531</v>
      </c>
    </row>
    <row r="117" spans="1:128" ht="15" customHeight="1" x14ac:dyDescent="0.2">
      <c r="A117" s="80" t="s">
        <v>94</v>
      </c>
      <c r="B117" s="7" t="s">
        <v>211</v>
      </c>
      <c r="C117" s="62">
        <v>3585999</v>
      </c>
      <c r="D117" s="12">
        <v>2175393</v>
      </c>
      <c r="E117" s="12">
        <v>16693</v>
      </c>
      <c r="F117" s="12">
        <v>1617220</v>
      </c>
      <c r="G117" s="12">
        <v>594465</v>
      </c>
      <c r="H117" s="12">
        <v>7955</v>
      </c>
      <c r="I117" s="12">
        <v>98645</v>
      </c>
      <c r="J117" s="12">
        <v>6048127</v>
      </c>
      <c r="K117" s="12">
        <v>1018776</v>
      </c>
      <c r="L117" s="12">
        <v>813596</v>
      </c>
      <c r="M117" s="12">
        <v>0</v>
      </c>
      <c r="N117" s="12">
        <v>-75464</v>
      </c>
      <c r="O117" s="12">
        <v>20052</v>
      </c>
      <c r="P117" s="12">
        <v>778651</v>
      </c>
      <c r="Q117" s="12">
        <v>-10662</v>
      </c>
      <c r="R117" s="12">
        <v>12069</v>
      </c>
      <c r="S117" s="12">
        <v>324740</v>
      </c>
      <c r="T117" s="12">
        <v>345702</v>
      </c>
      <c r="U117" s="12">
        <v>25523</v>
      </c>
      <c r="V117" s="12">
        <v>1036762</v>
      </c>
      <c r="W117" s="12">
        <v>0</v>
      </c>
      <c r="X117" s="12">
        <v>125531</v>
      </c>
      <c r="Y117" s="12">
        <v>49800</v>
      </c>
      <c r="Z117" s="12">
        <v>483842</v>
      </c>
      <c r="AA117" s="12">
        <v>400082</v>
      </c>
      <c r="AB117" s="12">
        <v>767513</v>
      </c>
      <c r="AC117" s="12">
        <v>5717</v>
      </c>
      <c r="AD117" s="12">
        <v>97029</v>
      </c>
      <c r="AE117" s="12">
        <v>-111578</v>
      </c>
      <c r="AF117" s="12">
        <v>1000684</v>
      </c>
      <c r="AG117" s="12">
        <v>-11721</v>
      </c>
      <c r="AH117" s="12">
        <v>7959</v>
      </c>
      <c r="AI117" s="12">
        <v>362539</v>
      </c>
      <c r="AJ117" s="12">
        <v>3790</v>
      </c>
      <c r="AK117" s="12">
        <v>158133</v>
      </c>
      <c r="AL117" s="12">
        <v>619586</v>
      </c>
      <c r="AM117" s="12">
        <v>55490</v>
      </c>
      <c r="AN117" s="12">
        <v>82502</v>
      </c>
      <c r="AO117" s="12">
        <v>13972</v>
      </c>
      <c r="AP117" s="12">
        <v>23736</v>
      </c>
      <c r="AQ117" s="12">
        <v>-53163</v>
      </c>
      <c r="AR117" s="12">
        <v>97928</v>
      </c>
      <c r="AS117" s="12">
        <v>-117824</v>
      </c>
      <c r="AT117" s="12">
        <v>187979</v>
      </c>
      <c r="AU117" s="12">
        <v>688260</v>
      </c>
      <c r="AV117" s="12">
        <v>201882</v>
      </c>
      <c r="AW117" s="12">
        <v>-1213967</v>
      </c>
      <c r="AX117" s="12">
        <v>-1653514</v>
      </c>
      <c r="AY117" s="12">
        <v>-35174</v>
      </c>
      <c r="AZ117" s="12">
        <v>90</v>
      </c>
      <c r="BA117" s="12">
        <v>29554</v>
      </c>
      <c r="BB117" s="12">
        <v>825760</v>
      </c>
      <c r="BC117" s="12">
        <v>-1114433</v>
      </c>
      <c r="BD117" s="12">
        <v>-6776</v>
      </c>
      <c r="BE117" s="12">
        <v>0</v>
      </c>
      <c r="BF117" s="12">
        <v>59</v>
      </c>
      <c r="BG117" s="12">
        <v>298020</v>
      </c>
      <c r="BH117" s="12">
        <v>5199</v>
      </c>
      <c r="BI117" s="12">
        <v>-17590</v>
      </c>
      <c r="BJ117" s="12">
        <v>-148244</v>
      </c>
      <c r="BK117" s="12">
        <v>198385</v>
      </c>
      <c r="BL117" s="12">
        <v>1994253</v>
      </c>
      <c r="BM117" s="12">
        <v>1976872</v>
      </c>
      <c r="BN117" s="12">
        <v>1162478</v>
      </c>
      <c r="BO117" s="12">
        <v>2742069</v>
      </c>
      <c r="BP117" s="12">
        <v>2038816</v>
      </c>
      <c r="BQ117" s="12">
        <v>-5528528</v>
      </c>
      <c r="BR117" s="12">
        <v>179020</v>
      </c>
      <c r="BS117" s="12">
        <v>419436</v>
      </c>
      <c r="BT117" s="12">
        <v>495440</v>
      </c>
      <c r="BU117" s="12">
        <v>3188915</v>
      </c>
      <c r="BV117" s="12">
        <v>6194520</v>
      </c>
      <c r="BW117" s="12">
        <v>4706874</v>
      </c>
      <c r="BX117" s="12">
        <v>1103005</v>
      </c>
      <c r="BY117" s="12">
        <v>3158471</v>
      </c>
      <c r="BZ117" s="12">
        <v>14197053</v>
      </c>
      <c r="CA117" s="12">
        <v>130125</v>
      </c>
      <c r="CB117" s="12">
        <v>3414546</v>
      </c>
      <c r="CC117" s="12">
        <v>0</v>
      </c>
      <c r="CD117" s="12">
        <v>285475</v>
      </c>
      <c r="CE117" s="12">
        <v>184395</v>
      </c>
      <c r="CF117" s="12">
        <v>77466</v>
      </c>
      <c r="CG117" s="12">
        <v>107666</v>
      </c>
      <c r="CH117" s="12">
        <v>943124</v>
      </c>
      <c r="CI117" s="12">
        <v>228854</v>
      </c>
      <c r="CJ117" s="12">
        <v>2969801</v>
      </c>
      <c r="CK117" s="12">
        <v>927951</v>
      </c>
      <c r="CL117" s="12">
        <v>1356137</v>
      </c>
      <c r="CM117" s="12">
        <v>184727</v>
      </c>
      <c r="CN117" s="12">
        <v>363753</v>
      </c>
      <c r="CO117" s="12">
        <v>0</v>
      </c>
      <c r="CP117" s="12">
        <v>0</v>
      </c>
      <c r="CQ117" s="12">
        <v>127541</v>
      </c>
      <c r="CR117" s="12">
        <v>-4169705</v>
      </c>
      <c r="CS117" s="12">
        <v>3723123</v>
      </c>
      <c r="CT117" s="12">
        <v>126133</v>
      </c>
      <c r="CU117" s="12">
        <v>519962</v>
      </c>
      <c r="CV117" s="12">
        <v>671170</v>
      </c>
      <c r="CW117" s="12">
        <v>437309</v>
      </c>
      <c r="CX117" s="12">
        <v>1157289</v>
      </c>
      <c r="CY117" s="12">
        <v>-64751</v>
      </c>
      <c r="CZ117" s="12">
        <v>3455390</v>
      </c>
      <c r="DA117" s="12">
        <v>8943164</v>
      </c>
      <c r="DB117" s="12">
        <v>649689</v>
      </c>
      <c r="DC117" s="12">
        <v>3105666</v>
      </c>
      <c r="DD117" s="12">
        <v>1621527</v>
      </c>
      <c r="DE117" s="12">
        <v>2915095</v>
      </c>
      <c r="DF117" s="29">
        <v>1842419</v>
      </c>
      <c r="DG117" s="29">
        <v>0</v>
      </c>
      <c r="DH117" s="29">
        <v>1279730</v>
      </c>
      <c r="DI117" s="13">
        <f>SUM(C117:DH117)</f>
        <v>96284744</v>
      </c>
    </row>
    <row r="118" spans="1:128" ht="15" customHeight="1" x14ac:dyDescent="0.2">
      <c r="A118" s="80" t="s">
        <v>95</v>
      </c>
      <c r="B118" s="7" t="s">
        <v>212</v>
      </c>
      <c r="C118" s="62">
        <v>2774850</v>
      </c>
      <c r="D118" s="12">
        <v>1685810</v>
      </c>
      <c r="E118" s="12">
        <v>197745</v>
      </c>
      <c r="F118" s="12">
        <v>635151</v>
      </c>
      <c r="G118" s="12">
        <v>628693</v>
      </c>
      <c r="H118" s="12">
        <v>1515</v>
      </c>
      <c r="I118" s="12">
        <v>29445</v>
      </c>
      <c r="J118" s="12">
        <v>1187128</v>
      </c>
      <c r="K118" s="12">
        <v>312331</v>
      </c>
      <c r="L118" s="12">
        <v>84628</v>
      </c>
      <c r="M118" s="12">
        <v>0</v>
      </c>
      <c r="N118" s="12">
        <v>202362</v>
      </c>
      <c r="O118" s="12">
        <v>535764</v>
      </c>
      <c r="P118" s="12">
        <v>167725</v>
      </c>
      <c r="Q118" s="12">
        <v>64422</v>
      </c>
      <c r="R118" s="12">
        <v>327962</v>
      </c>
      <c r="S118" s="12">
        <v>87908</v>
      </c>
      <c r="T118" s="12">
        <v>177957</v>
      </c>
      <c r="U118" s="12">
        <v>4932</v>
      </c>
      <c r="V118" s="12">
        <v>-251534</v>
      </c>
      <c r="W118" s="12">
        <v>0</v>
      </c>
      <c r="X118" s="12">
        <v>465039</v>
      </c>
      <c r="Y118" s="12">
        <v>647597</v>
      </c>
      <c r="Z118" s="12">
        <v>227195</v>
      </c>
      <c r="AA118" s="12">
        <v>125527</v>
      </c>
      <c r="AB118" s="12">
        <v>-19897</v>
      </c>
      <c r="AC118" s="12">
        <v>4976</v>
      </c>
      <c r="AD118" s="12">
        <v>8818</v>
      </c>
      <c r="AE118" s="12">
        <v>404692</v>
      </c>
      <c r="AF118" s="12">
        <v>1980826</v>
      </c>
      <c r="AG118" s="12">
        <v>8266</v>
      </c>
      <c r="AH118" s="12">
        <v>35661</v>
      </c>
      <c r="AI118" s="12">
        <v>68137</v>
      </c>
      <c r="AJ118" s="12">
        <v>4286</v>
      </c>
      <c r="AK118" s="12">
        <v>12049</v>
      </c>
      <c r="AL118" s="12">
        <v>119489</v>
      </c>
      <c r="AM118" s="12">
        <v>-9442</v>
      </c>
      <c r="AN118" s="12">
        <v>-13575</v>
      </c>
      <c r="AO118" s="12">
        <v>-1319</v>
      </c>
      <c r="AP118" s="12">
        <v>34051</v>
      </c>
      <c r="AQ118" s="12">
        <v>4138</v>
      </c>
      <c r="AR118" s="12">
        <v>215122</v>
      </c>
      <c r="AS118" s="12">
        <v>132723</v>
      </c>
      <c r="AT118" s="12">
        <v>60486</v>
      </c>
      <c r="AU118" s="12">
        <v>8881</v>
      </c>
      <c r="AV118" s="12">
        <v>447445</v>
      </c>
      <c r="AW118" s="12">
        <v>2777186</v>
      </c>
      <c r="AX118" s="12">
        <v>1055344</v>
      </c>
      <c r="AY118" s="12">
        <v>264773</v>
      </c>
      <c r="AZ118" s="12">
        <v>8160</v>
      </c>
      <c r="BA118" s="12">
        <v>36491</v>
      </c>
      <c r="BB118" s="12">
        <v>637742</v>
      </c>
      <c r="BC118" s="12">
        <v>1287063</v>
      </c>
      <c r="BD118" s="12">
        <v>42551</v>
      </c>
      <c r="BE118" s="12">
        <v>0</v>
      </c>
      <c r="BF118" s="12">
        <v>395</v>
      </c>
      <c r="BG118" s="12">
        <v>480683</v>
      </c>
      <c r="BH118" s="12">
        <v>4358</v>
      </c>
      <c r="BI118" s="12">
        <v>62816</v>
      </c>
      <c r="BJ118" s="12">
        <v>213776</v>
      </c>
      <c r="BK118" s="12">
        <v>17240</v>
      </c>
      <c r="BL118" s="12">
        <v>-14143</v>
      </c>
      <c r="BM118" s="12">
        <v>-189119</v>
      </c>
      <c r="BN118" s="12">
        <v>157980</v>
      </c>
      <c r="BO118" s="12">
        <v>1001919</v>
      </c>
      <c r="BP118" s="12">
        <v>63094</v>
      </c>
      <c r="BQ118" s="12">
        <v>9108545</v>
      </c>
      <c r="BR118" s="12">
        <v>164936</v>
      </c>
      <c r="BS118" s="12">
        <v>674496</v>
      </c>
      <c r="BT118" s="12">
        <v>209493</v>
      </c>
      <c r="BU118" s="12">
        <v>556495</v>
      </c>
      <c r="BV118" s="12">
        <v>4310495</v>
      </c>
      <c r="BW118" s="12">
        <v>1583257</v>
      </c>
      <c r="BX118" s="12">
        <v>1537046</v>
      </c>
      <c r="BY118" s="12">
        <v>2603255</v>
      </c>
      <c r="BZ118" s="12">
        <v>10170463</v>
      </c>
      <c r="CA118" s="12">
        <v>229535</v>
      </c>
      <c r="CB118" s="12">
        <v>1681735</v>
      </c>
      <c r="CC118" s="12">
        <v>0</v>
      </c>
      <c r="CD118" s="12">
        <v>204140</v>
      </c>
      <c r="CE118" s="12">
        <v>322871</v>
      </c>
      <c r="CF118" s="12">
        <v>45195</v>
      </c>
      <c r="CG118" s="12">
        <v>106002</v>
      </c>
      <c r="CH118" s="12">
        <v>130119</v>
      </c>
      <c r="CI118" s="12">
        <v>96324</v>
      </c>
      <c r="CJ118" s="12">
        <v>2032972</v>
      </c>
      <c r="CK118" s="12">
        <v>266242</v>
      </c>
      <c r="CL118" s="12">
        <v>610908</v>
      </c>
      <c r="CM118" s="12">
        <v>92034</v>
      </c>
      <c r="CN118" s="12">
        <v>147945</v>
      </c>
      <c r="CO118" s="12">
        <v>0</v>
      </c>
      <c r="CP118" s="12">
        <v>0</v>
      </c>
      <c r="CQ118" s="12">
        <v>1230562</v>
      </c>
      <c r="CR118" s="12">
        <v>606253</v>
      </c>
      <c r="CS118" s="12">
        <v>3618569</v>
      </c>
      <c r="CT118" s="12">
        <v>57349</v>
      </c>
      <c r="CU118" s="12">
        <v>458229</v>
      </c>
      <c r="CV118" s="12">
        <v>892664</v>
      </c>
      <c r="CW118" s="12">
        <v>191824</v>
      </c>
      <c r="CX118" s="12">
        <v>2926201</v>
      </c>
      <c r="CY118" s="12">
        <v>134248</v>
      </c>
      <c r="CZ118" s="12">
        <v>422118</v>
      </c>
      <c r="DA118" s="12">
        <v>2310475</v>
      </c>
      <c r="DB118" s="12">
        <v>657816</v>
      </c>
      <c r="DC118" s="12">
        <v>1096608</v>
      </c>
      <c r="DD118" s="12">
        <v>616730</v>
      </c>
      <c r="DE118" s="12">
        <v>1020589</v>
      </c>
      <c r="DF118" s="29">
        <v>1106225</v>
      </c>
      <c r="DG118" s="29">
        <v>0</v>
      </c>
      <c r="DH118" s="29">
        <v>162306</v>
      </c>
      <c r="DI118" s="13">
        <f>SUM(C118:DH118)</f>
        <v>76127543</v>
      </c>
    </row>
    <row r="119" spans="1:128" ht="15" customHeight="1" x14ac:dyDescent="0.2">
      <c r="A119" s="80" t="s">
        <v>96</v>
      </c>
      <c r="B119" s="110" t="s">
        <v>213</v>
      </c>
      <c r="C119" s="6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0</v>
      </c>
      <c r="AK119" s="12">
        <v>0</v>
      </c>
      <c r="AL119" s="12">
        <v>0</v>
      </c>
      <c r="AM119" s="12">
        <v>0</v>
      </c>
      <c r="AN119" s="12">
        <v>0</v>
      </c>
      <c r="AO119" s="12">
        <v>0</v>
      </c>
      <c r="AP119" s="12">
        <v>0</v>
      </c>
      <c r="AQ119" s="12">
        <v>0</v>
      </c>
      <c r="AR119" s="12">
        <v>0</v>
      </c>
      <c r="AS119" s="12">
        <v>0</v>
      </c>
      <c r="AT119" s="12">
        <v>0</v>
      </c>
      <c r="AU119" s="12">
        <v>0</v>
      </c>
      <c r="AV119" s="12">
        <v>0</v>
      </c>
      <c r="AW119" s="12">
        <v>0</v>
      </c>
      <c r="AX119" s="12">
        <v>0</v>
      </c>
      <c r="AY119" s="12">
        <v>0</v>
      </c>
      <c r="AZ119" s="12">
        <v>0</v>
      </c>
      <c r="BA119" s="12">
        <v>0</v>
      </c>
      <c r="BB119" s="12">
        <v>0</v>
      </c>
      <c r="BC119" s="12">
        <v>0</v>
      </c>
      <c r="BD119" s="12">
        <v>0</v>
      </c>
      <c r="BE119" s="12">
        <v>0</v>
      </c>
      <c r="BF119" s="12">
        <v>0</v>
      </c>
      <c r="BG119" s="12">
        <v>0</v>
      </c>
      <c r="BH119" s="12">
        <v>0</v>
      </c>
      <c r="BI119" s="12">
        <v>0</v>
      </c>
      <c r="BJ119" s="12">
        <v>0</v>
      </c>
      <c r="BK119" s="12">
        <v>0</v>
      </c>
      <c r="BL119" s="12">
        <v>0</v>
      </c>
      <c r="BM119" s="12">
        <v>0</v>
      </c>
      <c r="BN119" s="12">
        <v>0</v>
      </c>
      <c r="BO119" s="12">
        <v>0</v>
      </c>
      <c r="BP119" s="12">
        <v>0</v>
      </c>
      <c r="BQ119" s="12">
        <v>0</v>
      </c>
      <c r="BR119" s="12">
        <v>0</v>
      </c>
      <c r="BS119" s="12">
        <v>61536</v>
      </c>
      <c r="BT119" s="12">
        <v>167887</v>
      </c>
      <c r="BU119" s="12">
        <v>0</v>
      </c>
      <c r="BV119" s="12">
        <v>0</v>
      </c>
      <c r="BW119" s="12">
        <v>0</v>
      </c>
      <c r="BX119" s="12">
        <v>0</v>
      </c>
      <c r="BY119" s="12">
        <v>0</v>
      </c>
      <c r="BZ119" s="12">
        <v>0</v>
      </c>
      <c r="CA119" s="12">
        <v>0</v>
      </c>
      <c r="CB119" s="12">
        <v>0</v>
      </c>
      <c r="CC119" s="12">
        <v>0</v>
      </c>
      <c r="CD119" s="12">
        <v>0</v>
      </c>
      <c r="CE119" s="12">
        <v>0</v>
      </c>
      <c r="CF119" s="12">
        <v>0</v>
      </c>
      <c r="CG119" s="12">
        <v>0</v>
      </c>
      <c r="CH119" s="12">
        <v>6759</v>
      </c>
      <c r="CI119" s="12">
        <v>0</v>
      </c>
      <c r="CJ119" s="12">
        <v>0</v>
      </c>
      <c r="CK119" s="12">
        <v>0</v>
      </c>
      <c r="CL119" s="12">
        <v>0</v>
      </c>
      <c r="CM119" s="12">
        <v>0</v>
      </c>
      <c r="CN119" s="12">
        <v>0</v>
      </c>
      <c r="CO119" s="12">
        <v>2052830</v>
      </c>
      <c r="CP119" s="12">
        <v>7654282</v>
      </c>
      <c r="CQ119" s="12">
        <v>2372524</v>
      </c>
      <c r="CR119" s="12">
        <v>1637130</v>
      </c>
      <c r="CS119" s="12">
        <v>0</v>
      </c>
      <c r="CT119" s="12">
        <v>2989</v>
      </c>
      <c r="CU119" s="12">
        <v>18763</v>
      </c>
      <c r="CV119" s="12">
        <v>0</v>
      </c>
      <c r="CW119" s="12">
        <v>0</v>
      </c>
      <c r="CX119" s="12">
        <v>0</v>
      </c>
      <c r="CY119" s="12">
        <v>0</v>
      </c>
      <c r="CZ119" s="12">
        <v>0</v>
      </c>
      <c r="DA119" s="12">
        <v>0</v>
      </c>
      <c r="DB119" s="12">
        <v>0</v>
      </c>
      <c r="DC119" s="12">
        <v>0</v>
      </c>
      <c r="DD119" s="12">
        <v>0</v>
      </c>
      <c r="DE119" s="12">
        <v>0</v>
      </c>
      <c r="DF119" s="29">
        <v>0</v>
      </c>
      <c r="DG119" s="29">
        <v>0</v>
      </c>
      <c r="DH119" s="29">
        <v>0</v>
      </c>
      <c r="DI119" s="13">
        <f>SUM(C119:DH119)</f>
        <v>13974700</v>
      </c>
    </row>
    <row r="120" spans="1:128" ht="15" customHeight="1" x14ac:dyDescent="0.2">
      <c r="A120" s="80" t="s">
        <v>259</v>
      </c>
      <c r="B120" s="110" t="s">
        <v>285</v>
      </c>
      <c r="C120" s="62">
        <v>1386990</v>
      </c>
      <c r="D120" s="12">
        <v>593889</v>
      </c>
      <c r="E120" s="12">
        <v>111136</v>
      </c>
      <c r="F120" s="12">
        <v>0</v>
      </c>
      <c r="G120" s="12">
        <v>9397</v>
      </c>
      <c r="H120" s="12">
        <v>2235</v>
      </c>
      <c r="I120" s="12">
        <v>18278</v>
      </c>
      <c r="J120" s="12">
        <v>887731</v>
      </c>
      <c r="K120" s="12">
        <v>5714197</v>
      </c>
      <c r="L120" s="12">
        <v>5108</v>
      </c>
      <c r="M120" s="12">
        <v>0</v>
      </c>
      <c r="N120" s="12">
        <v>36397</v>
      </c>
      <c r="O120" s="12">
        <v>196538</v>
      </c>
      <c r="P120" s="12">
        <v>230325</v>
      </c>
      <c r="Q120" s="12">
        <v>24374</v>
      </c>
      <c r="R120" s="12">
        <v>92484</v>
      </c>
      <c r="S120" s="12">
        <v>85469</v>
      </c>
      <c r="T120" s="12">
        <v>82051</v>
      </c>
      <c r="U120" s="12">
        <v>4861</v>
      </c>
      <c r="V120" s="12">
        <v>64367</v>
      </c>
      <c r="W120" s="12">
        <v>0</v>
      </c>
      <c r="X120" s="12">
        <v>166670</v>
      </c>
      <c r="Y120" s="12">
        <v>61679</v>
      </c>
      <c r="Z120" s="12">
        <v>114397</v>
      </c>
      <c r="AA120" s="12">
        <v>52155</v>
      </c>
      <c r="AB120" s="12">
        <v>118369</v>
      </c>
      <c r="AC120" s="12">
        <v>23514</v>
      </c>
      <c r="AD120" s="12">
        <v>9149</v>
      </c>
      <c r="AE120" s="12">
        <v>205132</v>
      </c>
      <c r="AF120" s="12">
        <v>251824</v>
      </c>
      <c r="AG120" s="12">
        <v>3280</v>
      </c>
      <c r="AH120" s="12">
        <v>4495</v>
      </c>
      <c r="AI120" s="12">
        <v>126618</v>
      </c>
      <c r="AJ120" s="12">
        <v>1027</v>
      </c>
      <c r="AK120" s="12">
        <v>17300</v>
      </c>
      <c r="AL120" s="12">
        <v>276079</v>
      </c>
      <c r="AM120" s="12">
        <v>1561</v>
      </c>
      <c r="AN120" s="12">
        <v>21231</v>
      </c>
      <c r="AO120" s="12">
        <v>2045</v>
      </c>
      <c r="AP120" s="12">
        <v>7044</v>
      </c>
      <c r="AQ120" s="12">
        <v>1581</v>
      </c>
      <c r="AR120" s="12">
        <v>57075</v>
      </c>
      <c r="AS120" s="12">
        <v>83483</v>
      </c>
      <c r="AT120" s="12">
        <v>16232</v>
      </c>
      <c r="AU120" s="12">
        <v>59557</v>
      </c>
      <c r="AV120" s="12">
        <v>36347</v>
      </c>
      <c r="AW120" s="12">
        <v>179791</v>
      </c>
      <c r="AX120" s="12">
        <v>65304</v>
      </c>
      <c r="AY120" s="12">
        <v>5780</v>
      </c>
      <c r="AZ120" s="12">
        <v>217</v>
      </c>
      <c r="BA120" s="12">
        <v>830</v>
      </c>
      <c r="BB120" s="12">
        <v>86210</v>
      </c>
      <c r="BC120" s="12">
        <v>272680</v>
      </c>
      <c r="BD120" s="12">
        <v>1087</v>
      </c>
      <c r="BE120" s="12">
        <v>0</v>
      </c>
      <c r="BF120" s="12">
        <v>-10</v>
      </c>
      <c r="BG120" s="12">
        <v>11272</v>
      </c>
      <c r="BH120" s="12">
        <v>752</v>
      </c>
      <c r="BI120" s="12">
        <v>43570</v>
      </c>
      <c r="BJ120" s="12">
        <v>20561</v>
      </c>
      <c r="BK120" s="12">
        <v>49912</v>
      </c>
      <c r="BL120" s="12">
        <v>596333</v>
      </c>
      <c r="BM120" s="12">
        <v>540992</v>
      </c>
      <c r="BN120" s="12">
        <v>397579</v>
      </c>
      <c r="BO120" s="12">
        <v>1018633</v>
      </c>
      <c r="BP120" s="12">
        <v>384274</v>
      </c>
      <c r="BQ120" s="12">
        <v>1243721</v>
      </c>
      <c r="BR120" s="12">
        <v>15805</v>
      </c>
      <c r="BS120" s="12">
        <v>156281</v>
      </c>
      <c r="BT120" s="12">
        <v>65700</v>
      </c>
      <c r="BU120" s="12">
        <v>1922901</v>
      </c>
      <c r="BV120" s="12">
        <v>4336908</v>
      </c>
      <c r="BW120" s="12">
        <v>648902</v>
      </c>
      <c r="BX120" s="12">
        <v>325051</v>
      </c>
      <c r="BY120" s="12">
        <v>298710</v>
      </c>
      <c r="BZ120" s="12">
        <v>1396368</v>
      </c>
      <c r="CA120" s="12">
        <v>35336</v>
      </c>
      <c r="CB120" s="12">
        <v>1509069</v>
      </c>
      <c r="CC120" s="12">
        <v>0</v>
      </c>
      <c r="CD120" s="12">
        <v>28829</v>
      </c>
      <c r="CE120" s="12">
        <v>-243352</v>
      </c>
      <c r="CF120" s="12">
        <v>23171</v>
      </c>
      <c r="CG120" s="12">
        <v>59089</v>
      </c>
      <c r="CH120" s="12">
        <v>323284</v>
      </c>
      <c r="CI120" s="12">
        <v>27812</v>
      </c>
      <c r="CJ120" s="12">
        <v>665966</v>
      </c>
      <c r="CK120" s="12">
        <v>178808</v>
      </c>
      <c r="CL120" s="12">
        <v>228400</v>
      </c>
      <c r="CM120" s="12">
        <v>86340</v>
      </c>
      <c r="CN120" s="12">
        <v>88835</v>
      </c>
      <c r="CO120" s="12">
        <v>15651</v>
      </c>
      <c r="CP120" s="12">
        <v>14</v>
      </c>
      <c r="CQ120" s="12">
        <v>104154</v>
      </c>
      <c r="CR120" s="12">
        <v>1819380</v>
      </c>
      <c r="CS120" s="12">
        <v>492249</v>
      </c>
      <c r="CT120" s="12">
        <v>22509</v>
      </c>
      <c r="CU120" s="12">
        <v>51965</v>
      </c>
      <c r="CV120" s="12">
        <v>119535</v>
      </c>
      <c r="CW120" s="12">
        <v>99289</v>
      </c>
      <c r="CX120" s="12">
        <v>63001</v>
      </c>
      <c r="CY120" s="12">
        <v>40581</v>
      </c>
      <c r="CZ120" s="12">
        <v>169630</v>
      </c>
      <c r="DA120" s="12">
        <v>981326</v>
      </c>
      <c r="DB120" s="12">
        <v>200602</v>
      </c>
      <c r="DC120" s="12">
        <v>1047746</v>
      </c>
      <c r="DD120" s="12">
        <v>153075</v>
      </c>
      <c r="DE120" s="12">
        <v>238263</v>
      </c>
      <c r="DF120" s="29">
        <v>366882</v>
      </c>
      <c r="DG120" s="29">
        <v>0</v>
      </c>
      <c r="DH120" s="29">
        <v>41012</v>
      </c>
      <c r="DI120" s="13">
        <f>SUM(C120:DH120)</f>
        <v>34388236</v>
      </c>
    </row>
    <row r="121" spans="1:128" ht="15" customHeight="1" x14ac:dyDescent="0.2">
      <c r="A121" s="80" t="s">
        <v>264</v>
      </c>
      <c r="B121" s="7" t="s">
        <v>286</v>
      </c>
      <c r="C121" s="62">
        <v>-1904875</v>
      </c>
      <c r="D121" s="12">
        <v>-905002</v>
      </c>
      <c r="E121" s="12">
        <v>-562</v>
      </c>
      <c r="F121" s="12">
        <v>0</v>
      </c>
      <c r="G121" s="12">
        <v>-12537</v>
      </c>
      <c r="H121" s="12">
        <v>0</v>
      </c>
      <c r="I121" s="12">
        <v>0</v>
      </c>
      <c r="J121" s="12">
        <v>-39120</v>
      </c>
      <c r="K121" s="12">
        <v>-183</v>
      </c>
      <c r="L121" s="12">
        <v>0</v>
      </c>
      <c r="M121" s="12">
        <v>0</v>
      </c>
      <c r="N121" s="12">
        <v>0</v>
      </c>
      <c r="O121" s="12">
        <v>0</v>
      </c>
      <c r="P121" s="12">
        <v>-7</v>
      </c>
      <c r="Q121" s="12">
        <v>0</v>
      </c>
      <c r="R121" s="12">
        <v>0</v>
      </c>
      <c r="S121" s="12">
        <v>0</v>
      </c>
      <c r="T121" s="12">
        <v>-1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-1</v>
      </c>
      <c r="AA121" s="12">
        <v>0</v>
      </c>
      <c r="AB121" s="12">
        <v>-1</v>
      </c>
      <c r="AC121" s="12">
        <v>-14</v>
      </c>
      <c r="AD121" s="12">
        <v>0</v>
      </c>
      <c r="AE121" s="12">
        <v>-1</v>
      </c>
      <c r="AF121" s="12">
        <v>-3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-1</v>
      </c>
      <c r="AM121" s="12">
        <v>0</v>
      </c>
      <c r="AN121" s="12">
        <v>0</v>
      </c>
      <c r="AO121" s="12">
        <v>0</v>
      </c>
      <c r="AP121" s="12">
        <v>0</v>
      </c>
      <c r="AQ121" s="12">
        <v>0</v>
      </c>
      <c r="AR121" s="12">
        <v>0</v>
      </c>
      <c r="AS121" s="12">
        <v>0</v>
      </c>
      <c r="AT121" s="12">
        <v>0</v>
      </c>
      <c r="AU121" s="12">
        <v>0</v>
      </c>
      <c r="AV121" s="12">
        <v>0</v>
      </c>
      <c r="AW121" s="12">
        <v>-4</v>
      </c>
      <c r="AX121" s="12">
        <v>-1</v>
      </c>
      <c r="AY121" s="12">
        <v>0</v>
      </c>
      <c r="AZ121" s="12">
        <v>0</v>
      </c>
      <c r="BA121" s="12">
        <v>0</v>
      </c>
      <c r="BB121" s="12">
        <v>-2</v>
      </c>
      <c r="BC121" s="12">
        <v>-5</v>
      </c>
      <c r="BD121" s="12">
        <v>0</v>
      </c>
      <c r="BE121" s="12">
        <v>0</v>
      </c>
      <c r="BF121" s="12">
        <v>0</v>
      </c>
      <c r="BG121" s="12">
        <v>-1</v>
      </c>
      <c r="BH121" s="12">
        <v>0</v>
      </c>
      <c r="BI121" s="12">
        <v>-2</v>
      </c>
      <c r="BJ121" s="12">
        <v>0</v>
      </c>
      <c r="BK121" s="12">
        <v>0</v>
      </c>
      <c r="BL121" s="12">
        <v>-181</v>
      </c>
      <c r="BM121" s="12">
        <v>-124</v>
      </c>
      <c r="BN121" s="12">
        <v>-352</v>
      </c>
      <c r="BO121" s="12">
        <v>-53619</v>
      </c>
      <c r="BP121" s="12">
        <v>-199056</v>
      </c>
      <c r="BQ121" s="12">
        <v>-3412</v>
      </c>
      <c r="BR121" s="12">
        <v>-1614</v>
      </c>
      <c r="BS121" s="12">
        <v>-170848</v>
      </c>
      <c r="BT121" s="12">
        <v>-16</v>
      </c>
      <c r="BU121" s="12">
        <v>-7209</v>
      </c>
      <c r="BV121" s="12">
        <v>-14439</v>
      </c>
      <c r="BW121" s="12">
        <v>-249411</v>
      </c>
      <c r="BX121" s="12">
        <v>-64</v>
      </c>
      <c r="BY121" s="12">
        <v>-13641</v>
      </c>
      <c r="BZ121" s="12">
        <v>0</v>
      </c>
      <c r="CA121" s="12">
        <v>-13794</v>
      </c>
      <c r="CB121" s="12">
        <v>-60578</v>
      </c>
      <c r="CC121" s="12">
        <v>0</v>
      </c>
      <c r="CD121" s="12">
        <v>-15544</v>
      </c>
      <c r="CE121" s="12">
        <v>-33</v>
      </c>
      <c r="CF121" s="12">
        <v>-6</v>
      </c>
      <c r="CG121" s="12">
        <v>-18</v>
      </c>
      <c r="CH121" s="12">
        <v>-50977</v>
      </c>
      <c r="CI121" s="12">
        <v>0</v>
      </c>
      <c r="CJ121" s="12">
        <v>0</v>
      </c>
      <c r="CK121" s="12">
        <v>0</v>
      </c>
      <c r="CL121" s="12">
        <v>0</v>
      </c>
      <c r="CM121" s="12">
        <v>0</v>
      </c>
      <c r="CN121" s="12">
        <v>0</v>
      </c>
      <c r="CO121" s="12">
        <v>0</v>
      </c>
      <c r="CP121" s="12">
        <v>0</v>
      </c>
      <c r="CQ121" s="12">
        <v>0</v>
      </c>
      <c r="CR121" s="12">
        <v>-75879</v>
      </c>
      <c r="CS121" s="12">
        <v>-828075</v>
      </c>
      <c r="CT121" s="12">
        <v>-1</v>
      </c>
      <c r="CU121" s="12">
        <v>-76</v>
      </c>
      <c r="CV121" s="12">
        <v>-45609</v>
      </c>
      <c r="CW121" s="12">
        <v>-117179</v>
      </c>
      <c r="CX121" s="12">
        <v>-14</v>
      </c>
      <c r="CY121" s="12">
        <v>-10</v>
      </c>
      <c r="CZ121" s="12">
        <v>-48</v>
      </c>
      <c r="DA121" s="12">
        <v>-1069</v>
      </c>
      <c r="DB121" s="12">
        <v>0</v>
      </c>
      <c r="DC121" s="12">
        <v>0</v>
      </c>
      <c r="DD121" s="12">
        <v>-33</v>
      </c>
      <c r="DE121" s="12">
        <v>-26</v>
      </c>
      <c r="DF121" s="29">
        <v>-35</v>
      </c>
      <c r="DG121" s="29">
        <v>0</v>
      </c>
      <c r="DH121" s="29">
        <v>-11208</v>
      </c>
      <c r="DI121" s="13">
        <f>SUM(C121:DH121)</f>
        <v>-4796521</v>
      </c>
    </row>
    <row r="122" spans="1:128" ht="15" customHeight="1" x14ac:dyDescent="0.2">
      <c r="A122" s="138" t="s">
        <v>287</v>
      </c>
      <c r="B122" s="11" t="s">
        <v>214</v>
      </c>
      <c r="C122" s="78">
        <f>SUM(C115:C121)</f>
        <v>7596361</v>
      </c>
      <c r="D122" s="17">
        <f t="shared" ref="D122:BO122" si="8">SUM(D115:D121)</f>
        <v>5413293</v>
      </c>
      <c r="E122" s="17">
        <f t="shared" si="8"/>
        <v>1289129</v>
      </c>
      <c r="F122" s="17">
        <f t="shared" si="8"/>
        <v>2685892</v>
      </c>
      <c r="G122" s="17">
        <f t="shared" si="8"/>
        <v>2425847</v>
      </c>
      <c r="H122" s="17">
        <f t="shared" si="8"/>
        <v>13081</v>
      </c>
      <c r="I122" s="17">
        <f t="shared" si="8"/>
        <v>231922</v>
      </c>
      <c r="J122" s="17">
        <f t="shared" si="8"/>
        <v>12522996</v>
      </c>
      <c r="K122" s="17">
        <f t="shared" si="8"/>
        <v>7770133</v>
      </c>
      <c r="L122" s="17">
        <f t="shared" si="8"/>
        <v>1116445</v>
      </c>
      <c r="M122" s="17">
        <f t="shared" si="8"/>
        <v>0</v>
      </c>
      <c r="N122" s="17">
        <f t="shared" si="8"/>
        <v>336108</v>
      </c>
      <c r="O122" s="17">
        <f t="shared" si="8"/>
        <v>1506992</v>
      </c>
      <c r="P122" s="17">
        <f t="shared" si="8"/>
        <v>1909237</v>
      </c>
      <c r="Q122" s="17">
        <f t="shared" si="8"/>
        <v>249550</v>
      </c>
      <c r="R122" s="17">
        <f t="shared" si="8"/>
        <v>791578</v>
      </c>
      <c r="S122" s="17">
        <f t="shared" si="8"/>
        <v>892587</v>
      </c>
      <c r="T122" s="17">
        <f t="shared" si="8"/>
        <v>993624</v>
      </c>
      <c r="U122" s="17">
        <f t="shared" si="8"/>
        <v>47579</v>
      </c>
      <c r="V122" s="17">
        <f t="shared" si="8"/>
        <v>1144797</v>
      </c>
      <c r="W122" s="17">
        <f t="shared" si="8"/>
        <v>0</v>
      </c>
      <c r="X122" s="17">
        <f t="shared" si="8"/>
        <v>1212594</v>
      </c>
      <c r="Y122" s="17">
        <f t="shared" si="8"/>
        <v>1063695</v>
      </c>
      <c r="Z122" s="17">
        <f t="shared" si="8"/>
        <v>1209285</v>
      </c>
      <c r="AA122" s="17">
        <f t="shared" si="8"/>
        <v>671301</v>
      </c>
      <c r="AB122" s="17">
        <f t="shared" si="8"/>
        <v>1373715</v>
      </c>
      <c r="AC122" s="17">
        <f t="shared" si="8"/>
        <v>35680</v>
      </c>
      <c r="AD122" s="17">
        <f t="shared" si="8"/>
        <v>147064</v>
      </c>
      <c r="AE122" s="17">
        <f t="shared" si="8"/>
        <v>1306653</v>
      </c>
      <c r="AF122" s="17">
        <f t="shared" si="8"/>
        <v>4885142</v>
      </c>
      <c r="AG122" s="17">
        <f t="shared" si="8"/>
        <v>18309</v>
      </c>
      <c r="AH122" s="17">
        <f t="shared" si="8"/>
        <v>88285</v>
      </c>
      <c r="AI122" s="17">
        <f t="shared" si="8"/>
        <v>913151</v>
      </c>
      <c r="AJ122" s="17">
        <f t="shared" si="8"/>
        <v>17692</v>
      </c>
      <c r="AK122" s="17">
        <f t="shared" si="8"/>
        <v>292176</v>
      </c>
      <c r="AL122" s="17">
        <f t="shared" si="8"/>
        <v>1149847</v>
      </c>
      <c r="AM122" s="17">
        <f t="shared" si="8"/>
        <v>62083</v>
      </c>
      <c r="AN122" s="17">
        <f t="shared" si="8"/>
        <v>145984</v>
      </c>
      <c r="AO122" s="17">
        <f t="shared" si="8"/>
        <v>21145</v>
      </c>
      <c r="AP122" s="17">
        <f t="shared" si="8"/>
        <v>117010</v>
      </c>
      <c r="AQ122" s="17">
        <f t="shared" si="8"/>
        <v>-25750</v>
      </c>
      <c r="AR122" s="17">
        <f t="shared" si="8"/>
        <v>692737</v>
      </c>
      <c r="AS122" s="17">
        <f t="shared" si="8"/>
        <v>646738</v>
      </c>
      <c r="AT122" s="17">
        <f t="shared" si="8"/>
        <v>498642</v>
      </c>
      <c r="AU122" s="17">
        <f t="shared" si="8"/>
        <v>1816571</v>
      </c>
      <c r="AV122" s="17">
        <f t="shared" si="8"/>
        <v>1154245</v>
      </c>
      <c r="AW122" s="17">
        <f t="shared" si="8"/>
        <v>3589156</v>
      </c>
      <c r="AX122" s="17">
        <f t="shared" si="8"/>
        <v>590263</v>
      </c>
      <c r="AY122" s="17">
        <f t="shared" si="8"/>
        <v>543556</v>
      </c>
      <c r="AZ122" s="17">
        <f t="shared" si="8"/>
        <v>14166</v>
      </c>
      <c r="BA122" s="17">
        <f t="shared" si="8"/>
        <v>94258</v>
      </c>
      <c r="BB122" s="17">
        <f t="shared" si="8"/>
        <v>2458813</v>
      </c>
      <c r="BC122" s="17">
        <f t="shared" si="8"/>
        <v>1684688</v>
      </c>
      <c r="BD122" s="17">
        <f t="shared" si="8"/>
        <v>64959</v>
      </c>
      <c r="BE122" s="17">
        <f t="shared" si="8"/>
        <v>0</v>
      </c>
      <c r="BF122" s="17">
        <f t="shared" si="8"/>
        <v>771</v>
      </c>
      <c r="BG122" s="17">
        <f t="shared" si="8"/>
        <v>1451814</v>
      </c>
      <c r="BH122" s="17">
        <f t="shared" si="8"/>
        <v>19361</v>
      </c>
      <c r="BI122" s="17">
        <f t="shared" si="8"/>
        <v>214281</v>
      </c>
      <c r="BJ122" s="17">
        <f t="shared" si="8"/>
        <v>570590</v>
      </c>
      <c r="BK122" s="17">
        <f t="shared" si="8"/>
        <v>381220</v>
      </c>
      <c r="BL122" s="17">
        <f t="shared" si="8"/>
        <v>4782364</v>
      </c>
      <c r="BM122" s="17">
        <f t="shared" si="8"/>
        <v>4111557</v>
      </c>
      <c r="BN122" s="17">
        <f t="shared" si="8"/>
        <v>3191236</v>
      </c>
      <c r="BO122" s="17">
        <f t="shared" si="8"/>
        <v>8072491</v>
      </c>
      <c r="BP122" s="17">
        <f t="shared" ref="BP122:DH122" si="9">SUM(BP115:BP121)</f>
        <v>4342701</v>
      </c>
      <c r="BQ122" s="17">
        <f t="shared" si="9"/>
        <v>6776377</v>
      </c>
      <c r="BR122" s="17">
        <f t="shared" si="9"/>
        <v>426398</v>
      </c>
      <c r="BS122" s="17">
        <f t="shared" si="9"/>
        <v>1606278</v>
      </c>
      <c r="BT122" s="17">
        <f t="shared" si="9"/>
        <v>2521723</v>
      </c>
      <c r="BU122" s="17">
        <f t="shared" si="9"/>
        <v>10802375</v>
      </c>
      <c r="BV122" s="17">
        <f t="shared" si="9"/>
        <v>30448224</v>
      </c>
      <c r="BW122" s="17">
        <f t="shared" si="9"/>
        <v>15359904</v>
      </c>
      <c r="BX122" s="17">
        <f t="shared" si="9"/>
        <v>3340267</v>
      </c>
      <c r="BY122" s="17">
        <f t="shared" si="9"/>
        <v>6747636</v>
      </c>
      <c r="BZ122" s="17">
        <f t="shared" si="9"/>
        <v>25763884</v>
      </c>
      <c r="CA122" s="17">
        <f t="shared" si="9"/>
        <v>507894</v>
      </c>
      <c r="CB122" s="17">
        <f t="shared" si="9"/>
        <v>12467681</v>
      </c>
      <c r="CC122" s="17">
        <f t="shared" si="9"/>
        <v>0</v>
      </c>
      <c r="CD122" s="17">
        <f t="shared" si="9"/>
        <v>754890</v>
      </c>
      <c r="CE122" s="17">
        <f t="shared" si="9"/>
        <v>492153</v>
      </c>
      <c r="CF122" s="17">
        <f t="shared" si="9"/>
        <v>198721</v>
      </c>
      <c r="CG122" s="17">
        <f t="shared" si="9"/>
        <v>348480</v>
      </c>
      <c r="CH122" s="17">
        <f t="shared" si="9"/>
        <v>2326914</v>
      </c>
      <c r="CI122" s="17">
        <f t="shared" si="9"/>
        <v>936165</v>
      </c>
      <c r="CJ122" s="17">
        <f t="shared" si="9"/>
        <v>6241476</v>
      </c>
      <c r="CK122" s="17">
        <f t="shared" si="9"/>
        <v>1748239</v>
      </c>
      <c r="CL122" s="17">
        <f t="shared" si="9"/>
        <v>3495525</v>
      </c>
      <c r="CM122" s="17">
        <f t="shared" si="9"/>
        <v>574225</v>
      </c>
      <c r="CN122" s="17">
        <f t="shared" si="9"/>
        <v>1197856</v>
      </c>
      <c r="CO122" s="17">
        <f t="shared" si="9"/>
        <v>6798188</v>
      </c>
      <c r="CP122" s="17">
        <f t="shared" si="9"/>
        <v>17621516</v>
      </c>
      <c r="CQ122" s="17">
        <f t="shared" si="9"/>
        <v>17770878</v>
      </c>
      <c r="CR122" s="17">
        <f t="shared" si="9"/>
        <v>10508755</v>
      </c>
      <c r="CS122" s="17">
        <f t="shared" si="9"/>
        <v>26599586</v>
      </c>
      <c r="CT122" s="17">
        <f t="shared" si="9"/>
        <v>1188908</v>
      </c>
      <c r="CU122" s="17">
        <f t="shared" si="9"/>
        <v>9533701</v>
      </c>
      <c r="CV122" s="17">
        <f t="shared" si="9"/>
        <v>8351271</v>
      </c>
      <c r="CW122" s="17">
        <f t="shared" si="9"/>
        <v>1892833</v>
      </c>
      <c r="CX122" s="17">
        <f t="shared" si="9"/>
        <v>4571000</v>
      </c>
      <c r="CY122" s="17">
        <f t="shared" si="9"/>
        <v>318904</v>
      </c>
      <c r="CZ122" s="17">
        <f t="shared" si="9"/>
        <v>6257518</v>
      </c>
      <c r="DA122" s="17">
        <f t="shared" si="9"/>
        <v>17735128</v>
      </c>
      <c r="DB122" s="17">
        <f t="shared" si="9"/>
        <v>2303968</v>
      </c>
      <c r="DC122" s="17">
        <f t="shared" si="9"/>
        <v>9061377</v>
      </c>
      <c r="DD122" s="17">
        <f t="shared" si="9"/>
        <v>3175123</v>
      </c>
      <c r="DE122" s="17">
        <f t="shared" si="9"/>
        <v>5131718</v>
      </c>
      <c r="DF122" s="31">
        <f t="shared" si="9"/>
        <v>4305736</v>
      </c>
      <c r="DG122" s="31">
        <f t="shared" si="9"/>
        <v>0</v>
      </c>
      <c r="DH122" s="31">
        <f t="shared" si="9"/>
        <v>1505717</v>
      </c>
      <c r="DI122" s="18">
        <f>SUM(DI115:DI121)</f>
        <v>394344500</v>
      </c>
    </row>
    <row r="123" spans="1:128" ht="15" customHeight="1" thickBot="1" x14ac:dyDescent="0.25">
      <c r="A123" s="139" t="s">
        <v>288</v>
      </c>
      <c r="B123" s="10" t="s">
        <v>281</v>
      </c>
      <c r="C123" s="64">
        <f>C122+C114</f>
        <v>14038510</v>
      </c>
      <c r="D123" s="15">
        <f t="shared" ref="D123:BO123" si="10">D122+D114</f>
        <v>21298861</v>
      </c>
      <c r="E123" s="15">
        <f t="shared" si="10"/>
        <v>2022041</v>
      </c>
      <c r="F123" s="15">
        <f t="shared" si="10"/>
        <v>4096111</v>
      </c>
      <c r="G123" s="15">
        <f t="shared" si="10"/>
        <v>5056778</v>
      </c>
      <c r="H123" s="15">
        <f t="shared" si="10"/>
        <v>22820</v>
      </c>
      <c r="I123" s="15">
        <f t="shared" si="10"/>
        <v>573477</v>
      </c>
      <c r="J123" s="15">
        <f t="shared" si="10"/>
        <v>39646882</v>
      </c>
      <c r="K123" s="15">
        <f t="shared" si="10"/>
        <v>13392709</v>
      </c>
      <c r="L123" s="15">
        <f t="shared" si="10"/>
        <v>3294819</v>
      </c>
      <c r="M123" s="15">
        <f t="shared" si="10"/>
        <v>0</v>
      </c>
      <c r="N123" s="15">
        <f t="shared" si="10"/>
        <v>750905</v>
      </c>
      <c r="O123" s="15">
        <f t="shared" si="10"/>
        <v>2809258</v>
      </c>
      <c r="P123" s="15">
        <f t="shared" si="10"/>
        <v>4995605</v>
      </c>
      <c r="Q123" s="15">
        <f t="shared" si="10"/>
        <v>628793</v>
      </c>
      <c r="R123" s="15">
        <f t="shared" si="10"/>
        <v>4486123</v>
      </c>
      <c r="S123" s="15">
        <f t="shared" si="10"/>
        <v>1662657</v>
      </c>
      <c r="T123" s="15">
        <f t="shared" si="10"/>
        <v>1497049</v>
      </c>
      <c r="U123" s="15">
        <f t="shared" si="10"/>
        <v>124124</v>
      </c>
      <c r="V123" s="15">
        <f t="shared" si="10"/>
        <v>2933036</v>
      </c>
      <c r="W123" s="15">
        <f t="shared" si="10"/>
        <v>0</v>
      </c>
      <c r="X123" s="15">
        <f t="shared" si="10"/>
        <v>4419393</v>
      </c>
      <c r="Y123" s="15">
        <f t="shared" si="10"/>
        <v>3772785</v>
      </c>
      <c r="Z123" s="15">
        <f t="shared" si="10"/>
        <v>2972189</v>
      </c>
      <c r="AA123" s="15">
        <f t="shared" si="10"/>
        <v>1313166</v>
      </c>
      <c r="AB123" s="15">
        <f t="shared" si="10"/>
        <v>4775157</v>
      </c>
      <c r="AC123" s="15">
        <f t="shared" si="10"/>
        <v>66462</v>
      </c>
      <c r="AD123" s="15">
        <f t="shared" si="10"/>
        <v>438162</v>
      </c>
      <c r="AE123" s="15">
        <f t="shared" si="10"/>
        <v>3618474</v>
      </c>
      <c r="AF123" s="15">
        <f t="shared" si="10"/>
        <v>11820303</v>
      </c>
      <c r="AG123" s="15">
        <f t="shared" si="10"/>
        <v>84241</v>
      </c>
      <c r="AH123" s="15">
        <f t="shared" si="10"/>
        <v>171470</v>
      </c>
      <c r="AI123" s="15">
        <f t="shared" si="10"/>
        <v>1925992</v>
      </c>
      <c r="AJ123" s="15">
        <f t="shared" si="10"/>
        <v>30894</v>
      </c>
      <c r="AK123" s="15">
        <f t="shared" si="10"/>
        <v>437154</v>
      </c>
      <c r="AL123" s="15">
        <f t="shared" si="10"/>
        <v>2727604</v>
      </c>
      <c r="AM123" s="15">
        <f t="shared" si="10"/>
        <v>229945</v>
      </c>
      <c r="AN123" s="15">
        <f t="shared" si="10"/>
        <v>364996</v>
      </c>
      <c r="AO123" s="15">
        <f t="shared" si="10"/>
        <v>70831</v>
      </c>
      <c r="AP123" s="15">
        <f t="shared" si="10"/>
        <v>562742</v>
      </c>
      <c r="AQ123" s="15">
        <f t="shared" si="10"/>
        <v>220402</v>
      </c>
      <c r="AR123" s="15">
        <f t="shared" si="10"/>
        <v>1354386</v>
      </c>
      <c r="AS123" s="15">
        <f t="shared" si="10"/>
        <v>1858557</v>
      </c>
      <c r="AT123" s="15">
        <f t="shared" si="10"/>
        <v>936343</v>
      </c>
      <c r="AU123" s="15">
        <f t="shared" si="10"/>
        <v>4471389</v>
      </c>
      <c r="AV123" s="15">
        <f t="shared" si="10"/>
        <v>1800782</v>
      </c>
      <c r="AW123" s="15">
        <f t="shared" si="10"/>
        <v>11505031</v>
      </c>
      <c r="AX123" s="15">
        <f t="shared" si="10"/>
        <v>4026056</v>
      </c>
      <c r="AY123" s="15">
        <f t="shared" si="10"/>
        <v>1431441</v>
      </c>
      <c r="AZ123" s="15">
        <f t="shared" si="10"/>
        <v>31509</v>
      </c>
      <c r="BA123" s="15">
        <f t="shared" si="10"/>
        <v>121603</v>
      </c>
      <c r="BB123" s="15">
        <f t="shared" si="10"/>
        <v>6085968</v>
      </c>
      <c r="BC123" s="15">
        <f t="shared" si="10"/>
        <v>5971248</v>
      </c>
      <c r="BD123" s="15">
        <f t="shared" si="10"/>
        <v>131833</v>
      </c>
      <c r="BE123" s="15">
        <f t="shared" si="10"/>
        <v>0</v>
      </c>
      <c r="BF123" s="15">
        <f t="shared" si="10"/>
        <v>3804</v>
      </c>
      <c r="BG123" s="15">
        <f t="shared" si="10"/>
        <v>4478958</v>
      </c>
      <c r="BH123" s="15">
        <f t="shared" si="10"/>
        <v>39055</v>
      </c>
      <c r="BI123" s="15">
        <f t="shared" si="10"/>
        <v>675882</v>
      </c>
      <c r="BJ123" s="15">
        <f t="shared" si="10"/>
        <v>2043941</v>
      </c>
      <c r="BK123" s="15">
        <f t="shared" si="10"/>
        <v>519552</v>
      </c>
      <c r="BL123" s="15">
        <f t="shared" si="10"/>
        <v>10430665</v>
      </c>
      <c r="BM123" s="15">
        <f t="shared" si="10"/>
        <v>9160133</v>
      </c>
      <c r="BN123" s="15">
        <f t="shared" si="10"/>
        <v>7479648</v>
      </c>
      <c r="BO123" s="15">
        <f t="shared" si="10"/>
        <v>15989637</v>
      </c>
      <c r="BP123" s="15">
        <f t="shared" ref="BP123:DH123" si="11">BP122+BP114</f>
        <v>8077033</v>
      </c>
      <c r="BQ123" s="15">
        <f t="shared" si="11"/>
        <v>11673657</v>
      </c>
      <c r="BR123" s="15">
        <f t="shared" si="11"/>
        <v>728908</v>
      </c>
      <c r="BS123" s="15">
        <f t="shared" si="11"/>
        <v>3587710</v>
      </c>
      <c r="BT123" s="15">
        <f t="shared" si="11"/>
        <v>3844201</v>
      </c>
      <c r="BU123" s="15">
        <f t="shared" si="11"/>
        <v>14669192</v>
      </c>
      <c r="BV123" s="15">
        <f t="shared" si="11"/>
        <v>35549774</v>
      </c>
      <c r="BW123" s="15">
        <f t="shared" si="11"/>
        <v>21528984</v>
      </c>
      <c r="BX123" s="15">
        <f t="shared" si="11"/>
        <v>4174057</v>
      </c>
      <c r="BY123" s="15">
        <f t="shared" si="11"/>
        <v>8078191</v>
      </c>
      <c r="BZ123" s="15">
        <f t="shared" si="11"/>
        <v>27895357</v>
      </c>
      <c r="CA123" s="15">
        <f t="shared" si="11"/>
        <v>673535</v>
      </c>
      <c r="CB123" s="15">
        <f t="shared" si="11"/>
        <v>16010373</v>
      </c>
      <c r="CC123" s="15">
        <f t="shared" si="11"/>
        <v>14712540</v>
      </c>
      <c r="CD123" s="15">
        <f t="shared" si="11"/>
        <v>1780975</v>
      </c>
      <c r="CE123" s="15">
        <f t="shared" si="11"/>
        <v>2590988</v>
      </c>
      <c r="CF123" s="15">
        <f t="shared" si="11"/>
        <v>212298</v>
      </c>
      <c r="CG123" s="15">
        <f t="shared" si="11"/>
        <v>454712</v>
      </c>
      <c r="CH123" s="15">
        <f t="shared" si="11"/>
        <v>5404969</v>
      </c>
      <c r="CI123" s="15">
        <f t="shared" si="11"/>
        <v>1169691</v>
      </c>
      <c r="CJ123" s="15">
        <f t="shared" si="11"/>
        <v>10834332</v>
      </c>
      <c r="CK123" s="15">
        <f t="shared" si="11"/>
        <v>2928556</v>
      </c>
      <c r="CL123" s="15">
        <f t="shared" si="11"/>
        <v>4374117</v>
      </c>
      <c r="CM123" s="15">
        <f t="shared" si="11"/>
        <v>1664644</v>
      </c>
      <c r="CN123" s="15">
        <f t="shared" si="11"/>
        <v>2638620</v>
      </c>
      <c r="CO123" s="15">
        <f t="shared" si="11"/>
        <v>11352537</v>
      </c>
      <c r="CP123" s="15">
        <f t="shared" si="11"/>
        <v>25386910</v>
      </c>
      <c r="CQ123" s="15">
        <f t="shared" si="11"/>
        <v>21011545</v>
      </c>
      <c r="CR123" s="15">
        <f t="shared" si="11"/>
        <v>19683994</v>
      </c>
      <c r="CS123" s="15">
        <f t="shared" si="11"/>
        <v>43379541</v>
      </c>
      <c r="CT123" s="15">
        <f t="shared" si="11"/>
        <v>1748310</v>
      </c>
      <c r="CU123" s="15">
        <f t="shared" si="11"/>
        <v>12213080</v>
      </c>
      <c r="CV123" s="15">
        <f t="shared" si="11"/>
        <v>10569740</v>
      </c>
      <c r="CW123" s="15">
        <f t="shared" si="11"/>
        <v>4369699</v>
      </c>
      <c r="CX123" s="15">
        <f t="shared" si="11"/>
        <v>6002984</v>
      </c>
      <c r="CY123" s="15">
        <f t="shared" si="11"/>
        <v>2410902</v>
      </c>
      <c r="CZ123" s="15">
        <f t="shared" si="11"/>
        <v>10674344</v>
      </c>
      <c r="DA123" s="15">
        <f t="shared" si="11"/>
        <v>22470262</v>
      </c>
      <c r="DB123" s="15">
        <f t="shared" si="11"/>
        <v>4593655</v>
      </c>
      <c r="DC123" s="15">
        <f t="shared" si="11"/>
        <v>20567666</v>
      </c>
      <c r="DD123" s="15">
        <f t="shared" si="11"/>
        <v>4440457</v>
      </c>
      <c r="DE123" s="15">
        <f t="shared" si="11"/>
        <v>6900845</v>
      </c>
      <c r="DF123" s="84">
        <f t="shared" si="11"/>
        <v>6165847</v>
      </c>
      <c r="DG123" s="84">
        <f t="shared" si="11"/>
        <v>1099031</v>
      </c>
      <c r="DH123" s="84">
        <f t="shared" si="11"/>
        <v>3449597</v>
      </c>
      <c r="DI123" s="16">
        <f>DI122+DI114</f>
        <v>697648701</v>
      </c>
    </row>
  </sheetData>
  <mergeCells count="1">
    <mergeCell ref="A2:B3"/>
  </mergeCells>
  <phoneticPr fontId="2"/>
  <pageMargins left="0.78740157480314965" right="0.59055118110236227" top="0.9055118110236221" bottom="0.74803149606299213" header="0.70866141732283472" footer="0.35433070866141736"/>
  <pageSetup paperSize="9" scale="40" firstPageNumber="146" fitToWidth="0" orientation="portrait" r:id="rId1"/>
  <headerFooter differentFirst="1" scaleWithDoc="0" alignWithMargins="0">
    <oddHeader xml:space="preserve">&amp;L&amp;10生産者価格評価表&amp;R　   　&amp;8（単位：万円）   </oddHeader>
    <firstHeader xml:space="preserve">&amp;L１　生産者価格評価表&amp;R&amp;8（単位：万円）　&amp;11 </firstHeader>
  </headerFooter>
  <rowBreaks count="1" manualBreakCount="1">
    <brk id="63" max="1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15"/>
  <sheetViews>
    <sheetView view="pageBreakPreview" zoomScale="90" zoomScaleNormal="90" zoomScaleSheetLayoutView="90" workbookViewId="0">
      <pane xSplit="2" ySplit="3" topLeftCell="C4" activePane="bottomRight" state="frozen"/>
      <selection activeCell="B83" sqref="B83"/>
      <selection pane="topRight" activeCell="B83" sqref="B83"/>
      <selection pane="bottomLeft" activeCell="B83" sqref="B83"/>
      <selection pane="bottomRight"/>
    </sheetView>
  </sheetViews>
  <sheetFormatPr defaultRowHeight="13.2" x14ac:dyDescent="0.2"/>
  <cols>
    <col min="1" max="1" width="4.6640625" customWidth="1"/>
    <col min="2" max="2" width="36.77734375" customWidth="1"/>
    <col min="3" max="10" width="16.44140625" customWidth="1"/>
    <col min="11" max="12" width="15.6640625" customWidth="1"/>
  </cols>
  <sheetData>
    <row r="1" spans="1:11" ht="20.100000000000001" customHeight="1" thickBot="1" x14ac:dyDescent="0.3">
      <c r="A1" s="32" t="s">
        <v>228</v>
      </c>
    </row>
    <row r="2" spans="1:11" ht="15" customHeight="1" x14ac:dyDescent="0.2">
      <c r="A2" s="144" t="s">
        <v>55</v>
      </c>
      <c r="B2" s="145"/>
      <c r="C2" s="58">
        <f>生産者価格評価表!DJ2</f>
        <v>112</v>
      </c>
      <c r="D2" s="59">
        <f>生産者価格評価表!DK2</f>
        <v>113</v>
      </c>
      <c r="E2" s="60">
        <f>生産者価格評価表!DL2</f>
        <v>114</v>
      </c>
      <c r="F2" s="60">
        <f>生産者価格評価表!DM2</f>
        <v>115</v>
      </c>
      <c r="G2" s="60">
        <f>生産者価格評価表!DN2</f>
        <v>116</v>
      </c>
      <c r="H2" s="60">
        <f>生産者価格評価表!DO2</f>
        <v>117</v>
      </c>
      <c r="I2" s="59">
        <f>生産者価格評価表!DP2</f>
        <v>118</v>
      </c>
      <c r="J2" s="59">
        <f>生産者価格評価表!DS2</f>
        <v>121</v>
      </c>
      <c r="K2" s="61"/>
    </row>
    <row r="3" spans="1:11" s="133" customFormat="1" ht="53.4" thickBot="1" x14ac:dyDescent="0.25">
      <c r="A3" s="146"/>
      <c r="B3" s="147"/>
      <c r="C3" s="123" t="s">
        <v>255</v>
      </c>
      <c r="D3" s="124" t="s">
        <v>265</v>
      </c>
      <c r="E3" s="124" t="s">
        <v>256</v>
      </c>
      <c r="F3" s="124" t="s">
        <v>257</v>
      </c>
      <c r="G3" s="124" t="s">
        <v>266</v>
      </c>
      <c r="H3" s="124" t="s">
        <v>268</v>
      </c>
      <c r="I3" s="124" t="s">
        <v>258</v>
      </c>
      <c r="J3" s="124" t="s">
        <v>64</v>
      </c>
      <c r="K3" s="128" t="s">
        <v>65</v>
      </c>
    </row>
    <row r="4" spans="1:11" ht="14.25" customHeight="1" x14ac:dyDescent="0.2">
      <c r="A4" s="33" t="s">
        <v>97</v>
      </c>
      <c r="B4" s="6" t="s">
        <v>0</v>
      </c>
      <c r="C4" s="92">
        <v>7.204094519552064E-3</v>
      </c>
      <c r="D4" s="93">
        <v>0.20522912167784693</v>
      </c>
      <c r="E4" s="93">
        <v>5.8155732172268043E-3</v>
      </c>
      <c r="F4" s="93">
        <v>4.5662335780006998E-4</v>
      </c>
      <c r="G4" s="93">
        <v>1.7609921009906968E-3</v>
      </c>
      <c r="H4" s="93">
        <v>5.737339079573721E-3</v>
      </c>
      <c r="I4" s="93">
        <v>-4.3079140621009289E-3</v>
      </c>
      <c r="J4" s="93">
        <v>0.7781041701091107</v>
      </c>
      <c r="K4" s="94">
        <f>SUM(C4:J4)</f>
        <v>1</v>
      </c>
    </row>
    <row r="5" spans="1:11" ht="14.25" customHeight="1" x14ac:dyDescent="0.2">
      <c r="A5" s="36" t="s">
        <v>98</v>
      </c>
      <c r="B5" s="7" t="s">
        <v>67</v>
      </c>
      <c r="C5" s="92">
        <v>5.137549812943165E-3</v>
      </c>
      <c r="D5" s="93">
        <v>9.4086250449342351E-2</v>
      </c>
      <c r="E5" s="93">
        <v>2.5323693398357767E-3</v>
      </c>
      <c r="F5" s="93">
        <v>4.4359076479033458E-4</v>
      </c>
      <c r="G5" s="93">
        <v>2.6560626654132524E-4</v>
      </c>
      <c r="H5" s="93">
        <v>2.1471269584262057E-2</v>
      </c>
      <c r="I5" s="93">
        <v>2.1531183290990116E-4</v>
      </c>
      <c r="J5" s="93">
        <v>0.87584805194937521</v>
      </c>
      <c r="K5" s="94">
        <f>SUM(C5:J5)</f>
        <v>1</v>
      </c>
    </row>
    <row r="6" spans="1:11" ht="14.25" customHeight="1" x14ac:dyDescent="0.2">
      <c r="A6" s="36" t="s">
        <v>99</v>
      </c>
      <c r="B6" s="7" t="s">
        <v>1</v>
      </c>
      <c r="C6" s="92">
        <v>5.0247329881250025E-3</v>
      </c>
      <c r="D6" s="93">
        <v>0.23256216433173671</v>
      </c>
      <c r="E6" s="93">
        <v>4.7101707559322826E-3</v>
      </c>
      <c r="F6" s="93">
        <v>7.637816953639453E-4</v>
      </c>
      <c r="G6" s="93">
        <v>6.0848259536152942E-4</v>
      </c>
      <c r="H6" s="93">
        <v>1.4859705185634581E-2</v>
      </c>
      <c r="I6" s="93">
        <v>-9.4516393687882404E-4</v>
      </c>
      <c r="J6" s="93">
        <v>0.74241612638472476</v>
      </c>
      <c r="K6" s="94">
        <f>SUM(C6:J6)</f>
        <v>1</v>
      </c>
    </row>
    <row r="7" spans="1:11" ht="14.25" customHeight="1" x14ac:dyDescent="0.2">
      <c r="A7" s="36" t="s">
        <v>100</v>
      </c>
      <c r="B7" s="7" t="s">
        <v>2</v>
      </c>
      <c r="C7" s="92">
        <v>2.7815020260737186E-3</v>
      </c>
      <c r="D7" s="93">
        <v>4.9279310091035401E-2</v>
      </c>
      <c r="E7" s="93">
        <v>1.3357817760452334E-3</v>
      </c>
      <c r="F7" s="93">
        <v>2.360293801133221E-4</v>
      </c>
      <c r="G7" s="93">
        <v>4.7542894765327127E-3</v>
      </c>
      <c r="H7" s="93">
        <v>2.609730088864071E-2</v>
      </c>
      <c r="I7" s="93">
        <v>-3.0722942787896952E-2</v>
      </c>
      <c r="J7" s="93">
        <v>0.94623872914945584</v>
      </c>
      <c r="K7" s="94">
        <f>SUM(C7:J7)</f>
        <v>1</v>
      </c>
    </row>
    <row r="8" spans="1:11" ht="14.25" customHeight="1" x14ac:dyDescent="0.2">
      <c r="A8" s="38" t="s">
        <v>101</v>
      </c>
      <c r="B8" s="8" t="s">
        <v>3</v>
      </c>
      <c r="C8" s="95">
        <v>5.4913375629188511E-3</v>
      </c>
      <c r="D8" s="96">
        <v>4.567129714280603E-2</v>
      </c>
      <c r="E8" s="96">
        <v>3.5447826864407907E-3</v>
      </c>
      <c r="F8" s="96">
        <v>7.096636990593074E-5</v>
      </c>
      <c r="G8" s="96">
        <v>6.4180367719508291E-6</v>
      </c>
      <c r="H8" s="96">
        <v>2.3516872846190107E-5</v>
      </c>
      <c r="I8" s="96">
        <v>9.0928451607689444E-5</v>
      </c>
      <c r="J8" s="96">
        <v>0.94510075287670248</v>
      </c>
      <c r="K8" s="97">
        <f>SUM(C8:J8)</f>
        <v>0.99999999999999989</v>
      </c>
    </row>
    <row r="9" spans="1:11" ht="14.25" customHeight="1" x14ac:dyDescent="0.2">
      <c r="A9" s="36" t="s">
        <v>102</v>
      </c>
      <c r="B9" s="7" t="s">
        <v>81</v>
      </c>
      <c r="C9" s="92">
        <v>1.1304589245553906E-2</v>
      </c>
      <c r="D9" s="93">
        <v>0.25401852973255445</v>
      </c>
      <c r="E9" s="93">
        <v>7.1965919222194405E-2</v>
      </c>
      <c r="F9" s="93">
        <v>2.9578107209335874E-2</v>
      </c>
      <c r="G9" s="93">
        <v>1.179879025731375E-2</v>
      </c>
      <c r="H9" s="93">
        <v>9.5516904813027367E-2</v>
      </c>
      <c r="I9" s="93">
        <v>1.5162164811134565E-3</v>
      </c>
      <c r="J9" s="93">
        <v>0.52430094303890684</v>
      </c>
      <c r="K9" s="94">
        <f>SUM(C9:J9)</f>
        <v>1</v>
      </c>
    </row>
    <row r="10" spans="1:11" ht="14.25" customHeight="1" x14ac:dyDescent="0.2">
      <c r="A10" s="36" t="s">
        <v>103</v>
      </c>
      <c r="B10" s="9" t="s">
        <v>270</v>
      </c>
      <c r="C10" s="92">
        <v>-1.8653815542280434E-3</v>
      </c>
      <c r="D10" s="93">
        <v>1.0784492727737238E-2</v>
      </c>
      <c r="E10" s="93">
        <v>3.1548762900607697E-3</v>
      </c>
      <c r="F10" s="93">
        <v>1.279714283816526E-3</v>
      </c>
      <c r="G10" s="93">
        <v>0.32326062418549334</v>
      </c>
      <c r="H10" s="93">
        <v>0.15931952130138202</v>
      </c>
      <c r="I10" s="93">
        <v>-7.2460618897588862E-3</v>
      </c>
      <c r="J10" s="93">
        <v>0.51131221465549692</v>
      </c>
      <c r="K10" s="94">
        <f>SUM(C10:J10)</f>
        <v>0.99999999999999978</v>
      </c>
    </row>
    <row r="11" spans="1:11" ht="14.25" customHeight="1" x14ac:dyDescent="0.2">
      <c r="A11" s="36" t="s">
        <v>104</v>
      </c>
      <c r="B11" s="7" t="s">
        <v>4</v>
      </c>
      <c r="C11" s="92">
        <v>8.4742402641833393E-3</v>
      </c>
      <c r="D11" s="93">
        <v>0.1720723831703832</v>
      </c>
      <c r="E11" s="93">
        <v>3.7739237152598884E-3</v>
      </c>
      <c r="F11" s="93">
        <v>2.4418669645917725E-4</v>
      </c>
      <c r="G11" s="93">
        <v>1.5786692044084711E-5</v>
      </c>
      <c r="H11" s="93">
        <v>9.2451926791620038E-5</v>
      </c>
      <c r="I11" s="93">
        <v>4.9995772284371477E-4</v>
      </c>
      <c r="J11" s="93">
        <v>0.81482706981203501</v>
      </c>
      <c r="K11" s="94">
        <f>SUM(C11:J11)</f>
        <v>1</v>
      </c>
    </row>
    <row r="12" spans="1:11" ht="14.25" customHeight="1" x14ac:dyDescent="0.2">
      <c r="A12" s="36" t="s">
        <v>105</v>
      </c>
      <c r="B12" s="7" t="s">
        <v>5</v>
      </c>
      <c r="C12" s="92">
        <v>1.5210748246767283E-2</v>
      </c>
      <c r="D12" s="93">
        <v>0.18641299308529574</v>
      </c>
      <c r="E12" s="93">
        <v>1.3377439604332297E-3</v>
      </c>
      <c r="F12" s="93">
        <v>5.027840355899229E-5</v>
      </c>
      <c r="G12" s="93">
        <v>3.8399530086639666E-5</v>
      </c>
      <c r="H12" s="93">
        <v>1.1643304041008291E-4</v>
      </c>
      <c r="I12" s="93">
        <v>-1.0522812080908772E-3</v>
      </c>
      <c r="J12" s="93">
        <v>0.79788568494153889</v>
      </c>
      <c r="K12" s="94">
        <f>SUM(C12:J12)</f>
        <v>1</v>
      </c>
    </row>
    <row r="13" spans="1:11" ht="14.25" customHeight="1" x14ac:dyDescent="0.2">
      <c r="A13" s="38" t="s">
        <v>106</v>
      </c>
      <c r="B13" s="8" t="s">
        <v>233</v>
      </c>
      <c r="C13" s="95">
        <v>2.4416485045211014E-3</v>
      </c>
      <c r="D13" s="96">
        <v>8.8295241300442931E-2</v>
      </c>
      <c r="E13" s="96">
        <v>1.6962792365866721E-3</v>
      </c>
      <c r="F13" s="96">
        <v>1.3754718533995319E-3</v>
      </c>
      <c r="G13" s="96">
        <v>1.0900135651311981E-3</v>
      </c>
      <c r="H13" s="96">
        <v>1.2044879467087353E-2</v>
      </c>
      <c r="I13" s="96">
        <v>1.4927021319771671E-3</v>
      </c>
      <c r="J13" s="96">
        <v>0.89156376394085413</v>
      </c>
      <c r="K13" s="97">
        <f>SUM(C13:J13)</f>
        <v>1</v>
      </c>
    </row>
    <row r="14" spans="1:11" ht="14.25" customHeight="1" x14ac:dyDescent="0.2">
      <c r="A14" s="36" t="s">
        <v>107</v>
      </c>
      <c r="B14" s="7" t="s">
        <v>6</v>
      </c>
      <c r="C14" s="92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4">
        <f>SUM(C14:J14)</f>
        <v>0</v>
      </c>
    </row>
    <row r="15" spans="1:11" ht="14.25" customHeight="1" x14ac:dyDescent="0.2">
      <c r="A15" s="36" t="s">
        <v>108</v>
      </c>
      <c r="B15" s="7" t="s">
        <v>7</v>
      </c>
      <c r="C15" s="92">
        <v>2.5173478450983062E-4</v>
      </c>
      <c r="D15" s="93">
        <v>8.8935380973798085E-3</v>
      </c>
      <c r="E15" s="93">
        <v>8.6940387543743222E-4</v>
      </c>
      <c r="F15" s="93">
        <v>2.7489961837731664E-4</v>
      </c>
      <c r="G15" s="93">
        <v>3.0597541497213808E-4</v>
      </c>
      <c r="H15" s="93">
        <v>4.3622747978363371E-3</v>
      </c>
      <c r="I15" s="93">
        <v>-6.8266299091180741E-3</v>
      </c>
      <c r="J15" s="93">
        <v>0.99186880332060523</v>
      </c>
      <c r="K15" s="94">
        <f>SUM(C15:J15)</f>
        <v>1</v>
      </c>
    </row>
    <row r="16" spans="1:11" ht="14.25" customHeight="1" x14ac:dyDescent="0.2">
      <c r="A16" s="36" t="s">
        <v>109</v>
      </c>
      <c r="B16" s="7" t="s">
        <v>68</v>
      </c>
      <c r="C16" s="92">
        <v>2.9230502236009849E-3</v>
      </c>
      <c r="D16" s="93">
        <v>0.1702922724070571</v>
      </c>
      <c r="E16" s="93">
        <v>7.5009986476402149E-3</v>
      </c>
      <c r="F16" s="93">
        <v>2.6603016661558734E-3</v>
      </c>
      <c r="G16" s="93">
        <v>1.5384908423441682E-3</v>
      </c>
      <c r="H16" s="93">
        <v>7.515659513187509E-3</v>
      </c>
      <c r="I16" s="93">
        <v>1.1056309077443014E-3</v>
      </c>
      <c r="J16" s="93">
        <v>0.80646359579226989</v>
      </c>
      <c r="K16" s="94">
        <f>SUM(C16:J16)</f>
        <v>1</v>
      </c>
    </row>
    <row r="17" spans="1:11" ht="14.25" customHeight="1" x14ac:dyDescent="0.2">
      <c r="A17" s="36" t="s">
        <v>110</v>
      </c>
      <c r="B17" s="7" t="s">
        <v>234</v>
      </c>
      <c r="C17" s="92">
        <v>5.855658399100312E-4</v>
      </c>
      <c r="D17" s="93">
        <v>2.5329292263129993E-2</v>
      </c>
      <c r="E17" s="93">
        <v>9.514769270814171E-4</v>
      </c>
      <c r="F17" s="93">
        <v>4.0618489738102558E-4</v>
      </c>
      <c r="G17" s="93">
        <v>1.1358815405345869E-2</v>
      </c>
      <c r="H17" s="93">
        <v>7.5138993809836921E-2</v>
      </c>
      <c r="I17" s="93">
        <v>-5.9153156120983911E-3</v>
      </c>
      <c r="J17" s="93">
        <v>0.8921449864694132</v>
      </c>
      <c r="K17" s="94">
        <f>SUM(C17:J17)</f>
        <v>1</v>
      </c>
    </row>
    <row r="18" spans="1:11" ht="14.25" customHeight="1" x14ac:dyDescent="0.2">
      <c r="A18" s="38" t="s">
        <v>111</v>
      </c>
      <c r="B18" s="8" t="s">
        <v>8</v>
      </c>
      <c r="C18" s="95">
        <v>5.840273483631855E-3</v>
      </c>
      <c r="D18" s="96">
        <v>0.12963570292791807</v>
      </c>
      <c r="E18" s="96">
        <v>2.9865330116247691E-2</v>
      </c>
      <c r="F18" s="96">
        <v>8.5999853083800933E-3</v>
      </c>
      <c r="G18" s="96">
        <v>9.7065286741808334E-3</v>
      </c>
      <c r="H18" s="96">
        <v>7.9700926429182126E-2</v>
      </c>
      <c r="I18" s="96">
        <v>-6.04083391640161E-4</v>
      </c>
      <c r="J18" s="96">
        <v>0.73725533645209951</v>
      </c>
      <c r="K18" s="97">
        <f>SUM(C18:J18)</f>
        <v>1</v>
      </c>
    </row>
    <row r="19" spans="1:11" ht="14.25" customHeight="1" x14ac:dyDescent="0.2">
      <c r="A19" s="36" t="s">
        <v>112</v>
      </c>
      <c r="B19" s="7" t="s">
        <v>9</v>
      </c>
      <c r="C19" s="92">
        <v>1.0494619365983926E-3</v>
      </c>
      <c r="D19" s="93">
        <v>2.0967095205305288E-2</v>
      </c>
      <c r="E19" s="93">
        <v>6.2749117770647244E-3</v>
      </c>
      <c r="F19" s="93">
        <v>3.5084627016836638E-3</v>
      </c>
      <c r="G19" s="93">
        <v>3.0093782810809268E-3</v>
      </c>
      <c r="H19" s="93">
        <v>1.0215267491918534E-2</v>
      </c>
      <c r="I19" s="93">
        <v>5.638337553834181E-3</v>
      </c>
      <c r="J19" s="93">
        <v>0.94933708505251424</v>
      </c>
      <c r="K19" s="94">
        <f>SUM(C19:J19)</f>
        <v>1</v>
      </c>
    </row>
    <row r="20" spans="1:11" ht="14.25" customHeight="1" x14ac:dyDescent="0.2">
      <c r="A20" s="36" t="s">
        <v>113</v>
      </c>
      <c r="B20" s="7" t="s">
        <v>10</v>
      </c>
      <c r="C20" s="92">
        <v>1.0393360858476803E-2</v>
      </c>
      <c r="D20" s="93">
        <v>0.16817631176711723</v>
      </c>
      <c r="E20" s="93">
        <v>4.327306451938083E-2</v>
      </c>
      <c r="F20" s="93">
        <v>1.0768250115981844E-2</v>
      </c>
      <c r="G20" s="93">
        <v>9.5924261629443727E-3</v>
      </c>
      <c r="H20" s="93">
        <v>2.383818754332831E-2</v>
      </c>
      <c r="I20" s="93">
        <v>1.443398463321601E-2</v>
      </c>
      <c r="J20" s="93">
        <v>0.71952441439955472</v>
      </c>
      <c r="K20" s="94">
        <f>SUM(C20:J20)</f>
        <v>1</v>
      </c>
    </row>
    <row r="21" spans="1:11" ht="14.25" customHeight="1" x14ac:dyDescent="0.2">
      <c r="A21" s="36" t="s">
        <v>114</v>
      </c>
      <c r="B21" s="7" t="s">
        <v>235</v>
      </c>
      <c r="C21" s="92">
        <v>8.5782078490365104E-3</v>
      </c>
      <c r="D21" s="93">
        <v>0.21235044887606416</v>
      </c>
      <c r="E21" s="93">
        <v>0.10034131261777202</v>
      </c>
      <c r="F21" s="93">
        <v>6.6449650569073176E-2</v>
      </c>
      <c r="G21" s="93">
        <v>3.1059032261377524E-2</v>
      </c>
      <c r="H21" s="93">
        <v>8.2361761539236009E-2</v>
      </c>
      <c r="I21" s="93">
        <v>-6.7644596300188106E-4</v>
      </c>
      <c r="J21" s="93">
        <v>0.49953603225044246</v>
      </c>
      <c r="K21" s="94">
        <f>SUM(C21:J21)</f>
        <v>1</v>
      </c>
    </row>
    <row r="22" spans="1:11" ht="14.25" customHeight="1" x14ac:dyDescent="0.2">
      <c r="A22" s="36" t="s">
        <v>115</v>
      </c>
      <c r="B22" s="7" t="s">
        <v>11</v>
      </c>
      <c r="C22" s="92">
        <v>1.1214097131679818E-3</v>
      </c>
      <c r="D22" s="93">
        <v>3.3697773166345382E-2</v>
      </c>
      <c r="E22" s="93">
        <v>1.1700135256605074E-3</v>
      </c>
      <c r="F22" s="93">
        <v>1.5191691177928647E-4</v>
      </c>
      <c r="G22" s="93">
        <v>2.1455092466474202E-3</v>
      </c>
      <c r="H22" s="93">
        <v>1.3002363238016135E-3</v>
      </c>
      <c r="I22" s="93">
        <v>7.3515554288260706E-4</v>
      </c>
      <c r="J22" s="93">
        <v>0.95967798556971518</v>
      </c>
      <c r="K22" s="94">
        <f>SUM(C22:J22)</f>
        <v>1</v>
      </c>
    </row>
    <row r="23" spans="1:11" ht="14.25" customHeight="1" x14ac:dyDescent="0.2">
      <c r="A23" s="38" t="s">
        <v>116</v>
      </c>
      <c r="B23" s="8" t="s">
        <v>118</v>
      </c>
      <c r="C23" s="95">
        <v>4.5425147675200297E-4</v>
      </c>
      <c r="D23" s="96">
        <v>6.2650065722664678E-3</v>
      </c>
      <c r="E23" s="96">
        <v>4.701103183508774E-3</v>
      </c>
      <c r="F23" s="96">
        <v>2.5160198760599494E-3</v>
      </c>
      <c r="G23" s="96">
        <v>2.5793507974408783E-3</v>
      </c>
      <c r="H23" s="96">
        <v>4.9796157989404405E-3</v>
      </c>
      <c r="I23" s="96">
        <v>-2.9306441582959033E-3</v>
      </c>
      <c r="J23" s="96">
        <v>0.9814352964533275</v>
      </c>
      <c r="K23" s="97">
        <f>SUM(C23:J23)</f>
        <v>1</v>
      </c>
    </row>
    <row r="24" spans="1:11" ht="14.25" customHeight="1" x14ac:dyDescent="0.2">
      <c r="A24" s="36" t="s">
        <v>117</v>
      </c>
      <c r="B24" s="7" t="s">
        <v>120</v>
      </c>
      <c r="C24" s="92">
        <v>0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  <c r="I24" s="93">
        <v>0</v>
      </c>
      <c r="J24" s="93">
        <v>0</v>
      </c>
      <c r="K24" s="94">
        <f>SUM(C24:J24)</f>
        <v>0</v>
      </c>
    </row>
    <row r="25" spans="1:11" ht="14.25" customHeight="1" x14ac:dyDescent="0.2">
      <c r="A25" s="36" t="s">
        <v>119</v>
      </c>
      <c r="B25" s="7" t="s">
        <v>236</v>
      </c>
      <c r="C25" s="92">
        <v>1.4461821975748457E-4</v>
      </c>
      <c r="D25" s="93">
        <v>4.1579660129551143E-3</v>
      </c>
      <c r="E25" s="93">
        <v>2.2792188552206161E-3</v>
      </c>
      <c r="F25" s="93">
        <v>1.1417167796021566E-3</v>
      </c>
      <c r="G25" s="93">
        <v>1.1835605282973568E-3</v>
      </c>
      <c r="H25" s="93">
        <v>2.6649624687582391E-3</v>
      </c>
      <c r="I25" s="93">
        <v>-3.4446101953405908E-3</v>
      </c>
      <c r="J25" s="93">
        <v>0.99187256733074969</v>
      </c>
      <c r="K25" s="94">
        <f>SUM(C25:J25)</f>
        <v>1</v>
      </c>
    </row>
    <row r="26" spans="1:11" ht="14.25" customHeight="1" x14ac:dyDescent="0.2">
      <c r="A26" s="36" t="s">
        <v>121</v>
      </c>
      <c r="B26" s="110" t="s">
        <v>12</v>
      </c>
      <c r="C26" s="92">
        <v>1.5170557256549314E-5</v>
      </c>
      <c r="D26" s="93">
        <v>3.9270899765900789E-4</v>
      </c>
      <c r="E26" s="93">
        <v>1.6344054473549957E-4</v>
      </c>
      <c r="F26" s="93">
        <v>3.0032340259958636E-5</v>
      </c>
      <c r="G26" s="93">
        <v>7.5904864390824174E-5</v>
      </c>
      <c r="H26" s="93">
        <v>1.9397100014265065E-4</v>
      </c>
      <c r="I26" s="93">
        <v>2.2191415577469179E-4</v>
      </c>
      <c r="J26" s="93">
        <v>0.99890685753978092</v>
      </c>
      <c r="K26" s="94">
        <f>SUM(C26:J26)</f>
        <v>1</v>
      </c>
    </row>
    <row r="27" spans="1:11" ht="14.25" customHeight="1" x14ac:dyDescent="0.2">
      <c r="A27" s="36" t="s">
        <v>122</v>
      </c>
      <c r="B27" s="7" t="s">
        <v>13</v>
      </c>
      <c r="C27" s="92">
        <v>1.6239834073981236E-5</v>
      </c>
      <c r="D27" s="93">
        <v>7.8070899029207205E-4</v>
      </c>
      <c r="E27" s="93">
        <v>4.4686089392058763E-5</v>
      </c>
      <c r="F27" s="93">
        <v>1.7992374726680848E-5</v>
      </c>
      <c r="G27" s="93">
        <v>3.8735938984067605E-5</v>
      </c>
      <c r="H27" s="93">
        <v>8.8366112165488947E-5</v>
      </c>
      <c r="I27" s="93">
        <v>-2.7235970922406545E-4</v>
      </c>
      <c r="J27" s="93">
        <v>0.99928563036958973</v>
      </c>
      <c r="K27" s="94">
        <f>SUM(C27:J27)</f>
        <v>1</v>
      </c>
    </row>
    <row r="28" spans="1:11" ht="14.25" customHeight="1" x14ac:dyDescent="0.2">
      <c r="A28" s="38" t="s">
        <v>123</v>
      </c>
      <c r="B28" s="8" t="s">
        <v>14</v>
      </c>
      <c r="C28" s="95">
        <v>4.2643155442675411E-3</v>
      </c>
      <c r="D28" s="96">
        <v>9.5366902866636419E-2</v>
      </c>
      <c r="E28" s="96">
        <v>0.290977382316433</v>
      </c>
      <c r="F28" s="96">
        <v>7.2788422089360824E-4</v>
      </c>
      <c r="G28" s="96">
        <v>2.5226300703371033E-4</v>
      </c>
      <c r="H28" s="96">
        <v>8.3088480046566212E-4</v>
      </c>
      <c r="I28" s="96">
        <v>2.1455465523047839E-3</v>
      </c>
      <c r="J28" s="96">
        <v>0.60543482069196541</v>
      </c>
      <c r="K28" s="97">
        <f>SUM(C28:J28)</f>
        <v>1.0000000000000002</v>
      </c>
    </row>
    <row r="29" spans="1:11" ht="14.25" customHeight="1" x14ac:dyDescent="0.2">
      <c r="A29" s="36" t="s">
        <v>124</v>
      </c>
      <c r="B29" s="7" t="s">
        <v>237</v>
      </c>
      <c r="C29" s="92">
        <v>9.0522811870333265E-4</v>
      </c>
      <c r="D29" s="93">
        <v>2.7010365038589248E-2</v>
      </c>
      <c r="E29" s="93">
        <v>1.968751759034148E-3</v>
      </c>
      <c r="F29" s="93">
        <v>7.0057818442564423E-4</v>
      </c>
      <c r="G29" s="93">
        <v>1.4470650481835298E-3</v>
      </c>
      <c r="H29" s="93">
        <v>3.2733149712572897E-3</v>
      </c>
      <c r="I29" s="93">
        <v>1.6916123750125029E-3</v>
      </c>
      <c r="J29" s="93">
        <v>0.96300308450479433</v>
      </c>
      <c r="K29" s="94">
        <f>SUM(C29:J29)</f>
        <v>1</v>
      </c>
    </row>
    <row r="30" spans="1:11" ht="14.25" customHeight="1" x14ac:dyDescent="0.2">
      <c r="A30" s="36" t="s">
        <v>125</v>
      </c>
      <c r="B30" s="7" t="s">
        <v>15</v>
      </c>
      <c r="C30" s="92">
        <v>7.0658977045606258E-3</v>
      </c>
      <c r="D30" s="93">
        <v>0.44718931411119617</v>
      </c>
      <c r="E30" s="93">
        <v>5.6132724563670307E-2</v>
      </c>
      <c r="F30" s="93">
        <v>2.6222745679805714E-2</v>
      </c>
      <c r="G30" s="93">
        <v>3.6889915836073595E-2</v>
      </c>
      <c r="H30" s="93">
        <v>5.2489417568700555E-2</v>
      </c>
      <c r="I30" s="93">
        <v>2.8273246797506457E-4</v>
      </c>
      <c r="J30" s="93">
        <v>0.37372725206801793</v>
      </c>
      <c r="K30" s="94">
        <f>SUM(C30:J30)</f>
        <v>1</v>
      </c>
    </row>
    <row r="31" spans="1:11" ht="14.25" customHeight="1" x14ac:dyDescent="0.2">
      <c r="A31" s="36" t="s">
        <v>126</v>
      </c>
      <c r="B31" s="7" t="s">
        <v>16</v>
      </c>
      <c r="C31" s="92">
        <v>4.5771635693910321E-3</v>
      </c>
      <c r="D31" s="93">
        <v>5.4379223244246704E-2</v>
      </c>
      <c r="E31" s="93">
        <v>1.3175360874143541E-2</v>
      </c>
      <c r="F31" s="93">
        <v>4.0691509108702175E-3</v>
      </c>
      <c r="G31" s="93">
        <v>0.57950790489806625</v>
      </c>
      <c r="H31" s="93">
        <v>0.12787727267084206</v>
      </c>
      <c r="I31" s="93">
        <v>-1.1236164296592467E-2</v>
      </c>
      <c r="J31" s="93">
        <v>0.22765008812903276</v>
      </c>
      <c r="K31" s="94">
        <f>SUM(C31:J31)</f>
        <v>1</v>
      </c>
    </row>
    <row r="32" spans="1:11" ht="14.25" customHeight="1" x14ac:dyDescent="0.2">
      <c r="A32" s="36" t="s">
        <v>127</v>
      </c>
      <c r="B32" s="7" t="s">
        <v>17</v>
      </c>
      <c r="C32" s="92">
        <v>6.8426342201193999E-4</v>
      </c>
      <c r="D32" s="93">
        <v>1.6253882702964201E-2</v>
      </c>
      <c r="E32" s="93">
        <v>3.4095285407193228E-3</v>
      </c>
      <c r="F32" s="93">
        <v>1.5602959402616016E-3</v>
      </c>
      <c r="G32" s="93">
        <v>4.2680323348623199E-3</v>
      </c>
      <c r="H32" s="93">
        <v>9.2045338933502453E-3</v>
      </c>
      <c r="I32" s="93">
        <v>3.7508842809448346E-4</v>
      </c>
      <c r="J32" s="93">
        <v>0.96424437473773583</v>
      </c>
      <c r="K32" s="94">
        <f>SUM(C32:J32)</f>
        <v>1</v>
      </c>
    </row>
    <row r="33" spans="1:11" ht="14.25" customHeight="1" x14ac:dyDescent="0.2">
      <c r="A33" s="38" t="s">
        <v>128</v>
      </c>
      <c r="B33" s="8" t="s">
        <v>18</v>
      </c>
      <c r="C33" s="95">
        <v>2.1240005112902889E-4</v>
      </c>
      <c r="D33" s="96">
        <v>1.346018413515904E-2</v>
      </c>
      <c r="E33" s="96">
        <v>2.2512586473290058E-3</v>
      </c>
      <c r="F33" s="96">
        <v>7.7071406887568026E-4</v>
      </c>
      <c r="G33" s="96">
        <v>1.2450163497142834E-3</v>
      </c>
      <c r="H33" s="96">
        <v>1.1507066421639863E-3</v>
      </c>
      <c r="I33" s="96">
        <v>2.5256125194272294E-5</v>
      </c>
      <c r="J33" s="96">
        <v>0.98088446398043472</v>
      </c>
      <c r="K33" s="97">
        <f>SUM(C33:J33)</f>
        <v>1</v>
      </c>
    </row>
    <row r="34" spans="1:11" ht="14.25" customHeight="1" x14ac:dyDescent="0.2">
      <c r="A34" s="36" t="s">
        <v>129</v>
      </c>
      <c r="B34" s="7" t="s">
        <v>19</v>
      </c>
      <c r="C34" s="92">
        <v>5.6604631889167973E-4</v>
      </c>
      <c r="D34" s="93">
        <v>2.3226445422386551E-2</v>
      </c>
      <c r="E34" s="93">
        <v>2.9628734791242207E-4</v>
      </c>
      <c r="F34" s="93">
        <v>2.6802232522136246E-4</v>
      </c>
      <c r="G34" s="93">
        <v>1.6006405190483949E-4</v>
      </c>
      <c r="H34" s="93">
        <v>3.6432178996589681E-4</v>
      </c>
      <c r="I34" s="93">
        <v>-1.5373167403759193E-5</v>
      </c>
      <c r="J34" s="93">
        <v>0.975134185911121</v>
      </c>
      <c r="K34" s="94">
        <f>SUM(C34:J34)</f>
        <v>1</v>
      </c>
    </row>
    <row r="35" spans="1:11" ht="14.25" customHeight="1" x14ac:dyDescent="0.2">
      <c r="A35" s="36" t="s">
        <v>130</v>
      </c>
      <c r="B35" s="7" t="s">
        <v>20</v>
      </c>
      <c r="C35" s="92">
        <v>2.6748858897974979E-3</v>
      </c>
      <c r="D35" s="93">
        <v>4.3647368456962682E-2</v>
      </c>
      <c r="E35" s="93">
        <v>8.3228283358436645E-3</v>
      </c>
      <c r="F35" s="93">
        <v>4.6815589660854058E-3</v>
      </c>
      <c r="G35" s="93">
        <v>5.6791724380836368E-3</v>
      </c>
      <c r="H35" s="93">
        <v>2.7491138084629441E-2</v>
      </c>
      <c r="I35" s="93">
        <v>2.9106339216353731E-4</v>
      </c>
      <c r="J35" s="93">
        <v>0.90721198443643425</v>
      </c>
      <c r="K35" s="94">
        <f>SUM(C35:J35)</f>
        <v>1</v>
      </c>
    </row>
    <row r="36" spans="1:11" ht="14.25" customHeight="1" x14ac:dyDescent="0.2">
      <c r="A36" s="36" t="s">
        <v>131</v>
      </c>
      <c r="B36" s="7" t="s">
        <v>21</v>
      </c>
      <c r="C36" s="92">
        <v>2.8381435984184969E-4</v>
      </c>
      <c r="D36" s="93">
        <v>1.1577052304804516E-2</v>
      </c>
      <c r="E36" s="93">
        <v>4.6310489419809737E-3</v>
      </c>
      <c r="F36" s="93">
        <v>2.1238073844313454E-3</v>
      </c>
      <c r="G36" s="93">
        <v>0.39667407536126575</v>
      </c>
      <c r="H36" s="93">
        <v>0.34881086852638443</v>
      </c>
      <c r="I36" s="93">
        <v>-3.4304911420213672E-3</v>
      </c>
      <c r="J36" s="93">
        <v>0.23932982426331245</v>
      </c>
      <c r="K36" s="94">
        <f>SUM(C36:J36)</f>
        <v>1</v>
      </c>
    </row>
    <row r="37" spans="1:11" ht="14.25" customHeight="1" x14ac:dyDescent="0.2">
      <c r="A37" s="36" t="s">
        <v>132</v>
      </c>
      <c r="B37" s="7" t="s">
        <v>22</v>
      </c>
      <c r="C37" s="92">
        <v>1.4109719459196798E-3</v>
      </c>
      <c r="D37" s="93">
        <v>7.4229607062939523E-3</v>
      </c>
      <c r="E37" s="93">
        <v>3.3130487073744011E-3</v>
      </c>
      <c r="F37" s="93">
        <v>3.4327543923326476E-4</v>
      </c>
      <c r="G37" s="93">
        <v>3.1414313433136901E-3</v>
      </c>
      <c r="H37" s="93">
        <v>1.8721815607909299E-2</v>
      </c>
      <c r="I37" s="93">
        <v>1.0692335063962821E-4</v>
      </c>
      <c r="J37" s="93">
        <v>0.96553957289931602</v>
      </c>
      <c r="K37" s="94">
        <f>SUM(C37:J37)</f>
        <v>0.99999999999999989</v>
      </c>
    </row>
    <row r="38" spans="1:11" ht="14.25" customHeight="1" x14ac:dyDescent="0.2">
      <c r="A38" s="38" t="s">
        <v>133</v>
      </c>
      <c r="B38" s="8" t="s">
        <v>23</v>
      </c>
      <c r="C38" s="95">
        <v>3.470566481997331E-3</v>
      </c>
      <c r="D38" s="96">
        <v>9.6603919399857741E-2</v>
      </c>
      <c r="E38" s="96">
        <v>2.226040725413593E-2</v>
      </c>
      <c r="F38" s="96">
        <v>6.3888417359770407E-3</v>
      </c>
      <c r="G38" s="96">
        <v>0.11189379379485775</v>
      </c>
      <c r="H38" s="96">
        <v>0.27086198106924214</v>
      </c>
      <c r="I38" s="96">
        <v>-1.7733697298883102E-2</v>
      </c>
      <c r="J38" s="96">
        <v>0.50625418756281504</v>
      </c>
      <c r="K38" s="97">
        <f>SUM(C38:J38)</f>
        <v>0.99999999999999989</v>
      </c>
    </row>
    <row r="39" spans="1:11" ht="14.25" customHeight="1" x14ac:dyDescent="0.2">
      <c r="A39" s="36" t="s">
        <v>134</v>
      </c>
      <c r="B39" s="7" t="s">
        <v>24</v>
      </c>
      <c r="C39" s="92">
        <v>-1.0433797217681228E-6</v>
      </c>
      <c r="D39" s="93">
        <v>4.6689382122328746E-3</v>
      </c>
      <c r="E39" s="93">
        <v>-8.847749079507282E-6</v>
      </c>
      <c r="F39" s="93">
        <v>-1.8223198264626878E-6</v>
      </c>
      <c r="G39" s="93">
        <v>-2.3397148806162419E-3</v>
      </c>
      <c r="H39" s="93">
        <v>4.4946270353700472E-4</v>
      </c>
      <c r="I39" s="93">
        <v>-2.045307456577207E-5</v>
      </c>
      <c r="J39" s="93">
        <v>0.99725348048803986</v>
      </c>
      <c r="K39" s="94">
        <f>SUM(C39:J39)</f>
        <v>1</v>
      </c>
    </row>
    <row r="40" spans="1:11" ht="14.25" customHeight="1" x14ac:dyDescent="0.2">
      <c r="A40" s="36" t="s">
        <v>135</v>
      </c>
      <c r="B40" s="7" t="s">
        <v>25</v>
      </c>
      <c r="C40" s="92">
        <v>7.5551890292885901E-4</v>
      </c>
      <c r="D40" s="93">
        <v>1.6693190750761165E-2</v>
      </c>
      <c r="E40" s="93">
        <v>5.3863697563955072E-3</v>
      </c>
      <c r="F40" s="93">
        <v>2.6431001183789735E-3</v>
      </c>
      <c r="G40" s="93">
        <v>0.21179170692239191</v>
      </c>
      <c r="H40" s="93">
        <v>0.3143996162894655</v>
      </c>
      <c r="I40" s="93">
        <v>-7.3114801322101347E-3</v>
      </c>
      <c r="J40" s="93">
        <v>0.45564197739188822</v>
      </c>
      <c r="K40" s="94">
        <f>SUM(C40:J40)</f>
        <v>1</v>
      </c>
    </row>
    <row r="41" spans="1:11" ht="14.25" customHeight="1" x14ac:dyDescent="0.2">
      <c r="A41" s="36" t="s">
        <v>136</v>
      </c>
      <c r="B41" s="7" t="s">
        <v>69</v>
      </c>
      <c r="C41" s="92">
        <v>5.0843008643272397E-4</v>
      </c>
      <c r="D41" s="93">
        <v>1.2521372507556068E-2</v>
      </c>
      <c r="E41" s="93">
        <v>3.6553429170811309E-3</v>
      </c>
      <c r="F41" s="93">
        <v>2.1429697074166832E-3</v>
      </c>
      <c r="G41" s="93">
        <v>5.5577915750074945E-2</v>
      </c>
      <c r="H41" s="93">
        <v>0.14767675602377434</v>
      </c>
      <c r="I41" s="93">
        <v>-1.5627333842945369E-3</v>
      </c>
      <c r="J41" s="93">
        <v>0.77947994639195872</v>
      </c>
      <c r="K41" s="94">
        <f>SUM(C41:J41)</f>
        <v>1</v>
      </c>
    </row>
    <row r="42" spans="1:11" ht="14.25" customHeight="1" x14ac:dyDescent="0.2">
      <c r="A42" s="36" t="s">
        <v>137</v>
      </c>
      <c r="B42" s="7" t="s">
        <v>70</v>
      </c>
      <c r="C42" s="92">
        <v>7.3169122278530249E-4</v>
      </c>
      <c r="D42" s="93">
        <v>1.2775125937772061E-2</v>
      </c>
      <c r="E42" s="93">
        <v>3.940327985199458E-3</v>
      </c>
      <c r="F42" s="93">
        <v>2.2537785712547342E-3</v>
      </c>
      <c r="G42" s="93">
        <v>1.9224190534591439E-2</v>
      </c>
      <c r="H42" s="93">
        <v>5.3544495456813751E-2</v>
      </c>
      <c r="I42" s="93">
        <v>-1.8553666543790956E-4</v>
      </c>
      <c r="J42" s="93">
        <v>0.90771592695702119</v>
      </c>
      <c r="K42" s="94">
        <f>SUM(C42:J42)</f>
        <v>1</v>
      </c>
    </row>
    <row r="43" spans="1:11" ht="14.25" customHeight="1" x14ac:dyDescent="0.2">
      <c r="A43" s="38" t="s">
        <v>138</v>
      </c>
      <c r="B43" s="8" t="s">
        <v>71</v>
      </c>
      <c r="C43" s="95">
        <v>7.0266143667391636E-4</v>
      </c>
      <c r="D43" s="96">
        <v>6.5242074336278849E-2</v>
      </c>
      <c r="E43" s="96">
        <v>6.2684701577339456E-3</v>
      </c>
      <c r="F43" s="96">
        <v>2.6653952661263819E-3</v>
      </c>
      <c r="G43" s="96">
        <v>1.127921241270574E-2</v>
      </c>
      <c r="H43" s="96">
        <v>4.0994130886683341E-2</v>
      </c>
      <c r="I43" s="96">
        <v>-5.297249500242531E-3</v>
      </c>
      <c r="J43" s="96">
        <v>0.87814530500404042</v>
      </c>
      <c r="K43" s="97">
        <f>SUM(C43:J43)</f>
        <v>1</v>
      </c>
    </row>
    <row r="44" spans="1:11" ht="14.25" customHeight="1" x14ac:dyDescent="0.2">
      <c r="A44" s="36" t="s">
        <v>139</v>
      </c>
      <c r="B44" s="7" t="s">
        <v>72</v>
      </c>
      <c r="C44" s="92">
        <v>1.051284707052692E-3</v>
      </c>
      <c r="D44" s="93">
        <v>1.742531145558331E-2</v>
      </c>
      <c r="E44" s="93">
        <v>1.6647696162975251E-2</v>
      </c>
      <c r="F44" s="93">
        <v>2.1152636096675647E-3</v>
      </c>
      <c r="G44" s="93">
        <v>3.1816120416481304E-2</v>
      </c>
      <c r="H44" s="93">
        <v>0.10237350247600251</v>
      </c>
      <c r="I44" s="93">
        <v>-5.3866229332186861E-3</v>
      </c>
      <c r="J44" s="93">
        <v>0.83395744410545614</v>
      </c>
      <c r="K44" s="94">
        <f>SUM(C44:J44)</f>
        <v>1</v>
      </c>
    </row>
    <row r="45" spans="1:11" ht="14.25" customHeight="1" x14ac:dyDescent="0.2">
      <c r="A45" s="36" t="s">
        <v>140</v>
      </c>
      <c r="B45" s="7" t="s">
        <v>26</v>
      </c>
      <c r="C45" s="92">
        <v>3.1613157699967106E-4</v>
      </c>
      <c r="D45" s="93">
        <v>1.4577047508210785E-2</v>
      </c>
      <c r="E45" s="93">
        <v>5.1308640312320887E-3</v>
      </c>
      <c r="F45" s="93">
        <v>2.2984811350950192E-3</v>
      </c>
      <c r="G45" s="93">
        <v>0.12371632889240095</v>
      </c>
      <c r="H45" s="93">
        <v>0.36757333215506771</v>
      </c>
      <c r="I45" s="93">
        <v>-2.6651678553834325E-3</v>
      </c>
      <c r="J45" s="93">
        <v>0.48905298255637736</v>
      </c>
      <c r="K45" s="94">
        <f>SUM(C45:J45)</f>
        <v>1.0000000000000002</v>
      </c>
    </row>
    <row r="46" spans="1:11" ht="14.25" customHeight="1" x14ac:dyDescent="0.2">
      <c r="A46" s="36" t="s">
        <v>141</v>
      </c>
      <c r="B46" s="7" t="s">
        <v>27</v>
      </c>
      <c r="C46" s="92">
        <v>4.2470570097183982E-3</v>
      </c>
      <c r="D46" s="93">
        <v>4.9192971206784251E-2</v>
      </c>
      <c r="E46" s="93">
        <v>1.4188268276948295E-2</v>
      </c>
      <c r="F46" s="93">
        <v>8.3435255482163899E-3</v>
      </c>
      <c r="G46" s="93">
        <v>1.7568756235771931E-2</v>
      </c>
      <c r="H46" s="93">
        <v>8.4294271506727234E-2</v>
      </c>
      <c r="I46" s="93">
        <v>-5.0613859037663511E-4</v>
      </c>
      <c r="J46" s="93">
        <v>0.8226712888062101</v>
      </c>
      <c r="K46" s="94">
        <f>SUM(C46:J46)</f>
        <v>1</v>
      </c>
    </row>
    <row r="47" spans="1:11" ht="14.25" customHeight="1" x14ac:dyDescent="0.2">
      <c r="A47" s="36" t="s">
        <v>142</v>
      </c>
      <c r="B47" s="7" t="s">
        <v>238</v>
      </c>
      <c r="C47" s="92">
        <v>1.3840626507421352E-4</v>
      </c>
      <c r="D47" s="93">
        <v>8.8006034624883728E-3</v>
      </c>
      <c r="E47" s="93">
        <v>2.2703476538112437E-3</v>
      </c>
      <c r="F47" s="93">
        <v>9.4412143662176817E-4</v>
      </c>
      <c r="G47" s="93">
        <v>7.2386886311145357E-3</v>
      </c>
      <c r="H47" s="93">
        <v>6.2884052073539254E-2</v>
      </c>
      <c r="I47" s="93">
        <v>5.8830117146779809E-5</v>
      </c>
      <c r="J47" s="93">
        <v>0.9176649503602039</v>
      </c>
      <c r="K47" s="94">
        <f>SUM(C47:J47)</f>
        <v>1</v>
      </c>
    </row>
    <row r="48" spans="1:11" ht="14.25" customHeight="1" x14ac:dyDescent="0.2">
      <c r="A48" s="38" t="s">
        <v>143</v>
      </c>
      <c r="B48" s="8" t="s">
        <v>239</v>
      </c>
      <c r="C48" s="95">
        <v>5.5260126634154283E-5</v>
      </c>
      <c r="D48" s="96">
        <v>3.6512518558330072E-3</v>
      </c>
      <c r="E48" s="96">
        <v>5.2433172753628551E-4</v>
      </c>
      <c r="F48" s="96">
        <v>2.8120523756514906E-4</v>
      </c>
      <c r="G48" s="96">
        <v>1.2536576915139032E-3</v>
      </c>
      <c r="H48" s="96">
        <v>9.1328502973409248E-2</v>
      </c>
      <c r="I48" s="96">
        <v>2.1042554764479247E-3</v>
      </c>
      <c r="J48" s="96">
        <v>0.9008015349110603</v>
      </c>
      <c r="K48" s="97">
        <f>SUM(C48:J48)</f>
        <v>1</v>
      </c>
    </row>
    <row r="49" spans="1:11" ht="14.25" customHeight="1" x14ac:dyDescent="0.2">
      <c r="A49" s="36" t="s">
        <v>144</v>
      </c>
      <c r="B49" s="7" t="s">
        <v>240</v>
      </c>
      <c r="C49" s="92">
        <v>5.4113808500013082E-5</v>
      </c>
      <c r="D49" s="93">
        <v>2.0565643462369014E-3</v>
      </c>
      <c r="E49" s="93">
        <v>3.6198843699205186E-3</v>
      </c>
      <c r="F49" s="93">
        <v>4.0822342748564696E-4</v>
      </c>
      <c r="G49" s="93">
        <v>1.3903586200619278E-3</v>
      </c>
      <c r="H49" s="93">
        <v>1.4750701824675945E-2</v>
      </c>
      <c r="I49" s="93">
        <v>-2.0638361305888318E-4</v>
      </c>
      <c r="J49" s="93">
        <v>0.97792653721617795</v>
      </c>
      <c r="K49" s="94">
        <f>SUM(C49:J49)</f>
        <v>1</v>
      </c>
    </row>
    <row r="50" spans="1:11" ht="14.25" customHeight="1" x14ac:dyDescent="0.2">
      <c r="A50" s="36" t="s">
        <v>145</v>
      </c>
      <c r="B50" s="7" t="s">
        <v>241</v>
      </c>
      <c r="C50" s="92">
        <v>4.6662941013242875E-5</v>
      </c>
      <c r="D50" s="93">
        <v>3.5093823443308964E-3</v>
      </c>
      <c r="E50" s="93">
        <v>3.2487385738721585E-4</v>
      </c>
      <c r="F50" s="93">
        <v>1.883162330512955E-4</v>
      </c>
      <c r="G50" s="93">
        <v>6.3803835736681036E-4</v>
      </c>
      <c r="H50" s="93">
        <v>1.4305098540528731E-3</v>
      </c>
      <c r="I50" s="93">
        <v>4.845955700584812E-4</v>
      </c>
      <c r="J50" s="93">
        <v>0.99337762084273917</v>
      </c>
      <c r="K50" s="94">
        <f>SUM(C50:J50)</f>
        <v>1</v>
      </c>
    </row>
    <row r="51" spans="1:11" ht="14.25" customHeight="1" x14ac:dyDescent="0.2">
      <c r="A51" s="36" t="s">
        <v>146</v>
      </c>
      <c r="B51" s="7" t="s">
        <v>155</v>
      </c>
      <c r="C51" s="92">
        <v>7.7584976458170852E-5</v>
      </c>
      <c r="D51" s="93">
        <v>5.2710164120244171E-3</v>
      </c>
      <c r="E51" s="93">
        <v>2.0128621481092374E-3</v>
      </c>
      <c r="F51" s="93">
        <v>1.5511698158896321E-3</v>
      </c>
      <c r="G51" s="93">
        <v>8.3008959755331976E-4</v>
      </c>
      <c r="H51" s="93">
        <v>2.2419152412155069E-3</v>
      </c>
      <c r="I51" s="93">
        <v>-2.3838732622389372E-4</v>
      </c>
      <c r="J51" s="93">
        <v>0.98825374913497366</v>
      </c>
      <c r="K51" s="94">
        <f>SUM(C51:J51)</f>
        <v>1</v>
      </c>
    </row>
    <row r="52" spans="1:11" ht="14.25" customHeight="1" x14ac:dyDescent="0.2">
      <c r="A52" s="36" t="s">
        <v>147</v>
      </c>
      <c r="B52" s="7" t="s">
        <v>82</v>
      </c>
      <c r="C52" s="92">
        <v>6.3993437667842445E-6</v>
      </c>
      <c r="D52" s="93">
        <v>4.345619303243992E-4</v>
      </c>
      <c r="E52" s="93">
        <v>6.1154270132593287E-5</v>
      </c>
      <c r="F52" s="93">
        <v>3.2398067688354857E-5</v>
      </c>
      <c r="G52" s="93">
        <v>4.307811373413452E-4</v>
      </c>
      <c r="H52" s="93">
        <v>5.952211677467489E-3</v>
      </c>
      <c r="I52" s="93">
        <v>1.3366869742580345E-5</v>
      </c>
      <c r="J52" s="93">
        <v>0.99306912670353642</v>
      </c>
      <c r="K52" s="94">
        <f>SUM(C52:J52)</f>
        <v>1</v>
      </c>
    </row>
    <row r="53" spans="1:11" ht="14.25" customHeight="1" x14ac:dyDescent="0.2">
      <c r="A53" s="38" t="s">
        <v>148</v>
      </c>
      <c r="B53" s="8" t="s">
        <v>83</v>
      </c>
      <c r="C53" s="95">
        <v>1.4702593975406984E-5</v>
      </c>
      <c r="D53" s="96">
        <v>2.1601990911168712E-3</v>
      </c>
      <c r="E53" s="96">
        <v>1.0817831386779885E-5</v>
      </c>
      <c r="F53" s="96">
        <v>8.441362471698145E-6</v>
      </c>
      <c r="G53" s="96">
        <v>7.8640302109951821E-6</v>
      </c>
      <c r="H53" s="96">
        <v>1.6711403730882159E-4</v>
      </c>
      <c r="I53" s="96">
        <v>1.0016127315367427E-6</v>
      </c>
      <c r="J53" s="96">
        <v>0.99762985944079785</v>
      </c>
      <c r="K53" s="97">
        <f>SUM(C53:J53)</f>
        <v>1</v>
      </c>
    </row>
    <row r="54" spans="1:11" ht="14.25" customHeight="1" x14ac:dyDescent="0.2">
      <c r="A54" s="68" t="s">
        <v>149</v>
      </c>
      <c r="B54" s="74" t="s">
        <v>73</v>
      </c>
      <c r="C54" s="98">
        <v>8.9721428645042641E-5</v>
      </c>
      <c r="D54" s="99">
        <v>5.2671720416465687E-3</v>
      </c>
      <c r="E54" s="99">
        <v>1.3334108748639361E-2</v>
      </c>
      <c r="F54" s="99">
        <v>1.0156024240153999E-2</v>
      </c>
      <c r="G54" s="99">
        <v>4.035344898330584E-2</v>
      </c>
      <c r="H54" s="99">
        <v>0.17581029207320184</v>
      </c>
      <c r="I54" s="99">
        <v>8.4595636846190566E-4</v>
      </c>
      <c r="J54" s="99">
        <v>0.75414327611594545</v>
      </c>
      <c r="K54" s="100">
        <f>SUM(C54:J54)</f>
        <v>1</v>
      </c>
    </row>
    <row r="55" spans="1:11" ht="14.25" customHeight="1" x14ac:dyDescent="0.2">
      <c r="A55" s="36" t="s">
        <v>150</v>
      </c>
      <c r="B55" s="7" t="s">
        <v>242</v>
      </c>
      <c r="C55" s="92">
        <v>4.2951868840352878E-4</v>
      </c>
      <c r="D55" s="93">
        <v>2.7540842859571309E-2</v>
      </c>
      <c r="E55" s="93">
        <v>1.5408551243000835E-3</v>
      </c>
      <c r="F55" s="93">
        <v>8.8624145691809945E-4</v>
      </c>
      <c r="G55" s="93">
        <v>5.4820933716857936E-3</v>
      </c>
      <c r="H55" s="93">
        <v>1.7908654966076482E-2</v>
      </c>
      <c r="I55" s="93">
        <v>1.5338826828626467E-4</v>
      </c>
      <c r="J55" s="93">
        <v>0.94605840526475848</v>
      </c>
      <c r="K55" s="94">
        <f>SUM(C55:J55)</f>
        <v>1</v>
      </c>
    </row>
    <row r="56" spans="1:11" ht="14.25" customHeight="1" x14ac:dyDescent="0.2">
      <c r="A56" s="36" t="s">
        <v>151</v>
      </c>
      <c r="B56" s="7" t="s">
        <v>84</v>
      </c>
      <c r="C56" s="92">
        <v>5.24820532844451E-6</v>
      </c>
      <c r="D56" s="93">
        <v>4.0563387859339634E-3</v>
      </c>
      <c r="E56" s="93">
        <v>1.2856780755812018E-4</v>
      </c>
      <c r="F56" s="93">
        <v>9.7120380387321432E-5</v>
      </c>
      <c r="G56" s="93">
        <v>9.3476552245448901E-4</v>
      </c>
      <c r="H56" s="93">
        <v>6.0354974091615481E-4</v>
      </c>
      <c r="I56" s="93">
        <v>-2.9116835856046616E-5</v>
      </c>
      <c r="J56" s="93">
        <v>0.99420352639327758</v>
      </c>
      <c r="K56" s="94">
        <f>SUM(C56:J56)</f>
        <v>1</v>
      </c>
    </row>
    <row r="57" spans="1:11" ht="14.25" customHeight="1" x14ac:dyDescent="0.2">
      <c r="A57" s="36" t="s">
        <v>152</v>
      </c>
      <c r="B57" s="7" t="s">
        <v>243</v>
      </c>
      <c r="C57" s="92">
        <v>9.5154170036809561E-5</v>
      </c>
      <c r="D57" s="93">
        <v>0.48460500572117338</v>
      </c>
      <c r="E57" s="93">
        <v>8.9021936737165017E-4</v>
      </c>
      <c r="F57" s="93">
        <v>4.8117115435258564E-4</v>
      </c>
      <c r="G57" s="93">
        <v>0.24250085906251873</v>
      </c>
      <c r="H57" s="93">
        <v>0.18756795043465377</v>
      </c>
      <c r="I57" s="93">
        <v>-7.1901286277974933E-4</v>
      </c>
      <c r="J57" s="93">
        <v>8.457865295267275E-2</v>
      </c>
      <c r="K57" s="94">
        <f>SUM(C57:J57)</f>
        <v>0.99999999999999989</v>
      </c>
    </row>
    <row r="58" spans="1:11" ht="14.25" customHeight="1" x14ac:dyDescent="0.2">
      <c r="A58" s="38" t="s">
        <v>153</v>
      </c>
      <c r="B58" s="8" t="s">
        <v>74</v>
      </c>
      <c r="C58" s="95">
        <v>0</v>
      </c>
      <c r="D58" s="96"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7">
        <f>SUM(C58:J58)</f>
        <v>0</v>
      </c>
    </row>
    <row r="59" spans="1:11" ht="14.25" customHeight="1" x14ac:dyDescent="0.2">
      <c r="A59" s="36" t="s">
        <v>154</v>
      </c>
      <c r="B59" s="7" t="s">
        <v>75</v>
      </c>
      <c r="C59" s="92">
        <v>2.5905038596826314E-4</v>
      </c>
      <c r="D59" s="93">
        <v>0.43666484823730073</v>
      </c>
      <c r="E59" s="93">
        <v>1.3127558275668099E-2</v>
      </c>
      <c r="F59" s="93">
        <v>9.6146033503178765E-3</v>
      </c>
      <c r="G59" s="93">
        <v>3.3742506349997259E-2</v>
      </c>
      <c r="H59" s="93">
        <v>0.4652844365983016</v>
      </c>
      <c r="I59" s="93">
        <v>-3.4964330305098431E-3</v>
      </c>
      <c r="J59" s="93">
        <v>4.4803429832956092E-2</v>
      </c>
      <c r="K59" s="94">
        <f>SUM(C59:J59)</f>
        <v>1</v>
      </c>
    </row>
    <row r="60" spans="1:11" ht="14.25" customHeight="1" x14ac:dyDescent="0.2">
      <c r="A60" s="36" t="s">
        <v>156</v>
      </c>
      <c r="B60" s="7" t="s">
        <v>244</v>
      </c>
      <c r="C60" s="92">
        <v>-4.2718955204520576E-5</v>
      </c>
      <c r="D60" s="93">
        <v>-2.9050472888099517E-3</v>
      </c>
      <c r="E60" s="93">
        <v>-4.0569402986863248E-4</v>
      </c>
      <c r="F60" s="93">
        <v>-2.2116626080160453E-4</v>
      </c>
      <c r="G60" s="93">
        <v>-2.1840896893100147E-4</v>
      </c>
      <c r="H60" s="93">
        <v>-3.9906289213307721E-4</v>
      </c>
      <c r="I60" s="93">
        <v>3.2674265307264895E-4</v>
      </c>
      <c r="J60" s="93">
        <v>1.0038653557426762</v>
      </c>
      <c r="K60" s="94">
        <f>SUM(C60:J60)</f>
        <v>1</v>
      </c>
    </row>
    <row r="61" spans="1:11" ht="14.25" customHeight="1" x14ac:dyDescent="0.2">
      <c r="A61" s="36" t="s">
        <v>157</v>
      </c>
      <c r="B61" s="7" t="s">
        <v>28</v>
      </c>
      <c r="C61" s="92">
        <v>9.2382411754877178E-4</v>
      </c>
      <c r="D61" s="93">
        <v>2.0664558786710922E-2</v>
      </c>
      <c r="E61" s="93">
        <v>2.2226820395924971E-2</v>
      </c>
      <c r="F61" s="93">
        <v>1.6809656802185831E-2</v>
      </c>
      <c r="G61" s="93">
        <v>7.3955040904306907E-2</v>
      </c>
      <c r="H61" s="93">
        <v>0.14038833418770957</v>
      </c>
      <c r="I61" s="93">
        <v>2.5414986778671955E-4</v>
      </c>
      <c r="J61" s="93">
        <v>0.72477761493782622</v>
      </c>
      <c r="K61" s="94">
        <f>SUM(C61:J61)</f>
        <v>0.99999999999999989</v>
      </c>
    </row>
    <row r="62" spans="1:11" ht="14.25" customHeight="1" x14ac:dyDescent="0.2">
      <c r="A62" s="36" t="s">
        <v>158</v>
      </c>
      <c r="B62" s="7" t="s">
        <v>29</v>
      </c>
      <c r="C62" s="92">
        <v>1.427105120478743E-3</v>
      </c>
      <c r="D62" s="93">
        <v>0.10526879157733608</v>
      </c>
      <c r="E62" s="93">
        <v>3.473947980408966E-2</v>
      </c>
      <c r="F62" s="93">
        <v>2.571573552125507E-2</v>
      </c>
      <c r="G62" s="93">
        <v>8.2777844762740901E-2</v>
      </c>
      <c r="H62" s="93">
        <v>0.1311938487146983</v>
      </c>
      <c r="I62" s="93">
        <v>5.0509909812057659E-3</v>
      </c>
      <c r="J62" s="93">
        <v>0.61382620351819539</v>
      </c>
      <c r="K62" s="94">
        <f>SUM(C62:J62)</f>
        <v>0.99999999999999989</v>
      </c>
    </row>
    <row r="63" spans="1:11" ht="14.25" customHeight="1" x14ac:dyDescent="0.2">
      <c r="A63" s="38" t="s">
        <v>159</v>
      </c>
      <c r="B63" s="8" t="s">
        <v>30</v>
      </c>
      <c r="C63" s="95">
        <v>1.1700723399366518E-3</v>
      </c>
      <c r="D63" s="96">
        <v>2.7162286208526735E-2</v>
      </c>
      <c r="E63" s="96">
        <v>2.2667754500190858E-3</v>
      </c>
      <c r="F63" s="96">
        <v>1.5657906384086448E-3</v>
      </c>
      <c r="G63" s="96">
        <v>2.7036223157980814E-3</v>
      </c>
      <c r="H63" s="96">
        <v>8.8574215588084169E-3</v>
      </c>
      <c r="I63" s="96">
        <v>9.3831120661813877E-5</v>
      </c>
      <c r="J63" s="96">
        <v>0.95618020036784046</v>
      </c>
      <c r="K63" s="97">
        <f>SUM(C63:J63)</f>
        <v>0.99999999999999989</v>
      </c>
    </row>
    <row r="64" spans="1:11" ht="14.25" customHeight="1" x14ac:dyDescent="0.2">
      <c r="A64" s="36" t="s">
        <v>160</v>
      </c>
      <c r="B64" s="7" t="s">
        <v>76</v>
      </c>
      <c r="C64" s="92">
        <v>2.4795197726473896E-3</v>
      </c>
      <c r="D64" s="93">
        <v>0.51838685296980147</v>
      </c>
      <c r="E64" s="93">
        <v>8.8604464059072342E-3</v>
      </c>
      <c r="F64" s="93">
        <v>3.0315941432497071E-3</v>
      </c>
      <c r="G64" s="93">
        <v>6.7053693358939178E-3</v>
      </c>
      <c r="H64" s="93">
        <v>0.1093955071324217</v>
      </c>
      <c r="I64" s="93">
        <v>-7.8674189083336441E-4</v>
      </c>
      <c r="J64" s="93">
        <v>0.35192745213091187</v>
      </c>
      <c r="K64" s="94">
        <f>SUM(C64:J64)</f>
        <v>1</v>
      </c>
    </row>
    <row r="65" spans="1:11" ht="14.25" customHeight="1" x14ac:dyDescent="0.2">
      <c r="A65" s="36" t="s">
        <v>161</v>
      </c>
      <c r="B65" s="7" t="s">
        <v>271</v>
      </c>
      <c r="C65" s="92">
        <v>0</v>
      </c>
      <c r="D65" s="93">
        <v>0</v>
      </c>
      <c r="E65" s="93">
        <v>0</v>
      </c>
      <c r="F65" s="93">
        <v>0</v>
      </c>
      <c r="G65" s="93">
        <v>0.12288995955674926</v>
      </c>
      <c r="H65" s="93">
        <v>0.87711004044325069</v>
      </c>
      <c r="I65" s="93">
        <v>0</v>
      </c>
      <c r="J65" s="93">
        <v>0</v>
      </c>
      <c r="K65" s="94">
        <f>SUM(C65:J65)</f>
        <v>1</v>
      </c>
    </row>
    <row r="66" spans="1:11" ht="14.25" customHeight="1" x14ac:dyDescent="0.2">
      <c r="A66" s="36" t="s">
        <v>162</v>
      </c>
      <c r="B66" s="7" t="s">
        <v>272</v>
      </c>
      <c r="C66" s="92">
        <v>0</v>
      </c>
      <c r="D66" s="93">
        <v>0</v>
      </c>
      <c r="E66" s="93">
        <v>0</v>
      </c>
      <c r="F66" s="93">
        <v>0</v>
      </c>
      <c r="G66" s="93">
        <v>8.5793623302194408E-2</v>
      </c>
      <c r="H66" s="93">
        <v>0.91420637669780558</v>
      </c>
      <c r="I66" s="93">
        <v>0</v>
      </c>
      <c r="J66" s="93">
        <v>0</v>
      </c>
      <c r="K66" s="94">
        <f>SUM(C66:J66)</f>
        <v>1</v>
      </c>
    </row>
    <row r="67" spans="1:11" ht="14.25" customHeight="1" x14ac:dyDescent="0.2">
      <c r="A67" s="36" t="s">
        <v>163</v>
      </c>
      <c r="B67" s="7" t="s">
        <v>31</v>
      </c>
      <c r="C67" s="92">
        <v>2.6364579830818317E-3</v>
      </c>
      <c r="D67" s="93">
        <v>9.6020076809723354E-2</v>
      </c>
      <c r="E67" s="93">
        <v>4.3197189362817592E-2</v>
      </c>
      <c r="F67" s="93">
        <v>1.9466065121923629E-2</v>
      </c>
      <c r="G67" s="93">
        <v>5.7607455651513236E-3</v>
      </c>
      <c r="H67" s="93">
        <v>0.7634271568396358</v>
      </c>
      <c r="I67" s="93">
        <v>-4.9466562584000887E-5</v>
      </c>
      <c r="J67" s="93">
        <v>6.9541774880250318E-2</v>
      </c>
      <c r="K67" s="94">
        <f>SUM(C67:J67)</f>
        <v>1</v>
      </c>
    </row>
    <row r="68" spans="1:11" ht="14.25" customHeight="1" x14ac:dyDescent="0.2">
      <c r="A68" s="36" t="s">
        <v>164</v>
      </c>
      <c r="B68" s="7" t="s">
        <v>32</v>
      </c>
      <c r="C68" s="92">
        <v>0</v>
      </c>
      <c r="D68" s="93">
        <v>0</v>
      </c>
      <c r="E68" s="93">
        <v>0</v>
      </c>
      <c r="F68" s="93">
        <v>0</v>
      </c>
      <c r="G68" s="93">
        <v>0.99933900938464082</v>
      </c>
      <c r="H68" s="93">
        <v>6.6099061535918545E-4</v>
      </c>
      <c r="I68" s="93">
        <v>0</v>
      </c>
      <c r="J68" s="93">
        <v>0</v>
      </c>
      <c r="K68" s="94">
        <f>SUM(C68:J68)</f>
        <v>1</v>
      </c>
    </row>
    <row r="69" spans="1:11" ht="14.25" customHeight="1" x14ac:dyDescent="0.2">
      <c r="A69" s="68" t="s">
        <v>165</v>
      </c>
      <c r="B69" s="74" t="s">
        <v>33</v>
      </c>
      <c r="C69" s="98">
        <v>0</v>
      </c>
      <c r="D69" s="99">
        <v>0</v>
      </c>
      <c r="E69" s="99">
        <v>0</v>
      </c>
      <c r="F69" s="99">
        <v>0</v>
      </c>
      <c r="G69" s="99">
        <v>0.20092105603629448</v>
      </c>
      <c r="H69" s="99">
        <v>0.79907894396370538</v>
      </c>
      <c r="I69" s="99">
        <v>0</v>
      </c>
      <c r="J69" s="99">
        <v>0</v>
      </c>
      <c r="K69" s="100">
        <f t="shared" ref="K69:K114" si="0">SUM(C69:J69)</f>
        <v>0.99999999999999989</v>
      </c>
    </row>
    <row r="70" spans="1:11" ht="14.25" customHeight="1" x14ac:dyDescent="0.2">
      <c r="A70" s="36" t="s">
        <v>166</v>
      </c>
      <c r="B70" s="7" t="s">
        <v>34</v>
      </c>
      <c r="C70" s="92">
        <v>1.232473743973251E-2</v>
      </c>
      <c r="D70" s="93">
        <v>0.30477660303907506</v>
      </c>
      <c r="E70" s="93">
        <v>8.0831858179472679E-2</v>
      </c>
      <c r="F70" s="93">
        <v>2.519721041212453E-2</v>
      </c>
      <c r="G70" s="93">
        <v>1.2339414120788194E-2</v>
      </c>
      <c r="H70" s="93">
        <v>0.17869118227637629</v>
      </c>
      <c r="I70" s="93">
        <v>-2.2138330980147227E-5</v>
      </c>
      <c r="J70" s="93">
        <v>0.38586113286341089</v>
      </c>
      <c r="K70" s="94">
        <f t="shared" si="0"/>
        <v>1</v>
      </c>
    </row>
    <row r="71" spans="1:11" ht="14.25" customHeight="1" x14ac:dyDescent="0.2">
      <c r="A71" s="36" t="s">
        <v>167</v>
      </c>
      <c r="B71" s="7" t="s">
        <v>77</v>
      </c>
      <c r="C71" s="92">
        <v>2.5313449871735314E-2</v>
      </c>
      <c r="D71" s="93">
        <v>0.47892961353946134</v>
      </c>
      <c r="E71" s="93">
        <v>0.15523599652552891</v>
      </c>
      <c r="F71" s="93">
        <v>7.4513499630833854E-2</v>
      </c>
      <c r="G71" s="93">
        <v>1.7972567595143901E-2</v>
      </c>
      <c r="H71" s="93">
        <v>4.6433738557271016E-2</v>
      </c>
      <c r="I71" s="93">
        <v>-2.5871529213717153E-7</v>
      </c>
      <c r="J71" s="93">
        <v>0.20160139299531787</v>
      </c>
      <c r="K71" s="94">
        <f t="shared" si="0"/>
        <v>1</v>
      </c>
    </row>
    <row r="72" spans="1:11" ht="14.25" customHeight="1" x14ac:dyDescent="0.2">
      <c r="A72" s="36" t="s">
        <v>168</v>
      </c>
      <c r="B72" s="7" t="s">
        <v>35</v>
      </c>
      <c r="C72" s="92">
        <v>1.5645204822912592E-2</v>
      </c>
      <c r="D72" s="93">
        <v>0.36964633729525875</v>
      </c>
      <c r="E72" s="93">
        <v>0.37749520226441546</v>
      </c>
      <c r="F72" s="93">
        <v>6.9799262204228926E-2</v>
      </c>
      <c r="G72" s="93">
        <v>2.2899885229886393E-2</v>
      </c>
      <c r="H72" s="93">
        <v>5.4496637743721876E-2</v>
      </c>
      <c r="I72" s="93">
        <v>-3.2094516595948779E-5</v>
      </c>
      <c r="J72" s="93">
        <v>9.0049564956172057E-2</v>
      </c>
      <c r="K72" s="94">
        <f t="shared" si="0"/>
        <v>1.0000000000000002</v>
      </c>
    </row>
    <row r="73" spans="1:11" ht="14.25" customHeight="1" x14ac:dyDescent="0.2">
      <c r="A73" s="36" t="s">
        <v>169</v>
      </c>
      <c r="B73" s="7" t="s">
        <v>36</v>
      </c>
      <c r="C73" s="92">
        <v>2.3434047835961407E-2</v>
      </c>
      <c r="D73" s="93">
        <v>0.20140233979501138</v>
      </c>
      <c r="E73" s="93">
        <v>0.47412210145062028</v>
      </c>
      <c r="F73" s="93">
        <v>0.16182210602901259</v>
      </c>
      <c r="G73" s="93">
        <v>2.3494149093901528E-2</v>
      </c>
      <c r="H73" s="93">
        <v>2.5253717559201371E-2</v>
      </c>
      <c r="I73" s="93">
        <v>1.1833673855223699E-5</v>
      </c>
      <c r="J73" s="93">
        <v>9.0459704562436391E-2</v>
      </c>
      <c r="K73" s="94">
        <f t="shared" si="0"/>
        <v>1.0000000000000002</v>
      </c>
    </row>
    <row r="74" spans="1:11" ht="14.25" customHeight="1" x14ac:dyDescent="0.2">
      <c r="A74" s="68" t="s">
        <v>170</v>
      </c>
      <c r="B74" s="74" t="s">
        <v>273</v>
      </c>
      <c r="C74" s="98">
        <v>2.4624710209911315E-2</v>
      </c>
      <c r="D74" s="99">
        <v>0.12061084184477286</v>
      </c>
      <c r="E74" s="99">
        <v>8.9643081868531357E-2</v>
      </c>
      <c r="F74" s="99">
        <v>1.118083349651532E-2</v>
      </c>
      <c r="G74" s="99">
        <v>3.8558304665967519E-2</v>
      </c>
      <c r="H74" s="99">
        <v>0.14826146626715794</v>
      </c>
      <c r="I74" s="99">
        <v>2.9005984491364111E-3</v>
      </c>
      <c r="J74" s="99">
        <v>0.56422016319800716</v>
      </c>
      <c r="K74" s="100">
        <f t="shared" si="0"/>
        <v>1</v>
      </c>
    </row>
    <row r="75" spans="1:11" ht="14.25" customHeight="1" x14ac:dyDescent="0.2">
      <c r="A75" s="36" t="s">
        <v>171</v>
      </c>
      <c r="B75" s="7" t="s">
        <v>274</v>
      </c>
      <c r="C75" s="92">
        <v>2.6594629094303303E-2</v>
      </c>
      <c r="D75" s="93">
        <v>0.74783262945871898</v>
      </c>
      <c r="E75" s="93">
        <v>1.2490049425594344E-2</v>
      </c>
      <c r="F75" s="93">
        <v>5.7428721782162087E-3</v>
      </c>
      <c r="G75" s="93">
        <v>7.5163142521018061E-3</v>
      </c>
      <c r="H75" s="93">
        <v>4.6193529013886125E-2</v>
      </c>
      <c r="I75" s="93">
        <v>-7.7558113202369386E-5</v>
      </c>
      <c r="J75" s="93">
        <v>0.15370753469038159</v>
      </c>
      <c r="K75" s="94">
        <f t="shared" si="0"/>
        <v>1.0000000000000002</v>
      </c>
    </row>
    <row r="76" spans="1:11" ht="14.25" customHeight="1" x14ac:dyDescent="0.2">
      <c r="A76" s="36" t="s">
        <v>172</v>
      </c>
      <c r="B76" s="7" t="s">
        <v>37</v>
      </c>
      <c r="C76" s="92">
        <v>3.6175663062002292E-3</v>
      </c>
      <c r="D76" s="93">
        <v>0.71545053634679245</v>
      </c>
      <c r="E76" s="93">
        <v>2.0363665261490277E-2</v>
      </c>
      <c r="F76" s="93">
        <v>4.2012160881600598E-3</v>
      </c>
      <c r="G76" s="93">
        <v>1.725359838457793E-2</v>
      </c>
      <c r="H76" s="93">
        <v>9.2894546740960426E-2</v>
      </c>
      <c r="I76" s="93">
        <v>-3.9454982531918718E-5</v>
      </c>
      <c r="J76" s="93">
        <v>0.14625832585435047</v>
      </c>
      <c r="K76" s="94">
        <f t="shared" si="0"/>
        <v>1</v>
      </c>
    </row>
    <row r="77" spans="1:11" ht="14.25" customHeight="1" x14ac:dyDescent="0.2">
      <c r="A77" s="36" t="s">
        <v>173</v>
      </c>
      <c r="B77" s="7" t="s">
        <v>38</v>
      </c>
      <c r="C77" s="92">
        <v>1.1962023036760477E-2</v>
      </c>
      <c r="D77" s="93">
        <v>0.55267294616940832</v>
      </c>
      <c r="E77" s="93">
        <v>0.11507948402951268</v>
      </c>
      <c r="F77" s="93">
        <v>3.0627365987140061E-2</v>
      </c>
      <c r="G77" s="93">
        <v>3.199288991428266E-2</v>
      </c>
      <c r="H77" s="93">
        <v>9.7489865760983938E-2</v>
      </c>
      <c r="I77" s="93">
        <v>1.1601321103788395E-4</v>
      </c>
      <c r="J77" s="93">
        <v>0.16005941189087397</v>
      </c>
      <c r="K77" s="94">
        <f t="shared" si="0"/>
        <v>1.0000000000000002</v>
      </c>
    </row>
    <row r="78" spans="1:11" ht="14.25" customHeight="1" x14ac:dyDescent="0.2">
      <c r="A78" s="36" t="s">
        <v>174</v>
      </c>
      <c r="B78" s="7" t="s">
        <v>39</v>
      </c>
      <c r="C78" s="92">
        <v>0</v>
      </c>
      <c r="D78" s="93">
        <v>0.99841817905506125</v>
      </c>
      <c r="E78" s="93">
        <v>1.5621383204502608E-3</v>
      </c>
      <c r="F78" s="93">
        <v>0</v>
      </c>
      <c r="G78" s="93">
        <v>0</v>
      </c>
      <c r="H78" s="93">
        <v>0</v>
      </c>
      <c r="I78" s="93">
        <v>0</v>
      </c>
      <c r="J78" s="93">
        <v>1.9682624488576714E-5</v>
      </c>
      <c r="K78" s="94">
        <f t="shared" si="0"/>
        <v>1</v>
      </c>
    </row>
    <row r="79" spans="1:11" ht="14.25" customHeight="1" x14ac:dyDescent="0.2">
      <c r="A79" s="68" t="s">
        <v>175</v>
      </c>
      <c r="B79" s="74" t="s">
        <v>78</v>
      </c>
      <c r="C79" s="98">
        <v>0</v>
      </c>
      <c r="D79" s="99">
        <v>1</v>
      </c>
      <c r="E79" s="99">
        <v>0</v>
      </c>
      <c r="F79" s="99">
        <v>0</v>
      </c>
      <c r="G79" s="99">
        <v>0</v>
      </c>
      <c r="H79" s="99">
        <v>0</v>
      </c>
      <c r="I79" s="99">
        <v>0</v>
      </c>
      <c r="J79" s="99">
        <v>0</v>
      </c>
      <c r="K79" s="100">
        <f t="shared" si="0"/>
        <v>1</v>
      </c>
    </row>
    <row r="80" spans="1:11" ht="14.25" customHeight="1" x14ac:dyDescent="0.2">
      <c r="A80" s="36" t="s">
        <v>176</v>
      </c>
      <c r="B80" s="7" t="s">
        <v>40</v>
      </c>
      <c r="C80" s="92">
        <v>6.2094285190891427E-3</v>
      </c>
      <c r="D80" s="93">
        <v>0.33967242313645718</v>
      </c>
      <c r="E80" s="93">
        <v>7.0112810049581129E-2</v>
      </c>
      <c r="F80" s="93">
        <v>5.2136926500917176E-2</v>
      </c>
      <c r="G80" s="93">
        <v>1.7276258585038635E-2</v>
      </c>
      <c r="H80" s="93">
        <v>9.9953342002359988E-2</v>
      </c>
      <c r="I80" s="93">
        <v>6.8572906144144386E-5</v>
      </c>
      <c r="J80" s="93">
        <v>0.41457023830041267</v>
      </c>
      <c r="K80" s="94">
        <f t="shared" si="0"/>
        <v>1</v>
      </c>
    </row>
    <row r="81" spans="1:11" ht="14.25" customHeight="1" x14ac:dyDescent="0.2">
      <c r="A81" s="36" t="s">
        <v>177</v>
      </c>
      <c r="B81" s="7" t="s">
        <v>245</v>
      </c>
      <c r="C81" s="92">
        <v>1.9870717494276477E-2</v>
      </c>
      <c r="D81" s="93">
        <v>0.30427420145585599</v>
      </c>
      <c r="E81" s="93">
        <v>3.9694897965879557E-2</v>
      </c>
      <c r="F81" s="93">
        <v>1.4434098838353516E-2</v>
      </c>
      <c r="G81" s="93">
        <v>3.3349038031079831E-2</v>
      </c>
      <c r="H81" s="93">
        <v>7.1818943317863801E-2</v>
      </c>
      <c r="I81" s="93">
        <v>1.019814634789518E-3</v>
      </c>
      <c r="J81" s="93">
        <v>0.5155382882619014</v>
      </c>
      <c r="K81" s="94">
        <f t="shared" si="0"/>
        <v>1</v>
      </c>
    </row>
    <row r="82" spans="1:11" ht="14.25" customHeight="1" x14ac:dyDescent="0.2">
      <c r="A82" s="36" t="s">
        <v>178</v>
      </c>
      <c r="B82" s="7" t="s">
        <v>79</v>
      </c>
      <c r="C82" s="92">
        <v>0</v>
      </c>
      <c r="D82" s="93">
        <v>0</v>
      </c>
      <c r="E82" s="93">
        <v>0</v>
      </c>
      <c r="F82" s="93">
        <v>0</v>
      </c>
      <c r="G82" s="93">
        <v>0</v>
      </c>
      <c r="H82" s="93">
        <v>0</v>
      </c>
      <c r="I82" s="93">
        <v>0</v>
      </c>
      <c r="J82" s="93">
        <v>0</v>
      </c>
      <c r="K82" s="94">
        <f t="shared" si="0"/>
        <v>0</v>
      </c>
    </row>
    <row r="83" spans="1:11" ht="14.25" customHeight="1" x14ac:dyDescent="0.2">
      <c r="A83" s="36" t="s">
        <v>179</v>
      </c>
      <c r="B83" s="7" t="s">
        <v>41</v>
      </c>
      <c r="C83" s="92">
        <v>2.474995158415318E-3</v>
      </c>
      <c r="D83" s="93">
        <v>9.2751816486490571E-2</v>
      </c>
      <c r="E83" s="93">
        <v>1.0208217151111055E-2</v>
      </c>
      <c r="F83" s="93">
        <v>3.9026286538661622E-3</v>
      </c>
      <c r="G83" s="93">
        <v>1.6319749307325649E-2</v>
      </c>
      <c r="H83" s="93">
        <v>2.551283321177612E-2</v>
      </c>
      <c r="I83" s="93">
        <v>4.6052845778006118E-4</v>
      </c>
      <c r="J83" s="93">
        <v>0.84836923157323507</v>
      </c>
      <c r="K83" s="94">
        <f t="shared" si="0"/>
        <v>1</v>
      </c>
    </row>
    <row r="84" spans="1:11" ht="14.25" customHeight="1" x14ac:dyDescent="0.2">
      <c r="A84" s="68" t="s">
        <v>180</v>
      </c>
      <c r="B84" s="74" t="s">
        <v>42</v>
      </c>
      <c r="C84" s="98">
        <v>3.7835534249564002E-3</v>
      </c>
      <c r="D84" s="99">
        <v>0.44109354121992994</v>
      </c>
      <c r="E84" s="99">
        <v>2.6355894322538757E-2</v>
      </c>
      <c r="F84" s="99">
        <v>1.4230317366465331E-2</v>
      </c>
      <c r="G84" s="99">
        <v>9.0839866009008972E-3</v>
      </c>
      <c r="H84" s="99">
        <v>0.20160585687954563</v>
      </c>
      <c r="I84" s="99">
        <v>2.429482018743425E-5</v>
      </c>
      <c r="J84" s="99">
        <v>0.30382255536547548</v>
      </c>
      <c r="K84" s="100">
        <f t="shared" si="0"/>
        <v>0.99999999999999978</v>
      </c>
    </row>
    <row r="85" spans="1:11" ht="14.25" customHeight="1" x14ac:dyDescent="0.2">
      <c r="A85" s="36" t="s">
        <v>181</v>
      </c>
      <c r="B85" s="7" t="s">
        <v>85</v>
      </c>
      <c r="C85" s="92">
        <v>1.5613123646193735E-2</v>
      </c>
      <c r="D85" s="93">
        <v>0.3697585224409784</v>
      </c>
      <c r="E85" s="93">
        <v>4.3812141859273741E-2</v>
      </c>
      <c r="F85" s="93">
        <v>1.2994537633313142E-2</v>
      </c>
      <c r="G85" s="93">
        <v>3.752800323587107E-2</v>
      </c>
      <c r="H85" s="93">
        <v>9.3629917455779241E-2</v>
      </c>
      <c r="I85" s="93">
        <v>1.8895087757148802E-3</v>
      </c>
      <c r="J85" s="93">
        <v>0.42477424495287575</v>
      </c>
      <c r="K85" s="94">
        <f t="shared" si="0"/>
        <v>1</v>
      </c>
    </row>
    <row r="86" spans="1:11" ht="14.25" customHeight="1" x14ac:dyDescent="0.2">
      <c r="A86" s="36" t="s">
        <v>182</v>
      </c>
      <c r="B86" s="7" t="s">
        <v>43</v>
      </c>
      <c r="C86" s="92">
        <v>1.4741866583352413E-2</v>
      </c>
      <c r="D86" s="93">
        <v>0.22529013197879719</v>
      </c>
      <c r="E86" s="93">
        <v>9.7801411458771387E-2</v>
      </c>
      <c r="F86" s="93">
        <v>5.9021778791029759E-2</v>
      </c>
      <c r="G86" s="93">
        <v>2.9795295733875227E-2</v>
      </c>
      <c r="H86" s="93">
        <v>6.7891070682963461E-2</v>
      </c>
      <c r="I86" s="93">
        <v>2.0563445028263135E-3</v>
      </c>
      <c r="J86" s="93">
        <v>0.50340210026838428</v>
      </c>
      <c r="K86" s="94">
        <f t="shared" si="0"/>
        <v>1</v>
      </c>
    </row>
    <row r="87" spans="1:11" ht="14.25" customHeight="1" x14ac:dyDescent="0.2">
      <c r="A87" s="36" t="s">
        <v>183</v>
      </c>
      <c r="B87" s="7" t="s">
        <v>246</v>
      </c>
      <c r="C87" s="92">
        <v>1.5965323119633786E-2</v>
      </c>
      <c r="D87" s="93">
        <v>0.34495947289981382</v>
      </c>
      <c r="E87" s="93">
        <v>3.7123676542500442E-2</v>
      </c>
      <c r="F87" s="93">
        <v>1.6394177161105153E-2</v>
      </c>
      <c r="G87" s="93">
        <v>2.4017727945833556E-2</v>
      </c>
      <c r="H87" s="93">
        <v>6.7353225946422068E-2</v>
      </c>
      <c r="I87" s="93">
        <v>-9.1883573461131582E-5</v>
      </c>
      <c r="J87" s="93">
        <v>0.49427827995815227</v>
      </c>
      <c r="K87" s="94">
        <f t="shared" si="0"/>
        <v>1</v>
      </c>
    </row>
    <row r="88" spans="1:11" ht="14.25" customHeight="1" x14ac:dyDescent="0.2">
      <c r="A88" s="36" t="s">
        <v>184</v>
      </c>
      <c r="B88" s="7" t="s">
        <v>247</v>
      </c>
      <c r="C88" s="92">
        <v>1.6544618324412508E-2</v>
      </c>
      <c r="D88" s="93">
        <v>0.48126008545677756</v>
      </c>
      <c r="E88" s="93">
        <v>0.1450656421475772</v>
      </c>
      <c r="F88" s="93">
        <v>0.10524685191969538</v>
      </c>
      <c r="G88" s="93">
        <v>3.8219829270756851E-2</v>
      </c>
      <c r="H88" s="93">
        <v>9.591530531627733E-2</v>
      </c>
      <c r="I88" s="93">
        <v>1.5575199086255906E-8</v>
      </c>
      <c r="J88" s="93">
        <v>0.11774765198930429</v>
      </c>
      <c r="K88" s="94">
        <f t="shared" si="0"/>
        <v>1.0000000000000002</v>
      </c>
    </row>
    <row r="89" spans="1:11" ht="14.25" customHeight="1" x14ac:dyDescent="0.2">
      <c r="A89" s="68" t="s">
        <v>185</v>
      </c>
      <c r="B89" s="74" t="s">
        <v>44</v>
      </c>
      <c r="C89" s="98">
        <v>1.1547123755988164E-2</v>
      </c>
      <c r="D89" s="99">
        <v>0.8050791825404614</v>
      </c>
      <c r="E89" s="99">
        <v>3.7950317218616247E-2</v>
      </c>
      <c r="F89" s="99">
        <v>2.4961123620347195E-2</v>
      </c>
      <c r="G89" s="99">
        <v>1.8011822489425254E-2</v>
      </c>
      <c r="H89" s="99">
        <v>4.1920511322015755E-2</v>
      </c>
      <c r="I89" s="99">
        <v>3.4816623359253538E-5</v>
      </c>
      <c r="J89" s="99">
        <v>6.0495102429786937E-2</v>
      </c>
      <c r="K89" s="100">
        <f t="shared" si="0"/>
        <v>1.0000000000000002</v>
      </c>
    </row>
    <row r="90" spans="1:11" ht="14.25" customHeight="1" x14ac:dyDescent="0.2">
      <c r="A90" s="36" t="s">
        <v>186</v>
      </c>
      <c r="B90" s="7" t="s">
        <v>45</v>
      </c>
      <c r="C90" s="92">
        <v>1.917806081779563E-2</v>
      </c>
      <c r="D90" s="93">
        <v>0.67420230799068614</v>
      </c>
      <c r="E90" s="93">
        <v>2.7505975831364982E-2</v>
      </c>
      <c r="F90" s="93">
        <v>9.4894863762596277E-3</v>
      </c>
      <c r="G90" s="93">
        <v>9.8756679229256954E-3</v>
      </c>
      <c r="H90" s="93">
        <v>7.2779056672800574E-2</v>
      </c>
      <c r="I90" s="93">
        <v>-3.2112963954772266E-5</v>
      </c>
      <c r="J90" s="93">
        <v>0.18700155735212218</v>
      </c>
      <c r="K90" s="94">
        <f t="shared" si="0"/>
        <v>1</v>
      </c>
    </row>
    <row r="91" spans="1:11" ht="14.25" customHeight="1" x14ac:dyDescent="0.2">
      <c r="A91" s="36" t="s">
        <v>187</v>
      </c>
      <c r="B91" s="7" t="s">
        <v>86</v>
      </c>
      <c r="C91" s="92">
        <v>4.3501264111160086E-3</v>
      </c>
      <c r="D91" s="93">
        <v>0.21384134231047652</v>
      </c>
      <c r="E91" s="93">
        <v>8.6745933680040424E-2</v>
      </c>
      <c r="F91" s="93">
        <v>6.8933101310330924E-2</v>
      </c>
      <c r="G91" s="93">
        <v>9.2847834021688044E-2</v>
      </c>
      <c r="H91" s="93">
        <v>0.36242971048912054</v>
      </c>
      <c r="I91" s="93">
        <v>2.4875291333215072E-4</v>
      </c>
      <c r="J91" s="93">
        <v>0.17060319886389547</v>
      </c>
      <c r="K91" s="94">
        <f t="shared" si="0"/>
        <v>1</v>
      </c>
    </row>
    <row r="92" spans="1:11" ht="14.25" customHeight="1" x14ac:dyDescent="0.2">
      <c r="A92" s="36" t="s">
        <v>188</v>
      </c>
      <c r="B92" s="7" t="s">
        <v>87</v>
      </c>
      <c r="C92" s="92">
        <v>1.7320130272895758E-2</v>
      </c>
      <c r="D92" s="93">
        <v>0.67206499018587407</v>
      </c>
      <c r="E92" s="93">
        <v>4.4191568078574855E-2</v>
      </c>
      <c r="F92" s="93">
        <v>2.5284629463929464E-2</v>
      </c>
      <c r="G92" s="93">
        <v>2.0967432585532627E-2</v>
      </c>
      <c r="H92" s="93">
        <v>5.7245650437240787E-2</v>
      </c>
      <c r="I92" s="93">
        <v>4.9406144891439586E-5</v>
      </c>
      <c r="J92" s="93">
        <v>0.16287619283106097</v>
      </c>
      <c r="K92" s="94">
        <f t="shared" si="0"/>
        <v>1</v>
      </c>
    </row>
    <row r="93" spans="1:11" ht="14.25" customHeight="1" x14ac:dyDescent="0.2">
      <c r="A93" s="36" t="s">
        <v>189</v>
      </c>
      <c r="B93" s="7" t="s">
        <v>248</v>
      </c>
      <c r="C93" s="92">
        <v>1.8124135735301649E-2</v>
      </c>
      <c r="D93" s="93">
        <v>0.40655992350528253</v>
      </c>
      <c r="E93" s="93">
        <v>9.4089329838275323E-2</v>
      </c>
      <c r="F93" s="93">
        <v>5.2087461643269467E-2</v>
      </c>
      <c r="G93" s="93">
        <v>3.131492078219307E-2</v>
      </c>
      <c r="H93" s="93">
        <v>8.1006537185704969E-2</v>
      </c>
      <c r="I93" s="93">
        <v>-4.422328284646504E-3</v>
      </c>
      <c r="J93" s="93">
        <v>0.32124001959461951</v>
      </c>
      <c r="K93" s="94">
        <f t="shared" si="0"/>
        <v>1</v>
      </c>
    </row>
    <row r="94" spans="1:11" ht="14.25" customHeight="1" x14ac:dyDescent="0.2">
      <c r="A94" s="68" t="s">
        <v>190</v>
      </c>
      <c r="B94" s="74" t="s">
        <v>275</v>
      </c>
      <c r="C94" s="98">
        <v>3.4758567002889058E-4</v>
      </c>
      <c r="D94" s="99">
        <v>7.8717055489724887E-3</v>
      </c>
      <c r="E94" s="99">
        <v>0.54764369344793995</v>
      </c>
      <c r="F94" s="99">
        <v>0.42412137727111371</v>
      </c>
      <c r="G94" s="99">
        <v>2.0041231191843434E-3</v>
      </c>
      <c r="H94" s="99">
        <v>6.3147462273583773E-3</v>
      </c>
      <c r="I94" s="99">
        <v>-3.6928613449588542E-6</v>
      </c>
      <c r="J94" s="99">
        <v>1.1700461576747208E-2</v>
      </c>
      <c r="K94" s="100">
        <f t="shared" si="0"/>
        <v>1</v>
      </c>
    </row>
    <row r="95" spans="1:11" ht="14.25" customHeight="1" x14ac:dyDescent="0.2">
      <c r="A95" s="36" t="s">
        <v>191</v>
      </c>
      <c r="B95" s="7" t="s">
        <v>276</v>
      </c>
      <c r="C95" s="92">
        <v>2.0482073078973518E-4</v>
      </c>
      <c r="D95" s="93">
        <v>3.993784375911974E-2</v>
      </c>
      <c r="E95" s="93">
        <v>0.50623905245926659</v>
      </c>
      <c r="F95" s="93">
        <v>0.44182373002817038</v>
      </c>
      <c r="G95" s="93">
        <v>1.1809634207009237E-3</v>
      </c>
      <c r="H95" s="93">
        <v>3.7210709432634625E-3</v>
      </c>
      <c r="I95" s="93">
        <v>-2.1760809624768728E-6</v>
      </c>
      <c r="J95" s="93">
        <v>6.8946947396519211E-3</v>
      </c>
      <c r="K95" s="94">
        <f t="shared" si="0"/>
        <v>1.0000000000000004</v>
      </c>
    </row>
    <row r="96" spans="1:11" ht="14.25" customHeight="1" x14ac:dyDescent="0.2">
      <c r="A96" s="36" t="s">
        <v>192</v>
      </c>
      <c r="B96" s="7" t="s">
        <v>46</v>
      </c>
      <c r="C96" s="92">
        <v>2.028001749350133E-4</v>
      </c>
      <c r="D96" s="93">
        <v>0.27162292280075934</v>
      </c>
      <c r="E96" s="93">
        <v>0.5903730492004472</v>
      </c>
      <c r="F96" s="93">
        <v>0.13153821935229587</v>
      </c>
      <c r="G96" s="93">
        <v>3.7812173069408297E-4</v>
      </c>
      <c r="H96" s="93">
        <v>9.5424845626548187E-4</v>
      </c>
      <c r="I96" s="93">
        <v>7.1751888098404359E-7</v>
      </c>
      <c r="J96" s="93">
        <v>4.9299207657220812E-3</v>
      </c>
      <c r="K96" s="94">
        <f t="shared" si="0"/>
        <v>0.99999999999999989</v>
      </c>
    </row>
    <row r="97" spans="1:11" ht="14.25" customHeight="1" x14ac:dyDescent="0.2">
      <c r="A97" s="36" t="s">
        <v>193</v>
      </c>
      <c r="B97" s="7" t="s">
        <v>47</v>
      </c>
      <c r="C97" s="92">
        <v>0</v>
      </c>
      <c r="D97" s="93">
        <v>1.4611550500637802E-3</v>
      </c>
      <c r="E97" s="93">
        <v>2.4722309090583119E-2</v>
      </c>
      <c r="F97" s="93">
        <v>0.23997873164379013</v>
      </c>
      <c r="G97" s="93">
        <v>0.2060247813086267</v>
      </c>
      <c r="H97" s="93">
        <v>0.52704544494486205</v>
      </c>
      <c r="I97" s="93">
        <v>0</v>
      </c>
      <c r="J97" s="93">
        <v>7.6757796207416033E-4</v>
      </c>
      <c r="K97" s="94">
        <f t="shared" si="0"/>
        <v>0.99999999999999989</v>
      </c>
    </row>
    <row r="98" spans="1:11" ht="14.25" customHeight="1" x14ac:dyDescent="0.2">
      <c r="A98" s="36" t="s">
        <v>194</v>
      </c>
      <c r="B98" s="7" t="s">
        <v>249</v>
      </c>
      <c r="C98" s="92">
        <v>3.1204426204893337E-3</v>
      </c>
      <c r="D98" s="93">
        <v>0.181129942810659</v>
      </c>
      <c r="E98" s="93">
        <v>0.81573295649807109</v>
      </c>
      <c r="F98" s="93">
        <v>0</v>
      </c>
      <c r="G98" s="93">
        <v>0</v>
      </c>
      <c r="H98" s="93">
        <v>0</v>
      </c>
      <c r="I98" s="93">
        <v>0</v>
      </c>
      <c r="J98" s="93">
        <v>1.6658070780625608E-5</v>
      </c>
      <c r="K98" s="94">
        <f t="shared" si="0"/>
        <v>1</v>
      </c>
    </row>
    <row r="99" spans="1:11" ht="14.25" customHeight="1" x14ac:dyDescent="0.2">
      <c r="A99" s="68" t="s">
        <v>195</v>
      </c>
      <c r="B99" s="74" t="s">
        <v>250</v>
      </c>
      <c r="C99" s="98">
        <v>0.16967628277596813</v>
      </c>
      <c r="D99" s="99">
        <v>0.23300121325842943</v>
      </c>
      <c r="E99" s="99">
        <v>0.58508009196969601</v>
      </c>
      <c r="F99" s="99">
        <v>3.5995173523194119E-3</v>
      </c>
      <c r="G99" s="99">
        <v>5.941917832603781E-4</v>
      </c>
      <c r="H99" s="99">
        <v>1.6564941034630332E-3</v>
      </c>
      <c r="I99" s="99">
        <v>5.5780276492870294E-6</v>
      </c>
      <c r="J99" s="99">
        <v>6.3866307292143043E-3</v>
      </c>
      <c r="K99" s="100">
        <f t="shared" si="0"/>
        <v>1</v>
      </c>
    </row>
    <row r="100" spans="1:11" ht="14.25" customHeight="1" x14ac:dyDescent="0.2">
      <c r="A100" s="36" t="s">
        <v>196</v>
      </c>
      <c r="B100" s="7" t="s">
        <v>251</v>
      </c>
      <c r="C100" s="92">
        <v>9.6827335938190848E-3</v>
      </c>
      <c r="D100" s="93">
        <v>0.6715958627962807</v>
      </c>
      <c r="E100" s="93">
        <v>0.31621766863141931</v>
      </c>
      <c r="F100" s="93">
        <v>2.5037349784808628E-3</v>
      </c>
      <c r="G100" s="93">
        <v>0</v>
      </c>
      <c r="H100" s="93">
        <v>0</v>
      </c>
      <c r="I100" s="93">
        <v>0</v>
      </c>
      <c r="J100" s="93">
        <v>0</v>
      </c>
      <c r="K100" s="94">
        <f t="shared" si="0"/>
        <v>1</v>
      </c>
    </row>
    <row r="101" spans="1:11" ht="14.25" customHeight="1" x14ac:dyDescent="0.2">
      <c r="A101" s="36" t="s">
        <v>197</v>
      </c>
      <c r="B101" s="7" t="s">
        <v>80</v>
      </c>
      <c r="C101" s="92">
        <v>0</v>
      </c>
      <c r="D101" s="93">
        <v>9.2969836533348962E-2</v>
      </c>
      <c r="E101" s="93">
        <v>0.907030163466651</v>
      </c>
      <c r="F101" s="93">
        <v>0</v>
      </c>
      <c r="G101" s="93">
        <v>0</v>
      </c>
      <c r="H101" s="93">
        <v>0</v>
      </c>
      <c r="I101" s="93">
        <v>0</v>
      </c>
      <c r="J101" s="93">
        <v>0</v>
      </c>
      <c r="K101" s="94">
        <f t="shared" si="0"/>
        <v>1</v>
      </c>
    </row>
    <row r="102" spans="1:11" ht="14.25" customHeight="1" x14ac:dyDescent="0.2">
      <c r="A102" s="36" t="s">
        <v>198</v>
      </c>
      <c r="B102" s="7" t="s">
        <v>252</v>
      </c>
      <c r="C102" s="92">
        <v>9.3768549701999972E-3</v>
      </c>
      <c r="D102" s="93">
        <v>0.68981053600395636</v>
      </c>
      <c r="E102" s="93">
        <v>4.7464587605456778E-2</v>
      </c>
      <c r="F102" s="93">
        <v>1.1368458307042929E-2</v>
      </c>
      <c r="G102" s="93">
        <v>2.4217001292773016E-2</v>
      </c>
      <c r="H102" s="93">
        <v>4.9759381035790924E-2</v>
      </c>
      <c r="I102" s="93">
        <v>-3.4633895576730084E-5</v>
      </c>
      <c r="J102" s="93">
        <v>0.16803781468035678</v>
      </c>
      <c r="K102" s="94">
        <f t="shared" si="0"/>
        <v>1</v>
      </c>
    </row>
    <row r="103" spans="1:11" ht="14.25" customHeight="1" x14ac:dyDescent="0.2">
      <c r="A103" s="68" t="s">
        <v>199</v>
      </c>
      <c r="B103" s="74" t="s">
        <v>48</v>
      </c>
      <c r="C103" s="98">
        <v>8.9865162475467782E-3</v>
      </c>
      <c r="D103" s="99">
        <v>0.21889895558963474</v>
      </c>
      <c r="E103" s="99">
        <v>0.1159204981414948</v>
      </c>
      <c r="F103" s="99">
        <v>4.3367363218711957E-2</v>
      </c>
      <c r="G103" s="99">
        <v>8.0447609984478557E-2</v>
      </c>
      <c r="H103" s="99">
        <v>0.11699775130422148</v>
      </c>
      <c r="I103" s="99">
        <v>-1.4772155749714753E-4</v>
      </c>
      <c r="J103" s="99">
        <v>0.41552902707140876</v>
      </c>
      <c r="K103" s="100">
        <f t="shared" si="0"/>
        <v>1</v>
      </c>
    </row>
    <row r="104" spans="1:11" ht="14.25" customHeight="1" x14ac:dyDescent="0.2">
      <c r="A104" s="36" t="s">
        <v>200</v>
      </c>
      <c r="B104" s="7" t="s">
        <v>88</v>
      </c>
      <c r="C104" s="92">
        <v>2.1147202011017947E-2</v>
      </c>
      <c r="D104" s="93">
        <v>0.36328300901467031</v>
      </c>
      <c r="E104" s="93">
        <v>5.7157732710645955E-2</v>
      </c>
      <c r="F104" s="93">
        <v>1.9487110154151863E-2</v>
      </c>
      <c r="G104" s="93">
        <v>2.0608197728915364E-2</v>
      </c>
      <c r="H104" s="93">
        <v>6.1518854682048249E-2</v>
      </c>
      <c r="I104" s="93">
        <v>-7.9386875303130014E-5</v>
      </c>
      <c r="J104" s="93">
        <v>0.45687728057385341</v>
      </c>
      <c r="K104" s="94">
        <f t="shared" si="0"/>
        <v>1</v>
      </c>
    </row>
    <row r="105" spans="1:11" ht="14.25" customHeight="1" x14ac:dyDescent="0.2">
      <c r="A105" s="36" t="s">
        <v>201</v>
      </c>
      <c r="B105" s="7" t="s">
        <v>253</v>
      </c>
      <c r="C105" s="92">
        <v>7.5553454753961467E-3</v>
      </c>
      <c r="D105" s="93">
        <v>0.49818099420776252</v>
      </c>
      <c r="E105" s="93">
        <v>7.0684178665729555E-2</v>
      </c>
      <c r="F105" s="93">
        <v>3.8205465532333192E-2</v>
      </c>
      <c r="G105" s="93">
        <v>3.4597832816921775E-2</v>
      </c>
      <c r="H105" s="93">
        <v>6.346811864600381E-2</v>
      </c>
      <c r="I105" s="93">
        <v>-3.2808825886358571E-4</v>
      </c>
      <c r="J105" s="93">
        <v>0.28763615291471639</v>
      </c>
      <c r="K105" s="94">
        <f t="shared" si="0"/>
        <v>0.99999999999999978</v>
      </c>
    </row>
    <row r="106" spans="1:11" ht="14.25" customHeight="1" x14ac:dyDescent="0.2">
      <c r="A106" s="36" t="s">
        <v>202</v>
      </c>
      <c r="B106" s="7" t="s">
        <v>49</v>
      </c>
      <c r="C106" s="92">
        <v>9.4993995807519764E-3</v>
      </c>
      <c r="D106" s="93">
        <v>0.21935134959821809</v>
      </c>
      <c r="E106" s="93">
        <v>0.14626830120270051</v>
      </c>
      <c r="F106" s="93">
        <v>8.5181843467156043E-2</v>
      </c>
      <c r="G106" s="93">
        <v>8.6894275606203164E-2</v>
      </c>
      <c r="H106" s="93">
        <v>0.16189722855496008</v>
      </c>
      <c r="I106" s="93">
        <v>6.3554847509025316E-5</v>
      </c>
      <c r="J106" s="93">
        <v>0.29084404714250128</v>
      </c>
      <c r="K106" s="94">
        <f t="shared" si="0"/>
        <v>1.0000000000000002</v>
      </c>
    </row>
    <row r="107" spans="1:11" ht="14.25" customHeight="1" x14ac:dyDescent="0.2">
      <c r="A107" s="36" t="s">
        <v>203</v>
      </c>
      <c r="B107" s="7" t="s">
        <v>89</v>
      </c>
      <c r="C107" s="92">
        <v>0.13722555987844176</v>
      </c>
      <c r="D107" s="93">
        <v>0.19887390775680733</v>
      </c>
      <c r="E107" s="93">
        <v>0</v>
      </c>
      <c r="F107" s="93">
        <v>0</v>
      </c>
      <c r="G107" s="93">
        <v>0</v>
      </c>
      <c r="H107" s="93">
        <v>0</v>
      </c>
      <c r="I107" s="93">
        <v>0</v>
      </c>
      <c r="J107" s="93">
        <v>0.66390053236475099</v>
      </c>
      <c r="K107" s="94">
        <f t="shared" si="0"/>
        <v>1</v>
      </c>
    </row>
    <row r="108" spans="1:11" ht="14.25" customHeight="1" x14ac:dyDescent="0.2">
      <c r="A108" s="36" t="s">
        <v>204</v>
      </c>
      <c r="B108" s="7" t="s">
        <v>254</v>
      </c>
      <c r="C108" s="92">
        <v>0.24293891530179765</v>
      </c>
      <c r="D108" s="93">
        <v>0.6830677682676618</v>
      </c>
      <c r="E108" s="93">
        <v>6.6988022350281367E-4</v>
      </c>
      <c r="F108" s="93">
        <v>1.4925283580985557E-4</v>
      </c>
      <c r="G108" s="93">
        <v>4.2904443184130226E-7</v>
      </c>
      <c r="H108" s="93">
        <v>1.0827597398391735E-6</v>
      </c>
      <c r="I108" s="93">
        <v>8.1414913673995653E-10</v>
      </c>
      <c r="J108" s="93">
        <v>7.317267075290719E-2</v>
      </c>
      <c r="K108" s="94">
        <f t="shared" si="0"/>
        <v>1.0000000000000002</v>
      </c>
    </row>
    <row r="109" spans="1:11" ht="14.25" customHeight="1" x14ac:dyDescent="0.2">
      <c r="A109" s="68" t="s">
        <v>205</v>
      </c>
      <c r="B109" s="74" t="s">
        <v>90</v>
      </c>
      <c r="C109" s="98">
        <v>9.3785386723788458E-3</v>
      </c>
      <c r="D109" s="99">
        <v>0.86591708807576373</v>
      </c>
      <c r="E109" s="99">
        <v>0.10945114411171926</v>
      </c>
      <c r="F109" s="99">
        <v>9.0352194000981251E-4</v>
      </c>
      <c r="G109" s="99">
        <v>5.574055446494994E-4</v>
      </c>
      <c r="H109" s="99">
        <v>9.1244097191879841E-4</v>
      </c>
      <c r="I109" s="99">
        <v>6.935747956714253E-7</v>
      </c>
      <c r="J109" s="99">
        <v>1.2879167108764368E-2</v>
      </c>
      <c r="K109" s="100">
        <f t="shared" si="0"/>
        <v>1</v>
      </c>
    </row>
    <row r="110" spans="1:11" ht="14.25" customHeight="1" x14ac:dyDescent="0.2">
      <c r="A110" s="36" t="s">
        <v>206</v>
      </c>
      <c r="B110" s="7" t="s">
        <v>50</v>
      </c>
      <c r="C110" s="92">
        <v>5.9096101365151747E-2</v>
      </c>
      <c r="D110" s="93">
        <v>0.90665934231264456</v>
      </c>
      <c r="E110" s="93">
        <v>1.1709438749429981E-3</v>
      </c>
      <c r="F110" s="93">
        <v>5.4688191502494886E-4</v>
      </c>
      <c r="G110" s="93">
        <v>3.6306473557630941E-4</v>
      </c>
      <c r="H110" s="93">
        <v>1.3640116879573652E-3</v>
      </c>
      <c r="I110" s="93">
        <v>-3.5086328016962146E-5</v>
      </c>
      <c r="J110" s="93">
        <v>3.0834740436718921E-2</v>
      </c>
      <c r="K110" s="94">
        <f t="shared" si="0"/>
        <v>1</v>
      </c>
    </row>
    <row r="111" spans="1:11" s="54" customFormat="1" ht="14.25" customHeight="1" x14ac:dyDescent="0.2">
      <c r="A111" s="36" t="s">
        <v>207</v>
      </c>
      <c r="B111" s="7" t="s">
        <v>51</v>
      </c>
      <c r="C111" s="92">
        <v>8.8269647972088038E-3</v>
      </c>
      <c r="D111" s="93">
        <v>0.96049037848636198</v>
      </c>
      <c r="E111" s="93">
        <v>5.8804867256470562E-3</v>
      </c>
      <c r="F111" s="93">
        <v>3.63804096698683E-3</v>
      </c>
      <c r="G111" s="93">
        <v>3.2288326630879691E-3</v>
      </c>
      <c r="H111" s="93">
        <v>6.8771092232594762E-3</v>
      </c>
      <c r="I111" s="93">
        <v>-3.2906899901972985E-6</v>
      </c>
      <c r="J111" s="93">
        <v>1.1061477827438137E-2</v>
      </c>
      <c r="K111" s="94">
        <f t="shared" si="0"/>
        <v>1</v>
      </c>
    </row>
    <row r="112" spans="1:11" ht="14.25" customHeight="1" x14ac:dyDescent="0.2">
      <c r="A112" s="36" t="s">
        <v>208</v>
      </c>
      <c r="B112" s="7" t="s">
        <v>52</v>
      </c>
      <c r="C112" s="92">
        <v>0</v>
      </c>
      <c r="D112" s="93">
        <v>0</v>
      </c>
      <c r="E112" s="93">
        <v>0</v>
      </c>
      <c r="F112" s="93">
        <v>0</v>
      </c>
      <c r="G112" s="93">
        <v>0</v>
      </c>
      <c r="H112" s="93">
        <v>0</v>
      </c>
      <c r="I112" s="93">
        <v>0</v>
      </c>
      <c r="J112" s="93">
        <v>0</v>
      </c>
      <c r="K112" s="94">
        <f t="shared" si="0"/>
        <v>0</v>
      </c>
    </row>
    <row r="113" spans="1:11" ht="14.25" customHeight="1" x14ac:dyDescent="0.2">
      <c r="A113" s="36" t="s">
        <v>218</v>
      </c>
      <c r="B113" s="7" t="s">
        <v>53</v>
      </c>
      <c r="C113" s="92">
        <v>1.0793986354733864E-2</v>
      </c>
      <c r="D113" s="93">
        <v>0.21983037130254895</v>
      </c>
      <c r="E113" s="93">
        <v>0.11196537329060123</v>
      </c>
      <c r="F113" s="93">
        <v>3.5841134444327481E-2</v>
      </c>
      <c r="G113" s="93">
        <v>6.2236390815203727E-2</v>
      </c>
      <c r="H113" s="93">
        <v>0.19609923678973321</v>
      </c>
      <c r="I113" s="93">
        <v>-1.1467876383999604E-4</v>
      </c>
      <c r="J113" s="93">
        <v>0.36334818576669153</v>
      </c>
      <c r="K113" s="94">
        <f t="shared" si="0"/>
        <v>1</v>
      </c>
    </row>
    <row r="114" spans="1:11" ht="14.25" customHeight="1" thickBot="1" x14ac:dyDescent="0.25">
      <c r="A114" s="162" t="s">
        <v>215</v>
      </c>
      <c r="B114" s="163"/>
      <c r="C114" s="101">
        <v>1.4649817240664765E-2</v>
      </c>
      <c r="D114" s="102">
        <v>0.35532981651596962</v>
      </c>
      <c r="E114" s="102">
        <v>0.17075809587277033</v>
      </c>
      <c r="F114" s="102">
        <v>5.0363217721714676E-2</v>
      </c>
      <c r="G114" s="102">
        <v>4.4408578003553231E-2</v>
      </c>
      <c r="H114" s="102">
        <v>8.8341884703561802E-2</v>
      </c>
      <c r="I114" s="102">
        <v>-2.1788957785313074E-4</v>
      </c>
      <c r="J114" s="102">
        <v>0.27636647951961874</v>
      </c>
      <c r="K114" s="103">
        <f t="shared" si="0"/>
        <v>1</v>
      </c>
    </row>
    <row r="115" spans="1:11" x14ac:dyDescent="0.2">
      <c r="J115" s="104"/>
    </row>
  </sheetData>
  <mergeCells count="2">
    <mergeCell ref="A114:B114"/>
    <mergeCell ref="A2:B3"/>
  </mergeCells>
  <phoneticPr fontId="2"/>
  <pageMargins left="0.78740157480314965" right="0.59055118110236227" top="0.86614173228346458" bottom="0.59055118110236227" header="0.6692913385826772" footer="0.35433070866141736"/>
  <pageSetup paperSize="9" scale="44" orientation="portrait" r:id="rId1"/>
  <headerFooter scaleWithDoc="0" alignWithMargins="0">
    <oddHeader>&amp;L&amp;10最終需要項目別粗付加価値誘発依存度表</oddHeader>
    <firstHeader>&amp;L10　最終需要項目別粗付加価値誘発依存度表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15"/>
  <sheetViews>
    <sheetView view="pageBreakPreview" zoomScale="90" zoomScaleNormal="90" zoomScaleSheetLayoutView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2" x14ac:dyDescent="0.2"/>
  <cols>
    <col min="1" max="1" width="4.6640625" customWidth="1"/>
    <col min="2" max="2" width="36.77734375" customWidth="1"/>
    <col min="3" max="10" width="16.88671875" customWidth="1"/>
    <col min="11" max="11" width="15.6640625" customWidth="1"/>
  </cols>
  <sheetData>
    <row r="1" spans="1:11" ht="20.100000000000001" customHeight="1" thickBot="1" x14ac:dyDescent="0.3">
      <c r="A1" s="32" t="s">
        <v>229</v>
      </c>
      <c r="B1" s="116"/>
      <c r="J1" t="s">
        <v>217</v>
      </c>
    </row>
    <row r="2" spans="1:11" ht="15" customHeight="1" x14ac:dyDescent="0.2">
      <c r="A2" s="144" t="s">
        <v>55</v>
      </c>
      <c r="B2" s="145"/>
      <c r="C2" s="58">
        <f>生産者価格評価表!DJ2</f>
        <v>112</v>
      </c>
      <c r="D2" s="59">
        <f>生産者価格評価表!DK2</f>
        <v>113</v>
      </c>
      <c r="E2" s="60">
        <f>生産者価格評価表!DL2</f>
        <v>114</v>
      </c>
      <c r="F2" s="60">
        <f>生産者価格評価表!DM2</f>
        <v>115</v>
      </c>
      <c r="G2" s="60">
        <f>生産者価格評価表!DN2</f>
        <v>116</v>
      </c>
      <c r="H2" s="60">
        <f>生産者価格評価表!DO2</f>
        <v>117</v>
      </c>
      <c r="I2" s="59">
        <f>生産者価格評価表!DP2</f>
        <v>118</v>
      </c>
      <c r="J2" s="59">
        <f>生産者価格評価表!DS2</f>
        <v>121</v>
      </c>
      <c r="K2" s="61"/>
    </row>
    <row r="3" spans="1:11" s="133" customFormat="1" ht="40.200000000000003" thickBot="1" x14ac:dyDescent="0.25">
      <c r="A3" s="146"/>
      <c r="B3" s="147"/>
      <c r="C3" s="123" t="s">
        <v>255</v>
      </c>
      <c r="D3" s="124" t="s">
        <v>265</v>
      </c>
      <c r="E3" s="124" t="s">
        <v>256</v>
      </c>
      <c r="F3" s="124" t="s">
        <v>257</v>
      </c>
      <c r="G3" s="124" t="s">
        <v>266</v>
      </c>
      <c r="H3" s="124" t="s">
        <v>268</v>
      </c>
      <c r="I3" s="124" t="s">
        <v>258</v>
      </c>
      <c r="J3" s="124" t="s">
        <v>64</v>
      </c>
      <c r="K3" s="128" t="s">
        <v>65</v>
      </c>
    </row>
    <row r="4" spans="1:11" ht="14.25" customHeight="1" x14ac:dyDescent="0.2">
      <c r="A4" s="33" t="s">
        <v>97</v>
      </c>
      <c r="B4" s="6" t="s">
        <v>0</v>
      </c>
      <c r="C4" s="62">
        <v>92955.698198830389</v>
      </c>
      <c r="D4" s="12">
        <v>2648107.4400843903</v>
      </c>
      <c r="E4" s="12">
        <v>75039.363707203127</v>
      </c>
      <c r="F4" s="12">
        <v>5891.891468525464</v>
      </c>
      <c r="G4" s="12">
        <v>22722.390694062353</v>
      </c>
      <c r="H4" s="12">
        <v>74029.89487405718</v>
      </c>
      <c r="I4" s="12">
        <v>-55585.772554251627</v>
      </c>
      <c r="J4" s="12">
        <v>2667183.0935271825</v>
      </c>
      <c r="K4" s="13">
        <f>SUM(C4:J4)</f>
        <v>5530343.9999999991</v>
      </c>
    </row>
    <row r="5" spans="1:11" ht="14.25" customHeight="1" x14ac:dyDescent="0.2">
      <c r="A5" s="36" t="s">
        <v>98</v>
      </c>
      <c r="B5" s="7" t="s">
        <v>67</v>
      </c>
      <c r="C5" s="62">
        <v>54415.445547362891</v>
      </c>
      <c r="D5" s="12">
        <v>996534.42292343907</v>
      </c>
      <c r="E5" s="12">
        <v>26822.125514088817</v>
      </c>
      <c r="F5" s="12">
        <v>4698.3854143758454</v>
      </c>
      <c r="G5" s="12">
        <v>2813.2249535772494</v>
      </c>
      <c r="H5" s="12">
        <v>227417.49344243013</v>
      </c>
      <c r="I5" s="12">
        <v>2280.5208214029362</v>
      </c>
      <c r="J5" s="12">
        <v>4331737.3813833212</v>
      </c>
      <c r="K5" s="13">
        <f>SUM(C5:J5)</f>
        <v>5646718.9999999981</v>
      </c>
    </row>
    <row r="6" spans="1:11" ht="14.25" customHeight="1" x14ac:dyDescent="0.2">
      <c r="A6" s="36" t="s">
        <v>99</v>
      </c>
      <c r="B6" s="7" t="s">
        <v>1</v>
      </c>
      <c r="C6" s="6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3">
        <f>SUM(C6:J6)</f>
        <v>0</v>
      </c>
    </row>
    <row r="7" spans="1:11" ht="14.25" customHeight="1" x14ac:dyDescent="0.2">
      <c r="A7" s="36" t="s">
        <v>100</v>
      </c>
      <c r="B7" s="7" t="s">
        <v>2</v>
      </c>
      <c r="C7" s="62">
        <v>3807.157187903179</v>
      </c>
      <c r="D7" s="12">
        <v>67450.6356167661</v>
      </c>
      <c r="E7" s="12">
        <v>1828.3399193921352</v>
      </c>
      <c r="F7" s="12">
        <v>323.06320205101656</v>
      </c>
      <c r="G7" s="12">
        <v>6507.3931941382825</v>
      </c>
      <c r="H7" s="12">
        <v>35720.458130785235</v>
      </c>
      <c r="I7" s="12">
        <v>-42051.766050153514</v>
      </c>
      <c r="J7" s="12">
        <v>543560.71879911784</v>
      </c>
      <c r="K7" s="13">
        <f>SUM(C7:J7)</f>
        <v>617146.00000000023</v>
      </c>
    </row>
    <row r="8" spans="1:11" ht="14.25" customHeight="1" x14ac:dyDescent="0.2">
      <c r="A8" s="38" t="s">
        <v>101</v>
      </c>
      <c r="B8" s="8" t="s">
        <v>3</v>
      </c>
      <c r="C8" s="63">
        <v>22060.659448382175</v>
      </c>
      <c r="D8" s="5">
        <v>183477.87242891136</v>
      </c>
      <c r="E8" s="5">
        <v>14240.654989442177</v>
      </c>
      <c r="F8" s="5">
        <v>285.09719186713028</v>
      </c>
      <c r="G8" s="5">
        <v>25.783540336198705</v>
      </c>
      <c r="H8" s="5">
        <v>94.475656833404642</v>
      </c>
      <c r="I8" s="5">
        <v>365.29198616952328</v>
      </c>
      <c r="J8" s="5">
        <v>266323.16475805774</v>
      </c>
      <c r="K8" s="14">
        <f>SUM(C8:J8)</f>
        <v>486872.99999999977</v>
      </c>
    </row>
    <row r="9" spans="1:11" ht="14.25" customHeight="1" x14ac:dyDescent="0.2">
      <c r="A9" s="36" t="s">
        <v>102</v>
      </c>
      <c r="B9" s="7" t="s">
        <v>81</v>
      </c>
      <c r="C9" s="62">
        <v>8837.910969612687</v>
      </c>
      <c r="D9" s="12">
        <v>198591.30673776442</v>
      </c>
      <c r="E9" s="12">
        <v>56262.848044854189</v>
      </c>
      <c r="F9" s="12">
        <v>23124.119991231128</v>
      </c>
      <c r="G9" s="12">
        <v>9224.2765816798183</v>
      </c>
      <c r="H9" s="12">
        <v>74674.973366459744</v>
      </c>
      <c r="I9" s="12">
        <v>1185.3757778957299</v>
      </c>
      <c r="J9" s="12">
        <v>401641.18853050232</v>
      </c>
      <c r="K9" s="13">
        <f>SUM(C9:J9)</f>
        <v>773542</v>
      </c>
    </row>
    <row r="10" spans="1:11" ht="14.25" customHeight="1" x14ac:dyDescent="0.2">
      <c r="A10" s="36" t="s">
        <v>103</v>
      </c>
      <c r="B10" s="9" t="s">
        <v>270</v>
      </c>
      <c r="C10" s="62">
        <v>-1402.0136518706167</v>
      </c>
      <c r="D10" s="12">
        <v>8105.5835459057944</v>
      </c>
      <c r="E10" s="12">
        <v>2371.1929704690283</v>
      </c>
      <c r="F10" s="12">
        <v>961.82836821665148</v>
      </c>
      <c r="G10" s="12">
        <v>242961.4505370374</v>
      </c>
      <c r="H10" s="12">
        <v>119743.94373512847</v>
      </c>
      <c r="I10" s="12">
        <v>-5446.112442097954</v>
      </c>
      <c r="J10" s="12">
        <v>232971.12693721123</v>
      </c>
      <c r="K10" s="13">
        <f>SUM(C10:J10)</f>
        <v>600267</v>
      </c>
    </row>
    <row r="11" spans="1:11" ht="14.25" customHeight="1" x14ac:dyDescent="0.2">
      <c r="A11" s="36" t="s">
        <v>104</v>
      </c>
      <c r="B11" s="7" t="s">
        <v>4</v>
      </c>
      <c r="C11" s="62">
        <v>827647.58452964597</v>
      </c>
      <c r="D11" s="12">
        <v>16805670.815960974</v>
      </c>
      <c r="E11" s="12">
        <v>368585.11792915309</v>
      </c>
      <c r="F11" s="12">
        <v>23848.808058097729</v>
      </c>
      <c r="G11" s="12">
        <v>1541.8276011388546</v>
      </c>
      <c r="H11" s="12">
        <v>9029.4364460729557</v>
      </c>
      <c r="I11" s="12">
        <v>48829.014611189952</v>
      </c>
      <c r="J11" s="12">
        <v>3010010.3948637289</v>
      </c>
      <c r="K11" s="13">
        <f>SUM(C11:J11)</f>
        <v>21095163</v>
      </c>
    </row>
    <row r="12" spans="1:11" ht="14.25" customHeight="1" x14ac:dyDescent="0.2">
      <c r="A12" s="36" t="s">
        <v>105</v>
      </c>
      <c r="B12" s="7" t="s">
        <v>5</v>
      </c>
      <c r="C12" s="62">
        <v>387461.09278549126</v>
      </c>
      <c r="D12" s="12">
        <v>4748470.0185997374</v>
      </c>
      <c r="E12" s="12">
        <v>34076.149862437487</v>
      </c>
      <c r="F12" s="12">
        <v>1280.7341802279414</v>
      </c>
      <c r="G12" s="12">
        <v>978.14543035256861</v>
      </c>
      <c r="H12" s="12">
        <v>2965.8812532917864</v>
      </c>
      <c r="I12" s="12">
        <v>-26804.600285931352</v>
      </c>
      <c r="J12" s="12">
        <v>422390.57817439298</v>
      </c>
      <c r="K12" s="13">
        <f>SUM(C12:J12)</f>
        <v>5570818</v>
      </c>
    </row>
    <row r="13" spans="1:11" ht="14.25" customHeight="1" x14ac:dyDescent="0.2">
      <c r="A13" s="38" t="s">
        <v>106</v>
      </c>
      <c r="B13" s="8" t="s">
        <v>233</v>
      </c>
      <c r="C13" s="63">
        <v>38630.308424063369</v>
      </c>
      <c r="D13" s="5">
        <v>1396954.7203446496</v>
      </c>
      <c r="E13" s="5">
        <v>26837.519799161408</v>
      </c>
      <c r="F13" s="5">
        <v>21761.89645112892</v>
      </c>
      <c r="G13" s="5">
        <v>17245.545429435158</v>
      </c>
      <c r="H13" s="5">
        <v>190566.9091528451</v>
      </c>
      <c r="I13" s="5">
        <v>23616.644097936962</v>
      </c>
      <c r="J13" s="5">
        <v>6571363.4563007746</v>
      </c>
      <c r="K13" s="14">
        <f>SUM(C13:J13)</f>
        <v>8286976.9999999953</v>
      </c>
    </row>
    <row r="14" spans="1:11" ht="14.25" customHeight="1" x14ac:dyDescent="0.2">
      <c r="A14" s="36" t="s">
        <v>107</v>
      </c>
      <c r="B14" s="7" t="s">
        <v>6</v>
      </c>
      <c r="C14" s="62">
        <v>0</v>
      </c>
      <c r="D14" s="12">
        <v>1896700</v>
      </c>
      <c r="E14" s="12">
        <v>0</v>
      </c>
      <c r="F14" s="12">
        <v>0</v>
      </c>
      <c r="G14" s="12">
        <v>0</v>
      </c>
      <c r="H14" s="12">
        <v>0</v>
      </c>
      <c r="I14" s="12">
        <v>150</v>
      </c>
      <c r="J14" s="12">
        <v>0</v>
      </c>
      <c r="K14" s="13">
        <f>SUM(C14:J14)</f>
        <v>1896850</v>
      </c>
    </row>
    <row r="15" spans="1:11" ht="14.25" customHeight="1" x14ac:dyDescent="0.2">
      <c r="A15" s="36" t="s">
        <v>108</v>
      </c>
      <c r="B15" s="7" t="s">
        <v>7</v>
      </c>
      <c r="C15" s="62">
        <v>5201.0168526738616</v>
      </c>
      <c r="D15" s="12">
        <v>183746.72222766682</v>
      </c>
      <c r="E15" s="12">
        <v>17962.492615927975</v>
      </c>
      <c r="F15" s="12">
        <v>5679.6185348719773</v>
      </c>
      <c r="G15" s="12">
        <v>6321.6662443875439</v>
      </c>
      <c r="H15" s="12">
        <v>90127.650748461616</v>
      </c>
      <c r="I15" s="12">
        <v>-141042.95230166742</v>
      </c>
      <c r="J15" s="12">
        <v>614485.78507767827</v>
      </c>
      <c r="K15" s="13">
        <f>SUM(C15:J15)</f>
        <v>782482.0000000007</v>
      </c>
    </row>
    <row r="16" spans="1:11" ht="14.25" customHeight="1" x14ac:dyDescent="0.2">
      <c r="A16" s="36" t="s">
        <v>109</v>
      </c>
      <c r="B16" s="7" t="s">
        <v>68</v>
      </c>
      <c r="C16" s="62">
        <v>86997.597825405828</v>
      </c>
      <c r="D16" s="12">
        <v>5068342.1406945894</v>
      </c>
      <c r="E16" s="12">
        <v>223249.28198886715</v>
      </c>
      <c r="F16" s="12">
        <v>79177.515520540357</v>
      </c>
      <c r="G16" s="12">
        <v>45789.499776517936</v>
      </c>
      <c r="H16" s="12">
        <v>223685.62758236993</v>
      </c>
      <c r="I16" s="12">
        <v>32906.459245432139</v>
      </c>
      <c r="J16" s="12">
        <v>431653.87736627687</v>
      </c>
      <c r="K16" s="13">
        <f>SUM(C16:J16)</f>
        <v>6191802</v>
      </c>
    </row>
    <row r="17" spans="1:11" ht="14.25" customHeight="1" x14ac:dyDescent="0.2">
      <c r="A17" s="36" t="s">
        <v>110</v>
      </c>
      <c r="B17" s="7" t="s">
        <v>234</v>
      </c>
      <c r="C17" s="62">
        <v>8671.0047346813462</v>
      </c>
      <c r="D17" s="12">
        <v>375073.81436982838</v>
      </c>
      <c r="E17" s="12">
        <v>14089.382230579975</v>
      </c>
      <c r="F17" s="12">
        <v>6014.7483481756235</v>
      </c>
      <c r="G17" s="12">
        <v>168200.28670944713</v>
      </c>
      <c r="H17" s="12">
        <v>1112651.2625538276</v>
      </c>
      <c r="I17" s="12">
        <v>-87593.445832701342</v>
      </c>
      <c r="J17" s="12">
        <v>898444.94688616216</v>
      </c>
      <c r="K17" s="13">
        <f>SUM(C17:J17)</f>
        <v>2495552.0000000009</v>
      </c>
    </row>
    <row r="18" spans="1:11" ht="14.25" customHeight="1" x14ac:dyDescent="0.2">
      <c r="A18" s="38" t="s">
        <v>111</v>
      </c>
      <c r="B18" s="8" t="s">
        <v>8</v>
      </c>
      <c r="C18" s="63">
        <v>34263.980445584035</v>
      </c>
      <c r="D18" s="5">
        <v>760552.60128152627</v>
      </c>
      <c r="E18" s="5">
        <v>175215.26859520745</v>
      </c>
      <c r="F18" s="5">
        <v>50454.782513951926</v>
      </c>
      <c r="G18" s="5">
        <v>56946.701146572123</v>
      </c>
      <c r="H18" s="5">
        <v>467592.99753993715</v>
      </c>
      <c r="I18" s="5">
        <v>-3544.0637457595617</v>
      </c>
      <c r="J18" s="5">
        <v>219066.73222298099</v>
      </c>
      <c r="K18" s="14">
        <f>SUM(C18:J18)</f>
        <v>1760549.0000000005</v>
      </c>
    </row>
    <row r="19" spans="1:11" ht="14.25" customHeight="1" x14ac:dyDescent="0.2">
      <c r="A19" s="36" t="s">
        <v>112</v>
      </c>
      <c r="B19" s="7" t="s">
        <v>9</v>
      </c>
      <c r="C19" s="62">
        <v>19246.320350968075</v>
      </c>
      <c r="D19" s="12">
        <v>384520.31186432514</v>
      </c>
      <c r="E19" s="12">
        <v>115077.02949846568</v>
      </c>
      <c r="F19" s="12">
        <v>64342.49279673228</v>
      </c>
      <c r="G19" s="12">
        <v>55189.670473102466</v>
      </c>
      <c r="H19" s="12">
        <v>187340.10616673913</v>
      </c>
      <c r="I19" s="12">
        <v>103402.75051777667</v>
      </c>
      <c r="J19" s="12">
        <v>1955931.3183318914</v>
      </c>
      <c r="K19" s="13">
        <f>SUM(C19:J19)</f>
        <v>2885050.0000000009</v>
      </c>
    </row>
    <row r="20" spans="1:11" ht="14.25" customHeight="1" x14ac:dyDescent="0.2">
      <c r="A20" s="36" t="s">
        <v>113</v>
      </c>
      <c r="B20" s="7" t="s">
        <v>10</v>
      </c>
      <c r="C20" s="62">
        <v>30719.81301170466</v>
      </c>
      <c r="D20" s="12">
        <v>497081.25416143215</v>
      </c>
      <c r="E20" s="12">
        <v>127902.84765246103</v>
      </c>
      <c r="F20" s="12">
        <v>31827.878828668829</v>
      </c>
      <c r="G20" s="12">
        <v>28352.478285587116</v>
      </c>
      <c r="H20" s="12">
        <v>70458.889462278879</v>
      </c>
      <c r="I20" s="12">
        <v>42662.745476076736</v>
      </c>
      <c r="J20" s="12">
        <v>812700.09312179079</v>
      </c>
      <c r="K20" s="13">
        <f>SUM(C20:J20)</f>
        <v>1641706.0000000005</v>
      </c>
    </row>
    <row r="21" spans="1:11" ht="14.25" customHeight="1" x14ac:dyDescent="0.2">
      <c r="A21" s="36" t="s">
        <v>114</v>
      </c>
      <c r="B21" s="7" t="s">
        <v>235</v>
      </c>
      <c r="C21" s="62">
        <v>27107.100444107266</v>
      </c>
      <c r="D21" s="12">
        <v>671026.51839815988</v>
      </c>
      <c r="E21" s="12">
        <v>317078.12257417111</v>
      </c>
      <c r="F21" s="12">
        <v>209980.61415054314</v>
      </c>
      <c r="G21" s="12">
        <v>98146.410301831478</v>
      </c>
      <c r="H21" s="12">
        <v>260262.8173725637</v>
      </c>
      <c r="I21" s="12">
        <v>-2137.5663759607278</v>
      </c>
      <c r="J21" s="12">
        <v>530694.98313458473</v>
      </c>
      <c r="K21" s="13">
        <f>SUM(C21:J21)</f>
        <v>2112159.0000000009</v>
      </c>
    </row>
    <row r="22" spans="1:11" ht="14.25" customHeight="1" x14ac:dyDescent="0.2">
      <c r="A22" s="36" t="s">
        <v>115</v>
      </c>
      <c r="B22" s="7" t="s">
        <v>11</v>
      </c>
      <c r="C22" s="62">
        <v>4877.0137843747252</v>
      </c>
      <c r="D22" s="12">
        <v>146551.70390019711</v>
      </c>
      <c r="E22" s="12">
        <v>5088.3918924076661</v>
      </c>
      <c r="F22" s="12">
        <v>660.68704785352213</v>
      </c>
      <c r="G22" s="12">
        <v>9330.8253420090477</v>
      </c>
      <c r="H22" s="12">
        <v>5654.7311831383222</v>
      </c>
      <c r="I22" s="12">
        <v>3197.1933845385679</v>
      </c>
      <c r="J22" s="12">
        <v>595080.45346548082</v>
      </c>
      <c r="K22" s="13">
        <f>SUM(C22:J22)</f>
        <v>770440.99999999977</v>
      </c>
    </row>
    <row r="23" spans="1:11" ht="14.25" customHeight="1" x14ac:dyDescent="0.2">
      <c r="A23" s="38" t="s">
        <v>116</v>
      </c>
      <c r="B23" s="8" t="s">
        <v>118</v>
      </c>
      <c r="C23" s="63">
        <v>6170.8575664943501</v>
      </c>
      <c r="D23" s="5">
        <v>85108.062800451604</v>
      </c>
      <c r="E23" s="5">
        <v>63862.947366186774</v>
      </c>
      <c r="F23" s="5">
        <v>34179.306142599686</v>
      </c>
      <c r="G23" s="5">
        <v>35039.635971774725</v>
      </c>
      <c r="H23" s="5">
        <v>67646.450047541686</v>
      </c>
      <c r="I23" s="5">
        <v>-39811.841247565098</v>
      </c>
      <c r="J23" s="5">
        <v>1873536.5813525168</v>
      </c>
      <c r="K23" s="14">
        <f>SUM(C23:J23)</f>
        <v>2125732.0000000005</v>
      </c>
    </row>
    <row r="24" spans="1:11" ht="14.25" customHeight="1" x14ac:dyDescent="0.2">
      <c r="A24" s="36" t="s">
        <v>117</v>
      </c>
      <c r="B24" s="7" t="s">
        <v>120</v>
      </c>
      <c r="C24" s="62">
        <v>364.33006390605925</v>
      </c>
      <c r="D24" s="12">
        <v>10749.483927782958</v>
      </c>
      <c r="E24" s="12">
        <v>2604.5329712198354</v>
      </c>
      <c r="F24" s="12">
        <v>7574.3862261617214</v>
      </c>
      <c r="G24" s="12">
        <v>6895.4865492462777</v>
      </c>
      <c r="H24" s="12">
        <v>17338.874687358966</v>
      </c>
      <c r="I24" s="12">
        <v>-41167.613239624901</v>
      </c>
      <c r="J24" s="12">
        <v>1087381.5188139495</v>
      </c>
      <c r="K24" s="13">
        <f>SUM(C24:J24)</f>
        <v>1091741.0000000005</v>
      </c>
    </row>
    <row r="25" spans="1:11" ht="14.25" customHeight="1" x14ac:dyDescent="0.2">
      <c r="A25" s="36" t="s">
        <v>119</v>
      </c>
      <c r="B25" s="7" t="s">
        <v>236</v>
      </c>
      <c r="C25" s="62">
        <v>3047.5415301646435</v>
      </c>
      <c r="D25" s="12">
        <v>87620.869118311923</v>
      </c>
      <c r="E25" s="12">
        <v>48030.007071496002</v>
      </c>
      <c r="F25" s="12">
        <v>24059.411790286078</v>
      </c>
      <c r="G25" s="12">
        <v>24941.18562307311</v>
      </c>
      <c r="H25" s="12">
        <v>56158.787001321187</v>
      </c>
      <c r="I25" s="12">
        <v>-72588.313167820699</v>
      </c>
      <c r="J25" s="12">
        <v>5705985.5110331709</v>
      </c>
      <c r="K25" s="13">
        <f>SUM(C25:J25)</f>
        <v>5877255.0000000028</v>
      </c>
    </row>
    <row r="26" spans="1:11" ht="14.25" customHeight="1" x14ac:dyDescent="0.2">
      <c r="A26" s="36" t="s">
        <v>121</v>
      </c>
      <c r="B26" s="110" t="s">
        <v>12</v>
      </c>
      <c r="C26" s="62">
        <v>743.36718538458751</v>
      </c>
      <c r="D26" s="12">
        <v>19242.99663672216</v>
      </c>
      <c r="E26" s="12">
        <v>8008.6931325677324</v>
      </c>
      <c r="F26" s="12">
        <v>1471.6042312763225</v>
      </c>
      <c r="G26" s="12">
        <v>3719.3877881345679</v>
      </c>
      <c r="H26" s="12">
        <v>9504.7053304535912</v>
      </c>
      <c r="I26" s="12">
        <v>10873.93815438208</v>
      </c>
      <c r="J26" s="12">
        <v>953259.30754107912</v>
      </c>
      <c r="K26" s="13">
        <f>SUM(C26:J26)</f>
        <v>1006824.0000000001</v>
      </c>
    </row>
    <row r="27" spans="1:11" ht="14.25" customHeight="1" x14ac:dyDescent="0.2">
      <c r="A27" s="36" t="s">
        <v>122</v>
      </c>
      <c r="B27" s="7" t="s">
        <v>13</v>
      </c>
      <c r="C27" s="62">
        <v>364.55930934363261</v>
      </c>
      <c r="D27" s="12">
        <v>17525.716642341798</v>
      </c>
      <c r="E27" s="12">
        <v>1003.1340105954072</v>
      </c>
      <c r="F27" s="12">
        <v>403.90115280300807</v>
      </c>
      <c r="G27" s="12">
        <v>869.56228114631392</v>
      </c>
      <c r="H27" s="12">
        <v>1983.6833722362696</v>
      </c>
      <c r="I27" s="12">
        <v>-6114.0567714813069</v>
      </c>
      <c r="J27" s="12">
        <v>244619.50000301501</v>
      </c>
      <c r="K27" s="13">
        <f>SUM(C27:J27)</f>
        <v>260656.00000000015</v>
      </c>
    </row>
    <row r="28" spans="1:11" ht="14.25" customHeight="1" x14ac:dyDescent="0.2">
      <c r="A28" s="38" t="s">
        <v>123</v>
      </c>
      <c r="B28" s="8" t="s">
        <v>14</v>
      </c>
      <c r="C28" s="63">
        <v>88496.580043511523</v>
      </c>
      <c r="D28" s="5">
        <v>1979132.3286064924</v>
      </c>
      <c r="E28" s="5">
        <v>6038601.7258112431</v>
      </c>
      <c r="F28" s="5">
        <v>15105.651434100071</v>
      </c>
      <c r="G28" s="5">
        <v>5235.1691994242865</v>
      </c>
      <c r="H28" s="5">
        <v>17243.204094076129</v>
      </c>
      <c r="I28" s="5">
        <v>44526.14498905099</v>
      </c>
      <c r="J28" s="5">
        <v>257448.19582210193</v>
      </c>
      <c r="K28" s="14">
        <f>SUM(C28:J28)</f>
        <v>8445789</v>
      </c>
    </row>
    <row r="29" spans="1:11" ht="14.25" customHeight="1" x14ac:dyDescent="0.2">
      <c r="A29" s="36" t="s">
        <v>124</v>
      </c>
      <c r="B29" s="7" t="s">
        <v>237</v>
      </c>
      <c r="C29" s="62">
        <v>77336.87546148758</v>
      </c>
      <c r="D29" s="12">
        <v>2307592.0798294181</v>
      </c>
      <c r="E29" s="12">
        <v>168197.503432731</v>
      </c>
      <c r="F29" s="12">
        <v>59852.899706176169</v>
      </c>
      <c r="G29" s="12">
        <v>123627.94206652077</v>
      </c>
      <c r="H29" s="12">
        <v>279651.00403748191</v>
      </c>
      <c r="I29" s="12">
        <v>144520.49474871397</v>
      </c>
      <c r="J29" s="12">
        <v>1398916.2007174704</v>
      </c>
      <c r="K29" s="13">
        <f>SUM(C29:J29)</f>
        <v>4559695</v>
      </c>
    </row>
    <row r="30" spans="1:11" ht="14.25" customHeight="1" x14ac:dyDescent="0.2">
      <c r="A30" s="36" t="s">
        <v>125</v>
      </c>
      <c r="B30" s="7" t="s">
        <v>15</v>
      </c>
      <c r="C30" s="62">
        <v>134323.10902091148</v>
      </c>
      <c r="D30" s="12">
        <v>8501093.7751864921</v>
      </c>
      <c r="E30" s="12">
        <v>1067086.2212369849</v>
      </c>
      <c r="F30" s="12">
        <v>498495.85630184336</v>
      </c>
      <c r="G30" s="12">
        <v>701279.35526477988</v>
      </c>
      <c r="H30" s="12">
        <v>997826.75228569948</v>
      </c>
      <c r="I30" s="12">
        <v>5374.759967874109</v>
      </c>
      <c r="J30" s="12">
        <v>4083538.1707354165</v>
      </c>
      <c r="K30" s="13">
        <f>SUM(C30:J30)</f>
        <v>15989018.000000004</v>
      </c>
    </row>
    <row r="31" spans="1:11" ht="14.25" customHeight="1" x14ac:dyDescent="0.2">
      <c r="A31" s="36" t="s">
        <v>126</v>
      </c>
      <c r="B31" s="7" t="s">
        <v>16</v>
      </c>
      <c r="C31" s="62">
        <v>2265.5033978165043</v>
      </c>
      <c r="D31" s="12">
        <v>26915.427679778939</v>
      </c>
      <c r="E31" s="12">
        <v>6521.2493229299334</v>
      </c>
      <c r="F31" s="12">
        <v>2014.0585048025928</v>
      </c>
      <c r="G31" s="12">
        <v>286832.03204441408</v>
      </c>
      <c r="H31" s="12">
        <v>63293.869958386531</v>
      </c>
      <c r="I31" s="12">
        <v>-5561.4286023301293</v>
      </c>
      <c r="J31" s="12">
        <v>103440.28769420156</v>
      </c>
      <c r="K31" s="13">
        <f>SUM(C31:J31)</f>
        <v>485721</v>
      </c>
    </row>
    <row r="32" spans="1:11" ht="14.25" customHeight="1" x14ac:dyDescent="0.2">
      <c r="A32" s="36" t="s">
        <v>127</v>
      </c>
      <c r="B32" s="7" t="s">
        <v>17</v>
      </c>
      <c r="C32" s="62">
        <v>37139.022188516377</v>
      </c>
      <c r="D32" s="12">
        <v>882194.32887411653</v>
      </c>
      <c r="E32" s="12">
        <v>185055.27557477003</v>
      </c>
      <c r="F32" s="12">
        <v>84686.48722394582</v>
      </c>
      <c r="G32" s="12">
        <v>231651.35309978784</v>
      </c>
      <c r="H32" s="12">
        <v>499584.48384534684</v>
      </c>
      <c r="I32" s="12">
        <v>20358.267014620084</v>
      </c>
      <c r="J32" s="12">
        <v>2549556.7821788965</v>
      </c>
      <c r="K32" s="13">
        <f>SUM(C32:J32)</f>
        <v>4490226</v>
      </c>
    </row>
    <row r="33" spans="1:11" ht="14.25" customHeight="1" x14ac:dyDescent="0.2">
      <c r="A33" s="38" t="s">
        <v>128</v>
      </c>
      <c r="B33" s="8" t="s">
        <v>18</v>
      </c>
      <c r="C33" s="63">
        <v>12630.883282165832</v>
      </c>
      <c r="D33" s="5">
        <v>800442.43804995017</v>
      </c>
      <c r="E33" s="5">
        <v>133876.54598588243</v>
      </c>
      <c r="F33" s="5">
        <v>45832.378081576499</v>
      </c>
      <c r="G33" s="5">
        <v>74037.91154492824</v>
      </c>
      <c r="H33" s="5">
        <v>68429.556452210469</v>
      </c>
      <c r="I33" s="5">
        <v>1501.9166322838148</v>
      </c>
      <c r="J33" s="5">
        <v>651954.36997100303</v>
      </c>
      <c r="K33" s="14">
        <f>SUM(C33:J33)</f>
        <v>1788706.0000000005</v>
      </c>
    </row>
    <row r="34" spans="1:11" ht="14.25" customHeight="1" x14ac:dyDescent="0.2">
      <c r="A34" s="36" t="s">
        <v>129</v>
      </c>
      <c r="B34" s="7" t="s">
        <v>19</v>
      </c>
      <c r="C34" s="62">
        <v>27063.84519493506</v>
      </c>
      <c r="D34" s="12">
        <v>1110504.392239264</v>
      </c>
      <c r="E34" s="12">
        <v>14166.110880855556</v>
      </c>
      <c r="F34" s="12">
        <v>12814.701688689169</v>
      </c>
      <c r="G34" s="12">
        <v>7652.993363703159</v>
      </c>
      <c r="H34" s="12">
        <v>17418.978263270903</v>
      </c>
      <c r="I34" s="12">
        <v>-735.02292813386896</v>
      </c>
      <c r="J34" s="12">
        <v>69401.001297416035</v>
      </c>
      <c r="K34" s="13">
        <f>SUM(C34:J34)</f>
        <v>1258286.9999999998</v>
      </c>
    </row>
    <row r="35" spans="1:11" ht="14.25" customHeight="1" x14ac:dyDescent="0.2">
      <c r="A35" s="36" t="s">
        <v>130</v>
      </c>
      <c r="B35" s="7" t="s">
        <v>20</v>
      </c>
      <c r="C35" s="62">
        <v>11022.900140554761</v>
      </c>
      <c r="D35" s="12">
        <v>179865.83492558741</v>
      </c>
      <c r="E35" s="12">
        <v>34297.427782958468</v>
      </c>
      <c r="F35" s="12">
        <v>19292.171371536497</v>
      </c>
      <c r="G35" s="12">
        <v>23403.222883173548</v>
      </c>
      <c r="H35" s="12">
        <v>113287.84940430231</v>
      </c>
      <c r="I35" s="12">
        <v>1199.4390933187403</v>
      </c>
      <c r="J35" s="12">
        <v>278458.15439856821</v>
      </c>
      <c r="K35" s="13">
        <f>SUM(C35:J35)</f>
        <v>660827</v>
      </c>
    </row>
    <row r="36" spans="1:11" ht="14.25" customHeight="1" x14ac:dyDescent="0.2">
      <c r="A36" s="36" t="s">
        <v>131</v>
      </c>
      <c r="B36" s="7" t="s">
        <v>21</v>
      </c>
      <c r="C36" s="62">
        <v>280.30382515472053</v>
      </c>
      <c r="D36" s="12">
        <v>11433.854322456578</v>
      </c>
      <c r="E36" s="12">
        <v>4573.7669286336732</v>
      </c>
      <c r="F36" s="12">
        <v>2097.5377499562551</v>
      </c>
      <c r="G36" s="12">
        <v>391767.56498660898</v>
      </c>
      <c r="H36" s="12">
        <v>344496.38403767906</v>
      </c>
      <c r="I36" s="12">
        <v>-3388.0589756057361</v>
      </c>
      <c r="J36" s="12">
        <v>28403.647125116615</v>
      </c>
      <c r="K36" s="13">
        <f>SUM(C36:J36)</f>
        <v>779665.00000000012</v>
      </c>
    </row>
    <row r="37" spans="1:11" ht="14.25" customHeight="1" x14ac:dyDescent="0.2">
      <c r="A37" s="36" t="s">
        <v>132</v>
      </c>
      <c r="B37" s="7" t="s">
        <v>22</v>
      </c>
      <c r="C37" s="62">
        <v>8711.6579965352212</v>
      </c>
      <c r="D37" s="12">
        <v>45831.028166050892</v>
      </c>
      <c r="E37" s="12">
        <v>20455.507530092222</v>
      </c>
      <c r="F37" s="12">
        <v>2119.4597340214218</v>
      </c>
      <c r="G37" s="12">
        <v>19395.903342859929</v>
      </c>
      <c r="H37" s="12">
        <v>115592.69843880043</v>
      </c>
      <c r="I37" s="12">
        <v>660.16880442574154</v>
      </c>
      <c r="J37" s="12">
        <v>190734.57598721405</v>
      </c>
      <c r="K37" s="13">
        <f>SUM(C37:J37)</f>
        <v>403500.99999999988</v>
      </c>
    </row>
    <row r="38" spans="1:11" ht="14.25" customHeight="1" x14ac:dyDescent="0.2">
      <c r="A38" s="38" t="s">
        <v>133</v>
      </c>
      <c r="B38" s="8" t="s">
        <v>23</v>
      </c>
      <c r="C38" s="63">
        <v>2954.1656247188116</v>
      </c>
      <c r="D38" s="5">
        <v>82229.797177066721</v>
      </c>
      <c r="E38" s="5">
        <v>18948.183313452584</v>
      </c>
      <c r="F38" s="5">
        <v>5438.2178633069498</v>
      </c>
      <c r="G38" s="5">
        <v>95244.623885697438</v>
      </c>
      <c r="H38" s="5">
        <v>230559.23511872612</v>
      </c>
      <c r="I38" s="5">
        <v>-15095.022449873821</v>
      </c>
      <c r="J38" s="5">
        <v>271004.7994669053</v>
      </c>
      <c r="K38" s="14">
        <f>SUM(C38:J38)</f>
        <v>691284.00000000023</v>
      </c>
    </row>
    <row r="39" spans="1:11" ht="14.25" customHeight="1" x14ac:dyDescent="0.2">
      <c r="A39" s="36" t="s">
        <v>134</v>
      </c>
      <c r="B39" s="7" t="s">
        <v>24</v>
      </c>
      <c r="C39" s="62">
        <v>-2.9754463572466694</v>
      </c>
      <c r="D39" s="12">
        <v>13314.591903565299</v>
      </c>
      <c r="E39" s="12">
        <v>-25.231468677424665</v>
      </c>
      <c r="F39" s="12">
        <v>-5.19678001811101</v>
      </c>
      <c r="G39" s="12">
        <v>-6672.2555300653557</v>
      </c>
      <c r="H39" s="12">
        <v>1281.7501970338521</v>
      </c>
      <c r="I39" s="12">
        <v>-58.326824780619553</v>
      </c>
      <c r="J39" s="12">
        <v>38848.643949299592</v>
      </c>
      <c r="K39" s="13">
        <f>SUM(C39:J39)</f>
        <v>46680.999999999985</v>
      </c>
    </row>
    <row r="40" spans="1:11" ht="14.25" customHeight="1" x14ac:dyDescent="0.2">
      <c r="A40" s="36" t="s">
        <v>135</v>
      </c>
      <c r="B40" s="7" t="s">
        <v>25</v>
      </c>
      <c r="C40" s="62">
        <v>1554.332342975486</v>
      </c>
      <c r="D40" s="12">
        <v>34342.974332980368</v>
      </c>
      <c r="E40" s="12">
        <v>11081.40205511028</v>
      </c>
      <c r="F40" s="12">
        <v>5437.6614321529587</v>
      </c>
      <c r="G40" s="12">
        <v>435720.00484342111</v>
      </c>
      <c r="H40" s="12">
        <v>646815.70550169772</v>
      </c>
      <c r="I40" s="12">
        <v>-15041.940050025447</v>
      </c>
      <c r="J40" s="12">
        <v>930880.85954168823</v>
      </c>
      <c r="K40" s="13">
        <f>SUM(C40:J40)</f>
        <v>2050791.0000000005</v>
      </c>
    </row>
    <row r="41" spans="1:11" ht="14.25" customHeight="1" x14ac:dyDescent="0.2">
      <c r="A41" s="36" t="s">
        <v>136</v>
      </c>
      <c r="B41" s="7" t="s">
        <v>69</v>
      </c>
      <c r="C41" s="62">
        <v>208.38674301432948</v>
      </c>
      <c r="D41" s="12">
        <v>5132.0488392538127</v>
      </c>
      <c r="E41" s="12">
        <v>1498.1902633565476</v>
      </c>
      <c r="F41" s="12">
        <v>878.32425661541436</v>
      </c>
      <c r="G41" s="12">
        <v>22779.338114986687</v>
      </c>
      <c r="H41" s="12">
        <v>60527.256407333269</v>
      </c>
      <c r="I41" s="12">
        <v>-640.50678518606833</v>
      </c>
      <c r="J41" s="12">
        <v>319478.96216062608</v>
      </c>
      <c r="K41" s="13">
        <f>SUM(C41:J41)</f>
        <v>409862.00000000006</v>
      </c>
    </row>
    <row r="42" spans="1:11" ht="14.25" customHeight="1" x14ac:dyDescent="0.2">
      <c r="A42" s="36" t="s">
        <v>137</v>
      </c>
      <c r="B42" s="7" t="s">
        <v>70</v>
      </c>
      <c r="C42" s="62">
        <v>1018.2486289137798</v>
      </c>
      <c r="D42" s="12">
        <v>17778.338820054742</v>
      </c>
      <c r="E42" s="12">
        <v>5483.5064894269499</v>
      </c>
      <c r="F42" s="12">
        <v>3136.4418057653493</v>
      </c>
      <c r="G42" s="12">
        <v>26753.096175336825</v>
      </c>
      <c r="H42" s="12">
        <v>74514.504734982693</v>
      </c>
      <c r="I42" s="12">
        <v>-258.19970133879934</v>
      </c>
      <c r="J42" s="12">
        <v>430893.06304685835</v>
      </c>
      <c r="K42" s="13">
        <f>SUM(C42:J42)</f>
        <v>559318.99999999988</v>
      </c>
    </row>
    <row r="43" spans="1:11" ht="14.25" customHeight="1" x14ac:dyDescent="0.2">
      <c r="A43" s="38" t="s">
        <v>138</v>
      </c>
      <c r="B43" s="8" t="s">
        <v>71</v>
      </c>
      <c r="C43" s="63">
        <v>694.30749485330068</v>
      </c>
      <c r="D43" s="5">
        <v>64466.41131449485</v>
      </c>
      <c r="E43" s="5">
        <v>6193.9443160286501</v>
      </c>
      <c r="F43" s="5">
        <v>2633.7063818074053</v>
      </c>
      <c r="G43" s="5">
        <v>11145.113856331085</v>
      </c>
      <c r="H43" s="5">
        <v>40506.751664571573</v>
      </c>
      <c r="I43" s="5">
        <v>-5234.2705009341453</v>
      </c>
      <c r="J43" s="5">
        <v>867705.03547284717</v>
      </c>
      <c r="K43" s="14">
        <f>SUM(C43:J43)</f>
        <v>988110.99999999988</v>
      </c>
    </row>
    <row r="44" spans="1:11" ht="14.25" customHeight="1" x14ac:dyDescent="0.2">
      <c r="A44" s="36" t="s">
        <v>139</v>
      </c>
      <c r="B44" s="7" t="s">
        <v>72</v>
      </c>
      <c r="C44" s="62">
        <v>4664.2006532651494</v>
      </c>
      <c r="D44" s="12">
        <v>77310.312353289744</v>
      </c>
      <c r="E44" s="12">
        <v>73860.291886484178</v>
      </c>
      <c r="F44" s="12">
        <v>9384.7212309395363</v>
      </c>
      <c r="G44" s="12">
        <v>141157.54622451367</v>
      </c>
      <c r="H44" s="12">
        <v>454197.18742439535</v>
      </c>
      <c r="I44" s="12">
        <v>-23898.654698828748</v>
      </c>
      <c r="J44" s="12">
        <v>1462172.3949259403</v>
      </c>
      <c r="K44" s="13">
        <f>SUM(C44:J44)</f>
        <v>2198847.9999999991</v>
      </c>
    </row>
    <row r="45" spans="1:11" ht="14.25" customHeight="1" x14ac:dyDescent="0.2">
      <c r="A45" s="36" t="s">
        <v>140</v>
      </c>
      <c r="B45" s="7" t="s">
        <v>26</v>
      </c>
      <c r="C45" s="62">
        <v>1578.9668371046489</v>
      </c>
      <c r="D45" s="12">
        <v>72807.262143217507</v>
      </c>
      <c r="E45" s="12">
        <v>25626.874189214475</v>
      </c>
      <c r="F45" s="12">
        <v>11480.110663002391</v>
      </c>
      <c r="G45" s="12">
        <v>617919.86230352463</v>
      </c>
      <c r="H45" s="12">
        <v>1835900.4411555757</v>
      </c>
      <c r="I45" s="12">
        <v>-13311.582787480102</v>
      </c>
      <c r="J45" s="12">
        <v>56502.065495840936</v>
      </c>
      <c r="K45" s="13">
        <f>SUM(C45:J45)</f>
        <v>2608504</v>
      </c>
    </row>
    <row r="46" spans="1:11" ht="14.25" customHeight="1" x14ac:dyDescent="0.2">
      <c r="A46" s="36" t="s">
        <v>141</v>
      </c>
      <c r="B46" s="7" t="s">
        <v>27</v>
      </c>
      <c r="C46" s="62">
        <v>43932.460414895235</v>
      </c>
      <c r="D46" s="12">
        <v>508862.55006415065</v>
      </c>
      <c r="E46" s="12">
        <v>146766.46275446974</v>
      </c>
      <c r="F46" s="12">
        <v>86307.201676105586</v>
      </c>
      <c r="G46" s="12">
        <v>181734.94871880041</v>
      </c>
      <c r="H46" s="12">
        <v>871957.86110186274</v>
      </c>
      <c r="I46" s="12">
        <v>-5235.6051579460109</v>
      </c>
      <c r="J46" s="12">
        <v>1727024.1204276618</v>
      </c>
      <c r="K46" s="13">
        <f>SUM(C46:J46)</f>
        <v>3561350</v>
      </c>
    </row>
    <row r="47" spans="1:11" ht="14.25" customHeight="1" x14ac:dyDescent="0.2">
      <c r="A47" s="36" t="s">
        <v>142</v>
      </c>
      <c r="B47" s="7" t="s">
        <v>238</v>
      </c>
      <c r="C47" s="62">
        <v>2851.7309192809284</v>
      </c>
      <c r="D47" s="12">
        <v>181328.15728285044</v>
      </c>
      <c r="E47" s="12">
        <v>46778.378120519665</v>
      </c>
      <c r="F47" s="12">
        <v>19452.734245278341</v>
      </c>
      <c r="G47" s="12">
        <v>149146.37118000397</v>
      </c>
      <c r="H47" s="12">
        <v>1295666.7498514464</v>
      </c>
      <c r="I47" s="12">
        <v>1212.1392334547436</v>
      </c>
      <c r="J47" s="12">
        <v>453676.73916716571</v>
      </c>
      <c r="K47" s="13">
        <f>SUM(C47:J47)</f>
        <v>2150113</v>
      </c>
    </row>
    <row r="48" spans="1:11" ht="14.25" customHeight="1" x14ac:dyDescent="0.2">
      <c r="A48" s="38" t="s">
        <v>143</v>
      </c>
      <c r="B48" s="8" t="s">
        <v>239</v>
      </c>
      <c r="C48" s="63">
        <v>2629.7833701565833</v>
      </c>
      <c r="D48" s="5">
        <v>173760.03269576945</v>
      </c>
      <c r="E48" s="5">
        <v>24952.509910973698</v>
      </c>
      <c r="F48" s="5">
        <v>13382.322886185659</v>
      </c>
      <c r="G48" s="5">
        <v>59660.524682447794</v>
      </c>
      <c r="H48" s="5">
        <v>4346247.3390772985</v>
      </c>
      <c r="I48" s="5">
        <v>100139.76433965439</v>
      </c>
      <c r="J48" s="5">
        <v>560984.72303751402</v>
      </c>
      <c r="K48" s="14">
        <f>SUM(C48:J48)</f>
        <v>5281757</v>
      </c>
    </row>
    <row r="49" spans="1:11" ht="14.25" customHeight="1" x14ac:dyDescent="0.2">
      <c r="A49" s="36" t="s">
        <v>144</v>
      </c>
      <c r="B49" s="7" t="s">
        <v>240</v>
      </c>
      <c r="C49" s="62">
        <v>8594.8070881160565</v>
      </c>
      <c r="D49" s="12">
        <v>326640.7283124309</v>
      </c>
      <c r="E49" s="12">
        <v>574940.27316051687</v>
      </c>
      <c r="F49" s="12">
        <v>64837.454715238171</v>
      </c>
      <c r="G49" s="12">
        <v>220828.36994791499</v>
      </c>
      <c r="H49" s="12">
        <v>2342829.6789973783</v>
      </c>
      <c r="I49" s="12">
        <v>-32779.569384569586</v>
      </c>
      <c r="J49" s="12">
        <v>187645.2571629739</v>
      </c>
      <c r="K49" s="13">
        <f>SUM(C49:J49)</f>
        <v>3693536.9999999991</v>
      </c>
    </row>
    <row r="50" spans="1:11" ht="14.25" customHeight="1" x14ac:dyDescent="0.2">
      <c r="A50" s="36" t="s">
        <v>145</v>
      </c>
      <c r="B50" s="7" t="s">
        <v>241</v>
      </c>
      <c r="C50" s="62">
        <v>908.32737160572231</v>
      </c>
      <c r="D50" s="12">
        <v>68312.626070460406</v>
      </c>
      <c r="E50" s="12">
        <v>6323.900949582141</v>
      </c>
      <c r="F50" s="12">
        <v>3665.7095606046214</v>
      </c>
      <c r="G50" s="12">
        <v>12419.870919969509</v>
      </c>
      <c r="H50" s="12">
        <v>27845.892855728318</v>
      </c>
      <c r="I50" s="12">
        <v>9432.9978112197587</v>
      </c>
      <c r="J50" s="12">
        <v>2435664.6744608292</v>
      </c>
      <c r="K50" s="13">
        <f>SUM(C50:J50)</f>
        <v>2564573.9999999995</v>
      </c>
    </row>
    <row r="51" spans="1:11" ht="14.25" customHeight="1" x14ac:dyDescent="0.2">
      <c r="A51" s="36" t="s">
        <v>146</v>
      </c>
      <c r="B51" s="7" t="s">
        <v>155</v>
      </c>
      <c r="C51" s="62">
        <v>7392.4384285031583</v>
      </c>
      <c r="D51" s="12">
        <v>502232.08229660365</v>
      </c>
      <c r="E51" s="12">
        <v>191789.18618328788</v>
      </c>
      <c r="F51" s="12">
        <v>147798.29652070536</v>
      </c>
      <c r="G51" s="12">
        <v>79092.454753302009</v>
      </c>
      <c r="H51" s="12">
        <v>213613.78373999658</v>
      </c>
      <c r="I51" s="12">
        <v>-22713.980356696215</v>
      </c>
      <c r="J51" s="12">
        <v>6265318.738434298</v>
      </c>
      <c r="K51" s="13">
        <f>SUM(C51:J51)</f>
        <v>7384523</v>
      </c>
    </row>
    <row r="52" spans="1:11" ht="14.25" customHeight="1" x14ac:dyDescent="0.2">
      <c r="A52" s="36" t="s">
        <v>147</v>
      </c>
      <c r="B52" s="7" t="s">
        <v>82</v>
      </c>
      <c r="C52" s="62">
        <v>1015.9614235819204</v>
      </c>
      <c r="D52" s="12">
        <v>68991.161196633548</v>
      </c>
      <c r="E52" s="12">
        <v>9708.8672848785154</v>
      </c>
      <c r="F52" s="12">
        <v>5143.5253628364999</v>
      </c>
      <c r="G52" s="12">
        <v>68390.921553114284</v>
      </c>
      <c r="H52" s="12">
        <v>944974.62078672054</v>
      </c>
      <c r="I52" s="12">
        <v>2122.1275973630463</v>
      </c>
      <c r="J52" s="12">
        <v>439518.81479487184</v>
      </c>
      <c r="K52" s="13">
        <f>SUM(C52:J52)</f>
        <v>1539866</v>
      </c>
    </row>
    <row r="53" spans="1:11" ht="14.25" customHeight="1" x14ac:dyDescent="0.2">
      <c r="A53" s="38" t="s">
        <v>148</v>
      </c>
      <c r="B53" s="8" t="s">
        <v>83</v>
      </c>
      <c r="C53" s="63">
        <v>21682.220685457425</v>
      </c>
      <c r="D53" s="5">
        <v>3185690.4636328984</v>
      </c>
      <c r="E53" s="5">
        <v>15953.280615554542</v>
      </c>
      <c r="F53" s="5">
        <v>12448.652550934024</v>
      </c>
      <c r="G53" s="5">
        <v>11597.248675785586</v>
      </c>
      <c r="H53" s="5">
        <v>246446.54151699343</v>
      </c>
      <c r="I53" s="5">
        <v>1477.0990971300571</v>
      </c>
      <c r="J53" s="5">
        <v>14941.493225246257</v>
      </c>
      <c r="K53" s="14">
        <f>SUM(C53:J53)</f>
        <v>3510236.9999999995</v>
      </c>
    </row>
    <row r="54" spans="1:11" ht="14.25" customHeight="1" x14ac:dyDescent="0.2">
      <c r="A54" s="68" t="s">
        <v>149</v>
      </c>
      <c r="B54" s="74" t="s">
        <v>73</v>
      </c>
      <c r="C54" s="72">
        <v>137.90735212991459</v>
      </c>
      <c r="D54" s="73">
        <v>8095.9672671945173</v>
      </c>
      <c r="E54" s="73">
        <v>20495.344961705363</v>
      </c>
      <c r="F54" s="73">
        <v>15610.433675414417</v>
      </c>
      <c r="G54" s="73">
        <v>62025.732120403365</v>
      </c>
      <c r="H54" s="73">
        <v>270231.22818209592</v>
      </c>
      <c r="I54" s="73">
        <v>1300.286949883134</v>
      </c>
      <c r="J54" s="73">
        <v>43748.09949117338</v>
      </c>
      <c r="K54" s="75">
        <f>SUM(C54:J54)</f>
        <v>421645.00000000006</v>
      </c>
    </row>
    <row r="55" spans="1:11" ht="14.25" customHeight="1" x14ac:dyDescent="0.2">
      <c r="A55" s="36" t="s">
        <v>150</v>
      </c>
      <c r="B55" s="7" t="s">
        <v>242</v>
      </c>
      <c r="C55" s="62">
        <v>5899.715514101903</v>
      </c>
      <c r="D55" s="12">
        <v>378291.19495122903</v>
      </c>
      <c r="E55" s="12">
        <v>21164.636434343174</v>
      </c>
      <c r="F55" s="12">
        <v>12173.096570149217</v>
      </c>
      <c r="G55" s="12">
        <v>75300.079339747215</v>
      </c>
      <c r="H55" s="12">
        <v>245986.89741014651</v>
      </c>
      <c r="I55" s="12">
        <v>2106.886546551174</v>
      </c>
      <c r="J55" s="12">
        <v>1065292.4932337322</v>
      </c>
      <c r="K55" s="13">
        <f>SUM(C55:J55)</f>
        <v>1806215.0000000005</v>
      </c>
    </row>
    <row r="56" spans="1:11" ht="14.25" customHeight="1" x14ac:dyDescent="0.2">
      <c r="A56" s="36" t="s">
        <v>151</v>
      </c>
      <c r="B56" s="7" t="s">
        <v>84</v>
      </c>
      <c r="C56" s="62">
        <v>1718.8711711085673</v>
      </c>
      <c r="D56" s="12">
        <v>1328515.8188461941</v>
      </c>
      <c r="E56" s="12">
        <v>42108.012951883778</v>
      </c>
      <c r="F56" s="12">
        <v>31808.477665705675</v>
      </c>
      <c r="G56" s="12">
        <v>306150.65679403848</v>
      </c>
      <c r="H56" s="12">
        <v>197672.1917429821</v>
      </c>
      <c r="I56" s="12">
        <v>-9536.2293612266658</v>
      </c>
      <c r="J56" s="12">
        <v>204576.20018931371</v>
      </c>
      <c r="K56" s="13">
        <f>SUM(C56:J56)</f>
        <v>2103014</v>
      </c>
    </row>
    <row r="57" spans="1:11" ht="14.25" customHeight="1" x14ac:dyDescent="0.2">
      <c r="A57" s="36" t="s">
        <v>152</v>
      </c>
      <c r="B57" s="7" t="s">
        <v>243</v>
      </c>
      <c r="C57" s="62">
        <v>68.218465069198103</v>
      </c>
      <c r="D57" s="12">
        <v>347425.75803414412</v>
      </c>
      <c r="E57" s="12">
        <v>638.22109733576463</v>
      </c>
      <c r="F57" s="12">
        <v>344.96394191457523</v>
      </c>
      <c r="G57" s="12">
        <v>173855.0856657931</v>
      </c>
      <c r="H57" s="12">
        <v>134472.27451910559</v>
      </c>
      <c r="I57" s="12">
        <v>-515.47876298926155</v>
      </c>
      <c r="J57" s="12">
        <v>3160.9570396269164</v>
      </c>
      <c r="K57" s="13">
        <f>SUM(C57:J57)</f>
        <v>659449.99999999988</v>
      </c>
    </row>
    <row r="58" spans="1:11" ht="14.25" customHeight="1" x14ac:dyDescent="0.2">
      <c r="A58" s="38" t="s">
        <v>153</v>
      </c>
      <c r="B58" s="8" t="s">
        <v>74</v>
      </c>
      <c r="C58" s="63">
        <v>0</v>
      </c>
      <c r="D58" s="5">
        <v>5769800</v>
      </c>
      <c r="E58" s="5">
        <v>0</v>
      </c>
      <c r="F58" s="5">
        <v>0</v>
      </c>
      <c r="G58" s="5">
        <v>48184</v>
      </c>
      <c r="H58" s="5">
        <v>265294</v>
      </c>
      <c r="I58" s="5">
        <v>2316</v>
      </c>
      <c r="J58" s="5">
        <v>0</v>
      </c>
      <c r="K58" s="14">
        <f>SUM(C58:J58)</f>
        <v>6085594</v>
      </c>
    </row>
    <row r="59" spans="1:11" ht="14.25" customHeight="1" x14ac:dyDescent="0.2">
      <c r="A59" s="36" t="s">
        <v>154</v>
      </c>
      <c r="B59" s="7" t="s">
        <v>75</v>
      </c>
      <c r="C59" s="62">
        <v>189.70086593753862</v>
      </c>
      <c r="D59" s="12">
        <v>319766.74933519785</v>
      </c>
      <c r="E59" s="12">
        <v>9613.2231698154428</v>
      </c>
      <c r="F59" s="12">
        <v>7040.7097614774893</v>
      </c>
      <c r="G59" s="12">
        <v>24709.411837284726</v>
      </c>
      <c r="H59" s="12">
        <v>340724.68257496122</v>
      </c>
      <c r="I59" s="12">
        <v>-2560.4145351923512</v>
      </c>
      <c r="J59" s="12">
        <v>7205.9369905180802</v>
      </c>
      <c r="K59" s="13">
        <f>SUM(C59:J59)</f>
        <v>706690</v>
      </c>
    </row>
    <row r="60" spans="1:11" ht="14.25" customHeight="1" x14ac:dyDescent="0.2">
      <c r="A60" s="36" t="s">
        <v>156</v>
      </c>
      <c r="B60" s="7" t="s">
        <v>244</v>
      </c>
      <c r="C60" s="62">
        <v>7659.8084156422174</v>
      </c>
      <c r="D60" s="12">
        <v>520895.36282269168</v>
      </c>
      <c r="E60" s="12">
        <v>72743.786201838375</v>
      </c>
      <c r="F60" s="12">
        <v>39656.662426167684</v>
      </c>
      <c r="G60" s="12">
        <v>39162.260646589697</v>
      </c>
      <c r="H60" s="12">
        <v>71554.776676935217</v>
      </c>
      <c r="I60" s="12">
        <v>-58587.250361644925</v>
      </c>
      <c r="J60" s="12">
        <v>1839214.5931717826</v>
      </c>
      <c r="K60" s="13">
        <f>SUM(C60:J60)</f>
        <v>2532300.0000000028</v>
      </c>
    </row>
    <row r="61" spans="1:11" ht="14.25" customHeight="1" x14ac:dyDescent="0.2">
      <c r="A61" s="36" t="s">
        <v>157</v>
      </c>
      <c r="B61" s="7" t="s">
        <v>28</v>
      </c>
      <c r="C61" s="62">
        <v>1201.01716827678</v>
      </c>
      <c r="D61" s="12">
        <v>26864.951245867807</v>
      </c>
      <c r="E61" s="12">
        <v>28895.968815515444</v>
      </c>
      <c r="F61" s="12">
        <v>21853.387488771539</v>
      </c>
      <c r="G61" s="12">
        <v>96145.220848269222</v>
      </c>
      <c r="H61" s="12">
        <v>182511.79676126584</v>
      </c>
      <c r="I61" s="12">
        <v>330.40743224698213</v>
      </c>
      <c r="J61" s="12">
        <v>211416.25023978617</v>
      </c>
      <c r="K61" s="13">
        <f>SUM(C61:J61)</f>
        <v>569218.99999999977</v>
      </c>
    </row>
    <row r="62" spans="1:11" ht="14.25" customHeight="1" x14ac:dyDescent="0.2">
      <c r="A62" s="36" t="s">
        <v>158</v>
      </c>
      <c r="B62" s="7" t="s">
        <v>29</v>
      </c>
      <c r="C62" s="62">
        <v>3570.9645752855904</v>
      </c>
      <c r="D62" s="12">
        <v>263408.15417975956</v>
      </c>
      <c r="E62" s="12">
        <v>86926.639085029557</v>
      </c>
      <c r="F62" s="12">
        <v>64347.033204540312</v>
      </c>
      <c r="G62" s="12">
        <v>207130.32769938861</v>
      </c>
      <c r="H62" s="12">
        <v>328278.9610469641</v>
      </c>
      <c r="I62" s="12">
        <v>12638.809576916134</v>
      </c>
      <c r="J62" s="12">
        <v>217415.11063211612</v>
      </c>
      <c r="K62" s="13">
        <f>SUM(C62:J62)</f>
        <v>1183716</v>
      </c>
    </row>
    <row r="63" spans="1:11" ht="14.25" customHeight="1" x14ac:dyDescent="0.2">
      <c r="A63" s="38" t="s">
        <v>159</v>
      </c>
      <c r="B63" s="8" t="s">
        <v>30</v>
      </c>
      <c r="C63" s="63">
        <v>79525.235777629627</v>
      </c>
      <c r="D63" s="5">
        <v>1846114.2454743395</v>
      </c>
      <c r="E63" s="5">
        <v>154063.85226358753</v>
      </c>
      <c r="F63" s="5">
        <v>106420.6591744527</v>
      </c>
      <c r="G63" s="5">
        <v>183754.62335016322</v>
      </c>
      <c r="H63" s="5">
        <v>602004.26401348435</v>
      </c>
      <c r="I63" s="5">
        <v>6377.3338957093511</v>
      </c>
      <c r="J63" s="5">
        <v>334882.78605063393</v>
      </c>
      <c r="K63" s="14">
        <f>SUM(C63:J63)</f>
        <v>3313142.9999999995</v>
      </c>
    </row>
    <row r="64" spans="1:11" ht="14.25" customHeight="1" x14ac:dyDescent="0.2">
      <c r="A64" s="36" t="s">
        <v>160</v>
      </c>
      <c r="B64" s="7" t="s">
        <v>76</v>
      </c>
      <c r="C64" s="6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3">
        <f>SUM(C64:J64)</f>
        <v>0</v>
      </c>
    </row>
    <row r="65" spans="1:11" ht="14.25" customHeight="1" x14ac:dyDescent="0.2">
      <c r="A65" s="36" t="s">
        <v>161</v>
      </c>
      <c r="B65" s="7" t="s">
        <v>271</v>
      </c>
      <c r="C65" s="6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3">
        <f>SUM(C65:J65)</f>
        <v>0</v>
      </c>
    </row>
    <row r="66" spans="1:11" ht="14.25" customHeight="1" x14ac:dyDescent="0.2">
      <c r="A66" s="36" t="s">
        <v>162</v>
      </c>
      <c r="B66" s="7" t="s">
        <v>272</v>
      </c>
      <c r="C66" s="6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3">
        <f>SUM(C66:J66)</f>
        <v>0</v>
      </c>
    </row>
    <row r="67" spans="1:11" ht="14.25" customHeight="1" x14ac:dyDescent="0.2">
      <c r="A67" s="36" t="s">
        <v>163</v>
      </c>
      <c r="B67" s="7" t="s">
        <v>31</v>
      </c>
      <c r="C67" s="6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3">
        <f>SUM(C67:J67)</f>
        <v>0</v>
      </c>
    </row>
    <row r="68" spans="1:11" ht="14.25" customHeight="1" x14ac:dyDescent="0.2">
      <c r="A68" s="36" t="s">
        <v>164</v>
      </c>
      <c r="B68" s="7" t="s">
        <v>32</v>
      </c>
      <c r="C68" s="6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3">
        <f>SUM(C68:J68)</f>
        <v>0</v>
      </c>
    </row>
    <row r="69" spans="1:11" ht="14.25" customHeight="1" x14ac:dyDescent="0.2">
      <c r="A69" s="68" t="s">
        <v>165</v>
      </c>
      <c r="B69" s="74" t="s">
        <v>33</v>
      </c>
      <c r="C69" s="72">
        <v>0</v>
      </c>
      <c r="D69" s="73">
        <v>0</v>
      </c>
      <c r="E69" s="73">
        <v>0</v>
      </c>
      <c r="F69" s="73">
        <v>0</v>
      </c>
      <c r="G69" s="73">
        <v>0</v>
      </c>
      <c r="H69" s="73">
        <v>0</v>
      </c>
      <c r="I69" s="73">
        <v>0</v>
      </c>
      <c r="J69" s="73">
        <v>0</v>
      </c>
      <c r="K69" s="75">
        <f>SUM(C69:J69)</f>
        <v>0</v>
      </c>
    </row>
    <row r="70" spans="1:11" ht="14.25" customHeight="1" x14ac:dyDescent="0.2">
      <c r="A70" s="36" t="s">
        <v>166</v>
      </c>
      <c r="B70" s="7" t="s">
        <v>34</v>
      </c>
      <c r="C70" s="62">
        <v>57186.665894971971</v>
      </c>
      <c r="D70" s="12">
        <v>1414160.5738725066</v>
      </c>
      <c r="E70" s="12">
        <v>375059.06231131754</v>
      </c>
      <c r="F70" s="12">
        <v>116914.8195139765</v>
      </c>
      <c r="G70" s="12">
        <v>57254.765557141909</v>
      </c>
      <c r="H70" s="12">
        <v>829125.40645883768</v>
      </c>
      <c r="I70" s="12">
        <v>-102.72164769633021</v>
      </c>
      <c r="J70" s="12">
        <v>1790266.4280389454</v>
      </c>
      <c r="K70" s="13">
        <f>SUM(C70:J70)</f>
        <v>4639865.0000000019</v>
      </c>
    </row>
    <row r="71" spans="1:11" ht="14.25" customHeight="1" x14ac:dyDescent="0.2">
      <c r="A71" s="36" t="s">
        <v>167</v>
      </c>
      <c r="B71" s="7" t="s">
        <v>77</v>
      </c>
      <c r="C71" s="62">
        <v>11565.041341836577</v>
      </c>
      <c r="D71" s="12">
        <v>218810.19017476117</v>
      </c>
      <c r="E71" s="12">
        <v>70923.194059122019</v>
      </c>
      <c r="F71" s="12">
        <v>34043.234253808267</v>
      </c>
      <c r="G71" s="12">
        <v>8211.1876614999946</v>
      </c>
      <c r="H71" s="12">
        <v>21214.338969675056</v>
      </c>
      <c r="I71" s="12">
        <v>-0.11820012935779621</v>
      </c>
      <c r="J71" s="12">
        <v>92017.931739426262</v>
      </c>
      <c r="K71" s="13">
        <f>SUM(C71:J71)</f>
        <v>456785</v>
      </c>
    </row>
    <row r="72" spans="1:11" ht="14.25" customHeight="1" x14ac:dyDescent="0.2">
      <c r="A72" s="36" t="s">
        <v>168</v>
      </c>
      <c r="B72" s="7" t="s">
        <v>35</v>
      </c>
      <c r="C72" s="62">
        <v>6.458438032635951</v>
      </c>
      <c r="D72" s="12">
        <v>152.59231121832246</v>
      </c>
      <c r="E72" s="12">
        <v>155.83237158209522</v>
      </c>
      <c r="F72" s="12">
        <v>28.813570341343684</v>
      </c>
      <c r="G72" s="12">
        <v>9.4532153069098115</v>
      </c>
      <c r="H72" s="12">
        <v>22.49655161684958</v>
      </c>
      <c r="I72" s="12">
        <v>-1.3248816424491723E-2</v>
      </c>
      <c r="J72" s="12">
        <v>35.366790718267758</v>
      </c>
      <c r="K72" s="13">
        <f>SUM(C72:J72)</f>
        <v>410.99999999999989</v>
      </c>
    </row>
    <row r="73" spans="1:11" ht="14.25" customHeight="1" x14ac:dyDescent="0.2">
      <c r="A73" s="36" t="s">
        <v>169</v>
      </c>
      <c r="B73" s="7" t="s">
        <v>36</v>
      </c>
      <c r="C73" s="62">
        <v>1.7108639573153375</v>
      </c>
      <c r="D73" s="12">
        <v>14.703904612906374</v>
      </c>
      <c r="E73" s="12">
        <v>34.614524149502081</v>
      </c>
      <c r="F73" s="12">
        <v>11.814246119146427</v>
      </c>
      <c r="G73" s="12">
        <v>1.7152518068545564</v>
      </c>
      <c r="H73" s="12">
        <v>1.8437137050627912</v>
      </c>
      <c r="I73" s="12">
        <v>8.6394831244042544E-4</v>
      </c>
      <c r="J73" s="12">
        <v>6.5966317009000051</v>
      </c>
      <c r="K73" s="13">
        <f>SUM(C73:J73)</f>
        <v>73.000000000000014</v>
      </c>
    </row>
    <row r="74" spans="1:11" ht="14.25" customHeight="1" x14ac:dyDescent="0.2">
      <c r="A74" s="68" t="s">
        <v>170</v>
      </c>
      <c r="B74" s="74" t="s">
        <v>273</v>
      </c>
      <c r="C74" s="72">
        <v>419376.82451296318</v>
      </c>
      <c r="D74" s="73">
        <v>2054090.8471011103</v>
      </c>
      <c r="E74" s="73">
        <v>1526687.2459863012</v>
      </c>
      <c r="F74" s="73">
        <v>190417.77171003932</v>
      </c>
      <c r="G74" s="73">
        <v>656676.12863554899</v>
      </c>
      <c r="H74" s="73">
        <v>2525001.2036986505</v>
      </c>
      <c r="I74" s="73">
        <v>49399.312983445481</v>
      </c>
      <c r="J74" s="73">
        <v>4896336.6653719395</v>
      </c>
      <c r="K74" s="75">
        <f>SUM(C74:J74)</f>
        <v>12317985.999999998</v>
      </c>
    </row>
    <row r="75" spans="1:11" ht="14.25" customHeight="1" x14ac:dyDescent="0.2">
      <c r="A75" s="36" t="s">
        <v>171</v>
      </c>
      <c r="B75" s="7" t="s">
        <v>274</v>
      </c>
      <c r="C75" s="62">
        <v>175729.15816677333</v>
      </c>
      <c r="D75" s="12">
        <v>4941448.8150381884</v>
      </c>
      <c r="E75" s="12">
        <v>82530.418575803124</v>
      </c>
      <c r="F75" s="12">
        <v>37947.139242242374</v>
      </c>
      <c r="G75" s="12">
        <v>49665.500930851485</v>
      </c>
      <c r="H75" s="12">
        <v>305232.68204185803</v>
      </c>
      <c r="I75" s="12">
        <v>-512.48024154527923</v>
      </c>
      <c r="J75" s="12">
        <v>367886.76624582883</v>
      </c>
      <c r="K75" s="13">
        <f>SUM(C75:J75)</f>
        <v>5959928</v>
      </c>
    </row>
    <row r="76" spans="1:11" ht="14.25" customHeight="1" x14ac:dyDescent="0.2">
      <c r="A76" s="36" t="s">
        <v>172</v>
      </c>
      <c r="B76" s="7" t="s">
        <v>37</v>
      </c>
      <c r="C76" s="62">
        <v>13617.149833100682</v>
      </c>
      <c r="D76" s="12">
        <v>2693080.4654247249</v>
      </c>
      <c r="E76" s="12">
        <v>76652.383825434852</v>
      </c>
      <c r="F76" s="12">
        <v>15814.109296533859</v>
      </c>
      <c r="G76" s="12">
        <v>64945.550261308112</v>
      </c>
      <c r="H76" s="12">
        <v>349671.25812776148</v>
      </c>
      <c r="I76" s="12">
        <v>-148.51542814258246</v>
      </c>
      <c r="J76" s="12">
        <v>321035.59865927941</v>
      </c>
      <c r="K76" s="13">
        <f>SUM(C76:J76)</f>
        <v>3534668.0000000005</v>
      </c>
    </row>
    <row r="77" spans="1:11" ht="14.25" customHeight="1" x14ac:dyDescent="0.2">
      <c r="A77" s="36" t="s">
        <v>173</v>
      </c>
      <c r="B77" s="7" t="s">
        <v>38</v>
      </c>
      <c r="C77" s="6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3">
        <f>SUM(C77:J77)</f>
        <v>0</v>
      </c>
    </row>
    <row r="78" spans="1:11" ht="14.25" customHeight="1" x14ac:dyDescent="0.2">
      <c r="A78" s="36" t="s">
        <v>174</v>
      </c>
      <c r="B78" s="7" t="s">
        <v>39</v>
      </c>
      <c r="C78" s="62">
        <v>0</v>
      </c>
      <c r="D78" s="12">
        <v>478.2517210164101</v>
      </c>
      <c r="E78" s="12">
        <v>0.74827898358992151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3">
        <f>SUM(C78:J78)</f>
        <v>479</v>
      </c>
    </row>
    <row r="79" spans="1:11" ht="14.25" customHeight="1" x14ac:dyDescent="0.2">
      <c r="A79" s="68" t="s">
        <v>175</v>
      </c>
      <c r="B79" s="74" t="s">
        <v>78</v>
      </c>
      <c r="C79" s="72">
        <v>0</v>
      </c>
      <c r="D79" s="73">
        <v>0</v>
      </c>
      <c r="E79" s="73">
        <v>0</v>
      </c>
      <c r="F79" s="73">
        <v>0</v>
      </c>
      <c r="G79" s="73">
        <v>0</v>
      </c>
      <c r="H79" s="73">
        <v>0</v>
      </c>
      <c r="I79" s="73">
        <v>0</v>
      </c>
      <c r="J79" s="73">
        <v>0</v>
      </c>
      <c r="K79" s="75">
        <f>SUM(C79:J79)</f>
        <v>0</v>
      </c>
    </row>
    <row r="80" spans="1:11" ht="14.25" customHeight="1" x14ac:dyDescent="0.2">
      <c r="A80" s="36" t="s">
        <v>176</v>
      </c>
      <c r="B80" s="7" t="s">
        <v>40</v>
      </c>
      <c r="C80" s="62">
        <v>21948.644685022206</v>
      </c>
      <c r="D80" s="12">
        <v>1200649.8346511663</v>
      </c>
      <c r="E80" s="12">
        <v>247829.75613872558</v>
      </c>
      <c r="F80" s="12">
        <v>184289.88613361333</v>
      </c>
      <c r="G80" s="12">
        <v>61066.885624637289</v>
      </c>
      <c r="H80" s="12">
        <v>353307.93839496828</v>
      </c>
      <c r="I80" s="12">
        <v>242.38661373590978</v>
      </c>
      <c r="J80" s="12">
        <v>176189.66775813096</v>
      </c>
      <c r="K80" s="13">
        <f>SUM(C80:J80)</f>
        <v>2245525</v>
      </c>
    </row>
    <row r="81" spans="1:11" ht="14.25" customHeight="1" x14ac:dyDescent="0.2">
      <c r="A81" s="36" t="s">
        <v>177</v>
      </c>
      <c r="B81" s="7" t="s">
        <v>245</v>
      </c>
      <c r="C81" s="62">
        <v>26714.893455426136</v>
      </c>
      <c r="D81" s="12">
        <v>409076.96843203675</v>
      </c>
      <c r="E81" s="12">
        <v>53367.22089617209</v>
      </c>
      <c r="F81" s="12">
        <v>19405.711580509029</v>
      </c>
      <c r="G81" s="12">
        <v>44835.622976264953</v>
      </c>
      <c r="H81" s="12">
        <v>96555.920508188021</v>
      </c>
      <c r="I81" s="12">
        <v>1371.0747646899854</v>
      </c>
      <c r="J81" s="12">
        <v>252610.58738671284</v>
      </c>
      <c r="K81" s="13">
        <f>SUM(C81:J81)</f>
        <v>903937.99999999977</v>
      </c>
    </row>
    <row r="82" spans="1:11" ht="14.25" customHeight="1" x14ac:dyDescent="0.2">
      <c r="A82" s="36" t="s">
        <v>178</v>
      </c>
      <c r="B82" s="7" t="s">
        <v>79</v>
      </c>
      <c r="C82" s="6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3">
        <f>SUM(C82:J82)</f>
        <v>0</v>
      </c>
    </row>
    <row r="83" spans="1:11" ht="14.25" customHeight="1" x14ac:dyDescent="0.2">
      <c r="A83" s="36" t="s">
        <v>179</v>
      </c>
      <c r="B83" s="7" t="s">
        <v>41</v>
      </c>
      <c r="C83" s="62">
        <v>5766.0092727808596</v>
      </c>
      <c r="D83" s="12">
        <v>216084.39600778779</v>
      </c>
      <c r="E83" s="12">
        <v>23782.137331353035</v>
      </c>
      <c r="F83" s="12">
        <v>9091.9745559504299</v>
      </c>
      <c r="G83" s="12">
        <v>38020.206025675092</v>
      </c>
      <c r="H83" s="12">
        <v>59437.38207884087</v>
      </c>
      <c r="I83" s="12">
        <v>1072.8955767491275</v>
      </c>
      <c r="J83" s="12">
        <v>525827.99915086292</v>
      </c>
      <c r="K83" s="13">
        <f>SUM(C83:J83)</f>
        <v>879083.00000000012</v>
      </c>
    </row>
    <row r="84" spans="1:11" ht="14.25" customHeight="1" x14ac:dyDescent="0.2">
      <c r="A84" s="68" t="s">
        <v>180</v>
      </c>
      <c r="B84" s="74" t="s">
        <v>42</v>
      </c>
      <c r="C84" s="72">
        <v>9181.1659831807665</v>
      </c>
      <c r="D84" s="73">
        <v>1070357.0324491533</v>
      </c>
      <c r="E84" s="73">
        <v>63955.180020535423</v>
      </c>
      <c r="F84" s="73">
        <v>34531.270226840672</v>
      </c>
      <c r="G84" s="73">
        <v>22043.190462632963</v>
      </c>
      <c r="H84" s="73">
        <v>489216.51878454024</v>
      </c>
      <c r="I84" s="73">
        <v>58.953780116091551</v>
      </c>
      <c r="J84" s="73">
        <v>104936.6882930006</v>
      </c>
      <c r="K84" s="75">
        <f>SUM(C84:J84)</f>
        <v>1794280</v>
      </c>
    </row>
    <row r="85" spans="1:11" ht="14.25" customHeight="1" x14ac:dyDescent="0.2">
      <c r="A85" s="36" t="s">
        <v>181</v>
      </c>
      <c r="B85" s="7" t="s">
        <v>85</v>
      </c>
      <c r="C85" s="62">
        <v>5478.0205735713953</v>
      </c>
      <c r="D85" s="12">
        <v>129733.47544575686</v>
      </c>
      <c r="E85" s="12">
        <v>15371.928123802418</v>
      </c>
      <c r="F85" s="12">
        <v>4559.2634832358408</v>
      </c>
      <c r="G85" s="12">
        <v>13167.075241940645</v>
      </c>
      <c r="H85" s="12">
        <v>32850.99290490726</v>
      </c>
      <c r="I85" s="12">
        <v>662.95305038676156</v>
      </c>
      <c r="J85" s="12">
        <v>82605.291176398779</v>
      </c>
      <c r="K85" s="13">
        <f>SUM(C85:J85)</f>
        <v>284429</v>
      </c>
    </row>
    <row r="86" spans="1:11" ht="14.25" customHeight="1" x14ac:dyDescent="0.2">
      <c r="A86" s="36" t="s">
        <v>182</v>
      </c>
      <c r="B86" s="7" t="s">
        <v>43</v>
      </c>
      <c r="C86" s="62">
        <v>14633.234881557992</v>
      </c>
      <c r="D86" s="12">
        <v>223629.98600637444</v>
      </c>
      <c r="E86" s="12">
        <v>97080.720242052543</v>
      </c>
      <c r="F86" s="12">
        <v>58586.851759452627</v>
      </c>
      <c r="G86" s="12">
        <v>29575.736449252872</v>
      </c>
      <c r="H86" s="12">
        <v>67390.786509094702</v>
      </c>
      <c r="I86" s="12">
        <v>2041.1914554456034</v>
      </c>
      <c r="J86" s="12">
        <v>333034.49269676924</v>
      </c>
      <c r="K86" s="13">
        <f>SUM(C86:J86)</f>
        <v>825973</v>
      </c>
    </row>
    <row r="87" spans="1:11" ht="14.25" customHeight="1" x14ac:dyDescent="0.2">
      <c r="A87" s="36" t="s">
        <v>183</v>
      </c>
      <c r="B87" s="7" t="s">
        <v>246</v>
      </c>
      <c r="C87" s="62">
        <v>34106.756681258375</v>
      </c>
      <c r="D87" s="12">
        <v>736937.71926358365</v>
      </c>
      <c r="E87" s="12">
        <v>79307.396002007416</v>
      </c>
      <c r="F87" s="12">
        <v>35022.918561267572</v>
      </c>
      <c r="G87" s="12">
        <v>51309.127723059464</v>
      </c>
      <c r="H87" s="12">
        <v>143886.8522634152</v>
      </c>
      <c r="I87" s="12">
        <v>-196.2910903562865</v>
      </c>
      <c r="J87" s="12">
        <v>473598.52059576433</v>
      </c>
      <c r="K87" s="13">
        <f>SUM(C87:J87)</f>
        <v>1553972.9999999998</v>
      </c>
    </row>
    <row r="88" spans="1:11" ht="14.25" customHeight="1" x14ac:dyDescent="0.2">
      <c r="A88" s="36" t="s">
        <v>184</v>
      </c>
      <c r="B88" s="7" t="s">
        <v>247</v>
      </c>
      <c r="C88" s="62">
        <v>183.67355520099403</v>
      </c>
      <c r="D88" s="12">
        <v>5342.8099179386463</v>
      </c>
      <c r="E88" s="12">
        <v>1610.4766944937564</v>
      </c>
      <c r="F88" s="12">
        <v>1168.4200316231509</v>
      </c>
      <c r="G88" s="12">
        <v>424.30546197469954</v>
      </c>
      <c r="H88" s="12">
        <v>1064.8239070969948</v>
      </c>
      <c r="I88" s="12">
        <v>1.7291134392101578E-4</v>
      </c>
      <c r="J88" s="12">
        <v>954.49025876041605</v>
      </c>
      <c r="K88" s="13">
        <f>SUM(C88:J88)</f>
        <v>10749.000000000002</v>
      </c>
    </row>
    <row r="89" spans="1:11" ht="14.25" customHeight="1" x14ac:dyDescent="0.2">
      <c r="A89" s="68" t="s">
        <v>185</v>
      </c>
      <c r="B89" s="74" t="s">
        <v>44</v>
      </c>
      <c r="C89" s="72">
        <v>19197.871362672282</v>
      </c>
      <c r="D89" s="73">
        <v>1338498.3923084724</v>
      </c>
      <c r="E89" s="73">
        <v>63094.959708713468</v>
      </c>
      <c r="F89" s="73">
        <v>41499.550057448709</v>
      </c>
      <c r="G89" s="73">
        <v>29945.868639361619</v>
      </c>
      <c r="H89" s="73">
        <v>69695.674942442391</v>
      </c>
      <c r="I89" s="73">
        <v>57.884982499380946</v>
      </c>
      <c r="J89" s="73">
        <v>88278.797998389899</v>
      </c>
      <c r="K89" s="75">
        <f>SUM(C89:J89)</f>
        <v>1650269</v>
      </c>
    </row>
    <row r="90" spans="1:11" ht="14.25" customHeight="1" x14ac:dyDescent="0.2">
      <c r="A90" s="36" t="s">
        <v>186</v>
      </c>
      <c r="B90" s="7" t="s">
        <v>45</v>
      </c>
      <c r="C90" s="62">
        <v>17461.927667198888</v>
      </c>
      <c r="D90" s="12">
        <v>613871.86363845866</v>
      </c>
      <c r="E90" s="12">
        <v>25044.625989366523</v>
      </c>
      <c r="F90" s="12">
        <v>8640.3274176372852</v>
      </c>
      <c r="G90" s="12">
        <v>8991.9518231680322</v>
      </c>
      <c r="H90" s="12">
        <v>66266.482069352831</v>
      </c>
      <c r="I90" s="12">
        <v>-29.23936153321954</v>
      </c>
      <c r="J90" s="12">
        <v>170256.06075635119</v>
      </c>
      <c r="K90" s="13">
        <f>SUM(C90:J90)</f>
        <v>910504.00000000047</v>
      </c>
    </row>
    <row r="91" spans="1:11" ht="14.25" customHeight="1" x14ac:dyDescent="0.2">
      <c r="A91" s="36" t="s">
        <v>187</v>
      </c>
      <c r="B91" s="7" t="s">
        <v>86</v>
      </c>
      <c r="C91" s="62">
        <v>15154.358893979888</v>
      </c>
      <c r="D91" s="12">
        <v>744950.40867375536</v>
      </c>
      <c r="E91" s="12">
        <v>302193.28988268651</v>
      </c>
      <c r="F91" s="12">
        <v>240139.44842210517</v>
      </c>
      <c r="G91" s="12">
        <v>323450.23254907288</v>
      </c>
      <c r="H91" s="12">
        <v>1262581.6786745535</v>
      </c>
      <c r="I91" s="12">
        <v>866.57043228115947</v>
      </c>
      <c r="J91" s="12">
        <v>338306.01247156574</v>
      </c>
      <c r="K91" s="13">
        <f>SUM(C91:J91)</f>
        <v>3227642.0000000009</v>
      </c>
    </row>
    <row r="92" spans="1:11" ht="14.25" customHeight="1" x14ac:dyDescent="0.2">
      <c r="A92" s="36" t="s">
        <v>188</v>
      </c>
      <c r="B92" s="7" t="s">
        <v>87</v>
      </c>
      <c r="C92" s="62">
        <v>1283.5254937034433</v>
      </c>
      <c r="D92" s="12">
        <v>49804.045046879604</v>
      </c>
      <c r="E92" s="12">
        <v>3274.8601391494567</v>
      </c>
      <c r="F92" s="12">
        <v>1873.742633829092</v>
      </c>
      <c r="G92" s="12">
        <v>1553.8124619740493</v>
      </c>
      <c r="H92" s="12">
        <v>4242.2459058992799</v>
      </c>
      <c r="I92" s="12">
        <v>3.661291544267733</v>
      </c>
      <c r="J92" s="12">
        <v>11843.107027020822</v>
      </c>
      <c r="K92" s="13">
        <f>SUM(C92:J92)</f>
        <v>73879.000000000015</v>
      </c>
    </row>
    <row r="93" spans="1:11" ht="14.25" customHeight="1" x14ac:dyDescent="0.2">
      <c r="A93" s="36" t="s">
        <v>189</v>
      </c>
      <c r="B93" s="7" t="s">
        <v>248</v>
      </c>
      <c r="C93" s="62">
        <v>46052.783663021844</v>
      </c>
      <c r="D93" s="12">
        <v>1033054.2916192671</v>
      </c>
      <c r="E93" s="12">
        <v>239077.63742913082</v>
      </c>
      <c r="F93" s="12">
        <v>132352.38566113694</v>
      </c>
      <c r="G93" s="12">
        <v>79570.098859834077</v>
      </c>
      <c r="H93" s="12">
        <v>205834.72706163308</v>
      </c>
      <c r="I93" s="12">
        <v>-11236.978731239813</v>
      </c>
      <c r="J93" s="12">
        <v>367639.05443721608</v>
      </c>
      <c r="K93" s="13">
        <f>SUM(C93:J93)</f>
        <v>2092344</v>
      </c>
    </row>
    <row r="94" spans="1:11" ht="14.25" customHeight="1" x14ac:dyDescent="0.2">
      <c r="A94" s="68" t="s">
        <v>190</v>
      </c>
      <c r="B94" s="74" t="s">
        <v>275</v>
      </c>
      <c r="C94" s="72">
        <v>0</v>
      </c>
      <c r="D94" s="73">
        <v>0</v>
      </c>
      <c r="E94" s="73">
        <v>0</v>
      </c>
      <c r="F94" s="73">
        <v>0</v>
      </c>
      <c r="G94" s="73">
        <v>0</v>
      </c>
      <c r="H94" s="73">
        <v>0</v>
      </c>
      <c r="I94" s="73">
        <v>0</v>
      </c>
      <c r="J94" s="73">
        <v>0</v>
      </c>
      <c r="K94" s="75">
        <f>SUM(C94:J94)</f>
        <v>0</v>
      </c>
    </row>
    <row r="95" spans="1:11" ht="14.25" customHeight="1" x14ac:dyDescent="0.2">
      <c r="A95" s="36" t="s">
        <v>191</v>
      </c>
      <c r="B95" s="7" t="s">
        <v>276</v>
      </c>
      <c r="C95" s="6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3">
        <f>SUM(C95:J95)</f>
        <v>0</v>
      </c>
    </row>
    <row r="96" spans="1:11" ht="14.25" customHeight="1" x14ac:dyDescent="0.2">
      <c r="A96" s="36" t="s">
        <v>192</v>
      </c>
      <c r="B96" s="7" t="s">
        <v>46</v>
      </c>
      <c r="C96" s="62">
        <v>3.9323122189257114</v>
      </c>
      <c r="D96" s="12">
        <v>5266.7910104713283</v>
      </c>
      <c r="E96" s="12">
        <v>11447.382409010619</v>
      </c>
      <c r="F96" s="12">
        <v>2550.5369873596737</v>
      </c>
      <c r="G96" s="12">
        <v>7.3318117320468277</v>
      </c>
      <c r="H96" s="12">
        <v>18.502956743830214</v>
      </c>
      <c r="I96" s="12">
        <v>1.3912750636963714E-2</v>
      </c>
      <c r="J96" s="12">
        <v>74.508599712938832</v>
      </c>
      <c r="K96" s="13">
        <f>SUM(C96:J96)</f>
        <v>19368.999999999996</v>
      </c>
    </row>
    <row r="97" spans="1:11" ht="14.25" customHeight="1" x14ac:dyDescent="0.2">
      <c r="A97" s="36" t="s">
        <v>193</v>
      </c>
      <c r="B97" s="7" t="s">
        <v>47</v>
      </c>
      <c r="C97" s="62">
        <v>0</v>
      </c>
      <c r="D97" s="12">
        <v>168.63276147484709</v>
      </c>
      <c r="E97" s="12">
        <v>2853.2161948164007</v>
      </c>
      <c r="F97" s="12">
        <v>27696.086196024942</v>
      </c>
      <c r="G97" s="12">
        <v>23777.440869679536</v>
      </c>
      <c r="H97" s="12">
        <v>60826.623978004274</v>
      </c>
      <c r="I97" s="12">
        <v>0</v>
      </c>
      <c r="J97" s="12">
        <v>0</v>
      </c>
      <c r="K97" s="13">
        <f>SUM(C97:J97)</f>
        <v>115322</v>
      </c>
    </row>
    <row r="98" spans="1:11" ht="14.25" customHeight="1" x14ac:dyDescent="0.2">
      <c r="A98" s="36" t="s">
        <v>194</v>
      </c>
      <c r="B98" s="7" t="s">
        <v>249</v>
      </c>
      <c r="C98" s="62">
        <v>2.9831925217413868</v>
      </c>
      <c r="D98" s="12">
        <v>173.1630914499778</v>
      </c>
      <c r="E98" s="12">
        <v>779.85361422266078</v>
      </c>
      <c r="F98" s="12">
        <v>0</v>
      </c>
      <c r="G98" s="12">
        <v>0</v>
      </c>
      <c r="H98" s="12">
        <v>0</v>
      </c>
      <c r="I98" s="12">
        <v>0</v>
      </c>
      <c r="J98" s="12">
        <v>1.0180562010759066E-4</v>
      </c>
      <c r="K98" s="13">
        <f>SUM(C98:J98)</f>
        <v>956.00000000000011</v>
      </c>
    </row>
    <row r="99" spans="1:11" ht="14.25" customHeight="1" x14ac:dyDescent="0.2">
      <c r="A99" s="68" t="s">
        <v>195</v>
      </c>
      <c r="B99" s="74" t="s">
        <v>250</v>
      </c>
      <c r="C99" s="72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  <c r="I99" s="73">
        <v>0</v>
      </c>
      <c r="J99" s="73">
        <v>0</v>
      </c>
      <c r="K99" s="75">
        <f>SUM(C99:J99)</f>
        <v>0</v>
      </c>
    </row>
    <row r="100" spans="1:11" ht="14.25" customHeight="1" x14ac:dyDescent="0.2">
      <c r="A100" s="36" t="s">
        <v>196</v>
      </c>
      <c r="B100" s="7" t="s">
        <v>251</v>
      </c>
      <c r="C100" s="6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3">
        <f>SUM(C100:J100)</f>
        <v>0</v>
      </c>
    </row>
    <row r="101" spans="1:11" ht="14.25" customHeight="1" x14ac:dyDescent="0.2">
      <c r="A101" s="36" t="s">
        <v>197</v>
      </c>
      <c r="B101" s="7" t="s">
        <v>80</v>
      </c>
      <c r="C101" s="6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3">
        <f>SUM(C101:J101)</f>
        <v>0</v>
      </c>
    </row>
    <row r="102" spans="1:11" ht="14.25" customHeight="1" x14ac:dyDescent="0.2">
      <c r="A102" s="36" t="s">
        <v>198</v>
      </c>
      <c r="B102" s="7" t="s">
        <v>252</v>
      </c>
      <c r="C102" s="62">
        <v>135.10964072600902</v>
      </c>
      <c r="D102" s="12">
        <v>9939.3724212119741</v>
      </c>
      <c r="E102" s="12">
        <v>683.90983959568143</v>
      </c>
      <c r="F102" s="12">
        <v>163.8063425695089</v>
      </c>
      <c r="G102" s="12">
        <v>348.93899442043659</v>
      </c>
      <c r="H102" s="12">
        <v>716.97516020671765</v>
      </c>
      <c r="I102" s="12">
        <v>-0.49903439939994104</v>
      </c>
      <c r="J102" s="12">
        <v>2401.3866356690723</v>
      </c>
      <c r="K102" s="13">
        <f>SUM(C102:J102)</f>
        <v>14388.999999999998</v>
      </c>
    </row>
    <row r="103" spans="1:11" ht="14.25" customHeight="1" x14ac:dyDescent="0.2">
      <c r="A103" s="36" t="s">
        <v>199</v>
      </c>
      <c r="B103" s="7" t="s">
        <v>48</v>
      </c>
      <c r="C103" s="62">
        <v>47733.950155822116</v>
      </c>
      <c r="D103" s="12">
        <v>1162732.203163777</v>
      </c>
      <c r="E103" s="12">
        <v>615738.41607805761</v>
      </c>
      <c r="F103" s="12">
        <v>230355.73488631286</v>
      </c>
      <c r="G103" s="12">
        <v>427316.00315110089</v>
      </c>
      <c r="H103" s="12">
        <v>621460.49428481923</v>
      </c>
      <c r="I103" s="12">
        <v>-784.65706490367563</v>
      </c>
      <c r="J103" s="12">
        <v>1152062.8553450149</v>
      </c>
      <c r="K103" s="13">
        <f>SUM(C103:J103)</f>
        <v>4256615.0000000019</v>
      </c>
    </row>
    <row r="104" spans="1:11" ht="14.25" customHeight="1" x14ac:dyDescent="0.2">
      <c r="A104" s="68" t="s">
        <v>200</v>
      </c>
      <c r="B104" s="74" t="s">
        <v>88</v>
      </c>
      <c r="C104" s="72">
        <v>69688.680274904385</v>
      </c>
      <c r="D104" s="73">
        <v>1197166.1050638398</v>
      </c>
      <c r="E104" s="73">
        <v>188358.10799155969</v>
      </c>
      <c r="F104" s="73">
        <v>64217.998594186611</v>
      </c>
      <c r="G104" s="73">
        <v>67912.440701334242</v>
      </c>
      <c r="H104" s="73">
        <v>202729.78867757053</v>
      </c>
      <c r="I104" s="73">
        <v>-261.61222501875682</v>
      </c>
      <c r="J104" s="73">
        <v>1091828.4909216242</v>
      </c>
      <c r="K104" s="75">
        <f>SUM(C104:J104)</f>
        <v>2881640.0000000009</v>
      </c>
    </row>
    <row r="105" spans="1:11" ht="14.25" customHeight="1" x14ac:dyDescent="0.2">
      <c r="A105" s="36" t="s">
        <v>201</v>
      </c>
      <c r="B105" s="7" t="s">
        <v>253</v>
      </c>
      <c r="C105" s="62">
        <v>0.62359599069733718</v>
      </c>
      <c r="D105" s="12">
        <v>41.118393810216247</v>
      </c>
      <c r="E105" s="12">
        <v>5.8340641821374941</v>
      </c>
      <c r="F105" s="12">
        <v>3.1533667396511875</v>
      </c>
      <c r="G105" s="12">
        <v>2.855603347551483</v>
      </c>
      <c r="H105" s="12">
        <v>5.2384718149074025</v>
      </c>
      <c r="I105" s="12">
        <v>-2.707943978054491E-2</v>
      </c>
      <c r="J105" s="12">
        <v>17.203583554619385</v>
      </c>
      <c r="K105" s="13">
        <f>SUM(C105:J105)</f>
        <v>76</v>
      </c>
    </row>
    <row r="106" spans="1:11" ht="14.25" customHeight="1" x14ac:dyDescent="0.2">
      <c r="A106" s="36" t="s">
        <v>202</v>
      </c>
      <c r="B106" s="7" t="s">
        <v>49</v>
      </c>
      <c r="C106" s="62">
        <v>43787.676410646527</v>
      </c>
      <c r="D106" s="12">
        <v>1011104.5266384141</v>
      </c>
      <c r="E106" s="12">
        <v>674226.72220003954</v>
      </c>
      <c r="F106" s="12">
        <v>392647.44746182294</v>
      </c>
      <c r="G106" s="12">
        <v>400540.9383864199</v>
      </c>
      <c r="H106" s="12">
        <v>746268.58208062674</v>
      </c>
      <c r="I106" s="12">
        <v>292.95736782059743</v>
      </c>
      <c r="J106" s="12">
        <v>796241.14945421019</v>
      </c>
      <c r="K106" s="13">
        <f>SUM(C106:J106)</f>
        <v>4065110.0000000009</v>
      </c>
    </row>
    <row r="107" spans="1:11" ht="14.25" customHeight="1" x14ac:dyDescent="0.2">
      <c r="A107" s="36" t="s">
        <v>203</v>
      </c>
      <c r="B107" s="7" t="s">
        <v>89</v>
      </c>
      <c r="C107" s="62">
        <v>600823.12073659664</v>
      </c>
      <c r="D107" s="12">
        <v>870741.87926340324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3">
        <f>SUM(C107:J107)</f>
        <v>1471565</v>
      </c>
    </row>
    <row r="108" spans="1:11" ht="14.25" customHeight="1" x14ac:dyDescent="0.2">
      <c r="A108" s="36" t="s">
        <v>204</v>
      </c>
      <c r="B108" s="7" t="s">
        <v>254</v>
      </c>
      <c r="C108" s="62">
        <v>33492.296257645976</v>
      </c>
      <c r="D108" s="12">
        <v>94169.79585361763</v>
      </c>
      <c r="E108" s="12">
        <v>92.351720904091437</v>
      </c>
      <c r="F108" s="12">
        <v>20.576448972893235</v>
      </c>
      <c r="G108" s="12">
        <v>5.9149367655120806E-2</v>
      </c>
      <c r="H108" s="12">
        <v>0.14927254424222308</v>
      </c>
      <c r="I108" s="12">
        <v>1.1224107118337645E-4</v>
      </c>
      <c r="J108" s="12">
        <v>0.7711847064357924</v>
      </c>
      <c r="K108" s="13">
        <f>SUM(C108:J108)</f>
        <v>127775.99999999999</v>
      </c>
    </row>
    <row r="109" spans="1:11" ht="14.25" customHeight="1" x14ac:dyDescent="0.2">
      <c r="A109" s="68" t="s">
        <v>205</v>
      </c>
      <c r="B109" s="74" t="s">
        <v>90</v>
      </c>
      <c r="C109" s="72">
        <v>6.9137361695002131</v>
      </c>
      <c r="D109" s="73">
        <v>638.34276327606074</v>
      </c>
      <c r="E109" s="73">
        <v>80.685953352947536</v>
      </c>
      <c r="F109" s="73">
        <v>0.66606456877768316</v>
      </c>
      <c r="G109" s="73">
        <v>0.41091208446717559</v>
      </c>
      <c r="H109" s="73">
        <v>0.67263956256511537</v>
      </c>
      <c r="I109" s="73">
        <v>5.1129427713613785E-4</v>
      </c>
      <c r="J109" s="73">
        <v>9.3074196914044531</v>
      </c>
      <c r="K109" s="75">
        <f>SUM(C109:J109)</f>
        <v>737</v>
      </c>
    </row>
    <row r="110" spans="1:11" ht="14.25" customHeight="1" x14ac:dyDescent="0.2">
      <c r="A110" s="36" t="s">
        <v>206</v>
      </c>
      <c r="B110" s="7" t="s">
        <v>50</v>
      </c>
      <c r="C110" s="62">
        <v>121311.03553378364</v>
      </c>
      <c r="D110" s="12">
        <v>1861168.1845595413</v>
      </c>
      <c r="E110" s="12">
        <v>2403.6850272671386</v>
      </c>
      <c r="F110" s="12">
        <v>1122.6258567624691</v>
      </c>
      <c r="G110" s="12">
        <v>745.2904340747848</v>
      </c>
      <c r="H110" s="12">
        <v>2800.0099249164277</v>
      </c>
      <c r="I110" s="12">
        <v>-72.024358400833606</v>
      </c>
      <c r="J110" s="12">
        <v>11291.193022055022</v>
      </c>
      <c r="K110" s="13">
        <f>SUM(C110:J110)</f>
        <v>2000770</v>
      </c>
    </row>
    <row r="111" spans="1:11" s="54" customFormat="1" ht="14.25" customHeight="1" x14ac:dyDescent="0.2">
      <c r="A111" s="36" t="s">
        <v>207</v>
      </c>
      <c r="B111" s="7" t="s">
        <v>51</v>
      </c>
      <c r="C111" s="62">
        <v>2301.8057102130942</v>
      </c>
      <c r="D111" s="12">
        <v>250466.86925768034</v>
      </c>
      <c r="E111" s="12">
        <v>1533.4532577049445</v>
      </c>
      <c r="F111" s="12">
        <v>948.69115989308534</v>
      </c>
      <c r="G111" s="12">
        <v>841.9819985651892</v>
      </c>
      <c r="H111" s="12">
        <v>1793.3422918898875</v>
      </c>
      <c r="I111" s="12">
        <v>-0.85811252044104358</v>
      </c>
      <c r="J111" s="12">
        <v>2690.7144365738855</v>
      </c>
      <c r="K111" s="13">
        <f>SUM(C111:J111)</f>
        <v>260575.99999999997</v>
      </c>
    </row>
    <row r="112" spans="1:11" ht="14.25" customHeight="1" x14ac:dyDescent="0.2">
      <c r="A112" s="36" t="s">
        <v>208</v>
      </c>
      <c r="B112" s="7" t="s">
        <v>52</v>
      </c>
      <c r="C112" s="6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3">
        <f>SUM(C112:J112)</f>
        <v>0</v>
      </c>
    </row>
    <row r="113" spans="1:11" ht="14.25" customHeight="1" x14ac:dyDescent="0.2">
      <c r="A113" s="36" t="s">
        <v>218</v>
      </c>
      <c r="B113" s="7" t="s">
        <v>53</v>
      </c>
      <c r="C113" s="62">
        <v>150.31338015097751</v>
      </c>
      <c r="D113" s="12">
        <v>3061.2829296230193</v>
      </c>
      <c r="E113" s="12">
        <v>1559.1916800779766</v>
      </c>
      <c r="F113" s="12">
        <v>499.1114394368085</v>
      </c>
      <c r="G113" s="12">
        <v>866.68279580766432</v>
      </c>
      <c r="H113" s="12">
        <v>2730.811227490984</v>
      </c>
      <c r="I113" s="12">
        <v>-1.5969774333433036</v>
      </c>
      <c r="J113" s="12">
        <v>4703.2035248459115</v>
      </c>
      <c r="K113" s="13">
        <f>SUM(C113:J113)</f>
        <v>13569</v>
      </c>
    </row>
    <row r="114" spans="1:11" ht="14.25" customHeight="1" thickBot="1" x14ac:dyDescent="0.25">
      <c r="A114" s="162" t="s">
        <v>66</v>
      </c>
      <c r="B114" s="163"/>
      <c r="C114" s="65">
        <f>SUM(C4:C113)</f>
        <v>4077192.1451386707</v>
      </c>
      <c r="D114" s="66">
        <f>SUM(D4:D113)</f>
        <v>94855654.170918211</v>
      </c>
      <c r="E114" s="66">
        <f>SUM(E4:E113)</f>
        <v>15841392.982390344</v>
      </c>
      <c r="F114" s="66">
        <f>SUM(F4:F113)</f>
        <v>3917555.1688492489</v>
      </c>
      <c r="G114" s="66">
        <f>SUM(G4:G113)</f>
        <v>8515060.5114778019</v>
      </c>
      <c r="H114" s="66">
        <f>SUM(H4:H113)</f>
        <v>30616043.64751628</v>
      </c>
      <c r="I114" s="66">
        <f>SUM(I4:I113)</f>
        <v>-69252.443366296007</v>
      </c>
      <c r="J114" s="66">
        <f>SUM(J4:J113)</f>
        <v>77826032.817075744</v>
      </c>
      <c r="K114" s="67">
        <f>SUM(K4:K113)</f>
        <v>235579679</v>
      </c>
    </row>
    <row r="115" spans="1:11" ht="14.25" customHeight="1" x14ac:dyDescent="0.2"/>
  </sheetData>
  <mergeCells count="2">
    <mergeCell ref="A114:B114"/>
    <mergeCell ref="A2:B3"/>
  </mergeCells>
  <phoneticPr fontId="2"/>
  <pageMargins left="0.78740157480314965" right="1.1811023622047245" top="0.86614173228346458" bottom="0.59055118110236227" header="0.6692913385826772" footer="0.35433070866141736"/>
  <pageSetup paperSize="9" scale="38" orientation="portrait" r:id="rId1"/>
  <headerFooter scaleWithDoc="0">
    <oddHeader>&amp;L&amp;10最終需要項目別移輸入誘発額表&amp;R&amp;8（単位：万円）</oddHeader>
    <firstHeader>&amp;L11　最終需要項目別移輸入誘発額表&amp;R&amp;8（単位：万円）&amp;11　　　　　　　　　　　　　　　　　　　　　　　　　　　　　　　　　 　　　　　　　
　　　　</first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14"/>
  <sheetViews>
    <sheetView view="pageBreakPreview" zoomScale="90" zoomScaleNormal="90" zoomScaleSheetLayoutView="90" workbookViewId="0">
      <pane xSplit="2" ySplit="3" topLeftCell="C4" activePane="bottomRight" state="frozen"/>
      <selection activeCell="B83" sqref="B83"/>
      <selection pane="topRight" activeCell="B83" sqref="B83"/>
      <selection pane="bottomLeft" activeCell="B83" sqref="B83"/>
      <selection pane="bottomRight"/>
    </sheetView>
  </sheetViews>
  <sheetFormatPr defaultRowHeight="13.2" x14ac:dyDescent="0.2"/>
  <cols>
    <col min="1" max="1" width="4.6640625" customWidth="1"/>
    <col min="2" max="2" width="36.6640625" customWidth="1"/>
    <col min="3" max="11" width="16.44140625" customWidth="1"/>
  </cols>
  <sheetData>
    <row r="1" spans="1:11" ht="20.100000000000001" customHeight="1" thickBot="1" x14ac:dyDescent="0.3">
      <c r="A1" s="32" t="s">
        <v>230</v>
      </c>
    </row>
    <row r="2" spans="1:11" ht="15" customHeight="1" x14ac:dyDescent="0.2">
      <c r="A2" s="144" t="s">
        <v>55</v>
      </c>
      <c r="B2" s="145"/>
      <c r="C2" s="58">
        <f>生産者価格評価表!DJ2</f>
        <v>112</v>
      </c>
      <c r="D2" s="59">
        <f>生産者価格評価表!DK2</f>
        <v>113</v>
      </c>
      <c r="E2" s="60">
        <f>生産者価格評価表!DL2</f>
        <v>114</v>
      </c>
      <c r="F2" s="60">
        <f>生産者価格評価表!DM2</f>
        <v>115</v>
      </c>
      <c r="G2" s="60">
        <f>生産者価格評価表!DN2</f>
        <v>116</v>
      </c>
      <c r="H2" s="60">
        <f>生産者価格評価表!DO2</f>
        <v>117</v>
      </c>
      <c r="I2" s="59">
        <f>生産者価格評価表!DP2</f>
        <v>118</v>
      </c>
      <c r="J2" s="59">
        <f>生産者価格評価表!DS2</f>
        <v>121</v>
      </c>
      <c r="K2" s="61"/>
    </row>
    <row r="3" spans="1:11" s="133" customFormat="1" ht="53.4" thickBot="1" x14ac:dyDescent="0.25">
      <c r="A3" s="146"/>
      <c r="B3" s="147"/>
      <c r="C3" s="123" t="s">
        <v>255</v>
      </c>
      <c r="D3" s="124" t="s">
        <v>265</v>
      </c>
      <c r="E3" s="124" t="s">
        <v>256</v>
      </c>
      <c r="F3" s="124" t="s">
        <v>257</v>
      </c>
      <c r="G3" s="124" t="s">
        <v>266</v>
      </c>
      <c r="H3" s="124" t="s">
        <v>268</v>
      </c>
      <c r="I3" s="124" t="s">
        <v>258</v>
      </c>
      <c r="J3" s="124" t="s">
        <v>64</v>
      </c>
      <c r="K3" s="128" t="s">
        <v>263</v>
      </c>
    </row>
    <row r="4" spans="1:11" ht="14.25" customHeight="1" x14ac:dyDescent="0.2">
      <c r="A4" s="33" t="s">
        <v>97</v>
      </c>
      <c r="B4" s="6" t="s">
        <v>0</v>
      </c>
      <c r="C4" s="45">
        <v>9.4330403467686019E-3</v>
      </c>
      <c r="D4" s="34">
        <v>1.1269596700881075E-2</v>
      </c>
      <c r="E4" s="34">
        <v>9.0214412140357612E-4</v>
      </c>
      <c r="F4" s="34">
        <v>2.4778737604249534E-4</v>
      </c>
      <c r="G4" s="34">
        <v>8.7302012295849198E-4</v>
      </c>
      <c r="H4" s="34">
        <v>1.1310358774632061E-3</v>
      </c>
      <c r="I4" s="34">
        <v>0.35821114446983832</v>
      </c>
      <c r="J4" s="34">
        <v>1.4277545736892683E-2</v>
      </c>
      <c r="K4" s="37">
        <v>8.779380414924506E-3</v>
      </c>
    </row>
    <row r="5" spans="1:11" ht="14.25" customHeight="1" x14ac:dyDescent="0.2">
      <c r="A5" s="36" t="s">
        <v>98</v>
      </c>
      <c r="B5" s="7" t="s">
        <v>67</v>
      </c>
      <c r="C5" s="45">
        <v>5.5220185882281139E-3</v>
      </c>
      <c r="D5" s="34">
        <v>4.2409688047002044E-3</v>
      </c>
      <c r="E5" s="34">
        <v>3.2246306019465031E-4</v>
      </c>
      <c r="F5" s="34">
        <v>1.9759369290552831E-4</v>
      </c>
      <c r="G5" s="34">
        <v>1.0808730595076391E-4</v>
      </c>
      <c r="H5" s="34">
        <v>3.4745064096569508E-3</v>
      </c>
      <c r="I5" s="34">
        <v>-1.46963500889502E-2</v>
      </c>
      <c r="J5" s="34">
        <v>2.318797638339852E-2</v>
      </c>
      <c r="K5" s="37">
        <v>8.9641248712886736E-3</v>
      </c>
    </row>
    <row r="6" spans="1:11" ht="14.25" customHeight="1" x14ac:dyDescent="0.2">
      <c r="A6" s="36" t="s">
        <v>99</v>
      </c>
      <c r="B6" s="7" t="s">
        <v>1</v>
      </c>
      <c r="C6" s="45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7">
        <v>0</v>
      </c>
    </row>
    <row r="7" spans="1:11" ht="14.25" customHeight="1" x14ac:dyDescent="0.2">
      <c r="A7" s="36" t="s">
        <v>100</v>
      </c>
      <c r="B7" s="7" t="s">
        <v>2</v>
      </c>
      <c r="C7" s="45">
        <v>3.8634605576479499E-4</v>
      </c>
      <c r="D7" s="34">
        <v>2.8705083831297059E-4</v>
      </c>
      <c r="E7" s="34">
        <v>2.1980811519711388E-5</v>
      </c>
      <c r="F7" s="34">
        <v>1.3586635728057949E-5</v>
      </c>
      <c r="G7" s="34">
        <v>2.5002145605965647E-4</v>
      </c>
      <c r="H7" s="34">
        <v>5.4574060619797589E-4</v>
      </c>
      <c r="I7" s="34">
        <v>0.27099400712838012</v>
      </c>
      <c r="J7" s="34">
        <v>2.9097038903203344E-3</v>
      </c>
      <c r="K7" s="37">
        <v>9.7971473484271556E-4</v>
      </c>
    </row>
    <row r="8" spans="1:11" ht="14.25" customHeight="1" x14ac:dyDescent="0.2">
      <c r="A8" s="38" t="s">
        <v>101</v>
      </c>
      <c r="B8" s="8" t="s">
        <v>3</v>
      </c>
      <c r="C8" s="49">
        <v>2.2386910612815928E-3</v>
      </c>
      <c r="D8" s="39">
        <v>7.8082995973291914E-4</v>
      </c>
      <c r="E8" s="39">
        <v>1.712051188732102E-4</v>
      </c>
      <c r="F8" s="39">
        <v>1.1989950165786008E-5</v>
      </c>
      <c r="G8" s="39">
        <v>9.9063297773924205E-7</v>
      </c>
      <c r="H8" s="39">
        <v>1.4434082016092211E-6</v>
      </c>
      <c r="I8" s="39">
        <v>-2.3540495061705629E-3</v>
      </c>
      <c r="J8" s="39">
        <v>1.4256393476904823E-3</v>
      </c>
      <c r="K8" s="40">
        <v>7.7290730572194752E-4</v>
      </c>
    </row>
    <row r="9" spans="1:11" ht="14.25" customHeight="1" x14ac:dyDescent="0.2">
      <c r="A9" s="36" t="s">
        <v>102</v>
      </c>
      <c r="B9" s="7" t="s">
        <v>81</v>
      </c>
      <c r="C9" s="45">
        <v>8.9686132612529039E-4</v>
      </c>
      <c r="D9" s="34">
        <v>8.4514846390229884E-4</v>
      </c>
      <c r="E9" s="34">
        <v>6.7640762273968541E-4</v>
      </c>
      <c r="F9" s="34">
        <v>9.7250009551736664E-4</v>
      </c>
      <c r="G9" s="34">
        <v>3.5440720934552003E-4</v>
      </c>
      <c r="H9" s="34">
        <v>1.1408914489175277E-3</v>
      </c>
      <c r="I9" s="34">
        <v>-7.6389118026997079E-3</v>
      </c>
      <c r="J9" s="34">
        <v>2.1500025449999131E-3</v>
      </c>
      <c r="K9" s="37">
        <v>1.2279922342844376E-3</v>
      </c>
    </row>
    <row r="10" spans="1:11" ht="14.25" customHeight="1" x14ac:dyDescent="0.2">
      <c r="A10" s="36" t="s">
        <v>103</v>
      </c>
      <c r="B10" s="9" t="s">
        <v>270</v>
      </c>
      <c r="C10" s="45">
        <v>-1.4227477821238422E-4</v>
      </c>
      <c r="D10" s="34">
        <v>3.4495072293873701E-5</v>
      </c>
      <c r="E10" s="34">
        <v>2.8507142029734148E-5</v>
      </c>
      <c r="F10" s="34">
        <v>4.0450325474729857E-5</v>
      </c>
      <c r="G10" s="34">
        <v>9.3348555738655189E-3</v>
      </c>
      <c r="H10" s="34">
        <v>1.829459527178488E-3</v>
      </c>
      <c r="I10" s="34">
        <v>3.5096357955469622E-2</v>
      </c>
      <c r="J10" s="34">
        <v>1.2471044557434935E-3</v>
      </c>
      <c r="K10" s="37">
        <v>9.5291944651643547E-4</v>
      </c>
    </row>
    <row r="11" spans="1:11" ht="14.25" customHeight="1" x14ac:dyDescent="0.2">
      <c r="A11" s="36" t="s">
        <v>104</v>
      </c>
      <c r="B11" s="7" t="s">
        <v>4</v>
      </c>
      <c r="C11" s="45">
        <v>8.3988751728529987E-2</v>
      </c>
      <c r="D11" s="34">
        <v>7.1520184384063934E-2</v>
      </c>
      <c r="E11" s="34">
        <v>4.4312329016285438E-3</v>
      </c>
      <c r="F11" s="34">
        <v>1.0029773294408767E-3</v>
      </c>
      <c r="G11" s="34">
        <v>5.9238772013491449E-5</v>
      </c>
      <c r="H11" s="34">
        <v>1.3795260132621449E-4</v>
      </c>
      <c r="I11" s="34">
        <v>-0.31466859959781118</v>
      </c>
      <c r="J11" s="34">
        <v>1.611271501588472E-2</v>
      </c>
      <c r="K11" s="37">
        <v>3.3488416071738053E-2</v>
      </c>
    </row>
    <row r="12" spans="1:11" ht="14.25" customHeight="1" x14ac:dyDescent="0.2">
      <c r="A12" s="36" t="s">
        <v>105</v>
      </c>
      <c r="B12" s="7" t="s">
        <v>5</v>
      </c>
      <c r="C12" s="45">
        <v>3.9319118589489332E-2</v>
      </c>
      <c r="D12" s="34">
        <v>2.0208146106843357E-2</v>
      </c>
      <c r="E12" s="34">
        <v>4.0967296042669312E-4</v>
      </c>
      <c r="F12" s="34">
        <v>5.3862119426656634E-5</v>
      </c>
      <c r="G12" s="34">
        <v>3.758146118404838E-5</v>
      </c>
      <c r="H12" s="34">
        <v>4.5313019983013607E-5</v>
      </c>
      <c r="I12" s="34">
        <v>0.17273676525964937</v>
      </c>
      <c r="J12" s="34">
        <v>2.2610749195857479E-3</v>
      </c>
      <c r="K12" s="37">
        <v>8.8436325921694772E-3</v>
      </c>
    </row>
    <row r="13" spans="1:11" ht="14.25" customHeight="1" x14ac:dyDescent="0.2">
      <c r="A13" s="38" t="s">
        <v>106</v>
      </c>
      <c r="B13" s="8" t="s">
        <v>233</v>
      </c>
      <c r="C13" s="49">
        <v>3.9201605176786228E-3</v>
      </c>
      <c r="D13" s="39">
        <v>5.9450444001526628E-3</v>
      </c>
      <c r="E13" s="39">
        <v>3.226481345755531E-4</v>
      </c>
      <c r="F13" s="39">
        <v>9.1521088739321898E-4</v>
      </c>
      <c r="G13" s="39">
        <v>6.6259349176783528E-4</v>
      </c>
      <c r="H13" s="39">
        <v>2.9114996269523513E-3</v>
      </c>
      <c r="I13" s="39">
        <v>-0.15219263351250814</v>
      </c>
      <c r="J13" s="39">
        <v>3.5176791022998172E-2</v>
      </c>
      <c r="K13" s="40">
        <v>1.3155515022705606E-2</v>
      </c>
    </row>
    <row r="14" spans="1:11" ht="14.25" customHeight="1" x14ac:dyDescent="0.2">
      <c r="A14" s="36" t="s">
        <v>107</v>
      </c>
      <c r="B14" s="7" t="s">
        <v>6</v>
      </c>
      <c r="C14" s="45">
        <v>0</v>
      </c>
      <c r="D14" s="34">
        <v>8.0718190429161559E-3</v>
      </c>
      <c r="E14" s="34">
        <v>0</v>
      </c>
      <c r="F14" s="34">
        <v>0</v>
      </c>
      <c r="G14" s="34">
        <v>0</v>
      </c>
      <c r="H14" s="34">
        <v>0</v>
      </c>
      <c r="I14" s="34">
        <v>-9.6664432644223328E-4</v>
      </c>
      <c r="J14" s="34">
        <v>0</v>
      </c>
      <c r="K14" s="37">
        <v>3.0112354204457361E-3</v>
      </c>
    </row>
    <row r="15" spans="1:11" ht="14.25" customHeight="1" x14ac:dyDescent="0.2">
      <c r="A15" s="36" t="s">
        <v>108</v>
      </c>
      <c r="B15" s="7" t="s">
        <v>7</v>
      </c>
      <c r="C15" s="45">
        <v>5.2779337648085455E-4</v>
      </c>
      <c r="D15" s="34">
        <v>7.8197410847825497E-4</v>
      </c>
      <c r="E15" s="34">
        <v>2.1595008697627126E-4</v>
      </c>
      <c r="F15" s="34">
        <v>2.3886009801712401E-4</v>
      </c>
      <c r="G15" s="34">
        <v>2.4288561517516423E-4</v>
      </c>
      <c r="H15" s="34">
        <v>1.3769789450789344E-3</v>
      </c>
      <c r="I15" s="34">
        <v>0.9089224641804623</v>
      </c>
      <c r="J15" s="34">
        <v>3.2893688185143505E-3</v>
      </c>
      <c r="K15" s="37">
        <v>1.2421844185155507E-3</v>
      </c>
    </row>
    <row r="16" spans="1:11" ht="14.25" customHeight="1" x14ac:dyDescent="0.2">
      <c r="A16" s="36" t="s">
        <v>109</v>
      </c>
      <c r="B16" s="7" t="s">
        <v>68</v>
      </c>
      <c r="C16" s="45">
        <v>8.8284189808745615E-3</v>
      </c>
      <c r="D16" s="34">
        <v>2.1569431437377034E-2</v>
      </c>
      <c r="E16" s="34">
        <v>2.6839650205415168E-3</v>
      </c>
      <c r="F16" s="34">
        <v>3.3298625606402498E-3</v>
      </c>
      <c r="G16" s="34">
        <v>1.7592847189072205E-3</v>
      </c>
      <c r="H16" s="34">
        <v>3.4174906029373962E-3</v>
      </c>
      <c r="I16" s="34">
        <v>-0.21205894755266369</v>
      </c>
      <c r="J16" s="34">
        <v>2.3106617583024485E-3</v>
      </c>
      <c r="K16" s="37">
        <v>9.829440123777183E-3</v>
      </c>
    </row>
    <row r="17" spans="1:11" ht="14.25" customHeight="1" x14ac:dyDescent="0.2">
      <c r="A17" s="36" t="s">
        <v>110</v>
      </c>
      <c r="B17" s="7" t="s">
        <v>234</v>
      </c>
      <c r="C17" s="45">
        <v>8.7992386797326944E-4</v>
      </c>
      <c r="D17" s="34">
        <v>1.5962081285019138E-3</v>
      </c>
      <c r="E17" s="34">
        <v>1.6938647565191997E-4</v>
      </c>
      <c r="F17" s="34">
        <v>2.5295420302834615E-4</v>
      </c>
      <c r="G17" s="34">
        <v>6.46244653398671E-3</v>
      </c>
      <c r="H17" s="34">
        <v>1.6999193355522645E-2</v>
      </c>
      <c r="I17" s="34">
        <v>0.56447804965137227</v>
      </c>
      <c r="J17" s="34">
        <v>4.8094144164222393E-3</v>
      </c>
      <c r="K17" s="37">
        <v>3.9616704409754068E-3</v>
      </c>
    </row>
    <row r="18" spans="1:11" ht="14.25" customHeight="1" x14ac:dyDescent="0.2">
      <c r="A18" s="38" t="s">
        <v>111</v>
      </c>
      <c r="B18" s="8" t="s">
        <v>8</v>
      </c>
      <c r="C18" s="49">
        <v>3.4770704351306937E-3</v>
      </c>
      <c r="D18" s="39">
        <v>3.2366968788757537E-3</v>
      </c>
      <c r="E18" s="39">
        <v>2.1064867388813128E-3</v>
      </c>
      <c r="F18" s="39">
        <v>2.1219091075782757E-3</v>
      </c>
      <c r="G18" s="39">
        <v>2.1879570995164783E-3</v>
      </c>
      <c r="H18" s="39">
        <v>7.1439309371972015E-3</v>
      </c>
      <c r="I18" s="39">
        <v>2.2838994082587268E-2</v>
      </c>
      <c r="J18" s="39">
        <v>1.1726736332184078E-3</v>
      </c>
      <c r="K18" s="40">
        <v>2.7948585856711504E-3</v>
      </c>
    </row>
    <row r="19" spans="1:11" ht="14.25" customHeight="1" x14ac:dyDescent="0.2">
      <c r="A19" s="36" t="s">
        <v>112</v>
      </c>
      <c r="B19" s="7" t="s">
        <v>9</v>
      </c>
      <c r="C19" s="45">
        <v>1.9530950755614878E-3</v>
      </c>
      <c r="D19" s="34">
        <v>1.6364097515129006E-3</v>
      </c>
      <c r="E19" s="34">
        <v>1.3834880860092008E-3</v>
      </c>
      <c r="F19" s="34">
        <v>2.7059659098108767E-3</v>
      </c>
      <c r="G19" s="34">
        <v>2.1204499804264457E-3</v>
      </c>
      <c r="H19" s="34">
        <v>2.8622002195575393E-3</v>
      </c>
      <c r="I19" s="34">
        <v>-0.66635788084353687</v>
      </c>
      <c r="J19" s="34">
        <v>1.0470184414214373E-2</v>
      </c>
      <c r="K19" s="37">
        <v>4.5799956505559077E-3</v>
      </c>
    </row>
    <row r="20" spans="1:11" ht="14.25" customHeight="1" x14ac:dyDescent="0.2">
      <c r="A20" s="36" t="s">
        <v>113</v>
      </c>
      <c r="B20" s="7" t="s">
        <v>10</v>
      </c>
      <c r="C20" s="45">
        <v>3.1174122856326768E-3</v>
      </c>
      <c r="D20" s="34">
        <v>2.115437303325193E-3</v>
      </c>
      <c r="E20" s="34">
        <v>1.5376836425569102E-3</v>
      </c>
      <c r="F20" s="34">
        <v>1.3385424056237866E-3</v>
      </c>
      <c r="G20" s="34">
        <v>1.0893344988355173E-3</v>
      </c>
      <c r="H20" s="34">
        <v>1.0764777121948679E-3</v>
      </c>
      <c r="I20" s="34">
        <v>-0.27493133909932421</v>
      </c>
      <c r="J20" s="34">
        <v>4.3504185288526969E-3</v>
      </c>
      <c r="K20" s="37">
        <v>2.6061961974633147E-3</v>
      </c>
    </row>
    <row r="21" spans="1:11" ht="14.25" customHeight="1" x14ac:dyDescent="0.2">
      <c r="A21" s="36" t="s">
        <v>114</v>
      </c>
      <c r="B21" s="7" t="s">
        <v>235</v>
      </c>
      <c r="C21" s="45">
        <v>2.7507982525851252E-3</v>
      </c>
      <c r="D21" s="34">
        <v>2.8556991772594482E-3</v>
      </c>
      <c r="E21" s="34">
        <v>3.8120014639531478E-3</v>
      </c>
      <c r="F21" s="34">
        <v>8.8308730189791147E-3</v>
      </c>
      <c r="G21" s="34">
        <v>3.7708968366620757E-3</v>
      </c>
      <c r="H21" s="34">
        <v>3.9763204380988621E-3</v>
      </c>
      <c r="I21" s="34">
        <v>1.3775109398107489E-2</v>
      </c>
      <c r="J21" s="34">
        <v>2.8408330543305102E-3</v>
      </c>
      <c r="K21" s="37">
        <v>3.3530368739822587E-3</v>
      </c>
    </row>
    <row r="22" spans="1:11" ht="14.25" customHeight="1" x14ac:dyDescent="0.2">
      <c r="A22" s="36" t="s">
        <v>115</v>
      </c>
      <c r="B22" s="7" t="s">
        <v>11</v>
      </c>
      <c r="C22" s="45">
        <v>4.9491390728247217E-4</v>
      </c>
      <c r="D22" s="34">
        <v>6.2368262472368898E-4</v>
      </c>
      <c r="E22" s="34">
        <v>6.117406393589329E-5</v>
      </c>
      <c r="F22" s="34">
        <v>2.7785628918561478E-5</v>
      </c>
      <c r="G22" s="34">
        <v>3.5850093403743842E-4</v>
      </c>
      <c r="H22" s="34">
        <v>8.6393528674058657E-5</v>
      </c>
      <c r="I22" s="34">
        <v>-2.0603658971352322E-2</v>
      </c>
      <c r="J22" s="34">
        <v>3.185491244340647E-3</v>
      </c>
      <c r="K22" s="37">
        <v>1.2230694195975605E-3</v>
      </c>
    </row>
    <row r="23" spans="1:11" ht="14.25" customHeight="1" x14ac:dyDescent="0.2">
      <c r="A23" s="38" t="s">
        <v>116</v>
      </c>
      <c r="B23" s="8" t="s">
        <v>118</v>
      </c>
      <c r="C23" s="49">
        <v>6.2621172802546858E-4</v>
      </c>
      <c r="D23" s="39">
        <v>3.6219585702451066E-4</v>
      </c>
      <c r="E23" s="39">
        <v>7.6777813264401382E-4</v>
      </c>
      <c r="F23" s="39">
        <v>1.4374332299348118E-3</v>
      </c>
      <c r="G23" s="39">
        <v>1.3462627113657191E-3</v>
      </c>
      <c r="H23" s="39">
        <v>1.0335089914277915E-3</v>
      </c>
      <c r="I23" s="39">
        <v>0.2565592697811846</v>
      </c>
      <c r="J23" s="39">
        <v>1.0029121845785088E-2</v>
      </c>
      <c r="K23" s="40">
        <v>3.3745839116297843E-3</v>
      </c>
    </row>
    <row r="24" spans="1:11" ht="14.25" customHeight="1" x14ac:dyDescent="0.2">
      <c r="A24" s="36" t="s">
        <v>117</v>
      </c>
      <c r="B24" s="7" t="s">
        <v>120</v>
      </c>
      <c r="C24" s="45">
        <v>3.6971807634810309E-5</v>
      </c>
      <c r="D24" s="34">
        <v>4.5746764944271437E-5</v>
      </c>
      <c r="E24" s="34">
        <v>3.1312420480481991E-5</v>
      </c>
      <c r="F24" s="34">
        <v>3.1854580114707017E-4</v>
      </c>
      <c r="G24" s="34">
        <v>2.6493244465929756E-4</v>
      </c>
      <c r="H24" s="34">
        <v>2.6490500060285789E-4</v>
      </c>
      <c r="I24" s="34">
        <v>0.2652962651416772</v>
      </c>
      <c r="J24" s="34">
        <v>5.8208000065668427E-3</v>
      </c>
      <c r="K24" s="37">
        <v>1.7331308058902125E-3</v>
      </c>
    </row>
    <row r="25" spans="1:11" ht="14.25" customHeight="1" x14ac:dyDescent="0.2">
      <c r="A25" s="36" t="s">
        <v>119</v>
      </c>
      <c r="B25" s="7" t="s">
        <v>236</v>
      </c>
      <c r="C25" s="45">
        <v>3.0926110792052253E-4</v>
      </c>
      <c r="D25" s="34">
        <v>3.7288965039597948E-4</v>
      </c>
      <c r="E25" s="34">
        <v>5.7743011653979429E-4</v>
      </c>
      <c r="F25" s="34">
        <v>1.0118344080993142E-3</v>
      </c>
      <c r="G25" s="34">
        <v>9.5826875052701735E-4</v>
      </c>
      <c r="H25" s="34">
        <v>8.5799936689586647E-4</v>
      </c>
      <c r="I25" s="34">
        <v>0.46778054059790625</v>
      </c>
      <c r="J25" s="34">
        <v>3.0544385687481038E-2</v>
      </c>
      <c r="K25" s="37">
        <v>9.3300990753047482E-3</v>
      </c>
    </row>
    <row r="26" spans="1:11" ht="14.25" customHeight="1" x14ac:dyDescent="0.2">
      <c r="A26" s="36" t="s">
        <v>121</v>
      </c>
      <c r="B26" s="110" t="s">
        <v>12</v>
      </c>
      <c r="C26" s="45">
        <v>7.5436071032435753E-5</v>
      </c>
      <c r="D26" s="34">
        <v>8.1892754096623329E-5</v>
      </c>
      <c r="E26" s="34">
        <v>9.6282738455278694E-5</v>
      </c>
      <c r="F26" s="34">
        <v>6.1889285128371749E-5</v>
      </c>
      <c r="G26" s="34">
        <v>1.4290311384250874E-4</v>
      </c>
      <c r="H26" s="34">
        <v>1.4521380520325509E-4</v>
      </c>
      <c r="I26" s="34">
        <v>-7.0074870820114446E-2</v>
      </c>
      <c r="J26" s="34">
        <v>5.1028380449644212E-3</v>
      </c>
      <c r="K26" s="37">
        <v>1.5983256930990105E-3</v>
      </c>
    </row>
    <row r="27" spans="1:11" ht="14.25" customHeight="1" x14ac:dyDescent="0.2">
      <c r="A27" s="36" t="s">
        <v>122</v>
      </c>
      <c r="B27" s="7" t="s">
        <v>13</v>
      </c>
      <c r="C27" s="45">
        <v>3.6995071205563297E-5</v>
      </c>
      <c r="D27" s="34">
        <v>7.4584495879373184E-5</v>
      </c>
      <c r="E27" s="34">
        <v>1.2059956347308017E-5</v>
      </c>
      <c r="F27" s="34">
        <v>1.6986328985900902E-5</v>
      </c>
      <c r="G27" s="34">
        <v>3.3409572955049837E-5</v>
      </c>
      <c r="H27" s="34">
        <v>3.0306905978231608E-5</v>
      </c>
      <c r="I27" s="34">
        <v>3.9400788597987492E-2</v>
      </c>
      <c r="J27" s="34">
        <v>1.3094586974192939E-3</v>
      </c>
      <c r="K27" s="37">
        <v>4.1378948243229785E-4</v>
      </c>
    </row>
    <row r="28" spans="1:11" ht="14.25" customHeight="1" x14ac:dyDescent="0.2">
      <c r="A28" s="38" t="s">
        <v>123</v>
      </c>
      <c r="B28" s="8" t="s">
        <v>14</v>
      </c>
      <c r="C28" s="49">
        <v>8.9805340207964254E-3</v>
      </c>
      <c r="D28" s="39">
        <v>8.4226277315847947E-3</v>
      </c>
      <c r="E28" s="39">
        <v>7.2597751090940715E-2</v>
      </c>
      <c r="F28" s="39">
        <v>6.352781194737373E-4</v>
      </c>
      <c r="G28" s="39">
        <v>2.0114116158491218E-4</v>
      </c>
      <c r="H28" s="39">
        <v>2.6344333604686783E-4</v>
      </c>
      <c r="I28" s="39">
        <v>-0.28693963621340279</v>
      </c>
      <c r="J28" s="39">
        <v>1.3781312575244483E-3</v>
      </c>
      <c r="K28" s="40">
        <v>1.3407627904373552E-2</v>
      </c>
    </row>
    <row r="29" spans="1:11" ht="14.25" customHeight="1" x14ac:dyDescent="0.2">
      <c r="A29" s="36" t="s">
        <v>124</v>
      </c>
      <c r="B29" s="7" t="s">
        <v>237</v>
      </c>
      <c r="C29" s="45">
        <v>7.8480596741987586E-3</v>
      </c>
      <c r="D29" s="34">
        <v>9.8204595841459349E-3</v>
      </c>
      <c r="E29" s="34">
        <v>2.0221172123562467E-3</v>
      </c>
      <c r="F29" s="34">
        <v>2.5171531155918705E-3</v>
      </c>
      <c r="G29" s="34">
        <v>4.7499263012066185E-3</v>
      </c>
      <c r="H29" s="34">
        <v>4.2725350248449638E-3</v>
      </c>
      <c r="I29" s="34">
        <v>-0.93133277535645953</v>
      </c>
      <c r="J29" s="34">
        <v>7.4884585487570215E-3</v>
      </c>
      <c r="K29" s="37">
        <v>7.2384822681969161E-3</v>
      </c>
    </row>
    <row r="30" spans="1:11" ht="14.25" customHeight="1" x14ac:dyDescent="0.2">
      <c r="A30" s="36" t="s">
        <v>125</v>
      </c>
      <c r="B30" s="7" t="s">
        <v>15</v>
      </c>
      <c r="C30" s="45">
        <v>1.3630958956248241E-2</v>
      </c>
      <c r="D30" s="34">
        <v>3.6178252027292836E-2</v>
      </c>
      <c r="E30" s="34">
        <v>1.2828807627899626E-2</v>
      </c>
      <c r="F30" s="34">
        <v>2.096457154055548E-2</v>
      </c>
      <c r="G30" s="34">
        <v>2.6943951329975756E-2</v>
      </c>
      <c r="H30" s="34">
        <v>1.5244893407557882E-2</v>
      </c>
      <c r="I30" s="34">
        <v>-3.4636541526228984E-2</v>
      </c>
      <c r="J30" s="34">
        <v>2.1859355341038871E-2</v>
      </c>
      <c r="K30" s="37">
        <v>2.5382448448609249E-2</v>
      </c>
    </row>
    <row r="31" spans="1:11" ht="14.25" customHeight="1" x14ac:dyDescent="0.2">
      <c r="A31" s="36" t="s">
        <v>126</v>
      </c>
      <c r="B31" s="7" t="s">
        <v>16</v>
      </c>
      <c r="C31" s="45">
        <v>2.2990075241684685E-4</v>
      </c>
      <c r="D31" s="34">
        <v>1.1454445178144791E-4</v>
      </c>
      <c r="E31" s="34">
        <v>7.8400274872314303E-5</v>
      </c>
      <c r="F31" s="34">
        <v>8.4702556855821196E-5</v>
      </c>
      <c r="G31" s="34">
        <v>1.102041326792624E-2</v>
      </c>
      <c r="H31" s="34">
        <v>9.6700985281977943E-4</v>
      </c>
      <c r="I31" s="34">
        <v>3.5839489369039856E-2</v>
      </c>
      <c r="J31" s="34">
        <v>5.5372030595703407E-4</v>
      </c>
      <c r="K31" s="37">
        <v>7.710785141968649E-4</v>
      </c>
    </row>
    <row r="32" spans="1:11" ht="14.25" customHeight="1" x14ac:dyDescent="0.2">
      <c r="A32" s="36" t="s">
        <v>127</v>
      </c>
      <c r="B32" s="7" t="s">
        <v>17</v>
      </c>
      <c r="C32" s="45">
        <v>3.7688264574642009E-3</v>
      </c>
      <c r="D32" s="34">
        <v>3.7543696859591563E-3</v>
      </c>
      <c r="E32" s="34">
        <v>2.2247860422418822E-3</v>
      </c>
      <c r="F32" s="34">
        <v>3.56154599377396E-3</v>
      </c>
      <c r="G32" s="34">
        <v>8.9003087522619134E-3</v>
      </c>
      <c r="H32" s="34">
        <v>7.6326999520167976E-3</v>
      </c>
      <c r="I32" s="34">
        <v>-0.13119468870585713</v>
      </c>
      <c r="J32" s="34">
        <v>1.3647887036590931E-2</v>
      </c>
      <c r="K32" s="37">
        <v>7.1282007417594303E-3</v>
      </c>
    </row>
    <row r="33" spans="1:11" ht="14.25" customHeight="1" x14ac:dyDescent="0.2">
      <c r="A33" s="38" t="s">
        <v>128</v>
      </c>
      <c r="B33" s="8" t="s">
        <v>18</v>
      </c>
      <c r="C33" s="49">
        <v>1.2817679165955044E-3</v>
      </c>
      <c r="D33" s="39">
        <v>3.4064567481466878E-3</v>
      </c>
      <c r="E33" s="39">
        <v>1.6095011069954732E-3</v>
      </c>
      <c r="F33" s="39">
        <v>1.9275108449109978E-3</v>
      </c>
      <c r="G33" s="39">
        <v>2.8446208636591025E-3</v>
      </c>
      <c r="H33" s="39">
        <v>1.0454733666448363E-3</v>
      </c>
      <c r="I33" s="39">
        <v>-9.6787946092425046E-3</v>
      </c>
      <c r="J33" s="39">
        <v>3.4899397638721514E-3</v>
      </c>
      <c r="K33" s="40">
        <v>2.8395576160285801E-3</v>
      </c>
    </row>
    <row r="34" spans="1:11" ht="14.25" customHeight="1" x14ac:dyDescent="0.2">
      <c r="A34" s="36" t="s">
        <v>129</v>
      </c>
      <c r="B34" s="7" t="s">
        <v>19</v>
      </c>
      <c r="C34" s="45">
        <v>2.7464087582501125E-3</v>
      </c>
      <c r="D34" s="34">
        <v>4.7259927772019417E-3</v>
      </c>
      <c r="E34" s="34">
        <v>1.70308928846745E-4</v>
      </c>
      <c r="F34" s="34">
        <v>5.3893071913666728E-4</v>
      </c>
      <c r="G34" s="34">
        <v>2.9403671899394551E-4</v>
      </c>
      <c r="H34" s="34">
        <v>2.6612883076530282E-4</v>
      </c>
      <c r="I34" s="34">
        <v>4.7367049552370791E-3</v>
      </c>
      <c r="J34" s="34">
        <v>3.7150654284465884E-4</v>
      </c>
      <c r="K34" s="37">
        <v>1.9975213556614403E-3</v>
      </c>
    </row>
    <row r="35" spans="1:11" ht="14.25" customHeight="1" x14ac:dyDescent="0.2">
      <c r="A35" s="36" t="s">
        <v>130</v>
      </c>
      <c r="B35" s="7" t="s">
        <v>20</v>
      </c>
      <c r="C35" s="45">
        <v>1.1185915847982159E-3</v>
      </c>
      <c r="D35" s="34">
        <v>7.6545814916558765E-4</v>
      </c>
      <c r="E35" s="34">
        <v>4.123332251908418E-4</v>
      </c>
      <c r="F35" s="34">
        <v>8.1134497263771459E-4</v>
      </c>
      <c r="G35" s="34">
        <v>8.9917847088300299E-4</v>
      </c>
      <c r="H35" s="34">
        <v>1.7308226950058395E-3</v>
      </c>
      <c r="I35" s="34">
        <v>-7.7295399631305117E-3</v>
      </c>
      <c r="J35" s="34">
        <v>1.4905984688057801E-3</v>
      </c>
      <c r="K35" s="37">
        <v>1.0490580009947514E-3</v>
      </c>
    </row>
    <row r="36" spans="1:11" ht="14.25" customHeight="1" x14ac:dyDescent="0.2">
      <c r="A36" s="36" t="s">
        <v>131</v>
      </c>
      <c r="B36" s="7" t="s">
        <v>21</v>
      </c>
      <c r="C36" s="45">
        <v>2.8444918851368704E-5</v>
      </c>
      <c r="D36" s="34">
        <v>4.8659251886926881E-5</v>
      </c>
      <c r="E36" s="34">
        <v>5.4987099350109215E-5</v>
      </c>
      <c r="F36" s="34">
        <v>8.8213331489253287E-5</v>
      </c>
      <c r="G36" s="34">
        <v>1.5052155926758744E-2</v>
      </c>
      <c r="H36" s="34">
        <v>5.2632489977978009E-3</v>
      </c>
      <c r="I36" s="34">
        <v>2.1833653242806467E-2</v>
      </c>
      <c r="J36" s="34">
        <v>1.5204594386773764E-4</v>
      </c>
      <c r="K36" s="37">
        <v>1.2377124517393705E-3</v>
      </c>
    </row>
    <row r="37" spans="1:11" ht="14.25" customHeight="1" x14ac:dyDescent="0.2">
      <c r="A37" s="36" t="s">
        <v>132</v>
      </c>
      <c r="B37" s="7" t="s">
        <v>22</v>
      </c>
      <c r="C37" s="45">
        <v>8.840493155437356E-4</v>
      </c>
      <c r="D37" s="34">
        <v>1.9504390040974128E-4</v>
      </c>
      <c r="E37" s="34">
        <v>2.4592180632826817E-4</v>
      </c>
      <c r="F37" s="34">
        <v>8.9135274966686782E-5</v>
      </c>
      <c r="G37" s="34">
        <v>7.452126912728162E-4</v>
      </c>
      <c r="H37" s="34">
        <v>1.7660364009632601E-3</v>
      </c>
      <c r="I37" s="34">
        <v>-4.2543228619486362E-3</v>
      </c>
      <c r="J37" s="34">
        <v>1.0210103831540833E-3</v>
      </c>
      <c r="K37" s="37">
        <v>6.4055486906464641E-4</v>
      </c>
    </row>
    <row r="38" spans="1:11" ht="14.25" customHeight="1" x14ac:dyDescent="0.2">
      <c r="A38" s="38" t="s">
        <v>133</v>
      </c>
      <c r="B38" s="8" t="s">
        <v>23</v>
      </c>
      <c r="C38" s="49">
        <v>2.9978542541203844E-4</v>
      </c>
      <c r="D38" s="39">
        <v>3.4994677215636648E-4</v>
      </c>
      <c r="E38" s="39">
        <v>2.2780033495763382E-4</v>
      </c>
      <c r="F38" s="39">
        <v>2.2870783379068125E-4</v>
      </c>
      <c r="G38" s="39">
        <v>3.6594068984807642E-3</v>
      </c>
      <c r="H38" s="39">
        <v>3.522506242152423E-3</v>
      </c>
      <c r="I38" s="39">
        <v>9.7276785391257808E-2</v>
      </c>
      <c r="J38" s="39">
        <v>1.4507003395066087E-3</v>
      </c>
      <c r="K38" s="40">
        <v>1.0974082644317742E-3</v>
      </c>
    </row>
    <row r="39" spans="1:11" ht="14.25" customHeight="1" x14ac:dyDescent="0.2">
      <c r="A39" s="36" t="s">
        <v>134</v>
      </c>
      <c r="B39" s="7" t="s">
        <v>24</v>
      </c>
      <c r="C39" s="45">
        <v>-3.0194497036123228E-7</v>
      </c>
      <c r="D39" s="34">
        <v>5.6663139387280882E-5</v>
      </c>
      <c r="E39" s="34">
        <v>-3.0333974086632791E-7</v>
      </c>
      <c r="F39" s="34">
        <v>-2.1855400620270833E-7</v>
      </c>
      <c r="G39" s="34">
        <v>-2.5635565472387922E-4</v>
      </c>
      <c r="H39" s="34">
        <v>1.9582703193853258E-5</v>
      </c>
      <c r="I39" s="34">
        <v>3.7587529502384104E-4</v>
      </c>
      <c r="J39" s="34">
        <v>2.0795846080025825E-4</v>
      </c>
      <c r="K39" s="37">
        <v>7.4105744081939722E-5</v>
      </c>
    </row>
    <row r="40" spans="1:11" ht="14.25" customHeight="1" x14ac:dyDescent="0.2">
      <c r="A40" s="36" t="s">
        <v>135</v>
      </c>
      <c r="B40" s="7" t="s">
        <v>25</v>
      </c>
      <c r="C40" s="45">
        <v>1.5773190872294063E-4</v>
      </c>
      <c r="D40" s="34">
        <v>1.4615399072669989E-4</v>
      </c>
      <c r="E40" s="34">
        <v>1.3322370056247719E-4</v>
      </c>
      <c r="F40" s="34">
        <v>2.2868443271204084E-4</v>
      </c>
      <c r="G40" s="34">
        <v>1.6740858711811496E-2</v>
      </c>
      <c r="H40" s="34">
        <v>9.8821127636838681E-3</v>
      </c>
      <c r="I40" s="34">
        <v>9.6934706720275349E-2</v>
      </c>
      <c r="J40" s="34">
        <v>4.9830452509836204E-3</v>
      </c>
      <c r="K40" s="37">
        <v>3.255615625448155E-3</v>
      </c>
    </row>
    <row r="41" spans="1:11" ht="14.25" customHeight="1" x14ac:dyDescent="0.2">
      <c r="A41" s="36" t="s">
        <v>136</v>
      </c>
      <c r="B41" s="7" t="s">
        <v>69</v>
      </c>
      <c r="C41" s="45">
        <v>2.1146853745116656E-5</v>
      </c>
      <c r="D41" s="34">
        <v>2.1840549137905139E-5</v>
      </c>
      <c r="E41" s="34">
        <v>1.8011660441377711E-5</v>
      </c>
      <c r="F41" s="34">
        <v>3.693850506646824E-5</v>
      </c>
      <c r="G41" s="34">
        <v>8.7520810771268961E-4</v>
      </c>
      <c r="H41" s="34">
        <v>9.2474126402007162E-4</v>
      </c>
      <c r="I41" s="34">
        <v>4.1276149996524484E-3</v>
      </c>
      <c r="J41" s="34">
        <v>1.7101846158567287E-3</v>
      </c>
      <c r="K41" s="37">
        <v>6.5065290976868513E-4</v>
      </c>
    </row>
    <row r="42" spans="1:11" ht="14.25" customHeight="1" x14ac:dyDescent="0.2">
      <c r="A42" s="36" t="s">
        <v>137</v>
      </c>
      <c r="B42" s="7" t="s">
        <v>70</v>
      </c>
      <c r="C42" s="45">
        <v>1.0333073265761723E-4</v>
      </c>
      <c r="D42" s="34">
        <v>7.5659584456758261E-5</v>
      </c>
      <c r="E42" s="34">
        <v>6.5924241620935053E-5</v>
      </c>
      <c r="F42" s="34">
        <v>1.3190512576686695E-4</v>
      </c>
      <c r="G42" s="34">
        <v>1.0278844170484283E-3</v>
      </c>
      <c r="H42" s="34">
        <v>1.1384397936812648E-3</v>
      </c>
      <c r="I42" s="34">
        <v>1.6639151759215301E-3</v>
      </c>
      <c r="J42" s="34">
        <v>2.3065890865503133E-3</v>
      </c>
      <c r="K42" s="37">
        <v>8.8791479775854082E-4</v>
      </c>
    </row>
    <row r="43" spans="1:11" ht="14.25" customHeight="1" x14ac:dyDescent="0.2">
      <c r="A43" s="38" t="s">
        <v>138</v>
      </c>
      <c r="B43" s="8" t="s">
        <v>71</v>
      </c>
      <c r="C43" s="49">
        <v>7.0457548476543283E-5</v>
      </c>
      <c r="D43" s="39">
        <v>2.7435082325976963E-4</v>
      </c>
      <c r="E43" s="39">
        <v>7.4465322957821903E-5</v>
      </c>
      <c r="F43" s="39">
        <v>1.1076225641640243E-4</v>
      </c>
      <c r="G43" s="39">
        <v>4.2820796456875923E-4</v>
      </c>
      <c r="H43" s="39">
        <v>6.18866060664609E-4</v>
      </c>
      <c r="I43" s="39">
        <v>3.373118588527959E-2</v>
      </c>
      <c r="J43" s="39">
        <v>4.6448623494056368E-3</v>
      </c>
      <c r="K43" s="40">
        <v>1.5686189432649162E-3</v>
      </c>
    </row>
    <row r="44" spans="1:11" ht="14.25" customHeight="1" x14ac:dyDescent="0.2">
      <c r="A44" s="36" t="s">
        <v>139</v>
      </c>
      <c r="B44" s="7" t="s">
        <v>72</v>
      </c>
      <c r="C44" s="45">
        <v>4.7331786862129366E-4</v>
      </c>
      <c r="D44" s="34">
        <v>3.2901083538096706E-4</v>
      </c>
      <c r="E44" s="34">
        <v>8.8796899172197802E-4</v>
      </c>
      <c r="F44" s="34">
        <v>3.9468063203933651E-4</v>
      </c>
      <c r="G44" s="34">
        <v>5.4234336527646436E-3</v>
      </c>
      <c r="H44" s="34">
        <v>6.9392684576119199E-3</v>
      </c>
      <c r="I44" s="34">
        <v>0.15400999316149885</v>
      </c>
      <c r="J44" s="34">
        <v>7.8270716751467993E-3</v>
      </c>
      <c r="K44" s="37">
        <v>3.4906550237373871E-3</v>
      </c>
    </row>
    <row r="45" spans="1:11" ht="14.25" customHeight="1" x14ac:dyDescent="0.2">
      <c r="A45" s="36" t="s">
        <v>140</v>
      </c>
      <c r="B45" s="7" t="s">
        <v>26</v>
      </c>
      <c r="C45" s="45">
        <v>1.6023178965057967E-4</v>
      </c>
      <c r="D45" s="34">
        <v>3.0984712660421342E-4</v>
      </c>
      <c r="E45" s="34">
        <v>3.0809341600973144E-4</v>
      </c>
      <c r="F45" s="34">
        <v>4.8280361460472477E-4</v>
      </c>
      <c r="G45" s="34">
        <v>2.374118469442937E-2</v>
      </c>
      <c r="H45" s="34">
        <v>2.8049064096741759E-2</v>
      </c>
      <c r="I45" s="34">
        <v>8.578377318322486E-2</v>
      </c>
      <c r="J45" s="34">
        <v>3.0245798509428556E-4</v>
      </c>
      <c r="K45" s="37">
        <v>4.1409809100215536E-3</v>
      </c>
    </row>
    <row r="46" spans="1:11" ht="14.25" customHeight="1" x14ac:dyDescent="0.2">
      <c r="A46" s="36" t="s">
        <v>141</v>
      </c>
      <c r="B46" s="7" t="s">
        <v>27</v>
      </c>
      <c r="C46" s="45">
        <v>4.4582169749302746E-3</v>
      </c>
      <c r="D46" s="34">
        <v>2.1655751683633084E-3</v>
      </c>
      <c r="E46" s="34">
        <v>1.7644672749328246E-3</v>
      </c>
      <c r="F46" s="34">
        <v>3.6297062074439044E-3</v>
      </c>
      <c r="G46" s="34">
        <v>6.9824636594159857E-3</v>
      </c>
      <c r="H46" s="34">
        <v>1.3321856342226043E-2</v>
      </c>
      <c r="I46" s="34">
        <v>3.3739786809468028E-2</v>
      </c>
      <c r="J46" s="34">
        <v>9.2448343452547089E-3</v>
      </c>
      <c r="K46" s="37">
        <v>5.653616925220456E-3</v>
      </c>
    </row>
    <row r="47" spans="1:11" ht="14.25" customHeight="1" x14ac:dyDescent="0.2">
      <c r="A47" s="36" t="s">
        <v>142</v>
      </c>
      <c r="B47" s="7" t="s">
        <v>238</v>
      </c>
      <c r="C47" s="45">
        <v>2.893904660063431E-4</v>
      </c>
      <c r="D47" s="34">
        <v>7.7168137975041284E-4</v>
      </c>
      <c r="E47" s="34">
        <v>5.6238268483837866E-4</v>
      </c>
      <c r="F47" s="34">
        <v>8.1809755003783618E-4</v>
      </c>
      <c r="G47" s="34">
        <v>5.7303734039044086E-3</v>
      </c>
      <c r="H47" s="34">
        <v>1.9795321630690005E-2</v>
      </c>
      <c r="I47" s="34">
        <v>-7.8113834191804376E-3</v>
      </c>
      <c r="J47" s="34">
        <v>2.4285510840793452E-3</v>
      </c>
      <c r="K47" s="37">
        <v>3.4132885697661084E-3</v>
      </c>
    </row>
    <row r="48" spans="1:11" ht="14.25" customHeight="1" x14ac:dyDescent="0.2">
      <c r="A48" s="38" t="s">
        <v>143</v>
      </c>
      <c r="B48" s="8" t="s">
        <v>239</v>
      </c>
      <c r="C48" s="49">
        <v>2.6686747681553416E-4</v>
      </c>
      <c r="D48" s="39">
        <v>7.3947358085698614E-4</v>
      </c>
      <c r="E48" s="39">
        <v>2.9998602091409464E-4</v>
      </c>
      <c r="F48" s="39">
        <v>5.6280240242633829E-4</v>
      </c>
      <c r="G48" s="39">
        <v>2.2922252898172875E-3</v>
      </c>
      <c r="H48" s="39">
        <v>6.640238624123837E-2</v>
      </c>
      <c r="I48" s="39">
        <v>-0.64533023366792797</v>
      </c>
      <c r="J48" s="39">
        <v>3.0029753339033574E-3</v>
      </c>
      <c r="K48" s="40">
        <v>8.3847503812042121E-3</v>
      </c>
    </row>
    <row r="49" spans="1:11" ht="14.25" customHeight="1" x14ac:dyDescent="0.2">
      <c r="A49" s="36" t="s">
        <v>144</v>
      </c>
      <c r="B49" s="7" t="s">
        <v>240</v>
      </c>
      <c r="C49" s="45">
        <v>8.7219141597401979E-4</v>
      </c>
      <c r="D49" s="34">
        <v>1.3900906052534835E-3</v>
      </c>
      <c r="E49" s="34">
        <v>6.9120920269762085E-3</v>
      </c>
      <c r="F49" s="34">
        <v>2.7267818592700117E-3</v>
      </c>
      <c r="G49" s="34">
        <v>8.4844774161474974E-3</v>
      </c>
      <c r="H49" s="34">
        <v>3.5793977909054663E-2</v>
      </c>
      <c r="I49" s="34">
        <v>0.21124123179209148</v>
      </c>
      <c r="J49" s="34">
        <v>1.0044731267070193E-3</v>
      </c>
      <c r="K49" s="37">
        <v>5.8634628152604996E-3</v>
      </c>
    </row>
    <row r="50" spans="1:11" ht="14.25" customHeight="1" x14ac:dyDescent="0.2">
      <c r="A50" s="36" t="s">
        <v>145</v>
      </c>
      <c r="B50" s="7" t="s">
        <v>241</v>
      </c>
      <c r="C50" s="45">
        <v>9.217604633665014E-5</v>
      </c>
      <c r="D50" s="34">
        <v>2.9071922601737381E-4</v>
      </c>
      <c r="E50" s="34">
        <v>7.6027697786253809E-5</v>
      </c>
      <c r="F50" s="34">
        <v>1.5416382976644134E-4</v>
      </c>
      <c r="G50" s="34">
        <v>4.7718558243581912E-4</v>
      </c>
      <c r="H50" s="34">
        <v>4.2543223806281556E-4</v>
      </c>
      <c r="I50" s="34">
        <v>-6.0789025437050566E-2</v>
      </c>
      <c r="J50" s="34">
        <v>1.3038217688820209E-2</v>
      </c>
      <c r="K50" s="37">
        <v>4.0712423582013341E-3</v>
      </c>
    </row>
    <row r="51" spans="1:11" ht="14.25" customHeight="1" x14ac:dyDescent="0.2">
      <c r="A51" s="36" t="s">
        <v>146</v>
      </c>
      <c r="B51" s="7" t="s">
        <v>155</v>
      </c>
      <c r="C51" s="45">
        <v>7.5017638841155397E-4</v>
      </c>
      <c r="D51" s="34">
        <v>2.1373577718380131E-3</v>
      </c>
      <c r="E51" s="34">
        <v>2.3057429902943135E-3</v>
      </c>
      <c r="F51" s="34">
        <v>6.2157546984791291E-3</v>
      </c>
      <c r="G51" s="34">
        <v>3.0388221690009114E-3</v>
      </c>
      <c r="H51" s="34">
        <v>3.2636120008225204E-3</v>
      </c>
      <c r="I51" s="34">
        <v>0.1463756016181382</v>
      </c>
      <c r="J51" s="34">
        <v>3.3538520494260475E-2</v>
      </c>
      <c r="K51" s="37">
        <v>1.1722875936787941E-2</v>
      </c>
    </row>
    <row r="52" spans="1:11" ht="14.25" customHeight="1" x14ac:dyDescent="0.2">
      <c r="A52" s="36" t="s">
        <v>147</v>
      </c>
      <c r="B52" s="7" t="s">
        <v>82</v>
      </c>
      <c r="C52" s="45">
        <v>1.0309862961719227E-4</v>
      </c>
      <c r="D52" s="34">
        <v>2.9360687970679858E-4</v>
      </c>
      <c r="E52" s="34">
        <v>1.1672270544186242E-4</v>
      </c>
      <c r="F52" s="34">
        <v>2.1631434660221996E-4</v>
      </c>
      <c r="G52" s="34">
        <v>2.6276570783173143E-3</v>
      </c>
      <c r="H52" s="34">
        <v>1.4437413442505322E-2</v>
      </c>
      <c r="I52" s="34">
        <v>-1.3675617346516513E-2</v>
      </c>
      <c r="J52" s="34">
        <v>2.3527631063977772E-3</v>
      </c>
      <c r="K52" s="37">
        <v>2.4445259466695278E-3</v>
      </c>
    </row>
    <row r="53" spans="1:11" ht="14.25" customHeight="1" x14ac:dyDescent="0.2">
      <c r="A53" s="38" t="s">
        <v>148</v>
      </c>
      <c r="B53" s="8" t="s">
        <v>83</v>
      </c>
      <c r="C53" s="49">
        <v>2.2002875186411556E-3</v>
      </c>
      <c r="D53" s="39">
        <v>1.355739808572174E-2</v>
      </c>
      <c r="E53" s="39">
        <v>1.9179478094431967E-4</v>
      </c>
      <c r="F53" s="39">
        <v>5.2353628157251694E-4</v>
      </c>
      <c r="G53" s="39">
        <v>4.4557949914839876E-4</v>
      </c>
      <c r="H53" s="39">
        <v>3.7652340423642277E-3</v>
      </c>
      <c r="I53" s="39">
        <v>-9.518863078891434E-3</v>
      </c>
      <c r="J53" s="39">
        <v>7.9982455429714389E-5</v>
      </c>
      <c r="K53" s="40">
        <v>5.5724754137434045E-3</v>
      </c>
    </row>
    <row r="54" spans="1:11" ht="14.25" customHeight="1" x14ac:dyDescent="0.2">
      <c r="A54" s="68" t="s">
        <v>149</v>
      </c>
      <c r="B54" s="74" t="s">
        <v>73</v>
      </c>
      <c r="C54" s="69">
        <v>1.3994683940460978E-5</v>
      </c>
      <c r="D54" s="70">
        <v>3.4454148129997667E-5</v>
      </c>
      <c r="E54" s="70">
        <v>2.4640074302183934E-4</v>
      </c>
      <c r="F54" s="70">
        <v>6.5650706907613627E-4</v>
      </c>
      <c r="G54" s="70">
        <v>2.3830992526897724E-3</v>
      </c>
      <c r="H54" s="70">
        <v>4.1286187803571336E-3</v>
      </c>
      <c r="I54" s="70">
        <v>-8.3794333523427196E-3</v>
      </c>
      <c r="J54" s="70">
        <v>2.3418545689765326E-4</v>
      </c>
      <c r="K54" s="71">
        <v>6.6935833558470228E-4</v>
      </c>
    </row>
    <row r="55" spans="1:11" ht="14.25" customHeight="1" x14ac:dyDescent="0.2">
      <c r="A55" s="36" t="s">
        <v>150</v>
      </c>
      <c r="B55" s="7" t="s">
        <v>242</v>
      </c>
      <c r="C55" s="45">
        <v>5.9869653563292963E-4</v>
      </c>
      <c r="D55" s="34">
        <v>1.6099003907707272E-3</v>
      </c>
      <c r="E55" s="34">
        <v>2.5444715143625111E-4</v>
      </c>
      <c r="F55" s="34">
        <v>5.1194759332253272E-4</v>
      </c>
      <c r="G55" s="34">
        <v>2.8931147874835463E-3</v>
      </c>
      <c r="H55" s="34">
        <v>3.7582115553460734E-3</v>
      </c>
      <c r="I55" s="34">
        <v>-1.3577399511207752E-2</v>
      </c>
      <c r="J55" s="34">
        <v>5.7025565032354387E-3</v>
      </c>
      <c r="K55" s="37">
        <v>2.8673530247201391E-3</v>
      </c>
    </row>
    <row r="56" spans="1:11" ht="14.25" customHeight="1" x14ac:dyDescent="0.2">
      <c r="A56" s="36" t="s">
        <v>151</v>
      </c>
      <c r="B56" s="7" t="s">
        <v>84</v>
      </c>
      <c r="C56" s="45">
        <v>1.7442912507937601E-4</v>
      </c>
      <c r="D56" s="34">
        <v>5.6537877816091415E-3</v>
      </c>
      <c r="E56" s="34">
        <v>5.0623425455406852E-4</v>
      </c>
      <c r="F56" s="34">
        <v>1.3377264769379828E-3</v>
      </c>
      <c r="G56" s="34">
        <v>1.1762656827654894E-2</v>
      </c>
      <c r="H56" s="34">
        <v>3.0200548199947213E-3</v>
      </c>
      <c r="I56" s="34">
        <v>6.1454280051210661E-2</v>
      </c>
      <c r="J56" s="34">
        <v>1.0951051924298172E-3</v>
      </c>
      <c r="K56" s="37">
        <v>3.3385192537592687E-3</v>
      </c>
    </row>
    <row r="57" spans="1:11" ht="14.25" customHeight="1" x14ac:dyDescent="0.2">
      <c r="A57" s="36" t="s">
        <v>152</v>
      </c>
      <c r="B57" s="7" t="s">
        <v>243</v>
      </c>
      <c r="C57" s="45">
        <v>6.9227335802042002E-6</v>
      </c>
      <c r="D57" s="34">
        <v>1.4785458162596009E-3</v>
      </c>
      <c r="E57" s="34">
        <v>7.6728717125559921E-6</v>
      </c>
      <c r="F57" s="34">
        <v>1.4507685766601616E-5</v>
      </c>
      <c r="G57" s="34">
        <v>6.6797103486373735E-3</v>
      </c>
      <c r="H57" s="34">
        <v>2.0544803861188348E-3</v>
      </c>
      <c r="I57" s="34">
        <v>3.3218974776335359E-3</v>
      </c>
      <c r="J57" s="34">
        <v>1.6920738893085762E-5</v>
      </c>
      <c r="K57" s="37">
        <v>1.0468720236249257E-3</v>
      </c>
    </row>
    <row r="58" spans="1:11" ht="14.25" customHeight="1" x14ac:dyDescent="0.2">
      <c r="A58" s="38" t="s">
        <v>153</v>
      </c>
      <c r="B58" s="8" t="s">
        <v>74</v>
      </c>
      <c r="C58" s="49">
        <v>0</v>
      </c>
      <c r="D58" s="39">
        <v>2.455463779923954E-2</v>
      </c>
      <c r="E58" s="39">
        <v>0</v>
      </c>
      <c r="F58" s="39">
        <v>0</v>
      </c>
      <c r="G58" s="39">
        <v>1.8512841439534023E-3</v>
      </c>
      <c r="H58" s="39">
        <v>4.0531873317690599E-3</v>
      </c>
      <c r="I58" s="39">
        <v>-1.4924988400268083E-2</v>
      </c>
      <c r="J58" s="39">
        <v>0</v>
      </c>
      <c r="K58" s="40">
        <v>9.660835705117457E-3</v>
      </c>
    </row>
    <row r="59" spans="1:11" ht="14.25" customHeight="1" x14ac:dyDescent="0.2">
      <c r="A59" s="36" t="s">
        <v>154</v>
      </c>
      <c r="B59" s="7" t="s">
        <v>75</v>
      </c>
      <c r="C59" s="45">
        <v>1.9250631826551748E-5</v>
      </c>
      <c r="D59" s="34">
        <v>1.360836893855247E-3</v>
      </c>
      <c r="E59" s="34">
        <v>1.155728452633077E-4</v>
      </c>
      <c r="F59" s="34">
        <v>2.961016859514391E-4</v>
      </c>
      <c r="G59" s="34">
        <v>9.4936373777145357E-4</v>
      </c>
      <c r="H59" s="34">
        <v>5.205624578896873E-3</v>
      </c>
      <c r="I59" s="34">
        <v>1.6500067891892761E-2</v>
      </c>
      <c r="J59" s="34">
        <v>3.8573690426041302E-5</v>
      </c>
      <c r="K59" s="37">
        <v>1.1218651760944709E-3</v>
      </c>
    </row>
    <row r="60" spans="1:11" ht="14.25" customHeight="1" x14ac:dyDescent="0.2">
      <c r="A60" s="36" t="s">
        <v>156</v>
      </c>
      <c r="B60" s="7" t="s">
        <v>244</v>
      </c>
      <c r="C60" s="45">
        <v>7.7730879583861668E-4</v>
      </c>
      <c r="D60" s="34">
        <v>2.2167834180412942E-3</v>
      </c>
      <c r="E60" s="34">
        <v>8.7454604954662746E-4</v>
      </c>
      <c r="F60" s="34">
        <v>1.6677870557656961E-3</v>
      </c>
      <c r="G60" s="34">
        <v>1.5046586455338248E-3</v>
      </c>
      <c r="H60" s="34">
        <v>1.0932207828089516E-3</v>
      </c>
      <c r="I60" s="34">
        <v>0.37755355442623167</v>
      </c>
      <c r="J60" s="34">
        <v>9.8453947678725316E-3</v>
      </c>
      <c r="K60" s="37">
        <v>4.0200076206314394E-3</v>
      </c>
    </row>
    <row r="61" spans="1:11" ht="14.25" customHeight="1" x14ac:dyDescent="0.2">
      <c r="A61" s="36" t="s">
        <v>157</v>
      </c>
      <c r="B61" s="7" t="s">
        <v>28</v>
      </c>
      <c r="C61" s="45">
        <v>1.2187787973238193E-4</v>
      </c>
      <c r="D61" s="34">
        <v>1.1432963834734532E-4</v>
      </c>
      <c r="E61" s="34">
        <v>3.4739538172118034E-4</v>
      </c>
      <c r="F61" s="34">
        <v>9.1905860323625093E-4</v>
      </c>
      <c r="G61" s="34">
        <v>3.6940088592333324E-3</v>
      </c>
      <c r="H61" s="34">
        <v>2.7884328425489156E-3</v>
      </c>
      <c r="I61" s="34">
        <v>-2.1292431319726124E-3</v>
      </c>
      <c r="J61" s="34">
        <v>1.1317202743397385E-3</v>
      </c>
      <c r="K61" s="37">
        <v>9.0363097492722174E-4</v>
      </c>
    </row>
    <row r="62" spans="1:11" ht="14.25" customHeight="1" x14ac:dyDescent="0.2">
      <c r="A62" s="36" t="s">
        <v>158</v>
      </c>
      <c r="B62" s="7" t="s">
        <v>29</v>
      </c>
      <c r="C62" s="45">
        <v>3.6237749345391091E-4</v>
      </c>
      <c r="D62" s="34">
        <v>1.1209906442598081E-3</v>
      </c>
      <c r="E62" s="34">
        <v>1.0450562554064151E-3</v>
      </c>
      <c r="F62" s="34">
        <v>2.7061568596515049E-3</v>
      </c>
      <c r="G62" s="34">
        <v>7.9581830358988522E-3</v>
      </c>
      <c r="H62" s="34">
        <v>5.0154776444317007E-3</v>
      </c>
      <c r="I62" s="34">
        <v>-8.1448223803398292E-2</v>
      </c>
      <c r="J62" s="34">
        <v>1.1638324318547517E-3</v>
      </c>
      <c r="K62" s="37">
        <v>1.8791404417578326E-3</v>
      </c>
    </row>
    <row r="63" spans="1:11" ht="14.25" customHeight="1" x14ac:dyDescent="0.2">
      <c r="A63" s="38" t="s">
        <v>159</v>
      </c>
      <c r="B63" s="8" t="s">
        <v>30</v>
      </c>
      <c r="C63" s="49">
        <v>8.0701320329182903E-3</v>
      </c>
      <c r="D63" s="39">
        <v>7.8565403711807688E-3</v>
      </c>
      <c r="E63" s="39">
        <v>1.8521985232004693E-3</v>
      </c>
      <c r="F63" s="39">
        <v>4.4755909090344733E-3</v>
      </c>
      <c r="G63" s="39">
        <v>7.060061858423684E-3</v>
      </c>
      <c r="H63" s="39">
        <v>9.1974792365089719E-3</v>
      </c>
      <c r="I63" s="39">
        <v>-4.1097424187434596E-2</v>
      </c>
      <c r="J63" s="39">
        <v>1.7926419472061807E-3</v>
      </c>
      <c r="K63" s="40">
        <v>5.2595901387046135E-3</v>
      </c>
    </row>
    <row r="64" spans="1:11" ht="14.25" customHeight="1" x14ac:dyDescent="0.2">
      <c r="A64" s="36" t="s">
        <v>160</v>
      </c>
      <c r="B64" s="7" t="s">
        <v>76</v>
      </c>
      <c r="C64" s="45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7">
        <v>0</v>
      </c>
    </row>
    <row r="65" spans="1:11" ht="14.25" customHeight="1" x14ac:dyDescent="0.2">
      <c r="A65" s="36" t="s">
        <v>161</v>
      </c>
      <c r="B65" s="7" t="s">
        <v>271</v>
      </c>
      <c r="C65" s="45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7">
        <v>0</v>
      </c>
    </row>
    <row r="66" spans="1:11" ht="14.25" customHeight="1" x14ac:dyDescent="0.2">
      <c r="A66" s="36" t="s">
        <v>162</v>
      </c>
      <c r="B66" s="7" t="s">
        <v>272</v>
      </c>
      <c r="C66" s="45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7">
        <v>0</v>
      </c>
    </row>
    <row r="67" spans="1:11" ht="14.25" customHeight="1" x14ac:dyDescent="0.2">
      <c r="A67" s="36" t="s">
        <v>163</v>
      </c>
      <c r="B67" s="7" t="s">
        <v>31</v>
      </c>
      <c r="C67" s="45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7">
        <v>0</v>
      </c>
    </row>
    <row r="68" spans="1:11" ht="14.25" customHeight="1" x14ac:dyDescent="0.2">
      <c r="A68" s="36" t="s">
        <v>164</v>
      </c>
      <c r="B68" s="7" t="s">
        <v>32</v>
      </c>
      <c r="C68" s="45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7">
        <v>0</v>
      </c>
    </row>
    <row r="69" spans="1:11" ht="14.25" customHeight="1" x14ac:dyDescent="0.2">
      <c r="A69" s="68" t="s">
        <v>165</v>
      </c>
      <c r="B69" s="74" t="s">
        <v>33</v>
      </c>
      <c r="C69" s="69">
        <v>0</v>
      </c>
      <c r="D69" s="70">
        <v>0</v>
      </c>
      <c r="E69" s="70">
        <v>0</v>
      </c>
      <c r="F69" s="70">
        <v>0</v>
      </c>
      <c r="G69" s="70">
        <v>0</v>
      </c>
      <c r="H69" s="70">
        <v>0</v>
      </c>
      <c r="I69" s="70">
        <v>0</v>
      </c>
      <c r="J69" s="70">
        <v>0</v>
      </c>
      <c r="K69" s="71">
        <v>0</v>
      </c>
    </row>
    <row r="70" spans="1:11" ht="14.25" customHeight="1" x14ac:dyDescent="0.2">
      <c r="A70" s="36" t="s">
        <v>166</v>
      </c>
      <c r="B70" s="7" t="s">
        <v>34</v>
      </c>
      <c r="C70" s="45">
        <v>5.803238931416408E-3</v>
      </c>
      <c r="D70" s="34">
        <v>6.0182676490353445E-3</v>
      </c>
      <c r="E70" s="34">
        <v>4.5090644633333067E-3</v>
      </c>
      <c r="F70" s="34">
        <v>4.9169297334494787E-3</v>
      </c>
      <c r="G70" s="34">
        <v>2.1997932849432632E-3</v>
      </c>
      <c r="H70" s="34">
        <v>1.2667457967035944E-2</v>
      </c>
      <c r="I70" s="34">
        <v>6.6196865298970341E-4</v>
      </c>
      <c r="J70" s="34">
        <v>9.5833731360928931E-3</v>
      </c>
      <c r="K70" s="37">
        <v>7.3657515534103699E-3</v>
      </c>
    </row>
    <row r="71" spans="1:11" ht="14.25" customHeight="1" x14ac:dyDescent="0.2">
      <c r="A71" s="36" t="s">
        <v>167</v>
      </c>
      <c r="B71" s="7" t="s">
        <v>77</v>
      </c>
      <c r="C71" s="45">
        <v>1.1736074678955397E-3</v>
      </c>
      <c r="D71" s="34">
        <v>9.3119431635827637E-4</v>
      </c>
      <c r="E71" s="34">
        <v>8.5265838395508892E-4</v>
      </c>
      <c r="F71" s="34">
        <v>1.4317106370362685E-3</v>
      </c>
      <c r="G71" s="34">
        <v>3.1548317949445367E-4</v>
      </c>
      <c r="H71" s="34">
        <v>3.2411471787428901E-4</v>
      </c>
      <c r="I71" s="34">
        <v>7.6171656285634511E-7</v>
      </c>
      <c r="J71" s="34">
        <v>4.9257594359092987E-4</v>
      </c>
      <c r="K71" s="37">
        <v>7.2514282707030365E-4</v>
      </c>
    </row>
    <row r="72" spans="1:11" ht="14.25" customHeight="1" x14ac:dyDescent="0.2">
      <c r="A72" s="36" t="s">
        <v>168</v>
      </c>
      <c r="B72" s="7" t="s">
        <v>35</v>
      </c>
      <c r="C72" s="45">
        <v>6.5539507227031206E-7</v>
      </c>
      <c r="D72" s="34">
        <v>6.4938974191735323E-7</v>
      </c>
      <c r="E72" s="34">
        <v>1.8734601548023272E-6</v>
      </c>
      <c r="F72" s="34">
        <v>1.2117736769995565E-6</v>
      </c>
      <c r="G72" s="34">
        <v>3.6320329584633342E-7</v>
      </c>
      <c r="H72" s="34">
        <v>3.4370448642601597E-7</v>
      </c>
      <c r="I72" s="34">
        <v>8.5379288192064005E-8</v>
      </c>
      <c r="J72" s="34">
        <v>1.8931995080225766E-7</v>
      </c>
      <c r="K72" s="37">
        <v>6.5245947639676152E-7</v>
      </c>
    </row>
    <row r="73" spans="1:11" ht="14.25" customHeight="1" x14ac:dyDescent="0.2">
      <c r="A73" s="36" t="s">
        <v>169</v>
      </c>
      <c r="B73" s="7" t="s">
        <v>36</v>
      </c>
      <c r="C73" s="45">
        <v>1.7361656197415166E-7</v>
      </c>
      <c r="D73" s="34">
        <v>6.257566154883765E-8</v>
      </c>
      <c r="E73" s="34">
        <v>4.1614544598887473E-7</v>
      </c>
      <c r="F73" s="34">
        <v>4.9685590127072705E-7</v>
      </c>
      <c r="G73" s="34">
        <v>6.5901927463831645E-8</v>
      </c>
      <c r="H73" s="34">
        <v>2.8168435896663709E-8</v>
      </c>
      <c r="I73" s="34">
        <v>-5.567538230399195E-9</v>
      </c>
      <c r="J73" s="34">
        <v>3.5312053022383229E-8</v>
      </c>
      <c r="K73" s="37">
        <v>1.1588696296098203E-7</v>
      </c>
    </row>
    <row r="74" spans="1:11" ht="14.25" customHeight="1" x14ac:dyDescent="0.2">
      <c r="A74" s="68" t="s">
        <v>170</v>
      </c>
      <c r="B74" s="74" t="s">
        <v>273</v>
      </c>
      <c r="C74" s="69">
        <v>4.2557891369592808E-2</v>
      </c>
      <c r="D74" s="70">
        <v>8.7416299971057737E-3</v>
      </c>
      <c r="E74" s="70">
        <v>1.8354259100096141E-2</v>
      </c>
      <c r="F74" s="70">
        <v>8.0081447962750477E-3</v>
      </c>
      <c r="G74" s="70">
        <v>2.5230244576118558E-2</v>
      </c>
      <c r="H74" s="70">
        <v>3.8577212042236152E-2</v>
      </c>
      <c r="I74" s="70">
        <v>-0.31834377083727822</v>
      </c>
      <c r="J74" s="70">
        <v>2.6210300617429291E-2</v>
      </c>
      <c r="K74" s="71">
        <v>1.955471215528623E-2</v>
      </c>
    </row>
    <row r="75" spans="1:11" ht="14.25" customHeight="1" x14ac:dyDescent="0.2">
      <c r="A75" s="36" t="s">
        <v>171</v>
      </c>
      <c r="B75" s="7" t="s">
        <v>274</v>
      </c>
      <c r="C75" s="45">
        <v>1.7832798539634997E-2</v>
      </c>
      <c r="D75" s="34">
        <v>2.1029409313450056E-2</v>
      </c>
      <c r="E75" s="34">
        <v>9.9220366853924056E-4</v>
      </c>
      <c r="F75" s="34">
        <v>1.5958919323929167E-3</v>
      </c>
      <c r="G75" s="34">
        <v>1.9082050966044391E-3</v>
      </c>
      <c r="H75" s="34">
        <v>4.6633743699214924E-3</v>
      </c>
      <c r="I75" s="34">
        <v>3.3025741193565966E-3</v>
      </c>
      <c r="J75" s="34">
        <v>1.9693136717233162E-3</v>
      </c>
      <c r="K75" s="37">
        <v>9.4613418546043784E-3</v>
      </c>
    </row>
    <row r="76" spans="1:11" ht="14.25" customHeight="1" x14ac:dyDescent="0.2">
      <c r="A76" s="36" t="s">
        <v>172</v>
      </c>
      <c r="B76" s="7" t="s">
        <v>37</v>
      </c>
      <c r="C76" s="45">
        <v>1.3818531437295827E-3</v>
      </c>
      <c r="D76" s="34">
        <v>1.1460989183803869E-2</v>
      </c>
      <c r="E76" s="34">
        <v>9.2153629832882858E-4</v>
      </c>
      <c r="F76" s="34">
        <v>6.6507278146079468E-4</v>
      </c>
      <c r="G76" s="34">
        <v>2.4952819902683142E-3</v>
      </c>
      <c r="H76" s="34">
        <v>5.3423112234999353E-3</v>
      </c>
      <c r="I76" s="34">
        <v>9.5707730668777692E-4</v>
      </c>
      <c r="J76" s="34">
        <v>1.7185173579392561E-3</v>
      </c>
      <c r="K76" s="37">
        <v>5.6112594465118956E-3</v>
      </c>
    </row>
    <row r="77" spans="1:11" ht="14.25" customHeight="1" x14ac:dyDescent="0.2">
      <c r="A77" s="36" t="s">
        <v>173</v>
      </c>
      <c r="B77" s="7" t="s">
        <v>38</v>
      </c>
      <c r="C77" s="45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7">
        <v>0</v>
      </c>
    </row>
    <row r="78" spans="1:11" ht="14.25" customHeight="1" x14ac:dyDescent="0.2">
      <c r="A78" s="36" t="s">
        <v>174</v>
      </c>
      <c r="B78" s="7" t="s">
        <v>39</v>
      </c>
      <c r="C78" s="45">
        <v>0</v>
      </c>
      <c r="D78" s="34">
        <v>2.0353041329718373E-6</v>
      </c>
      <c r="E78" s="34">
        <v>8.9960182611555281E-9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7">
        <v>7.6040897614123809E-7</v>
      </c>
    </row>
    <row r="79" spans="1:11" ht="14.25" customHeight="1" x14ac:dyDescent="0.2">
      <c r="A79" s="68" t="s">
        <v>175</v>
      </c>
      <c r="B79" s="74" t="s">
        <v>78</v>
      </c>
      <c r="C79" s="69">
        <v>0</v>
      </c>
      <c r="D79" s="70">
        <v>0</v>
      </c>
      <c r="E79" s="70">
        <v>0</v>
      </c>
      <c r="F79" s="70">
        <v>0</v>
      </c>
      <c r="G79" s="70">
        <v>0</v>
      </c>
      <c r="H79" s="70">
        <v>0</v>
      </c>
      <c r="I79" s="70">
        <v>0</v>
      </c>
      <c r="J79" s="70">
        <v>0</v>
      </c>
      <c r="K79" s="71">
        <v>0</v>
      </c>
    </row>
    <row r="80" spans="1:11" ht="14.25" customHeight="1" x14ac:dyDescent="0.2">
      <c r="A80" s="36" t="s">
        <v>176</v>
      </c>
      <c r="B80" s="7" t="s">
        <v>40</v>
      </c>
      <c r="C80" s="45">
        <v>2.2273239283066115E-3</v>
      </c>
      <c r="D80" s="34">
        <v>5.1096262978918214E-3</v>
      </c>
      <c r="E80" s="34">
        <v>2.9794783239609421E-3</v>
      </c>
      <c r="F80" s="34">
        <v>7.7504325326017221E-3</v>
      </c>
      <c r="G80" s="34">
        <v>2.3462592785469653E-3</v>
      </c>
      <c r="H80" s="34">
        <v>5.3978727755468608E-3</v>
      </c>
      <c r="I80" s="34">
        <v>-1.5620109664890819E-3</v>
      </c>
      <c r="J80" s="34">
        <v>9.4315086425430801E-4</v>
      </c>
      <c r="K80" s="37">
        <v>3.564754417848755E-3</v>
      </c>
    </row>
    <row r="81" spans="1:11" ht="14.25" customHeight="1" x14ac:dyDescent="0.2">
      <c r="A81" s="36" t="s">
        <v>177</v>
      </c>
      <c r="B81" s="7" t="s">
        <v>245</v>
      </c>
      <c r="C81" s="45">
        <v>2.7109975257851382E-3</v>
      </c>
      <c r="D81" s="34">
        <v>1.740915940216231E-3</v>
      </c>
      <c r="E81" s="34">
        <v>6.4159558701730099E-4</v>
      </c>
      <c r="F81" s="34">
        <v>8.1611998090236305E-4</v>
      </c>
      <c r="G81" s="34">
        <v>1.7226356861246919E-3</v>
      </c>
      <c r="H81" s="34">
        <v>1.4751906707693655E-3</v>
      </c>
      <c r="I81" s="34">
        <v>-8.835610949437963E-3</v>
      </c>
      <c r="J81" s="34">
        <v>1.3522353316462942E-3</v>
      </c>
      <c r="K81" s="37">
        <v>1.4349949250003304E-3</v>
      </c>
    </row>
    <row r="82" spans="1:11" ht="14.25" customHeight="1" x14ac:dyDescent="0.2">
      <c r="A82" s="36" t="s">
        <v>178</v>
      </c>
      <c r="B82" s="7" t="s">
        <v>79</v>
      </c>
      <c r="C82" s="45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7">
        <v>0</v>
      </c>
    </row>
    <row r="83" spans="1:11" ht="14.25" customHeight="1" x14ac:dyDescent="0.2">
      <c r="A83" s="36" t="s">
        <v>179</v>
      </c>
      <c r="B83" s="7" t="s">
        <v>41</v>
      </c>
      <c r="C83" s="45">
        <v>5.8512817572132559E-4</v>
      </c>
      <c r="D83" s="34">
        <v>9.1959410690815478E-4</v>
      </c>
      <c r="E83" s="34">
        <v>2.8591547593084386E-4</v>
      </c>
      <c r="F83" s="34">
        <v>3.8236897782299197E-4</v>
      </c>
      <c r="G83" s="34">
        <v>1.4607796066157626E-3</v>
      </c>
      <c r="H83" s="34">
        <v>9.0809005886101899E-4</v>
      </c>
      <c r="I83" s="34">
        <v>-6.9140561475300785E-3</v>
      </c>
      <c r="J83" s="34">
        <v>2.8147798798795511E-3</v>
      </c>
      <c r="K83" s="37">
        <v>1.3955377953510817E-3</v>
      </c>
    </row>
    <row r="84" spans="1:11" ht="14.25" customHeight="1" x14ac:dyDescent="0.2">
      <c r="A84" s="68" t="s">
        <v>180</v>
      </c>
      <c r="B84" s="74" t="s">
        <v>42</v>
      </c>
      <c r="C84" s="69">
        <v>9.3169446120962285E-4</v>
      </c>
      <c r="D84" s="70">
        <v>4.5551369627470344E-3</v>
      </c>
      <c r="E84" s="70">
        <v>7.6888697929211104E-4</v>
      </c>
      <c r="F84" s="70">
        <v>1.4522353112971659E-3</v>
      </c>
      <c r="G84" s="70">
        <v>8.4692447670631883E-4</v>
      </c>
      <c r="H84" s="70">
        <v>7.4742971813522314E-3</v>
      </c>
      <c r="I84" s="70">
        <v>-3.799155804769523E-4</v>
      </c>
      <c r="J84" s="70">
        <v>5.6173060267866379E-4</v>
      </c>
      <c r="K84" s="71">
        <v>2.8484063000223398E-3</v>
      </c>
    </row>
    <row r="85" spans="1:11" ht="14.25" customHeight="1" x14ac:dyDescent="0.2">
      <c r="A85" s="36" t="s">
        <v>181</v>
      </c>
      <c r="B85" s="7" t="s">
        <v>85</v>
      </c>
      <c r="C85" s="45">
        <v>5.5590340444108073E-4</v>
      </c>
      <c r="D85" s="34">
        <v>5.5210899858003674E-4</v>
      </c>
      <c r="E85" s="34">
        <v>1.8480559944027719E-4</v>
      </c>
      <c r="F85" s="34">
        <v>1.9174282846729152E-4</v>
      </c>
      <c r="G85" s="34">
        <v>5.0589402327839376E-4</v>
      </c>
      <c r="H85" s="34">
        <v>5.0190063958553666E-4</v>
      </c>
      <c r="I85" s="34">
        <v>-4.2722653656929004E-3</v>
      </c>
      <c r="J85" s="34">
        <v>4.4218967409570954E-4</v>
      </c>
      <c r="K85" s="37">
        <v>4.5152894504149523E-4</v>
      </c>
    </row>
    <row r="86" spans="1:11" ht="14.25" customHeight="1" x14ac:dyDescent="0.2">
      <c r="A86" s="36" t="s">
        <v>182</v>
      </c>
      <c r="B86" s="7" t="s">
        <v>43</v>
      </c>
      <c r="C86" s="45">
        <v>1.4849643186609406E-3</v>
      </c>
      <c r="D86" s="34">
        <v>9.5170600496300242E-4</v>
      </c>
      <c r="E86" s="34">
        <v>1.1671314459664836E-3</v>
      </c>
      <c r="F86" s="34">
        <v>2.4639086353874301E-3</v>
      </c>
      <c r="G86" s="34">
        <v>1.1363334703272153E-3</v>
      </c>
      <c r="H86" s="34">
        <v>1.0296029392169287E-3</v>
      </c>
      <c r="I86" s="34">
        <v>-1.3154040930592381E-2</v>
      </c>
      <c r="J86" s="34">
        <v>1.7827479534421081E-3</v>
      </c>
      <c r="K86" s="37">
        <v>1.3112260610653587E-3</v>
      </c>
    </row>
    <row r="87" spans="1:11" ht="14.25" customHeight="1" x14ac:dyDescent="0.2">
      <c r="A87" s="36" t="s">
        <v>183</v>
      </c>
      <c r="B87" s="7" t="s">
        <v>246</v>
      </c>
      <c r="C87" s="45">
        <v>3.4611155432726125E-3</v>
      </c>
      <c r="D87" s="34">
        <v>3.1361986164364394E-3</v>
      </c>
      <c r="E87" s="34">
        <v>9.5345559386944274E-4</v>
      </c>
      <c r="F87" s="34">
        <v>1.4729119057955693E-3</v>
      </c>
      <c r="G87" s="34">
        <v>1.9713551094508535E-3</v>
      </c>
      <c r="H87" s="34">
        <v>2.1983172133640443E-3</v>
      </c>
      <c r="I87" s="34">
        <v>1.2649577921604275E-3</v>
      </c>
      <c r="J87" s="34">
        <v>2.535193236317589E-3</v>
      </c>
      <c r="K87" s="37">
        <v>2.4669207053885762E-3</v>
      </c>
    </row>
    <row r="88" spans="1:11" ht="14.25" customHeight="1" x14ac:dyDescent="0.2">
      <c r="A88" s="36" t="s">
        <v>184</v>
      </c>
      <c r="B88" s="7" t="s">
        <v>247</v>
      </c>
      <c r="C88" s="45">
        <v>1.8638987070372056E-5</v>
      </c>
      <c r="D88" s="34">
        <v>2.2737488711076327E-5</v>
      </c>
      <c r="E88" s="34">
        <v>1.9361599176986909E-5</v>
      </c>
      <c r="F88" s="34">
        <v>4.9138673938243248E-5</v>
      </c>
      <c r="G88" s="34">
        <v>1.6302298977805587E-5</v>
      </c>
      <c r="H88" s="34">
        <v>1.6268482403712009E-5</v>
      </c>
      <c r="I88" s="34">
        <v>-1.1142917971916778E-9</v>
      </c>
      <c r="J88" s="34">
        <v>5.1094273797486061E-6</v>
      </c>
      <c r="K88" s="37">
        <v>1.7063958422843777E-5</v>
      </c>
    </row>
    <row r="89" spans="1:11" ht="14.25" customHeight="1" x14ac:dyDescent="0.2">
      <c r="A89" s="68" t="s">
        <v>185</v>
      </c>
      <c r="B89" s="74" t="s">
        <v>44</v>
      </c>
      <c r="C89" s="69">
        <v>1.9481785263858065E-3</v>
      </c>
      <c r="D89" s="70">
        <v>5.696270792401638E-3</v>
      </c>
      <c r="E89" s="70">
        <v>7.5854517121854879E-4</v>
      </c>
      <c r="F89" s="70">
        <v>1.7452909088043497E-3</v>
      </c>
      <c r="G89" s="70">
        <v>1.1505543705163873E-3</v>
      </c>
      <c r="H89" s="70">
        <v>1.064817247113775E-3</v>
      </c>
      <c r="I89" s="70">
        <v>-3.7302793279489705E-4</v>
      </c>
      <c r="J89" s="70">
        <v>4.7256019996479355E-4</v>
      </c>
      <c r="K89" s="71">
        <v>2.6197898969679014E-3</v>
      </c>
    </row>
    <row r="90" spans="1:11" ht="14.25" customHeight="1" x14ac:dyDescent="0.2">
      <c r="A90" s="36" t="s">
        <v>186</v>
      </c>
      <c r="B90" s="7" t="s">
        <v>45</v>
      </c>
      <c r="C90" s="45">
        <v>1.7720169006176603E-3</v>
      </c>
      <c r="D90" s="34">
        <v>2.6124651230175254E-3</v>
      </c>
      <c r="E90" s="34">
        <v>3.0109346605359632E-4</v>
      </c>
      <c r="F90" s="34">
        <v>3.6337465997149159E-4</v>
      </c>
      <c r="G90" s="34">
        <v>3.4548102759056668E-4</v>
      </c>
      <c r="H90" s="34">
        <v>1.012425707495844E-3</v>
      </c>
      <c r="I90" s="34">
        <v>1.8842708623253299E-4</v>
      </c>
      <c r="J90" s="34">
        <v>9.1138801094354258E-4</v>
      </c>
      <c r="K90" s="37">
        <v>1.4454184016962468E-3</v>
      </c>
    </row>
    <row r="91" spans="1:11" ht="14.25" customHeight="1" x14ac:dyDescent="0.2">
      <c r="A91" s="36" t="s">
        <v>187</v>
      </c>
      <c r="B91" s="7" t="s">
        <v>86</v>
      </c>
      <c r="C91" s="45">
        <v>1.5378474009259022E-3</v>
      </c>
      <c r="D91" s="34">
        <v>3.1702983575478414E-3</v>
      </c>
      <c r="E91" s="34">
        <v>3.6330518614072827E-3</v>
      </c>
      <c r="F91" s="34">
        <v>1.0099222656539744E-2</v>
      </c>
      <c r="G91" s="34">
        <v>1.2427326226053031E-2</v>
      </c>
      <c r="H91" s="34">
        <v>1.928984472067749E-2</v>
      </c>
      <c r="I91" s="34">
        <v>-5.5844359455145091E-3</v>
      </c>
      <c r="J91" s="34">
        <v>1.810966625369898E-3</v>
      </c>
      <c r="K91" s="37">
        <v>5.123857930209726E-3</v>
      </c>
    </row>
    <row r="92" spans="1:11" ht="14.25" customHeight="1" x14ac:dyDescent="0.2">
      <c r="A92" s="36" t="s">
        <v>188</v>
      </c>
      <c r="B92" s="7" t="s">
        <v>87</v>
      </c>
      <c r="C92" s="45">
        <v>1.3025073236836828E-4</v>
      </c>
      <c r="D92" s="34">
        <v>2.1195193716647695E-4</v>
      </c>
      <c r="E92" s="34">
        <v>3.9371280312028864E-5</v>
      </c>
      <c r="F92" s="34">
        <v>7.8801480491571329E-5</v>
      </c>
      <c r="G92" s="34">
        <v>5.9699244013152836E-5</v>
      </c>
      <c r="H92" s="34">
        <v>6.4813442309438293E-5</v>
      </c>
      <c r="I92" s="34">
        <v>-2.3594444658115512E-5</v>
      </c>
      <c r="J92" s="34">
        <v>6.3396660939985685E-5</v>
      </c>
      <c r="K92" s="37">
        <v>1.1728236899444372E-4</v>
      </c>
    </row>
    <row r="93" spans="1:11" ht="14.25" customHeight="1" x14ac:dyDescent="0.2">
      <c r="A93" s="36" t="s">
        <v>189</v>
      </c>
      <c r="B93" s="7" t="s">
        <v>248</v>
      </c>
      <c r="C93" s="45">
        <v>4.6733850080398513E-3</v>
      </c>
      <c r="D93" s="34">
        <v>4.396387042473064E-3</v>
      </c>
      <c r="E93" s="34">
        <v>2.8742579162493926E-3</v>
      </c>
      <c r="F93" s="34">
        <v>5.566166744776278E-3</v>
      </c>
      <c r="G93" s="34">
        <v>3.0571737994358195E-3</v>
      </c>
      <c r="H93" s="34">
        <v>3.1447628222438248E-3</v>
      </c>
      <c r="I93" s="34">
        <v>7.2414411579366733E-2</v>
      </c>
      <c r="J93" s="34">
        <v>1.9679876597649996E-3</v>
      </c>
      <c r="K93" s="37">
        <v>3.3215807072552459E-3</v>
      </c>
    </row>
    <row r="94" spans="1:11" ht="14.25" customHeight="1" x14ac:dyDescent="0.2">
      <c r="A94" s="68" t="s">
        <v>190</v>
      </c>
      <c r="B94" s="74" t="s">
        <v>275</v>
      </c>
      <c r="C94" s="69">
        <v>0</v>
      </c>
      <c r="D94" s="70">
        <v>0</v>
      </c>
      <c r="E94" s="70">
        <v>0</v>
      </c>
      <c r="F94" s="70">
        <v>0</v>
      </c>
      <c r="G94" s="70">
        <v>0</v>
      </c>
      <c r="H94" s="70">
        <v>0</v>
      </c>
      <c r="I94" s="70">
        <v>0</v>
      </c>
      <c r="J94" s="70">
        <v>0</v>
      </c>
      <c r="K94" s="71">
        <v>0</v>
      </c>
    </row>
    <row r="95" spans="1:11" ht="14.25" customHeight="1" x14ac:dyDescent="0.2">
      <c r="A95" s="36" t="s">
        <v>191</v>
      </c>
      <c r="B95" s="7" t="s">
        <v>276</v>
      </c>
      <c r="C95" s="45">
        <v>0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7">
        <v>0</v>
      </c>
    </row>
    <row r="96" spans="1:11" ht="14.25" customHeight="1" x14ac:dyDescent="0.2">
      <c r="A96" s="36" t="s">
        <v>192</v>
      </c>
      <c r="B96" s="7" t="s">
        <v>46</v>
      </c>
      <c r="C96" s="45">
        <v>3.9904664841390147E-7</v>
      </c>
      <c r="D96" s="34">
        <v>2.2413973729837132E-5</v>
      </c>
      <c r="E96" s="34">
        <v>1.3762361826578652E-4</v>
      </c>
      <c r="F96" s="34">
        <v>1.0726451275847245E-4</v>
      </c>
      <c r="G96" s="34">
        <v>2.8169655499729832E-7</v>
      </c>
      <c r="H96" s="34">
        <v>2.8268995859070887E-7</v>
      </c>
      <c r="I96" s="34">
        <v>-8.9657876456176947E-8</v>
      </c>
      <c r="J96" s="34">
        <v>3.9884773669081132E-7</v>
      </c>
      <c r="K96" s="37">
        <v>3.0748145008099452E-5</v>
      </c>
    </row>
    <row r="97" spans="1:11" ht="14.25" customHeight="1" x14ac:dyDescent="0.2">
      <c r="A97" s="36" t="s">
        <v>193</v>
      </c>
      <c r="B97" s="7" t="s">
        <v>47</v>
      </c>
      <c r="C97" s="45">
        <v>0</v>
      </c>
      <c r="D97" s="34">
        <v>7.1765336391216771E-7</v>
      </c>
      <c r="E97" s="34">
        <v>3.4302159427825933E-5</v>
      </c>
      <c r="F97" s="34">
        <v>1.1647771453056487E-3</v>
      </c>
      <c r="G97" s="34">
        <v>9.1355635202198485E-4</v>
      </c>
      <c r="H97" s="34">
        <v>9.2931503065251026E-4</v>
      </c>
      <c r="I97" s="34">
        <v>0</v>
      </c>
      <c r="J97" s="34">
        <v>0</v>
      </c>
      <c r="K97" s="37">
        <v>1.8307282661077215E-4</v>
      </c>
    </row>
    <row r="98" spans="1:11" ht="14.25" customHeight="1" x14ac:dyDescent="0.2">
      <c r="A98" s="36" t="s">
        <v>194</v>
      </c>
      <c r="B98" s="7" t="s">
        <v>249</v>
      </c>
      <c r="C98" s="45">
        <v>3.0273104247544608E-7</v>
      </c>
      <c r="D98" s="34">
        <v>7.3693316765759606E-7</v>
      </c>
      <c r="E98" s="34">
        <v>9.3756172609812784E-6</v>
      </c>
      <c r="F98" s="34">
        <v>0</v>
      </c>
      <c r="G98" s="34">
        <v>0</v>
      </c>
      <c r="H98" s="34">
        <v>0</v>
      </c>
      <c r="I98" s="34">
        <v>0</v>
      </c>
      <c r="J98" s="34">
        <v>5.4496986010684367E-13</v>
      </c>
      <c r="K98" s="37">
        <v>1.5176429669958741E-6</v>
      </c>
    </row>
    <row r="99" spans="1:11" ht="14.25" customHeight="1" x14ac:dyDescent="0.2">
      <c r="A99" s="68" t="s">
        <v>195</v>
      </c>
      <c r="B99" s="74" t="s">
        <v>250</v>
      </c>
      <c r="C99" s="69">
        <v>0</v>
      </c>
      <c r="D99" s="70">
        <v>0</v>
      </c>
      <c r="E99" s="70">
        <v>0</v>
      </c>
      <c r="F99" s="70">
        <v>0</v>
      </c>
      <c r="G99" s="70">
        <v>0</v>
      </c>
      <c r="H99" s="70">
        <v>0</v>
      </c>
      <c r="I99" s="70">
        <v>0</v>
      </c>
      <c r="J99" s="70">
        <v>0</v>
      </c>
      <c r="K99" s="71">
        <v>0</v>
      </c>
    </row>
    <row r="100" spans="1:11" ht="14.25" customHeight="1" x14ac:dyDescent="0.2">
      <c r="A100" s="36" t="s">
        <v>196</v>
      </c>
      <c r="B100" s="7" t="s">
        <v>251</v>
      </c>
      <c r="C100" s="45">
        <v>0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7">
        <v>0</v>
      </c>
    </row>
    <row r="101" spans="1:11" ht="14.25" customHeight="1" x14ac:dyDescent="0.2">
      <c r="A101" s="36" t="s">
        <v>197</v>
      </c>
      <c r="B101" s="7" t="s">
        <v>80</v>
      </c>
      <c r="C101" s="45">
        <v>0</v>
      </c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7">
        <v>0</v>
      </c>
    </row>
    <row r="102" spans="1:11" ht="14.25" customHeight="1" x14ac:dyDescent="0.2">
      <c r="A102" s="36" t="s">
        <v>198</v>
      </c>
      <c r="B102" s="7" t="s">
        <v>252</v>
      </c>
      <c r="C102" s="45">
        <v>1.3710775314491582E-5</v>
      </c>
      <c r="D102" s="34">
        <v>4.2299159373740953E-5</v>
      </c>
      <c r="E102" s="34">
        <v>8.2221544917242081E-6</v>
      </c>
      <c r="F102" s="34">
        <v>6.8889836177811954E-6</v>
      </c>
      <c r="G102" s="34">
        <v>1.3406633479528452E-5</v>
      </c>
      <c r="H102" s="34">
        <v>1.0954015682763125E-5</v>
      </c>
      <c r="I102" s="34">
        <v>3.215925139196403E-6</v>
      </c>
      <c r="J102" s="34">
        <v>1.2854725873875822E-5</v>
      </c>
      <c r="K102" s="37">
        <v>2.2842431644459863E-5</v>
      </c>
    </row>
    <row r="103" spans="1:11" ht="14.25" customHeight="1" x14ac:dyDescent="0.2">
      <c r="A103" s="36" t="s">
        <v>199</v>
      </c>
      <c r="B103" s="7" t="s">
        <v>48</v>
      </c>
      <c r="C103" s="45">
        <v>4.8439879045110218E-3</v>
      </c>
      <c r="D103" s="34">
        <v>4.948259576796136E-3</v>
      </c>
      <c r="E103" s="34">
        <v>7.4025786593103424E-3</v>
      </c>
      <c r="F103" s="34">
        <v>9.687762140347965E-3</v>
      </c>
      <c r="G103" s="34">
        <v>1.6417967397708268E-2</v>
      </c>
      <c r="H103" s="34">
        <v>9.4947334000398328E-3</v>
      </c>
      <c r="I103" s="34">
        <v>5.0565619999463551E-3</v>
      </c>
      <c r="J103" s="34">
        <v>6.167041981063005E-3</v>
      </c>
      <c r="K103" s="37">
        <v>6.7573449978652143E-3</v>
      </c>
    </row>
    <row r="104" spans="1:11" ht="14.25" customHeight="1" x14ac:dyDescent="0.2">
      <c r="A104" s="68" t="s">
        <v>200</v>
      </c>
      <c r="B104" s="74" t="s">
        <v>88</v>
      </c>
      <c r="C104" s="69">
        <v>7.0719293758637128E-3</v>
      </c>
      <c r="D104" s="70">
        <v>5.0948005295450337E-3</v>
      </c>
      <c r="E104" s="70">
        <v>2.2644936130631677E-3</v>
      </c>
      <c r="F104" s="70">
        <v>2.7007302241323326E-3</v>
      </c>
      <c r="G104" s="70">
        <v>2.6092732991772321E-3</v>
      </c>
      <c r="H104" s="70">
        <v>3.0973252739984599E-3</v>
      </c>
      <c r="I104" s="70">
        <v>1.6859064869487344E-3</v>
      </c>
      <c r="J104" s="70">
        <v>5.8446048393929421E-3</v>
      </c>
      <c r="K104" s="71">
        <v>4.5745823006422505E-3</v>
      </c>
    </row>
    <row r="105" spans="1:11" ht="14.25" customHeight="1" x14ac:dyDescent="0.2">
      <c r="A105" s="36" t="s">
        <v>201</v>
      </c>
      <c r="B105" s="7" t="s">
        <v>253</v>
      </c>
      <c r="C105" s="45">
        <v>6.3281824076548479E-8</v>
      </c>
      <c r="D105" s="34">
        <v>1.7498826075364015E-7</v>
      </c>
      <c r="E105" s="34">
        <v>7.0138743797760708E-8</v>
      </c>
      <c r="F105" s="34">
        <v>1.3261691500800754E-7</v>
      </c>
      <c r="G105" s="34">
        <v>1.0971553210074541E-7</v>
      </c>
      <c r="H105" s="34">
        <v>8.0033877878926627E-8</v>
      </c>
      <c r="I105" s="34">
        <v>1.7450791218065237E-7</v>
      </c>
      <c r="J105" s="34">
        <v>9.209152218894334E-8</v>
      </c>
      <c r="K105" s="37">
        <v>1.2064944089088537E-7</v>
      </c>
    </row>
    <row r="106" spans="1:11" ht="14.25" customHeight="1" x14ac:dyDescent="0.2">
      <c r="A106" s="36" t="s">
        <v>202</v>
      </c>
      <c r="B106" s="7" t="s">
        <v>49</v>
      </c>
      <c r="C106" s="45">
        <v>4.4435244560195623E-3</v>
      </c>
      <c r="D106" s="34">
        <v>4.3029750474501381E-3</v>
      </c>
      <c r="E106" s="34">
        <v>8.1057413586195035E-3</v>
      </c>
      <c r="F106" s="34">
        <v>1.6513046996213209E-2</v>
      </c>
      <c r="G106" s="34">
        <v>1.5389238922443047E-2</v>
      </c>
      <c r="H106" s="34">
        <v>1.1401563408846243E-2</v>
      </c>
      <c r="I106" s="34">
        <v>-1.8879038499548734E-3</v>
      </c>
      <c r="J106" s="34">
        <v>4.2623130959841731E-3</v>
      </c>
      <c r="K106" s="37">
        <v>6.4533322192098308E-3</v>
      </c>
    </row>
    <row r="107" spans="1:11" ht="14.25" customHeight="1" x14ac:dyDescent="0.2">
      <c r="A107" s="36" t="s">
        <v>203</v>
      </c>
      <c r="B107" s="7" t="s">
        <v>89</v>
      </c>
      <c r="C107" s="45">
        <v>6.0970858688586038E-2</v>
      </c>
      <c r="D107" s="34">
        <v>3.7056312977819046E-3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7">
        <v>2.3360986116394175E-3</v>
      </c>
    </row>
    <row r="108" spans="1:11" ht="14.25" customHeight="1" x14ac:dyDescent="0.2">
      <c r="A108" s="36" t="s">
        <v>204</v>
      </c>
      <c r="B108" s="7" t="s">
        <v>254</v>
      </c>
      <c r="C108" s="45">
        <v>3.3987607863320505E-3</v>
      </c>
      <c r="D108" s="34">
        <v>4.0076003133798576E-4</v>
      </c>
      <c r="E108" s="34">
        <v>1.1102780993748267E-6</v>
      </c>
      <c r="F108" s="34">
        <v>8.6535611297360026E-7</v>
      </c>
      <c r="G108" s="34">
        <v>2.2725860548064788E-9</v>
      </c>
      <c r="H108" s="34">
        <v>2.2806003351131766E-9</v>
      </c>
      <c r="I108" s="34">
        <v>-7.2331463102139797E-10</v>
      </c>
      <c r="J108" s="34">
        <v>4.1281848795645749E-9</v>
      </c>
      <c r="K108" s="37">
        <v>2.0284345999044433E-4</v>
      </c>
    </row>
    <row r="109" spans="1:11" ht="14.25" customHeight="1" x14ac:dyDescent="0.2">
      <c r="A109" s="68" t="s">
        <v>205</v>
      </c>
      <c r="B109" s="74" t="s">
        <v>90</v>
      </c>
      <c r="C109" s="69">
        <v>7.015982182642517E-7</v>
      </c>
      <c r="D109" s="70">
        <v>2.7166063544679848E-6</v>
      </c>
      <c r="E109" s="70">
        <v>9.700289941320164E-7</v>
      </c>
      <c r="F109" s="70">
        <v>2.8011784102602057E-8</v>
      </c>
      <c r="G109" s="70">
        <v>1.5787710163807972E-8</v>
      </c>
      <c r="H109" s="70">
        <v>1.0276652143793706E-8</v>
      </c>
      <c r="I109" s="70">
        <v>-3.2949314142402037E-9</v>
      </c>
      <c r="J109" s="70">
        <v>4.9823017646961685E-8</v>
      </c>
      <c r="K109" s="71">
        <v>1.1699820781129279E-6</v>
      </c>
    </row>
    <row r="110" spans="1:11" ht="14.25" customHeight="1" x14ac:dyDescent="0.2">
      <c r="A110" s="36" t="s">
        <v>206</v>
      </c>
      <c r="B110" s="7" t="s">
        <v>50</v>
      </c>
      <c r="C110" s="45">
        <v>1.2310508283749936E-2</v>
      </c>
      <c r="D110" s="34">
        <v>7.9206056804963336E-3</v>
      </c>
      <c r="E110" s="34">
        <v>2.8897770582330904E-5</v>
      </c>
      <c r="F110" s="34">
        <v>4.7212769754947196E-5</v>
      </c>
      <c r="G110" s="34">
        <v>2.8634907090378499E-5</v>
      </c>
      <c r="H110" s="34">
        <v>4.277882182220066E-5</v>
      </c>
      <c r="I110" s="34">
        <v>4.6414624942538543E-4</v>
      </c>
      <c r="J110" s="34">
        <v>6.0442241549785499E-5</v>
      </c>
      <c r="K110" s="37">
        <v>3.1762076559375884E-3</v>
      </c>
    </row>
    <row r="111" spans="1:11" s="54" customFormat="1" ht="14.25" customHeight="1" x14ac:dyDescent="0.2">
      <c r="A111" s="36" t="s">
        <v>207</v>
      </c>
      <c r="B111" s="7" t="s">
        <v>51</v>
      </c>
      <c r="C111" s="45">
        <v>2.3358467049990571E-4</v>
      </c>
      <c r="D111" s="34">
        <v>1.0659161938597222E-3</v>
      </c>
      <c r="E111" s="34">
        <v>1.8435601976631431E-5</v>
      </c>
      <c r="F111" s="34">
        <v>3.9897831526664183E-5</v>
      </c>
      <c r="G111" s="34">
        <v>3.2349907094428255E-5</v>
      </c>
      <c r="H111" s="34">
        <v>2.7398856585575942E-5</v>
      </c>
      <c r="I111" s="34">
        <v>5.5299306622225315E-6</v>
      </c>
      <c r="J111" s="34">
        <v>1.4403510027613915E-5</v>
      </c>
      <c r="K111" s="37">
        <v>4.1366248302083348E-4</v>
      </c>
    </row>
    <row r="112" spans="1:11" ht="14.25" customHeight="1" x14ac:dyDescent="0.2">
      <c r="A112" s="36" t="s">
        <v>208</v>
      </c>
      <c r="B112" s="7" t="s">
        <v>52</v>
      </c>
      <c r="C112" s="45">
        <v>0</v>
      </c>
      <c r="D112" s="34">
        <v>0</v>
      </c>
      <c r="E112" s="34">
        <v>0</v>
      </c>
      <c r="F112" s="34">
        <v>0</v>
      </c>
      <c r="G112" s="34">
        <v>0</v>
      </c>
      <c r="H112" s="34">
        <v>0</v>
      </c>
      <c r="I112" s="34">
        <v>0</v>
      </c>
      <c r="J112" s="34">
        <v>0</v>
      </c>
      <c r="K112" s="37">
        <v>0</v>
      </c>
    </row>
    <row r="113" spans="1:11" ht="14.25" customHeight="1" x14ac:dyDescent="0.2">
      <c r="A113" s="36" t="s">
        <v>218</v>
      </c>
      <c r="B113" s="7" t="s">
        <v>53</v>
      </c>
      <c r="C113" s="45">
        <v>1.5253633796504348E-5</v>
      </c>
      <c r="D113" s="34">
        <v>1.3027954788361493E-5</v>
      </c>
      <c r="E113" s="34">
        <v>1.8745036455961968E-5</v>
      </c>
      <c r="F113" s="34">
        <v>2.099046029471259E-5</v>
      </c>
      <c r="G113" s="34">
        <v>3.3298939849658249E-5</v>
      </c>
      <c r="H113" s="34">
        <v>4.1721597445547857E-5</v>
      </c>
      <c r="I113" s="34">
        <v>1.0291394502650562E-5</v>
      </c>
      <c r="J113" s="34">
        <v>2.5176450615207092E-5</v>
      </c>
      <c r="K113" s="37">
        <v>2.1540687676952943E-5</v>
      </c>
    </row>
    <row r="114" spans="1:11" ht="14.25" customHeight="1" thickBot="1" x14ac:dyDescent="0.25">
      <c r="A114" s="162" t="s">
        <v>66</v>
      </c>
      <c r="B114" s="163"/>
      <c r="C114" s="56">
        <f>SUM(C4:C113)</f>
        <v>0.41374890137832371</v>
      </c>
      <c r="D114" s="55">
        <f>SUM(D4:D113)</f>
        <v>0.40367885045873719</v>
      </c>
      <c r="E114" s="55">
        <f>SUM(E4:E113)</f>
        <v>0.19044963666896703</v>
      </c>
      <c r="F114" s="55">
        <f>SUM(F4:F113)</f>
        <v>0.1647553626838629</v>
      </c>
      <c r="G114" s="55">
        <f>SUM(G4:G113)</f>
        <v>0.32715832039064002</v>
      </c>
      <c r="H114" s="55">
        <f>SUM(H4:H113)</f>
        <v>0.4677548691677974</v>
      </c>
      <c r="I114" s="55">
        <f>SUM(I4:I113)</f>
        <v>0.44628320981528047</v>
      </c>
      <c r="J114" s="55">
        <f>SUM(J4:J113)</f>
        <v>0.41660609868266085</v>
      </c>
      <c r="K114" s="109">
        <f>SUM(K4:K113)</f>
        <v>0.37398100732374012</v>
      </c>
    </row>
  </sheetData>
  <mergeCells count="2">
    <mergeCell ref="A114:B114"/>
    <mergeCell ref="A2:B3"/>
  </mergeCells>
  <phoneticPr fontId="2"/>
  <pageMargins left="0.78740157480314965" right="0.59055118110236227" top="0.86614173228346458" bottom="0.59055118110236227" header="0.6692913385826772" footer="0.35433070866141736"/>
  <pageSetup paperSize="9" scale="43" orientation="portrait" r:id="rId1"/>
  <headerFooter scaleWithDoc="0" alignWithMargins="0">
    <oddHeader>&amp;L&amp;10最終需要項目別移輸入誘発係数表</oddHeader>
    <firstHeader>&amp;L12　最終需要項目別移輸入誘発係数表</first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5"/>
  <sheetViews>
    <sheetView view="pageBreakPreview" zoomScale="90" zoomScaleNormal="90" zoomScaleSheetLayoutView="90" workbookViewId="0">
      <pane xSplit="2" ySplit="3" topLeftCell="C4" activePane="bottomRight" state="frozen"/>
      <selection activeCell="B83" sqref="B83"/>
      <selection pane="topRight" activeCell="B83" sqref="B83"/>
      <selection pane="bottomLeft" activeCell="B83" sqref="B83"/>
      <selection pane="bottomRight"/>
    </sheetView>
  </sheetViews>
  <sheetFormatPr defaultRowHeight="13.2" x14ac:dyDescent="0.2"/>
  <cols>
    <col min="1" max="1" width="4.6640625" customWidth="1"/>
    <col min="2" max="2" width="36.77734375" customWidth="1"/>
    <col min="3" max="10" width="16.44140625" customWidth="1"/>
    <col min="11" max="12" width="15.6640625" customWidth="1"/>
  </cols>
  <sheetData>
    <row r="1" spans="1:12" ht="20.399999999999999" customHeight="1" thickBot="1" x14ac:dyDescent="0.3">
      <c r="A1" s="181" t="s">
        <v>231</v>
      </c>
    </row>
    <row r="2" spans="1:12" ht="15" customHeight="1" x14ac:dyDescent="0.2">
      <c r="A2" s="144" t="s">
        <v>55</v>
      </c>
      <c r="B2" s="145"/>
      <c r="C2" s="58">
        <f>生産者価格評価表!DJ2</f>
        <v>112</v>
      </c>
      <c r="D2" s="59">
        <f>生産者価格評価表!DK2</f>
        <v>113</v>
      </c>
      <c r="E2" s="60">
        <f>生産者価格評価表!DL2</f>
        <v>114</v>
      </c>
      <c r="F2" s="60">
        <f>生産者価格評価表!DM2</f>
        <v>115</v>
      </c>
      <c r="G2" s="60">
        <f>生産者価格評価表!DN2</f>
        <v>116</v>
      </c>
      <c r="H2" s="60">
        <f>生産者価格評価表!DO2</f>
        <v>117</v>
      </c>
      <c r="I2" s="59">
        <f>生産者価格評価表!DP2</f>
        <v>118</v>
      </c>
      <c r="J2" s="59">
        <f>生産者価格評価表!DS2</f>
        <v>121</v>
      </c>
      <c r="K2" s="61"/>
    </row>
    <row r="3" spans="1:12" s="133" customFormat="1" ht="53.4" thickBot="1" x14ac:dyDescent="0.25">
      <c r="A3" s="146"/>
      <c r="B3" s="147"/>
      <c r="C3" s="123" t="s">
        <v>255</v>
      </c>
      <c r="D3" s="124" t="s">
        <v>265</v>
      </c>
      <c r="E3" s="124" t="s">
        <v>256</v>
      </c>
      <c r="F3" s="124" t="s">
        <v>257</v>
      </c>
      <c r="G3" s="124" t="s">
        <v>266</v>
      </c>
      <c r="H3" s="124" t="s">
        <v>268</v>
      </c>
      <c r="I3" s="124" t="s">
        <v>258</v>
      </c>
      <c r="J3" s="124" t="s">
        <v>64</v>
      </c>
      <c r="K3" s="128" t="s">
        <v>65</v>
      </c>
    </row>
    <row r="4" spans="1:12" ht="14.25" customHeight="1" x14ac:dyDescent="0.2">
      <c r="A4" s="33" t="s">
        <v>97</v>
      </c>
      <c r="B4" s="6" t="s">
        <v>0</v>
      </c>
      <c r="C4" s="92">
        <v>1.6808303099921162E-2</v>
      </c>
      <c r="D4" s="93">
        <v>0.47883231858350778</v>
      </c>
      <c r="E4" s="93">
        <v>1.3568661137029295E-2</v>
      </c>
      <c r="F4" s="93">
        <v>1.0653752223235057E-3</v>
      </c>
      <c r="G4" s="93">
        <v>4.1086758245169478E-3</v>
      </c>
      <c r="H4" s="93">
        <v>1.3386128398894751E-2</v>
      </c>
      <c r="I4" s="93">
        <v>-1.0051051535718508E-2</v>
      </c>
      <c r="J4" s="93">
        <v>0.48228158926952519</v>
      </c>
      <c r="K4" s="94">
        <f>SUM(C4:J4)</f>
        <v>1</v>
      </c>
      <c r="L4" s="104"/>
    </row>
    <row r="5" spans="1:12" ht="14.25" customHeight="1" x14ac:dyDescent="0.2">
      <c r="A5" s="36" t="s">
        <v>98</v>
      </c>
      <c r="B5" s="7" t="s">
        <v>67</v>
      </c>
      <c r="C5" s="92">
        <v>9.6366483877385976E-3</v>
      </c>
      <c r="D5" s="93">
        <v>0.17648025745985224</v>
      </c>
      <c r="E5" s="93">
        <v>4.7500372365065135E-3</v>
      </c>
      <c r="F5" s="93">
        <v>8.3205582115487722E-4</v>
      </c>
      <c r="G5" s="93">
        <v>4.9820523273377869E-4</v>
      </c>
      <c r="H5" s="93">
        <v>4.0274271385282355E-2</v>
      </c>
      <c r="I5" s="93">
        <v>4.0386653230007317E-4</v>
      </c>
      <c r="J5" s="93">
        <v>0.76712465794443152</v>
      </c>
      <c r="K5" s="94">
        <f>SUM(C5:J5)</f>
        <v>1</v>
      </c>
      <c r="L5" s="104"/>
    </row>
    <row r="6" spans="1:12" ht="14.25" customHeight="1" x14ac:dyDescent="0.2">
      <c r="A6" s="36" t="s">
        <v>99</v>
      </c>
      <c r="B6" s="7" t="s">
        <v>1</v>
      </c>
      <c r="C6" s="92">
        <v>0</v>
      </c>
      <c r="D6" s="93">
        <v>0</v>
      </c>
      <c r="E6" s="93">
        <v>0</v>
      </c>
      <c r="F6" s="93">
        <v>0</v>
      </c>
      <c r="G6" s="93">
        <v>0</v>
      </c>
      <c r="H6" s="93">
        <v>0</v>
      </c>
      <c r="I6" s="93">
        <v>0</v>
      </c>
      <c r="J6" s="93">
        <v>0</v>
      </c>
      <c r="K6" s="94">
        <f>SUM(C6:J6)</f>
        <v>0</v>
      </c>
      <c r="L6" s="104"/>
    </row>
    <row r="7" spans="1:12" ht="14.25" customHeight="1" x14ac:dyDescent="0.2">
      <c r="A7" s="36" t="s">
        <v>100</v>
      </c>
      <c r="B7" s="7" t="s">
        <v>2</v>
      </c>
      <c r="C7" s="92">
        <v>6.1689732865532268E-3</v>
      </c>
      <c r="D7" s="93">
        <v>0.10929445482392509</v>
      </c>
      <c r="E7" s="93">
        <v>2.9625727451723493E-3</v>
      </c>
      <c r="F7" s="93">
        <v>5.2347937449325843E-4</v>
      </c>
      <c r="G7" s="93">
        <v>1.0544333422137193E-2</v>
      </c>
      <c r="H7" s="93">
        <v>5.7880077211527291E-2</v>
      </c>
      <c r="I7" s="93">
        <v>-6.813908872479689E-2</v>
      </c>
      <c r="J7" s="93">
        <v>0.8807651978609885</v>
      </c>
      <c r="K7" s="94">
        <f>SUM(C7:J7)</f>
        <v>1</v>
      </c>
      <c r="L7" s="104"/>
    </row>
    <row r="8" spans="1:12" ht="14.25" customHeight="1" x14ac:dyDescent="0.2">
      <c r="A8" s="38" t="s">
        <v>101</v>
      </c>
      <c r="B8" s="8" t="s">
        <v>3</v>
      </c>
      <c r="C8" s="95">
        <v>4.5310911569099513E-2</v>
      </c>
      <c r="D8" s="96">
        <v>0.37684955302288575</v>
      </c>
      <c r="E8" s="96">
        <v>2.924921897382312E-2</v>
      </c>
      <c r="F8" s="96">
        <v>5.8556788293277794E-4</v>
      </c>
      <c r="G8" s="96">
        <v>5.2957424905876314E-5</v>
      </c>
      <c r="H8" s="96">
        <v>1.9404579188701096E-4</v>
      </c>
      <c r="I8" s="96">
        <v>7.5028187262288822E-4</v>
      </c>
      <c r="J8" s="96">
        <v>0.54700746346184292</v>
      </c>
      <c r="K8" s="97">
        <f>SUM(C8:J8)</f>
        <v>0.99999999999999978</v>
      </c>
      <c r="L8" s="104"/>
    </row>
    <row r="9" spans="1:12" ht="14.25" customHeight="1" x14ac:dyDescent="0.2">
      <c r="A9" s="36" t="s">
        <v>102</v>
      </c>
      <c r="B9" s="7" t="s">
        <v>81</v>
      </c>
      <c r="C9" s="92">
        <v>1.1425250302650259E-2</v>
      </c>
      <c r="D9" s="93">
        <v>0.25672983074967409</v>
      </c>
      <c r="E9" s="93">
        <v>7.2734057161542867E-2</v>
      </c>
      <c r="F9" s="93">
        <v>2.9893813123568116E-2</v>
      </c>
      <c r="G9" s="93">
        <v>1.1924726235524145E-2</v>
      </c>
      <c r="H9" s="93">
        <v>9.6536417371596822E-2</v>
      </c>
      <c r="I9" s="93">
        <v>1.5324000221005839E-3</v>
      </c>
      <c r="J9" s="93">
        <v>0.51922350503334314</v>
      </c>
      <c r="K9" s="94">
        <f>SUM(C9:J9)</f>
        <v>1</v>
      </c>
      <c r="L9" s="104"/>
    </row>
    <row r="10" spans="1:12" ht="14.25" customHeight="1" x14ac:dyDescent="0.2">
      <c r="A10" s="36" t="s">
        <v>103</v>
      </c>
      <c r="B10" s="9" t="s">
        <v>270</v>
      </c>
      <c r="C10" s="92">
        <v>-2.3356500555096592E-3</v>
      </c>
      <c r="D10" s="93">
        <v>1.3503296942703488E-2</v>
      </c>
      <c r="E10" s="93">
        <v>3.9502304315729968E-3</v>
      </c>
      <c r="F10" s="93">
        <v>1.6023342416235634E-3</v>
      </c>
      <c r="G10" s="93">
        <v>0.40475563463764858</v>
      </c>
      <c r="H10" s="93">
        <v>0.19948446896985586</v>
      </c>
      <c r="I10" s="93">
        <v>-9.0728166667465547E-3</v>
      </c>
      <c r="J10" s="93">
        <v>0.38811250149885174</v>
      </c>
      <c r="K10" s="94">
        <f>SUM(C10:J10)</f>
        <v>1</v>
      </c>
      <c r="L10" s="104"/>
    </row>
    <row r="11" spans="1:12" ht="14.25" customHeight="1" x14ac:dyDescent="0.2">
      <c r="A11" s="36" t="s">
        <v>104</v>
      </c>
      <c r="B11" s="7" t="s">
        <v>4</v>
      </c>
      <c r="C11" s="92">
        <v>3.9233998074802552E-2</v>
      </c>
      <c r="D11" s="93">
        <v>0.79665991753469612</v>
      </c>
      <c r="E11" s="93">
        <v>1.7472494425814729E-2</v>
      </c>
      <c r="F11" s="93">
        <v>1.1305344290583452E-3</v>
      </c>
      <c r="G11" s="93">
        <v>7.3089153240430264E-5</v>
      </c>
      <c r="H11" s="93">
        <v>4.2803349972090547E-4</v>
      </c>
      <c r="I11" s="93">
        <v>2.3147019348079916E-3</v>
      </c>
      <c r="J11" s="93">
        <v>0.14268723094785896</v>
      </c>
      <c r="K11" s="94">
        <f>SUM(C11:J11)</f>
        <v>1</v>
      </c>
      <c r="L11" s="104"/>
    </row>
    <row r="12" spans="1:12" ht="14.25" customHeight="1" x14ac:dyDescent="0.2">
      <c r="A12" s="36" t="s">
        <v>105</v>
      </c>
      <c r="B12" s="7" t="s">
        <v>5</v>
      </c>
      <c r="C12" s="92">
        <v>6.9551920882263835E-2</v>
      </c>
      <c r="D12" s="93">
        <v>0.85238290294167529</v>
      </c>
      <c r="E12" s="93">
        <v>6.1169023763543318E-3</v>
      </c>
      <c r="F12" s="93">
        <v>2.2990056042540636E-4</v>
      </c>
      <c r="G12" s="93">
        <v>1.7558380660660043E-4</v>
      </c>
      <c r="H12" s="93">
        <v>5.3239600598902826E-4</v>
      </c>
      <c r="I12" s="93">
        <v>-4.8116094056440814E-3</v>
      </c>
      <c r="J12" s="93">
        <v>7.5822002832329649E-2</v>
      </c>
      <c r="K12" s="94">
        <f>SUM(C12:J12)</f>
        <v>1</v>
      </c>
      <c r="L12" s="104"/>
    </row>
    <row r="13" spans="1:12" ht="14.25" customHeight="1" x14ac:dyDescent="0.2">
      <c r="A13" s="38" t="s">
        <v>106</v>
      </c>
      <c r="B13" s="8" t="s">
        <v>233</v>
      </c>
      <c r="C13" s="95">
        <v>4.661568195985507E-3</v>
      </c>
      <c r="D13" s="96">
        <v>0.16857229365360257</v>
      </c>
      <c r="E13" s="96">
        <v>3.2385174713482883E-3</v>
      </c>
      <c r="F13" s="96">
        <v>2.6260355798174572E-3</v>
      </c>
      <c r="G13" s="96">
        <v>2.0810417875463112E-3</v>
      </c>
      <c r="H13" s="96">
        <v>2.2995950049438437E-2</v>
      </c>
      <c r="I13" s="96">
        <v>2.8498503251471524E-3</v>
      </c>
      <c r="J13" s="96">
        <v>0.79297474293711423</v>
      </c>
      <c r="K13" s="97">
        <f>SUM(C13:J13)</f>
        <v>1</v>
      </c>
      <c r="L13" s="104"/>
    </row>
    <row r="14" spans="1:12" ht="14.25" customHeight="1" x14ac:dyDescent="0.2">
      <c r="A14" s="36" t="s">
        <v>107</v>
      </c>
      <c r="B14" s="7" t="s">
        <v>6</v>
      </c>
      <c r="C14" s="92">
        <v>0</v>
      </c>
      <c r="D14" s="93">
        <v>0.9999209215277961</v>
      </c>
      <c r="E14" s="93">
        <v>0</v>
      </c>
      <c r="F14" s="93">
        <v>0</v>
      </c>
      <c r="G14" s="93">
        <v>0</v>
      </c>
      <c r="H14" s="93">
        <v>0</v>
      </c>
      <c r="I14" s="93">
        <v>7.9078472203917018E-5</v>
      </c>
      <c r="J14" s="93">
        <v>0</v>
      </c>
      <c r="K14" s="94">
        <f>SUM(C14:J14)</f>
        <v>1</v>
      </c>
      <c r="L14" s="104"/>
    </row>
    <row r="15" spans="1:12" ht="14.25" customHeight="1" x14ac:dyDescent="0.2">
      <c r="A15" s="36" t="s">
        <v>108</v>
      </c>
      <c r="B15" s="7" t="s">
        <v>7</v>
      </c>
      <c r="C15" s="92">
        <v>6.6468198024668386E-3</v>
      </c>
      <c r="D15" s="93">
        <v>0.23482549404033148</v>
      </c>
      <c r="E15" s="93">
        <v>2.2955790185496865E-2</v>
      </c>
      <c r="F15" s="93">
        <v>7.2584654150152621E-3</v>
      </c>
      <c r="G15" s="93">
        <v>8.078992544732707E-3</v>
      </c>
      <c r="H15" s="93">
        <v>0.11518175593618964</v>
      </c>
      <c r="I15" s="93">
        <v>-0.18025073075376469</v>
      </c>
      <c r="J15" s="93">
        <v>0.78530341282953187</v>
      </c>
      <c r="K15" s="94">
        <f>SUM(C15:J15)</f>
        <v>1</v>
      </c>
      <c r="L15" s="104"/>
    </row>
    <row r="16" spans="1:12" ht="14.25" customHeight="1" x14ac:dyDescent="0.2">
      <c r="A16" s="36" t="s">
        <v>109</v>
      </c>
      <c r="B16" s="7" t="s">
        <v>68</v>
      </c>
      <c r="C16" s="92">
        <v>1.405044893641719E-2</v>
      </c>
      <c r="D16" s="93">
        <v>0.81855688226054213</v>
      </c>
      <c r="E16" s="93">
        <v>3.6055623546887829E-2</v>
      </c>
      <c r="F16" s="93">
        <v>1.2787475361864019E-2</v>
      </c>
      <c r="G16" s="93">
        <v>7.3951815281751475E-3</v>
      </c>
      <c r="H16" s="93">
        <v>3.6126095049933755E-2</v>
      </c>
      <c r="I16" s="93">
        <v>5.314520594397582E-3</v>
      </c>
      <c r="J16" s="93">
        <v>6.9713772721782266E-2</v>
      </c>
      <c r="K16" s="94">
        <f>SUM(C16:J16)</f>
        <v>1</v>
      </c>
      <c r="L16" s="104"/>
    </row>
    <row r="17" spans="1:12" ht="14.25" customHeight="1" x14ac:dyDescent="0.2">
      <c r="A17" s="36" t="s">
        <v>110</v>
      </c>
      <c r="B17" s="7" t="s">
        <v>234</v>
      </c>
      <c r="C17" s="92">
        <v>3.4745838735002689E-3</v>
      </c>
      <c r="D17" s="93">
        <v>0.1502969340529984</v>
      </c>
      <c r="E17" s="93">
        <v>5.6457978958482811E-3</v>
      </c>
      <c r="F17" s="93">
        <v>2.4101875449502241E-3</v>
      </c>
      <c r="G17" s="93">
        <v>6.7400032822176048E-2</v>
      </c>
      <c r="H17" s="93">
        <v>0.4458537680456377</v>
      </c>
      <c r="I17" s="93">
        <v>-3.5099827946963764E-2</v>
      </c>
      <c r="J17" s="93">
        <v>0.36001852371185283</v>
      </c>
      <c r="K17" s="94">
        <f>SUM(C17:J17)</f>
        <v>1</v>
      </c>
      <c r="L17" s="104"/>
    </row>
    <row r="18" spans="1:12" ht="14.25" customHeight="1" x14ac:dyDescent="0.2">
      <c r="A18" s="38" t="s">
        <v>111</v>
      </c>
      <c r="B18" s="8" t="s">
        <v>8</v>
      </c>
      <c r="C18" s="95">
        <v>1.946209985952338E-2</v>
      </c>
      <c r="D18" s="96">
        <v>0.43199740608271969</v>
      </c>
      <c r="E18" s="96">
        <v>9.9523085466639905E-2</v>
      </c>
      <c r="F18" s="96">
        <v>2.8658550550965587E-2</v>
      </c>
      <c r="G18" s="96">
        <v>3.2345990453302977E-2</v>
      </c>
      <c r="H18" s="96">
        <v>0.26559499198257874</v>
      </c>
      <c r="I18" s="96">
        <v>-2.013044650140133E-3</v>
      </c>
      <c r="J18" s="96">
        <v>0.12443092025440981</v>
      </c>
      <c r="K18" s="97">
        <f>SUM(C18:J18)</f>
        <v>0.99999999999999989</v>
      </c>
      <c r="L18" s="104"/>
    </row>
    <row r="19" spans="1:12" ht="14.25" customHeight="1" x14ac:dyDescent="0.2">
      <c r="A19" s="36" t="s">
        <v>112</v>
      </c>
      <c r="B19" s="7" t="s">
        <v>9</v>
      </c>
      <c r="C19" s="92">
        <v>6.6710526164080585E-3</v>
      </c>
      <c r="D19" s="93">
        <v>0.13328029388202112</v>
      </c>
      <c r="E19" s="93">
        <v>3.9887360530481496E-2</v>
      </c>
      <c r="F19" s="93">
        <v>2.2302037329242911E-2</v>
      </c>
      <c r="G19" s="93">
        <v>1.9129536913780505E-2</v>
      </c>
      <c r="H19" s="93">
        <v>6.4934786629950628E-2</v>
      </c>
      <c r="I19" s="93">
        <v>3.5840886819215143E-2</v>
      </c>
      <c r="J19" s="93">
        <v>0.67795404527890013</v>
      </c>
      <c r="K19" s="94">
        <f>SUM(C19:J19)</f>
        <v>1</v>
      </c>
      <c r="L19" s="104"/>
    </row>
    <row r="20" spans="1:12" ht="14.25" customHeight="1" x14ac:dyDescent="0.2">
      <c r="A20" s="36" t="s">
        <v>113</v>
      </c>
      <c r="B20" s="7" t="s">
        <v>10</v>
      </c>
      <c r="C20" s="92">
        <v>1.8712128122638678E-2</v>
      </c>
      <c r="D20" s="93">
        <v>0.30278335716713711</v>
      </c>
      <c r="E20" s="93">
        <v>7.7908497412119457E-2</v>
      </c>
      <c r="F20" s="93">
        <v>1.9387075900720849E-2</v>
      </c>
      <c r="G20" s="93">
        <v>1.7270131366753309E-2</v>
      </c>
      <c r="H20" s="93">
        <v>4.2918092193290916E-2</v>
      </c>
      <c r="I20" s="93">
        <v>2.5986836544470645E-2</v>
      </c>
      <c r="J20" s="93">
        <v>0.49503388129286885</v>
      </c>
      <c r="K20" s="94">
        <f>SUM(C20:J20)</f>
        <v>0.99999999999999978</v>
      </c>
      <c r="L20" s="104"/>
    </row>
    <row r="21" spans="1:12" ht="14.25" customHeight="1" x14ac:dyDescent="0.2">
      <c r="A21" s="36" t="s">
        <v>114</v>
      </c>
      <c r="B21" s="7" t="s">
        <v>235</v>
      </c>
      <c r="C21" s="92">
        <v>1.2833835163028566E-2</v>
      </c>
      <c r="D21" s="93">
        <v>0.31769697186535656</v>
      </c>
      <c r="E21" s="93">
        <v>0.15012038514816875</v>
      </c>
      <c r="F21" s="93">
        <v>9.9415154896266358E-2</v>
      </c>
      <c r="G21" s="93">
        <v>4.6467339959648607E-2</v>
      </c>
      <c r="H21" s="93">
        <v>0.1232212240520546</v>
      </c>
      <c r="I21" s="93">
        <v>-1.0120291019571571E-3</v>
      </c>
      <c r="J21" s="93">
        <v>0.25125711801743356</v>
      </c>
      <c r="K21" s="94">
        <f>SUM(C21:J21)</f>
        <v>0.99999999999999978</v>
      </c>
      <c r="L21" s="104"/>
    </row>
    <row r="22" spans="1:12" ht="14.25" customHeight="1" x14ac:dyDescent="0.2">
      <c r="A22" s="36" t="s">
        <v>115</v>
      </c>
      <c r="B22" s="7" t="s">
        <v>11</v>
      </c>
      <c r="C22" s="92">
        <v>6.3301586810342739E-3</v>
      </c>
      <c r="D22" s="93">
        <v>0.19021794517710916</v>
      </c>
      <c r="E22" s="93">
        <v>6.6045185710621162E-3</v>
      </c>
      <c r="F22" s="93">
        <v>8.5754398825286084E-4</v>
      </c>
      <c r="G22" s="93">
        <v>1.2111018678924215E-2</v>
      </c>
      <c r="H22" s="93">
        <v>7.3396031404589371E-3</v>
      </c>
      <c r="I22" s="93">
        <v>4.1498224841857697E-3</v>
      </c>
      <c r="J22" s="93">
        <v>0.77238938927897272</v>
      </c>
      <c r="K22" s="94">
        <f>SUM(C22:J22)</f>
        <v>1</v>
      </c>
      <c r="L22" s="104"/>
    </row>
    <row r="23" spans="1:12" ht="14.25" customHeight="1" x14ac:dyDescent="0.2">
      <c r="A23" s="38" t="s">
        <v>116</v>
      </c>
      <c r="B23" s="8" t="s">
        <v>118</v>
      </c>
      <c r="C23" s="95">
        <v>2.9029329974306962E-3</v>
      </c>
      <c r="D23" s="96">
        <v>4.003706149244194E-2</v>
      </c>
      <c r="E23" s="96">
        <v>3.0042802839768495E-2</v>
      </c>
      <c r="F23" s="96">
        <v>1.6078840673518429E-2</v>
      </c>
      <c r="G23" s="96">
        <v>1.6483562354885149E-2</v>
      </c>
      <c r="H23" s="96">
        <v>3.1822661580830351E-2</v>
      </c>
      <c r="I23" s="96">
        <v>-1.8728532687829459E-2</v>
      </c>
      <c r="J23" s="96">
        <v>0.88136067074895441</v>
      </c>
      <c r="K23" s="97">
        <f>SUM(C23:J23)</f>
        <v>1</v>
      </c>
      <c r="L23" s="104"/>
    </row>
    <row r="24" spans="1:12" ht="14.25" customHeight="1" x14ac:dyDescent="0.2">
      <c r="A24" s="36" t="s">
        <v>117</v>
      </c>
      <c r="B24" s="7" t="s">
        <v>120</v>
      </c>
      <c r="C24" s="92">
        <v>3.3371473994844847E-4</v>
      </c>
      <c r="D24" s="93">
        <v>9.8461850638411064E-3</v>
      </c>
      <c r="E24" s="93">
        <v>2.3856692853156877E-3</v>
      </c>
      <c r="F24" s="93">
        <v>6.9378966496281792E-3</v>
      </c>
      <c r="G24" s="93">
        <v>6.3160461586092989E-3</v>
      </c>
      <c r="H24" s="93">
        <v>1.5881857223791138E-2</v>
      </c>
      <c r="I24" s="93">
        <v>-3.7708223140492922E-2</v>
      </c>
      <c r="J24" s="93">
        <v>0.99600685401935907</v>
      </c>
      <c r="K24" s="94">
        <f>SUM(C24:J24)</f>
        <v>1</v>
      </c>
      <c r="L24" s="104"/>
    </row>
    <row r="25" spans="1:12" ht="14.25" customHeight="1" x14ac:dyDescent="0.2">
      <c r="A25" s="36" t="s">
        <v>119</v>
      </c>
      <c r="B25" s="7" t="s">
        <v>236</v>
      </c>
      <c r="C25" s="92">
        <v>5.1853144540514953E-4</v>
      </c>
      <c r="D25" s="93">
        <v>1.4908468174056066E-2</v>
      </c>
      <c r="E25" s="93">
        <v>8.1721836250930029E-3</v>
      </c>
      <c r="F25" s="93">
        <v>4.093647764183461E-3</v>
      </c>
      <c r="G25" s="93">
        <v>4.2436793406229779E-3</v>
      </c>
      <c r="H25" s="93">
        <v>9.5552748691899812E-3</v>
      </c>
      <c r="I25" s="93">
        <v>-1.2350716987406649E-2</v>
      </c>
      <c r="J25" s="93">
        <v>0.97085893176885607</v>
      </c>
      <c r="K25" s="94">
        <f>SUM(C25:J25)</f>
        <v>1</v>
      </c>
      <c r="L25" s="104"/>
    </row>
    <row r="26" spans="1:12" ht="14.25" customHeight="1" x14ac:dyDescent="0.2">
      <c r="A26" s="36" t="s">
        <v>121</v>
      </c>
      <c r="B26" s="110" t="s">
        <v>12</v>
      </c>
      <c r="C26" s="92">
        <v>7.3832882945240423E-4</v>
      </c>
      <c r="D26" s="93">
        <v>1.9112572442375388E-2</v>
      </c>
      <c r="E26" s="93">
        <v>7.954412223554197E-3</v>
      </c>
      <c r="F26" s="93">
        <v>1.4616300676943759E-3</v>
      </c>
      <c r="G26" s="93">
        <v>3.6941787125997867E-3</v>
      </c>
      <c r="H26" s="93">
        <v>9.4402848267955367E-3</v>
      </c>
      <c r="I26" s="93">
        <v>1.0800237334809341E-2</v>
      </c>
      <c r="J26" s="93">
        <v>0.94679835556271896</v>
      </c>
      <c r="K26" s="94">
        <f>SUM(C26:J26)</f>
        <v>1</v>
      </c>
      <c r="L26" s="104"/>
    </row>
    <row r="27" spans="1:12" ht="14.25" customHeight="1" x14ac:dyDescent="0.2">
      <c r="A27" s="36" t="s">
        <v>122</v>
      </c>
      <c r="B27" s="7" t="s">
        <v>13</v>
      </c>
      <c r="C27" s="92">
        <v>1.3986223579876634E-3</v>
      </c>
      <c r="D27" s="93">
        <v>6.7236958452296464E-2</v>
      </c>
      <c r="E27" s="93">
        <v>3.848497677380941E-3</v>
      </c>
      <c r="F27" s="93">
        <v>1.5495563225209005E-3</v>
      </c>
      <c r="G27" s="93">
        <v>3.3360531932750959E-3</v>
      </c>
      <c r="H27" s="93">
        <v>7.6103499333844936E-3</v>
      </c>
      <c r="I27" s="93">
        <v>-2.3456420613687402E-2</v>
      </c>
      <c r="J27" s="93">
        <v>0.93847638267684175</v>
      </c>
      <c r="K27" s="94">
        <f>SUM(C27:J27)</f>
        <v>0.99999999999999989</v>
      </c>
      <c r="L27" s="104"/>
    </row>
    <row r="28" spans="1:12" ht="14.25" customHeight="1" x14ac:dyDescent="0.2">
      <c r="A28" s="38" t="s">
        <v>123</v>
      </c>
      <c r="B28" s="8" t="s">
        <v>14</v>
      </c>
      <c r="C28" s="95">
        <v>1.0478189787065663E-2</v>
      </c>
      <c r="D28" s="96">
        <v>0.23433362218810966</v>
      </c>
      <c r="E28" s="96">
        <v>0.71498373044972385</v>
      </c>
      <c r="F28" s="96">
        <v>1.7885423652070956E-3</v>
      </c>
      <c r="G28" s="96">
        <v>6.1985555161563782E-4</v>
      </c>
      <c r="H28" s="96">
        <v>2.0416333031853069E-3</v>
      </c>
      <c r="I28" s="96">
        <v>5.2719935329962652E-3</v>
      </c>
      <c r="J28" s="96">
        <v>3.048243282209654E-2</v>
      </c>
      <c r="K28" s="97">
        <f>SUM(C28:J28)</f>
        <v>0.99999999999999989</v>
      </c>
      <c r="L28" s="104"/>
    </row>
    <row r="29" spans="1:12" ht="14.25" customHeight="1" x14ac:dyDescent="0.2">
      <c r="A29" s="36" t="s">
        <v>124</v>
      </c>
      <c r="B29" s="7" t="s">
        <v>237</v>
      </c>
      <c r="C29" s="92">
        <v>1.696097556119161E-2</v>
      </c>
      <c r="D29" s="93">
        <v>0.50608474466590814</v>
      </c>
      <c r="E29" s="93">
        <v>3.6887884701220369E-2</v>
      </c>
      <c r="F29" s="93">
        <v>1.312651388002403E-2</v>
      </c>
      <c r="G29" s="93">
        <v>2.7113204296892835E-2</v>
      </c>
      <c r="H29" s="93">
        <v>6.1331076757871285E-2</v>
      </c>
      <c r="I29" s="93">
        <v>3.1695210918430722E-2</v>
      </c>
      <c r="J29" s="93">
        <v>0.30680038921846098</v>
      </c>
      <c r="K29" s="94">
        <f>SUM(C29:J29)</f>
        <v>1</v>
      </c>
      <c r="L29" s="104"/>
    </row>
    <row r="30" spans="1:12" ht="14.25" customHeight="1" x14ac:dyDescent="0.2">
      <c r="A30" s="36" t="s">
        <v>125</v>
      </c>
      <c r="B30" s="7" t="s">
        <v>15</v>
      </c>
      <c r="C30" s="92">
        <v>8.4009605230859988E-3</v>
      </c>
      <c r="D30" s="93">
        <v>0.53168329507080991</v>
      </c>
      <c r="E30" s="93">
        <v>6.6738696600190495E-2</v>
      </c>
      <c r="F30" s="93">
        <v>3.1177390400201142E-2</v>
      </c>
      <c r="G30" s="93">
        <v>4.3860064155583522E-2</v>
      </c>
      <c r="H30" s="93">
        <v>6.2407006627029832E-2</v>
      </c>
      <c r="I30" s="93">
        <v>3.3615322516205231E-4</v>
      </c>
      <c r="J30" s="93">
        <v>0.25539643339793699</v>
      </c>
      <c r="K30" s="94">
        <f>SUM(C30:J30)</f>
        <v>1</v>
      </c>
      <c r="L30" s="104"/>
    </row>
    <row r="31" spans="1:12" ht="14.25" customHeight="1" x14ac:dyDescent="0.2">
      <c r="A31" s="36" t="s">
        <v>126</v>
      </c>
      <c r="B31" s="7" t="s">
        <v>16</v>
      </c>
      <c r="C31" s="92">
        <v>4.6642072255811554E-3</v>
      </c>
      <c r="D31" s="93">
        <v>5.5413349803238768E-2</v>
      </c>
      <c r="E31" s="93">
        <v>1.3425915953664621E-2</v>
      </c>
      <c r="F31" s="93">
        <v>4.146533719568626E-3</v>
      </c>
      <c r="G31" s="93">
        <v>0.5905283733756912</v>
      </c>
      <c r="H31" s="93">
        <v>0.13030910740607576</v>
      </c>
      <c r="I31" s="93">
        <v>-1.1449841786396161E-2</v>
      </c>
      <c r="J31" s="93">
        <v>0.2129623543025761</v>
      </c>
      <c r="K31" s="94">
        <f>SUM(C31:J31)</f>
        <v>1</v>
      </c>
      <c r="L31" s="104"/>
    </row>
    <row r="32" spans="1:12" ht="14.25" customHeight="1" x14ac:dyDescent="0.2">
      <c r="A32" s="36" t="s">
        <v>127</v>
      </c>
      <c r="B32" s="7" t="s">
        <v>17</v>
      </c>
      <c r="C32" s="92">
        <v>8.2710808294541027E-3</v>
      </c>
      <c r="D32" s="93">
        <v>0.19646991685365425</v>
      </c>
      <c r="E32" s="93">
        <v>4.1212909010542018E-2</v>
      </c>
      <c r="F32" s="93">
        <v>1.8860183702100033E-2</v>
      </c>
      <c r="G32" s="93">
        <v>5.1590132233831403E-2</v>
      </c>
      <c r="H32" s="93">
        <v>0.11126043184582399</v>
      </c>
      <c r="I32" s="93">
        <v>4.533906982548336E-3</v>
      </c>
      <c r="J32" s="93">
        <v>0.5678014385420459</v>
      </c>
      <c r="K32" s="94">
        <f>SUM(C32:J32)</f>
        <v>1</v>
      </c>
      <c r="L32" s="104"/>
    </row>
    <row r="33" spans="1:12" ht="14.25" customHeight="1" x14ac:dyDescent="0.2">
      <c r="A33" s="38" t="s">
        <v>128</v>
      </c>
      <c r="B33" s="8" t="s">
        <v>18</v>
      </c>
      <c r="C33" s="95">
        <v>7.0614641434455011E-3</v>
      </c>
      <c r="D33" s="96">
        <v>0.44749804498332874</v>
      </c>
      <c r="E33" s="96">
        <v>7.4845472641050237E-2</v>
      </c>
      <c r="F33" s="96">
        <v>2.5623203635240496E-2</v>
      </c>
      <c r="G33" s="96">
        <v>4.1391884158116662E-2</v>
      </c>
      <c r="H33" s="96">
        <v>3.8256458273305087E-2</v>
      </c>
      <c r="I33" s="96">
        <v>8.3966657029372878E-4</v>
      </c>
      <c r="J33" s="96">
        <v>0.36448380559521959</v>
      </c>
      <c r="K33" s="97">
        <f>SUM(C33:J33)</f>
        <v>1</v>
      </c>
      <c r="L33" s="104"/>
    </row>
    <row r="34" spans="1:12" ht="14.25" customHeight="1" x14ac:dyDescent="0.2">
      <c r="A34" s="36" t="s">
        <v>129</v>
      </c>
      <c r="B34" s="7" t="s">
        <v>19</v>
      </c>
      <c r="C34" s="92">
        <v>2.1508483513645985E-2</v>
      </c>
      <c r="D34" s="93">
        <v>0.88255254344935952</v>
      </c>
      <c r="E34" s="93">
        <v>1.125825100382946E-2</v>
      </c>
      <c r="F34" s="93">
        <v>1.0184243887673616E-2</v>
      </c>
      <c r="G34" s="93">
        <v>6.0820729799347531E-3</v>
      </c>
      <c r="H34" s="93">
        <v>1.384340636378736E-2</v>
      </c>
      <c r="I34" s="93">
        <v>-5.8414569023908626E-4</v>
      </c>
      <c r="J34" s="93">
        <v>5.5155144492008618E-2</v>
      </c>
      <c r="K34" s="94">
        <f>SUM(C34:J34)</f>
        <v>1.0000000000000002</v>
      </c>
      <c r="L34" s="104"/>
    </row>
    <row r="35" spans="1:12" ht="14.25" customHeight="1" x14ac:dyDescent="0.2">
      <c r="A35" s="36" t="s">
        <v>130</v>
      </c>
      <c r="B35" s="7" t="s">
        <v>20</v>
      </c>
      <c r="C35" s="92">
        <v>1.6680462724063577E-2</v>
      </c>
      <c r="D35" s="93">
        <v>0.27218293884116024</v>
      </c>
      <c r="E35" s="93">
        <v>5.1900766438051818E-2</v>
      </c>
      <c r="F35" s="93">
        <v>2.9193981740359424E-2</v>
      </c>
      <c r="G35" s="93">
        <v>3.541505247693201E-2</v>
      </c>
      <c r="H35" s="93">
        <v>0.17143344537118232</v>
      </c>
      <c r="I35" s="93">
        <v>1.8150576373524997E-3</v>
      </c>
      <c r="J35" s="93">
        <v>0.421378294770898</v>
      </c>
      <c r="K35" s="94">
        <f>SUM(C35:J35)</f>
        <v>0.99999999999999978</v>
      </c>
      <c r="L35" s="104"/>
    </row>
    <row r="36" spans="1:12" ht="14.25" customHeight="1" x14ac:dyDescent="0.2">
      <c r="A36" s="36" t="s">
        <v>131</v>
      </c>
      <c r="B36" s="7" t="s">
        <v>21</v>
      </c>
      <c r="C36" s="92">
        <v>3.5951828689850189E-4</v>
      </c>
      <c r="D36" s="93">
        <v>1.4665086059341611E-2</v>
      </c>
      <c r="E36" s="93">
        <v>5.8663232652917249E-3</v>
      </c>
      <c r="F36" s="93">
        <v>2.6903064135959096E-3</v>
      </c>
      <c r="G36" s="93">
        <v>0.50248191849911039</v>
      </c>
      <c r="H36" s="93">
        <v>0.44185180050108575</v>
      </c>
      <c r="I36" s="93">
        <v>-4.3455317034953927E-3</v>
      </c>
      <c r="J36" s="93">
        <v>3.6430578678171538E-2</v>
      </c>
      <c r="K36" s="94">
        <f>SUM(C36:J36)</f>
        <v>1</v>
      </c>
      <c r="L36" s="104"/>
    </row>
    <row r="37" spans="1:12" ht="14.25" customHeight="1" x14ac:dyDescent="0.2">
      <c r="A37" s="36" t="s">
        <v>132</v>
      </c>
      <c r="B37" s="7" t="s">
        <v>22</v>
      </c>
      <c r="C37" s="92">
        <v>2.1590176967430624E-2</v>
      </c>
      <c r="D37" s="93">
        <v>0.11358343143152286</v>
      </c>
      <c r="E37" s="93">
        <v>5.0695060309868444E-2</v>
      </c>
      <c r="F37" s="93">
        <v>5.252675294538111E-3</v>
      </c>
      <c r="G37" s="93">
        <v>4.8069034135875585E-2</v>
      </c>
      <c r="H37" s="93">
        <v>0.2864743790939811</v>
      </c>
      <c r="I37" s="93">
        <v>1.6361020280637266E-3</v>
      </c>
      <c r="J37" s="93">
        <v>0.4726991407387196</v>
      </c>
      <c r="K37" s="94">
        <f>SUM(C37:J37)</f>
        <v>1</v>
      </c>
      <c r="L37" s="104"/>
    </row>
    <row r="38" spans="1:12" ht="14.25" customHeight="1" x14ac:dyDescent="0.2">
      <c r="A38" s="38" t="s">
        <v>133</v>
      </c>
      <c r="B38" s="8" t="s">
        <v>23</v>
      </c>
      <c r="C38" s="95">
        <v>4.2734471284143864E-3</v>
      </c>
      <c r="D38" s="96">
        <v>0.11895226444857207</v>
      </c>
      <c r="E38" s="96">
        <v>2.7410128562866461E-2</v>
      </c>
      <c r="F38" s="96">
        <v>7.8668360085101755E-3</v>
      </c>
      <c r="G38" s="96">
        <v>0.13777929748945064</v>
      </c>
      <c r="H38" s="96">
        <v>0.33352317588534675</v>
      </c>
      <c r="I38" s="96">
        <v>-2.1836209792030215E-2</v>
      </c>
      <c r="J38" s="96">
        <v>0.39203106026886952</v>
      </c>
      <c r="K38" s="97">
        <f>SUM(C38:J38)</f>
        <v>0.99999999999999978</v>
      </c>
      <c r="L38" s="104"/>
    </row>
    <row r="39" spans="1:12" ht="14.25" customHeight="1" x14ac:dyDescent="0.2">
      <c r="A39" s="36" t="s">
        <v>134</v>
      </c>
      <c r="B39" s="7" t="s">
        <v>24</v>
      </c>
      <c r="C39" s="92">
        <v>-6.3739987516262943E-5</v>
      </c>
      <c r="D39" s="93">
        <v>0.28522507880219583</v>
      </c>
      <c r="E39" s="93">
        <v>-5.4050831553361484E-4</v>
      </c>
      <c r="F39" s="93">
        <v>-1.113253790216793E-4</v>
      </c>
      <c r="G39" s="93">
        <v>-0.14293300336465281</v>
      </c>
      <c r="H39" s="93">
        <v>2.7457642232039857E-2</v>
      </c>
      <c r="I39" s="93">
        <v>-1.249476763150309E-3</v>
      </c>
      <c r="J39" s="93">
        <v>0.83221533277563897</v>
      </c>
      <c r="K39" s="94">
        <f>SUM(C39:J39)</f>
        <v>1</v>
      </c>
      <c r="L39" s="104"/>
    </row>
    <row r="40" spans="1:12" ht="14.25" customHeight="1" x14ac:dyDescent="0.2">
      <c r="A40" s="36" t="s">
        <v>135</v>
      </c>
      <c r="B40" s="7" t="s">
        <v>25</v>
      </c>
      <c r="C40" s="92">
        <v>7.5791845340431355E-4</v>
      </c>
      <c r="D40" s="93">
        <v>1.6746208820391916E-2</v>
      </c>
      <c r="E40" s="93">
        <v>5.4034770267229948E-3</v>
      </c>
      <c r="F40" s="93">
        <v>2.6514946828579593E-3</v>
      </c>
      <c r="G40" s="93">
        <v>0.21246436367402677</v>
      </c>
      <c r="H40" s="93">
        <v>0.31539815880881944</v>
      </c>
      <c r="I40" s="93">
        <v>-7.334701610269132E-3</v>
      </c>
      <c r="J40" s="93">
        <v>0.45391308014404591</v>
      </c>
      <c r="K40" s="94">
        <f>SUM(C40:J40)</f>
        <v>1.0000000000000002</v>
      </c>
      <c r="L40" s="104"/>
    </row>
    <row r="41" spans="1:12" ht="14.25" customHeight="1" x14ac:dyDescent="0.2">
      <c r="A41" s="36" t="s">
        <v>136</v>
      </c>
      <c r="B41" s="7" t="s">
        <v>69</v>
      </c>
      <c r="C41" s="92">
        <v>5.0843147941094676E-4</v>
      </c>
      <c r="D41" s="93">
        <v>1.2521406813156164E-2</v>
      </c>
      <c r="E41" s="93">
        <v>3.6553529318564476E-3</v>
      </c>
      <c r="F41" s="93">
        <v>2.1429755786469941E-3</v>
      </c>
      <c r="G41" s="93">
        <v>5.5578068020423178E-2</v>
      </c>
      <c r="H41" s="93">
        <v>0.14767716062316891</v>
      </c>
      <c r="I41" s="93">
        <v>-1.5627376658145138E-3</v>
      </c>
      <c r="J41" s="93">
        <v>0.77947934221915194</v>
      </c>
      <c r="K41" s="94">
        <f>SUM(C41:J41)</f>
        <v>1</v>
      </c>
      <c r="L41" s="104"/>
    </row>
    <row r="42" spans="1:12" ht="14.25" customHeight="1" x14ac:dyDescent="0.2">
      <c r="A42" s="36" t="s">
        <v>137</v>
      </c>
      <c r="B42" s="7" t="s">
        <v>70</v>
      </c>
      <c r="C42" s="92">
        <v>1.8205149993363002E-3</v>
      </c>
      <c r="D42" s="93">
        <v>3.178568727337127E-2</v>
      </c>
      <c r="E42" s="93">
        <v>9.8038981143621987E-3</v>
      </c>
      <c r="F42" s="93">
        <v>5.6076081909703585E-3</v>
      </c>
      <c r="G42" s="93">
        <v>4.7831552611902743E-2</v>
      </c>
      <c r="H42" s="93">
        <v>0.13322362504220794</v>
      </c>
      <c r="I42" s="93">
        <v>-4.6163227306563766E-4</v>
      </c>
      <c r="J42" s="93">
        <v>0.77038874604091478</v>
      </c>
      <c r="K42" s="94">
        <f>SUM(C42:J42)</f>
        <v>1</v>
      </c>
      <c r="L42" s="104"/>
    </row>
    <row r="43" spans="1:12" ht="14.25" customHeight="1" x14ac:dyDescent="0.2">
      <c r="A43" s="38" t="s">
        <v>138</v>
      </c>
      <c r="B43" s="8" t="s">
        <v>71</v>
      </c>
      <c r="C43" s="95">
        <v>7.0266143667391701E-4</v>
      </c>
      <c r="D43" s="96">
        <v>6.5242074336278877E-2</v>
      </c>
      <c r="E43" s="96">
        <v>6.26847015773395E-3</v>
      </c>
      <c r="F43" s="96">
        <v>2.6653952661263823E-3</v>
      </c>
      <c r="G43" s="96">
        <v>1.1279212412705745E-2</v>
      </c>
      <c r="H43" s="96">
        <v>4.0994130886683355E-2</v>
      </c>
      <c r="I43" s="96">
        <v>-5.2972495002425292E-3</v>
      </c>
      <c r="J43" s="96">
        <v>0.87814530500404031</v>
      </c>
      <c r="K43" s="97">
        <f>SUM(C43:J43)</f>
        <v>1</v>
      </c>
      <c r="L43" s="104"/>
    </row>
    <row r="44" spans="1:12" ht="14.25" customHeight="1" x14ac:dyDescent="0.2">
      <c r="A44" s="36" t="s">
        <v>139</v>
      </c>
      <c r="B44" s="7" t="s">
        <v>72</v>
      </c>
      <c r="C44" s="92">
        <v>2.1212019445023718E-3</v>
      </c>
      <c r="D44" s="93">
        <v>3.5159461842423752E-2</v>
      </c>
      <c r="E44" s="93">
        <v>3.3590449129036755E-2</v>
      </c>
      <c r="F44" s="93">
        <v>4.2680172667412843E-3</v>
      </c>
      <c r="G44" s="93">
        <v>6.4196136442588911E-2</v>
      </c>
      <c r="H44" s="93">
        <v>0.20656143008720729</v>
      </c>
      <c r="I44" s="93">
        <v>-1.0868716118089454E-2</v>
      </c>
      <c r="J44" s="93">
        <v>0.66497201940558914</v>
      </c>
      <c r="K44" s="94">
        <f>SUM(C44:J44)</f>
        <v>1</v>
      </c>
      <c r="L44" s="104"/>
    </row>
    <row r="45" spans="1:12" ht="14.25" customHeight="1" x14ac:dyDescent="0.2">
      <c r="A45" s="36" t="s">
        <v>140</v>
      </c>
      <c r="B45" s="7" t="s">
        <v>26</v>
      </c>
      <c r="C45" s="92">
        <v>6.0531509137216151E-4</v>
      </c>
      <c r="D45" s="93">
        <v>2.7911501053177419E-2</v>
      </c>
      <c r="E45" s="93">
        <v>9.8243568686168306E-3</v>
      </c>
      <c r="F45" s="93">
        <v>4.4010324166657948E-3</v>
      </c>
      <c r="G45" s="93">
        <v>0.23688668382472278</v>
      </c>
      <c r="H45" s="93">
        <v>0.70381354261123452</v>
      </c>
      <c r="I45" s="93">
        <v>-5.1031483131634458E-3</v>
      </c>
      <c r="J45" s="93">
        <v>2.1660716447374027E-2</v>
      </c>
      <c r="K45" s="94">
        <f>SUM(C45:J45)</f>
        <v>1</v>
      </c>
      <c r="L45" s="104"/>
    </row>
    <row r="46" spans="1:12" ht="14.25" customHeight="1" x14ac:dyDescent="0.2">
      <c r="A46" s="36" t="s">
        <v>141</v>
      </c>
      <c r="B46" s="7" t="s">
        <v>27</v>
      </c>
      <c r="C46" s="92">
        <v>1.2335900828308152E-2</v>
      </c>
      <c r="D46" s="93">
        <v>0.14288473473939675</v>
      </c>
      <c r="E46" s="93">
        <v>4.1210906750100314E-2</v>
      </c>
      <c r="F46" s="93">
        <v>2.4234405962936974E-2</v>
      </c>
      <c r="G46" s="93">
        <v>5.1029791713479558E-2</v>
      </c>
      <c r="H46" s="93">
        <v>0.24483913715356895</v>
      </c>
      <c r="I46" s="93">
        <v>-1.4701181175526166E-3</v>
      </c>
      <c r="J46" s="93">
        <v>0.48493524096976198</v>
      </c>
      <c r="K46" s="94">
        <f>SUM(C46:J46)</f>
        <v>1</v>
      </c>
      <c r="L46" s="104"/>
    </row>
    <row r="47" spans="1:12" ht="14.25" customHeight="1" x14ac:dyDescent="0.2">
      <c r="A47" s="36" t="s">
        <v>142</v>
      </c>
      <c r="B47" s="7" t="s">
        <v>238</v>
      </c>
      <c r="C47" s="92">
        <v>1.3263167653425325E-3</v>
      </c>
      <c r="D47" s="93">
        <v>8.4334245354942022E-2</v>
      </c>
      <c r="E47" s="93">
        <v>2.1756241704747454E-2</v>
      </c>
      <c r="F47" s="93">
        <v>9.0473078602279697E-3</v>
      </c>
      <c r="G47" s="93">
        <v>6.9366759412181581E-2</v>
      </c>
      <c r="H47" s="93">
        <v>0.60260402585884854</v>
      </c>
      <c r="I47" s="93">
        <v>5.6375606000928487E-4</v>
      </c>
      <c r="J47" s="93">
        <v>0.21100134698370071</v>
      </c>
      <c r="K47" s="94">
        <f>SUM(C47:J47)</f>
        <v>1</v>
      </c>
      <c r="L47" s="104"/>
    </row>
    <row r="48" spans="1:12" ht="14.25" customHeight="1" x14ac:dyDescent="0.2">
      <c r="A48" s="38" t="s">
        <v>143</v>
      </c>
      <c r="B48" s="8" t="s">
        <v>239</v>
      </c>
      <c r="C48" s="95">
        <v>4.9789934867442473E-4</v>
      </c>
      <c r="D48" s="96">
        <v>3.289814974368746E-2</v>
      </c>
      <c r="E48" s="96">
        <v>4.7242820733656805E-3</v>
      </c>
      <c r="F48" s="96">
        <v>2.5336877266761153E-3</v>
      </c>
      <c r="G48" s="96">
        <v>1.1295583019523199E-2</v>
      </c>
      <c r="H48" s="96">
        <v>0.82287907964665896</v>
      </c>
      <c r="I48" s="96">
        <v>1.8959555378949541E-2</v>
      </c>
      <c r="J48" s="96">
        <v>0.10621176306246463</v>
      </c>
      <c r="K48" s="97">
        <f>SUM(C48:J48)</f>
        <v>1</v>
      </c>
      <c r="L48" s="104"/>
    </row>
    <row r="49" spans="1:12" ht="14.25" customHeight="1" x14ac:dyDescent="0.2">
      <c r="A49" s="36" t="s">
        <v>144</v>
      </c>
      <c r="B49" s="7" t="s">
        <v>240</v>
      </c>
      <c r="C49" s="92">
        <v>2.3269855122924339E-3</v>
      </c>
      <c r="D49" s="93">
        <v>8.8435753672545039E-2</v>
      </c>
      <c r="E49" s="93">
        <v>0.15566116520844844</v>
      </c>
      <c r="F49" s="93">
        <v>1.7554299500786966E-2</v>
      </c>
      <c r="G49" s="93">
        <v>5.9787777934244342E-2</v>
      </c>
      <c r="H49" s="93">
        <v>0.63430518741178954</v>
      </c>
      <c r="I49" s="93">
        <v>-8.8748452728562334E-3</v>
      </c>
      <c r="J49" s="93">
        <v>5.0803676032749621E-2</v>
      </c>
      <c r="K49" s="94">
        <f>SUM(C49:J49)</f>
        <v>1.0000000000000002</v>
      </c>
      <c r="L49" s="104"/>
    </row>
    <row r="50" spans="1:12" ht="14.25" customHeight="1" x14ac:dyDescent="0.2">
      <c r="A50" s="36" t="s">
        <v>145</v>
      </c>
      <c r="B50" s="7" t="s">
        <v>241</v>
      </c>
      <c r="C50" s="92">
        <v>3.5418255492168389E-4</v>
      </c>
      <c r="D50" s="93">
        <v>2.6637026683753489E-2</v>
      </c>
      <c r="E50" s="93">
        <v>2.4658679958473192E-3</v>
      </c>
      <c r="F50" s="93">
        <v>1.4293639257844078E-3</v>
      </c>
      <c r="G50" s="93">
        <v>4.8428592506862787E-3</v>
      </c>
      <c r="H50" s="93">
        <v>1.0857901879894409E-2</v>
      </c>
      <c r="I50" s="93">
        <v>3.6781928738339235E-3</v>
      </c>
      <c r="J50" s="93">
        <v>0.94973460483527861</v>
      </c>
      <c r="K50" s="94">
        <f>SUM(C50:J50)</f>
        <v>1.0000000000000002</v>
      </c>
      <c r="L50" s="104"/>
    </row>
    <row r="51" spans="1:12" ht="14.25" customHeight="1" x14ac:dyDescent="0.2">
      <c r="A51" s="36" t="s">
        <v>146</v>
      </c>
      <c r="B51" s="7" t="s">
        <v>155</v>
      </c>
      <c r="C51" s="92">
        <v>1.0010718943529811E-3</v>
      </c>
      <c r="D51" s="93">
        <v>6.8011445329184253E-2</v>
      </c>
      <c r="E51" s="93">
        <v>2.5971777213408081E-2</v>
      </c>
      <c r="F51" s="93">
        <v>2.0014603044869027E-2</v>
      </c>
      <c r="G51" s="93">
        <v>1.0710570574876944E-2</v>
      </c>
      <c r="H51" s="93">
        <v>2.892722843980533E-2</v>
      </c>
      <c r="I51" s="93">
        <v>-3.0758899873013076E-3</v>
      </c>
      <c r="J51" s="93">
        <v>0.84843919349080477</v>
      </c>
      <c r="K51" s="94">
        <f>SUM(C51:J51)</f>
        <v>1</v>
      </c>
      <c r="L51" s="104"/>
    </row>
    <row r="52" spans="1:12" ht="14.25" customHeight="1" x14ac:dyDescent="0.2">
      <c r="A52" s="36" t="s">
        <v>147</v>
      </c>
      <c r="B52" s="7" t="s">
        <v>82</v>
      </c>
      <c r="C52" s="92">
        <v>6.5977261890445035E-4</v>
      </c>
      <c r="D52" s="93">
        <v>4.4803353796131318E-2</v>
      </c>
      <c r="E52" s="93">
        <v>6.3050078934650906E-3</v>
      </c>
      <c r="F52" s="93">
        <v>3.3402421787587359E-3</v>
      </c>
      <c r="G52" s="93">
        <v>4.4413553876190712E-2</v>
      </c>
      <c r="H52" s="93">
        <v>0.61367328117298559</v>
      </c>
      <c r="I52" s="93">
        <v>1.3781248481121386E-3</v>
      </c>
      <c r="J52" s="93">
        <v>0.28542666361545216</v>
      </c>
      <c r="K52" s="94">
        <f>SUM(C52:J52)</f>
        <v>1.0000000000000002</v>
      </c>
      <c r="L52" s="104"/>
    </row>
    <row r="53" spans="1:12" ht="14.25" customHeight="1" x14ac:dyDescent="0.2">
      <c r="A53" s="38" t="s">
        <v>148</v>
      </c>
      <c r="B53" s="8" t="s">
        <v>83</v>
      </c>
      <c r="C53" s="95">
        <v>6.1768537809434032E-3</v>
      </c>
      <c r="D53" s="96">
        <v>0.90754284215934677</v>
      </c>
      <c r="E53" s="96">
        <v>4.5447873222105931E-3</v>
      </c>
      <c r="F53" s="96">
        <v>3.5463852016071923E-3</v>
      </c>
      <c r="G53" s="96">
        <v>3.303836372240845E-3</v>
      </c>
      <c r="H53" s="96">
        <v>7.0207949354130064E-2</v>
      </c>
      <c r="I53" s="96">
        <v>4.2079754077290431E-4</v>
      </c>
      <c r="J53" s="96">
        <v>4.256548268748309E-3</v>
      </c>
      <c r="K53" s="97">
        <f>SUM(C53:J53)</f>
        <v>1.0000000000000002</v>
      </c>
      <c r="L53" s="104"/>
    </row>
    <row r="54" spans="1:12" ht="14.25" customHeight="1" x14ac:dyDescent="0.2">
      <c r="A54" s="68" t="s">
        <v>149</v>
      </c>
      <c r="B54" s="74" t="s">
        <v>73</v>
      </c>
      <c r="C54" s="98">
        <v>3.2706981496262157E-4</v>
      </c>
      <c r="D54" s="99">
        <v>1.9200908980764663E-2</v>
      </c>
      <c r="E54" s="99">
        <v>4.860805882129602E-2</v>
      </c>
      <c r="F54" s="99">
        <v>3.7022693676942484E-2</v>
      </c>
      <c r="G54" s="99">
        <v>0.14710415662560533</v>
      </c>
      <c r="H54" s="99">
        <v>0.64089750425617731</v>
      </c>
      <c r="I54" s="99">
        <v>3.0838429244580958E-3</v>
      </c>
      <c r="J54" s="99">
        <v>0.10375576489979337</v>
      </c>
      <c r="K54" s="100">
        <f>SUM(C54:J54)</f>
        <v>0.99999999999999989</v>
      </c>
      <c r="L54" s="104"/>
    </row>
    <row r="55" spans="1:12" ht="14.25" customHeight="1" x14ac:dyDescent="0.2">
      <c r="A55" s="36" t="s">
        <v>150</v>
      </c>
      <c r="B55" s="7" t="s">
        <v>242</v>
      </c>
      <c r="C55" s="92">
        <v>3.2663417777517635E-3</v>
      </c>
      <c r="D55" s="93">
        <v>0.20943862992568932</v>
      </c>
      <c r="E55" s="93">
        <v>1.1717672832051095E-2</v>
      </c>
      <c r="F55" s="93">
        <v>6.7395612206460551E-3</v>
      </c>
      <c r="G55" s="93">
        <v>4.1689433062922852E-2</v>
      </c>
      <c r="H55" s="93">
        <v>0.13618915655674793</v>
      </c>
      <c r="I55" s="93">
        <v>1.1664649814951008E-3</v>
      </c>
      <c r="J55" s="93">
        <v>0.58979273964269585</v>
      </c>
      <c r="K55" s="94">
        <f>SUM(C55:J55)</f>
        <v>1</v>
      </c>
      <c r="L55" s="104"/>
    </row>
    <row r="56" spans="1:12" ht="14.25" customHeight="1" x14ac:dyDescent="0.2">
      <c r="A56" s="36" t="s">
        <v>151</v>
      </c>
      <c r="B56" s="7" t="s">
        <v>84</v>
      </c>
      <c r="C56" s="92">
        <v>8.1733700826935407E-4</v>
      </c>
      <c r="D56" s="93">
        <v>0.63171991191984178</v>
      </c>
      <c r="E56" s="93">
        <v>2.0022697400913059E-2</v>
      </c>
      <c r="F56" s="93">
        <v>1.5125185883548886E-2</v>
      </c>
      <c r="G56" s="93">
        <v>0.14557708926047971</v>
      </c>
      <c r="H56" s="93">
        <v>9.3994710326694028E-2</v>
      </c>
      <c r="I56" s="93">
        <v>-4.5345534367468151E-3</v>
      </c>
      <c r="J56" s="93">
        <v>9.7277621636999906E-2</v>
      </c>
      <c r="K56" s="94">
        <f>SUM(C56:J56)</f>
        <v>0.99999999999999989</v>
      </c>
      <c r="L56" s="104"/>
    </row>
    <row r="57" spans="1:12" ht="14.25" customHeight="1" x14ac:dyDescent="0.2">
      <c r="A57" s="36" t="s">
        <v>152</v>
      </c>
      <c r="B57" s="7" t="s">
        <v>243</v>
      </c>
      <c r="C57" s="92">
        <v>1.0344751697505211E-4</v>
      </c>
      <c r="D57" s="93">
        <v>0.52684169843679463</v>
      </c>
      <c r="E57" s="93">
        <v>9.6780816943781145E-4</v>
      </c>
      <c r="F57" s="93">
        <v>5.2310856306706389E-4</v>
      </c>
      <c r="G57" s="93">
        <v>0.263636493541274</v>
      </c>
      <c r="H57" s="93">
        <v>0.20391580031709092</v>
      </c>
      <c r="I57" s="93">
        <v>-7.8167982862879922E-4</v>
      </c>
      <c r="J57" s="93">
        <v>4.7933232839895623E-3</v>
      </c>
      <c r="K57" s="94">
        <f>SUM(C57:J57)</f>
        <v>1</v>
      </c>
      <c r="L57" s="104"/>
    </row>
    <row r="58" spans="1:12" ht="14.25" customHeight="1" x14ac:dyDescent="0.2">
      <c r="A58" s="38" t="s">
        <v>153</v>
      </c>
      <c r="B58" s="8" t="s">
        <v>74</v>
      </c>
      <c r="C58" s="95">
        <v>0</v>
      </c>
      <c r="D58" s="96">
        <v>0.94810794147621413</v>
      </c>
      <c r="E58" s="96">
        <v>0</v>
      </c>
      <c r="F58" s="96">
        <v>0</v>
      </c>
      <c r="G58" s="96">
        <v>7.9177151811310447E-3</v>
      </c>
      <c r="H58" s="96">
        <v>4.3593772440290959E-2</v>
      </c>
      <c r="I58" s="96">
        <v>3.8057090236384483E-4</v>
      </c>
      <c r="J58" s="96">
        <v>0</v>
      </c>
      <c r="K58" s="97">
        <f>SUM(C58:J58)</f>
        <v>1</v>
      </c>
      <c r="L58" s="104"/>
    </row>
    <row r="59" spans="1:12" ht="14.25" customHeight="1" x14ac:dyDescent="0.2">
      <c r="A59" s="36" t="s">
        <v>154</v>
      </c>
      <c r="B59" s="7" t="s">
        <v>75</v>
      </c>
      <c r="C59" s="92">
        <v>2.6843575816487938E-4</v>
      </c>
      <c r="D59" s="93">
        <v>0.45248517643549202</v>
      </c>
      <c r="E59" s="93">
        <v>1.3603168531909951E-2</v>
      </c>
      <c r="F59" s="93">
        <v>9.9629395654070238E-3</v>
      </c>
      <c r="G59" s="93">
        <v>3.4964994321816815E-2</v>
      </c>
      <c r="H59" s="93">
        <v>0.48214164991008962</v>
      </c>
      <c r="I59" s="93">
        <v>-3.6231084848976939E-3</v>
      </c>
      <c r="J59" s="93">
        <v>1.0196743962017406E-2</v>
      </c>
      <c r="K59" s="94">
        <f>SUM(C59:J59)</f>
        <v>1</v>
      </c>
      <c r="L59" s="104"/>
    </row>
    <row r="60" spans="1:12" ht="14.25" customHeight="1" x14ac:dyDescent="0.2">
      <c r="A60" s="36" t="s">
        <v>156</v>
      </c>
      <c r="B60" s="7" t="s">
        <v>244</v>
      </c>
      <c r="C60" s="92">
        <v>3.0248424024176476E-3</v>
      </c>
      <c r="D60" s="93">
        <v>0.20570049473707344</v>
      </c>
      <c r="E60" s="93">
        <v>2.8726369783137185E-2</v>
      </c>
      <c r="F60" s="93">
        <v>1.5660333462136255E-2</v>
      </c>
      <c r="G60" s="93">
        <v>1.5465095228286402E-2</v>
      </c>
      <c r="H60" s="93">
        <v>2.8256832396214959E-2</v>
      </c>
      <c r="I60" s="93">
        <v>-2.3135983241181875E-2</v>
      </c>
      <c r="J60" s="93">
        <v>0.72630201523191584</v>
      </c>
      <c r="K60" s="94">
        <f>SUM(C60:J60)</f>
        <v>0.99999999999999989</v>
      </c>
      <c r="L60" s="104"/>
    </row>
    <row r="61" spans="1:12" ht="14.25" customHeight="1" x14ac:dyDescent="0.2">
      <c r="A61" s="36" t="s">
        <v>157</v>
      </c>
      <c r="B61" s="7" t="s">
        <v>28</v>
      </c>
      <c r="C61" s="92">
        <v>2.1099386497583188E-3</v>
      </c>
      <c r="D61" s="93">
        <v>4.71961604336254E-2</v>
      </c>
      <c r="E61" s="93">
        <v>5.0764238044611047E-2</v>
      </c>
      <c r="F61" s="93">
        <v>3.8391879906980529E-2</v>
      </c>
      <c r="G61" s="93">
        <v>0.16890725862676625</v>
      </c>
      <c r="H61" s="93">
        <v>0.320635461502982</v>
      </c>
      <c r="I61" s="93">
        <v>5.8045749043335207E-4</v>
      </c>
      <c r="J61" s="93">
        <v>0.37141460534484311</v>
      </c>
      <c r="K61" s="94">
        <f>SUM(C61:J61)</f>
        <v>1</v>
      </c>
      <c r="L61" s="104"/>
    </row>
    <row r="62" spans="1:12" ht="14.25" customHeight="1" x14ac:dyDescent="0.2">
      <c r="A62" s="36" t="s">
        <v>158</v>
      </c>
      <c r="B62" s="7" t="s">
        <v>29</v>
      </c>
      <c r="C62" s="92">
        <v>3.0167409879443973E-3</v>
      </c>
      <c r="D62" s="93">
        <v>0.22252647947629292</v>
      </c>
      <c r="E62" s="93">
        <v>7.3435384065966461E-2</v>
      </c>
      <c r="F62" s="93">
        <v>5.4360195523706967E-2</v>
      </c>
      <c r="G62" s="93">
        <v>0.17498312745573144</v>
      </c>
      <c r="H62" s="93">
        <v>0.27732915754029186</v>
      </c>
      <c r="I62" s="93">
        <v>1.0677231343427084E-2</v>
      </c>
      <c r="J62" s="93">
        <v>0.18367168360663885</v>
      </c>
      <c r="K62" s="94">
        <f>SUM(C62:J62)</f>
        <v>1</v>
      </c>
      <c r="L62" s="104"/>
    </row>
    <row r="63" spans="1:12" ht="14.25" customHeight="1" x14ac:dyDescent="0.2">
      <c r="A63" s="38" t="s">
        <v>159</v>
      </c>
      <c r="B63" s="8" t="s">
        <v>30</v>
      </c>
      <c r="C63" s="95">
        <v>2.4002959056590566E-2</v>
      </c>
      <c r="D63" s="96">
        <v>0.55720934637422526</v>
      </c>
      <c r="E63" s="96">
        <v>4.6500815770278418E-2</v>
      </c>
      <c r="F63" s="96">
        <v>3.2120756385840485E-2</v>
      </c>
      <c r="G63" s="96">
        <v>5.5462327871197606E-2</v>
      </c>
      <c r="H63" s="96">
        <v>0.18170186557401369</v>
      </c>
      <c r="I63" s="96">
        <v>1.9248592335765018E-3</v>
      </c>
      <c r="J63" s="96">
        <v>0.10107706973427769</v>
      </c>
      <c r="K63" s="97">
        <f>SUM(C63:J63)</f>
        <v>1.0000000000000002</v>
      </c>
      <c r="L63" s="104"/>
    </row>
    <row r="64" spans="1:12" ht="14.25" customHeight="1" x14ac:dyDescent="0.2">
      <c r="A64" s="36" t="s">
        <v>160</v>
      </c>
      <c r="B64" s="7" t="s">
        <v>76</v>
      </c>
      <c r="C64" s="92">
        <v>0</v>
      </c>
      <c r="D64" s="93">
        <v>0</v>
      </c>
      <c r="E64" s="93">
        <v>0</v>
      </c>
      <c r="F64" s="93">
        <v>0</v>
      </c>
      <c r="G64" s="93">
        <v>0</v>
      </c>
      <c r="H64" s="93">
        <v>0</v>
      </c>
      <c r="I64" s="93">
        <v>0</v>
      </c>
      <c r="J64" s="93">
        <v>0</v>
      </c>
      <c r="K64" s="94">
        <f>SUM(C64:J64)</f>
        <v>0</v>
      </c>
      <c r="L64" s="104"/>
    </row>
    <row r="65" spans="1:12" ht="14.25" customHeight="1" x14ac:dyDescent="0.2">
      <c r="A65" s="36" t="s">
        <v>161</v>
      </c>
      <c r="B65" s="7" t="s">
        <v>271</v>
      </c>
      <c r="C65" s="92">
        <v>0</v>
      </c>
      <c r="D65" s="93">
        <v>0</v>
      </c>
      <c r="E65" s="93">
        <v>0</v>
      </c>
      <c r="F65" s="93">
        <v>0</v>
      </c>
      <c r="G65" s="93">
        <v>0</v>
      </c>
      <c r="H65" s="93">
        <v>0</v>
      </c>
      <c r="I65" s="93">
        <v>0</v>
      </c>
      <c r="J65" s="93">
        <v>0</v>
      </c>
      <c r="K65" s="94">
        <f>SUM(C65:J65)</f>
        <v>0</v>
      </c>
      <c r="L65" s="104"/>
    </row>
    <row r="66" spans="1:12" ht="14.25" customHeight="1" x14ac:dyDescent="0.2">
      <c r="A66" s="36" t="s">
        <v>162</v>
      </c>
      <c r="B66" s="7" t="s">
        <v>272</v>
      </c>
      <c r="C66" s="92">
        <v>0</v>
      </c>
      <c r="D66" s="93">
        <v>0</v>
      </c>
      <c r="E66" s="93">
        <v>0</v>
      </c>
      <c r="F66" s="93">
        <v>0</v>
      </c>
      <c r="G66" s="93">
        <v>0</v>
      </c>
      <c r="H66" s="93">
        <v>0</v>
      </c>
      <c r="I66" s="93">
        <v>0</v>
      </c>
      <c r="J66" s="93">
        <v>0</v>
      </c>
      <c r="K66" s="94">
        <f>SUM(C66:J66)</f>
        <v>0</v>
      </c>
      <c r="L66" s="104"/>
    </row>
    <row r="67" spans="1:12" ht="14.25" customHeight="1" x14ac:dyDescent="0.2">
      <c r="A67" s="36" t="s">
        <v>163</v>
      </c>
      <c r="B67" s="7" t="s">
        <v>31</v>
      </c>
      <c r="C67" s="92">
        <v>0</v>
      </c>
      <c r="D67" s="93">
        <v>0</v>
      </c>
      <c r="E67" s="93">
        <v>0</v>
      </c>
      <c r="F67" s="93">
        <v>0</v>
      </c>
      <c r="G67" s="93">
        <v>0</v>
      </c>
      <c r="H67" s="93">
        <v>0</v>
      </c>
      <c r="I67" s="93">
        <v>0</v>
      </c>
      <c r="J67" s="93">
        <v>0</v>
      </c>
      <c r="K67" s="94">
        <f>SUM(C67:J67)</f>
        <v>0</v>
      </c>
      <c r="L67" s="104"/>
    </row>
    <row r="68" spans="1:12" ht="14.25" customHeight="1" x14ac:dyDescent="0.2">
      <c r="A68" s="36" t="s">
        <v>164</v>
      </c>
      <c r="B68" s="7" t="s">
        <v>32</v>
      </c>
      <c r="C68" s="92">
        <v>0</v>
      </c>
      <c r="D68" s="93">
        <v>0</v>
      </c>
      <c r="E68" s="93">
        <v>0</v>
      </c>
      <c r="F68" s="93">
        <v>0</v>
      </c>
      <c r="G68" s="93">
        <v>0</v>
      </c>
      <c r="H68" s="93">
        <v>0</v>
      </c>
      <c r="I68" s="93">
        <v>0</v>
      </c>
      <c r="J68" s="93">
        <v>0</v>
      </c>
      <c r="K68" s="94">
        <f>SUM(C68:J68)</f>
        <v>0</v>
      </c>
      <c r="L68" s="104"/>
    </row>
    <row r="69" spans="1:12" ht="14.25" customHeight="1" x14ac:dyDescent="0.2">
      <c r="A69" s="68" t="s">
        <v>165</v>
      </c>
      <c r="B69" s="74" t="s">
        <v>33</v>
      </c>
      <c r="C69" s="98">
        <v>0</v>
      </c>
      <c r="D69" s="99">
        <v>0</v>
      </c>
      <c r="E69" s="99">
        <v>0</v>
      </c>
      <c r="F69" s="99">
        <v>0</v>
      </c>
      <c r="G69" s="99">
        <v>0</v>
      </c>
      <c r="H69" s="99">
        <v>0</v>
      </c>
      <c r="I69" s="99">
        <v>0</v>
      </c>
      <c r="J69" s="99">
        <v>0</v>
      </c>
      <c r="K69" s="100">
        <f t="shared" ref="K69:K114" si="0">SUM(C69:J69)</f>
        <v>0</v>
      </c>
      <c r="L69" s="104"/>
    </row>
    <row r="70" spans="1:12" ht="14.25" customHeight="1" x14ac:dyDescent="0.2">
      <c r="A70" s="36" t="s">
        <v>166</v>
      </c>
      <c r="B70" s="7" t="s">
        <v>34</v>
      </c>
      <c r="C70" s="92">
        <v>1.2325071073182507E-2</v>
      </c>
      <c r="D70" s="93">
        <v>0.30478485341114581</v>
      </c>
      <c r="E70" s="93">
        <v>8.0834046316286656E-2</v>
      </c>
      <c r="F70" s="93">
        <v>2.5197892506350177E-2</v>
      </c>
      <c r="G70" s="93">
        <v>1.2339748151539298E-2</v>
      </c>
      <c r="H70" s="93">
        <v>0.17869601948738537</v>
      </c>
      <c r="I70" s="93">
        <v>-2.2138930269809611E-5</v>
      </c>
      <c r="J70" s="93">
        <v>0.38584450798437986</v>
      </c>
      <c r="K70" s="94">
        <f t="shared" si="0"/>
        <v>0.99999999999999989</v>
      </c>
      <c r="L70" s="104"/>
    </row>
    <row r="71" spans="1:12" ht="14.25" customHeight="1" x14ac:dyDescent="0.2">
      <c r="A71" s="36" t="s">
        <v>167</v>
      </c>
      <c r="B71" s="7" t="s">
        <v>77</v>
      </c>
      <c r="C71" s="92">
        <v>2.5318347454133951E-2</v>
      </c>
      <c r="D71" s="93">
        <v>0.47902227563243355</v>
      </c>
      <c r="E71" s="93">
        <v>0.15526603119437377</v>
      </c>
      <c r="F71" s="93">
        <v>7.4527916314695686E-2</v>
      </c>
      <c r="G71" s="93">
        <v>1.7976044882165559E-2</v>
      </c>
      <c r="H71" s="93">
        <v>4.6442722439824113E-2</v>
      </c>
      <c r="I71" s="93">
        <v>-2.5876534771894043E-7</v>
      </c>
      <c r="J71" s="93">
        <v>0.20144692084772106</v>
      </c>
      <c r="K71" s="94">
        <f t="shared" si="0"/>
        <v>1</v>
      </c>
      <c r="L71" s="104"/>
    </row>
    <row r="72" spans="1:12" ht="14.25" customHeight="1" x14ac:dyDescent="0.2">
      <c r="A72" s="36" t="s">
        <v>168</v>
      </c>
      <c r="B72" s="7" t="s">
        <v>35</v>
      </c>
      <c r="C72" s="92">
        <v>1.5713961149965823E-2</v>
      </c>
      <c r="D72" s="93">
        <v>0.3712708302148966</v>
      </c>
      <c r="E72" s="93">
        <v>0.37915418876422208</v>
      </c>
      <c r="F72" s="93">
        <v>7.0106010562880031E-2</v>
      </c>
      <c r="G72" s="93">
        <v>2.3000523861094437E-2</v>
      </c>
      <c r="H72" s="93">
        <v>5.4736135320801911E-2</v>
      </c>
      <c r="I72" s="93">
        <v>-3.2235563076622206E-5</v>
      </c>
      <c r="J72" s="93">
        <v>8.6050585689215975E-2</v>
      </c>
      <c r="K72" s="94">
        <f t="shared" si="0"/>
        <v>1.0000000000000002</v>
      </c>
      <c r="L72" s="104"/>
    </row>
    <row r="73" spans="1:12" ht="14.25" customHeight="1" x14ac:dyDescent="0.2">
      <c r="A73" s="36" t="s">
        <v>169</v>
      </c>
      <c r="B73" s="7" t="s">
        <v>36</v>
      </c>
      <c r="C73" s="92">
        <v>2.3436492565963522E-2</v>
      </c>
      <c r="D73" s="93">
        <v>0.2014233508617311</v>
      </c>
      <c r="E73" s="93">
        <v>0.47417156369180924</v>
      </c>
      <c r="F73" s="93">
        <v>0.16183898793351267</v>
      </c>
      <c r="G73" s="93">
        <v>2.3496600093898028E-2</v>
      </c>
      <c r="H73" s="93">
        <v>2.525635212414782E-2</v>
      </c>
      <c r="I73" s="93">
        <v>1.1834908389594867E-5</v>
      </c>
      <c r="J73" s="93">
        <v>9.0364817820547991E-2</v>
      </c>
      <c r="K73" s="94">
        <f t="shared" si="0"/>
        <v>0.99999999999999989</v>
      </c>
      <c r="L73" s="104"/>
    </row>
    <row r="74" spans="1:12" ht="14.25" customHeight="1" x14ac:dyDescent="0.2">
      <c r="A74" s="68" t="s">
        <v>170</v>
      </c>
      <c r="B74" s="74" t="s">
        <v>273</v>
      </c>
      <c r="C74" s="98">
        <v>3.4045892284092806E-2</v>
      </c>
      <c r="D74" s="99">
        <v>0.16675541335256516</v>
      </c>
      <c r="E74" s="99">
        <v>0.12393968023557597</v>
      </c>
      <c r="F74" s="99">
        <v>1.5458515029164618E-2</v>
      </c>
      <c r="G74" s="99">
        <v>5.3310348675144545E-2</v>
      </c>
      <c r="H74" s="99">
        <v>0.20498490611197731</v>
      </c>
      <c r="I74" s="99">
        <v>4.0103400818482411E-3</v>
      </c>
      <c r="J74" s="99">
        <v>0.39749490422963141</v>
      </c>
      <c r="K74" s="100">
        <f t="shared" si="0"/>
        <v>1</v>
      </c>
      <c r="L74" s="104"/>
    </row>
    <row r="75" spans="1:12" ht="14.25" customHeight="1" x14ac:dyDescent="0.2">
      <c r="A75" s="36" t="s">
        <v>171</v>
      </c>
      <c r="B75" s="7" t="s">
        <v>274</v>
      </c>
      <c r="C75" s="92">
        <v>2.9485114277684785E-2</v>
      </c>
      <c r="D75" s="93">
        <v>0.82911216629432238</v>
      </c>
      <c r="E75" s="93">
        <v>1.384755295295566E-2</v>
      </c>
      <c r="F75" s="93">
        <v>6.3670465888585187E-3</v>
      </c>
      <c r="G75" s="93">
        <v>8.3332384100699691E-3</v>
      </c>
      <c r="H75" s="93">
        <v>5.1214155949846712E-2</v>
      </c>
      <c r="I75" s="93">
        <v>-8.5987656485997686E-5</v>
      </c>
      <c r="J75" s="93">
        <v>6.1726713182747986E-2</v>
      </c>
      <c r="K75" s="94">
        <f t="shared" si="0"/>
        <v>1</v>
      </c>
      <c r="L75" s="104"/>
    </row>
    <row r="76" spans="1:12" ht="14.25" customHeight="1" x14ac:dyDescent="0.2">
      <c r="A76" s="36" t="s">
        <v>172</v>
      </c>
      <c r="B76" s="7" t="s">
        <v>37</v>
      </c>
      <c r="C76" s="92">
        <v>3.8524551197172351E-3</v>
      </c>
      <c r="D76" s="93">
        <v>0.76190478580300169</v>
      </c>
      <c r="E76" s="93">
        <v>2.1685879359938428E-2</v>
      </c>
      <c r="F76" s="93">
        <v>4.4740013196526117E-3</v>
      </c>
      <c r="G76" s="93">
        <v>1.837387564017557E-2</v>
      </c>
      <c r="H76" s="93">
        <v>9.8926195650556548E-2</v>
      </c>
      <c r="I76" s="93">
        <v>-4.2016797091716239E-5</v>
      </c>
      <c r="J76" s="93">
        <v>9.0824823904049654E-2</v>
      </c>
      <c r="K76" s="94">
        <f t="shared" si="0"/>
        <v>0.99999999999999989</v>
      </c>
      <c r="L76" s="104"/>
    </row>
    <row r="77" spans="1:12" ht="14.25" customHeight="1" x14ac:dyDescent="0.2">
      <c r="A77" s="36" t="s">
        <v>173</v>
      </c>
      <c r="B77" s="7" t="s">
        <v>38</v>
      </c>
      <c r="C77" s="92">
        <v>0</v>
      </c>
      <c r="D77" s="93">
        <v>0</v>
      </c>
      <c r="E77" s="93">
        <v>0</v>
      </c>
      <c r="F77" s="93">
        <v>0</v>
      </c>
      <c r="G77" s="93">
        <v>0</v>
      </c>
      <c r="H77" s="93">
        <v>0</v>
      </c>
      <c r="I77" s="93">
        <v>0</v>
      </c>
      <c r="J77" s="93">
        <v>0</v>
      </c>
      <c r="K77" s="94">
        <f t="shared" si="0"/>
        <v>0</v>
      </c>
      <c r="L77" s="104"/>
    </row>
    <row r="78" spans="1:12" ht="14.25" customHeight="1" x14ac:dyDescent="0.2">
      <c r="A78" s="36" t="s">
        <v>174</v>
      </c>
      <c r="B78" s="7" t="s">
        <v>39</v>
      </c>
      <c r="C78" s="92">
        <v>0</v>
      </c>
      <c r="D78" s="93">
        <v>0.99843783093196259</v>
      </c>
      <c r="E78" s="93">
        <v>1.5621690680374144E-3</v>
      </c>
      <c r="F78" s="93">
        <v>0</v>
      </c>
      <c r="G78" s="93">
        <v>0</v>
      </c>
      <c r="H78" s="93">
        <v>0</v>
      </c>
      <c r="I78" s="93">
        <v>0</v>
      </c>
      <c r="J78" s="93">
        <v>0</v>
      </c>
      <c r="K78" s="94">
        <f t="shared" si="0"/>
        <v>1</v>
      </c>
      <c r="L78" s="104"/>
    </row>
    <row r="79" spans="1:12" ht="14.25" customHeight="1" x14ac:dyDescent="0.2">
      <c r="A79" s="68" t="s">
        <v>175</v>
      </c>
      <c r="B79" s="74" t="s">
        <v>78</v>
      </c>
      <c r="C79" s="98">
        <v>0</v>
      </c>
      <c r="D79" s="99">
        <v>0</v>
      </c>
      <c r="E79" s="99">
        <v>0</v>
      </c>
      <c r="F79" s="99">
        <v>0</v>
      </c>
      <c r="G79" s="99">
        <v>0</v>
      </c>
      <c r="H79" s="99">
        <v>0</v>
      </c>
      <c r="I79" s="99">
        <v>0</v>
      </c>
      <c r="J79" s="99">
        <v>0</v>
      </c>
      <c r="K79" s="100">
        <f t="shared" si="0"/>
        <v>0</v>
      </c>
      <c r="L79" s="104"/>
    </row>
    <row r="80" spans="1:12" ht="14.25" customHeight="1" x14ac:dyDescent="0.2">
      <c r="A80" s="36" t="s">
        <v>176</v>
      </c>
      <c r="B80" s="7" t="s">
        <v>40</v>
      </c>
      <c r="C80" s="92">
        <v>9.774393375723809E-3</v>
      </c>
      <c r="D80" s="93">
        <v>0.53468557894085633</v>
      </c>
      <c r="E80" s="93">
        <v>0.11036606412252171</v>
      </c>
      <c r="F80" s="93">
        <v>8.2069843859949601E-2</v>
      </c>
      <c r="G80" s="93">
        <v>2.7194925741034853E-2</v>
      </c>
      <c r="H80" s="93">
        <v>0.15733867954931174</v>
      </c>
      <c r="I80" s="93">
        <v>1.0794206866363536E-4</v>
      </c>
      <c r="J80" s="93">
        <v>7.8462572341938278E-2</v>
      </c>
      <c r="K80" s="94">
        <f t="shared" si="0"/>
        <v>1</v>
      </c>
      <c r="L80" s="104"/>
    </row>
    <row r="81" spans="1:12" ht="14.25" customHeight="1" x14ac:dyDescent="0.2">
      <c r="A81" s="36" t="s">
        <v>177</v>
      </c>
      <c r="B81" s="7" t="s">
        <v>245</v>
      </c>
      <c r="C81" s="92">
        <v>2.9553900218185478E-2</v>
      </c>
      <c r="D81" s="93">
        <v>0.45254980809749878</v>
      </c>
      <c r="E81" s="93">
        <v>5.9038585496098299E-2</v>
      </c>
      <c r="F81" s="93">
        <v>2.1467967471783502E-2</v>
      </c>
      <c r="G81" s="93">
        <v>4.9600329863624455E-2</v>
      </c>
      <c r="H81" s="93">
        <v>0.10681697252265979</v>
      </c>
      <c r="I81" s="93">
        <v>1.5167796515800705E-3</v>
      </c>
      <c r="J81" s="93">
        <v>0.27945565667856964</v>
      </c>
      <c r="K81" s="94">
        <f t="shared" si="0"/>
        <v>1</v>
      </c>
      <c r="L81" s="104"/>
    </row>
    <row r="82" spans="1:12" ht="14.25" customHeight="1" x14ac:dyDescent="0.2">
      <c r="A82" s="36" t="s">
        <v>178</v>
      </c>
      <c r="B82" s="7" t="s">
        <v>79</v>
      </c>
      <c r="C82" s="92">
        <v>0</v>
      </c>
      <c r="D82" s="93">
        <v>0</v>
      </c>
      <c r="E82" s="93">
        <v>0</v>
      </c>
      <c r="F82" s="93">
        <v>0</v>
      </c>
      <c r="G82" s="93">
        <v>0</v>
      </c>
      <c r="H82" s="93">
        <v>0</v>
      </c>
      <c r="I82" s="93">
        <v>0</v>
      </c>
      <c r="J82" s="93">
        <v>0</v>
      </c>
      <c r="K82" s="94">
        <f t="shared" si="0"/>
        <v>0</v>
      </c>
      <c r="L82" s="104"/>
    </row>
    <row r="83" spans="1:12" ht="14.25" customHeight="1" x14ac:dyDescent="0.2">
      <c r="A83" s="36" t="s">
        <v>179</v>
      </c>
      <c r="B83" s="7" t="s">
        <v>41</v>
      </c>
      <c r="C83" s="92">
        <v>6.5591181637921093E-3</v>
      </c>
      <c r="D83" s="93">
        <v>0.2458065916503763</v>
      </c>
      <c r="E83" s="93">
        <v>2.7053346875497573E-2</v>
      </c>
      <c r="F83" s="93">
        <v>1.0342566692735986E-2</v>
      </c>
      <c r="G83" s="93">
        <v>4.324984788202603E-2</v>
      </c>
      <c r="H83" s="93">
        <v>6.7612935387034973E-2</v>
      </c>
      <c r="I83" s="93">
        <v>1.2204713056095128E-3</v>
      </c>
      <c r="J83" s="93">
        <v>0.59815512204292753</v>
      </c>
      <c r="K83" s="94">
        <f t="shared" si="0"/>
        <v>1</v>
      </c>
      <c r="L83" s="104"/>
    </row>
    <row r="84" spans="1:12" ht="14.25" customHeight="1" x14ac:dyDescent="0.2">
      <c r="A84" s="68" t="s">
        <v>180</v>
      </c>
      <c r="B84" s="74" t="s">
        <v>42</v>
      </c>
      <c r="C84" s="98">
        <v>5.1169081654929924E-3</v>
      </c>
      <c r="D84" s="99">
        <v>0.59653846247472708</v>
      </c>
      <c r="E84" s="99">
        <v>3.5643924036680687E-2</v>
      </c>
      <c r="F84" s="99">
        <v>1.9245195970997098E-2</v>
      </c>
      <c r="G84" s="99">
        <v>1.2285256739546203E-2</v>
      </c>
      <c r="H84" s="99">
        <v>0.27265338675376211</v>
      </c>
      <c r="I84" s="99">
        <v>3.2856510754225397E-5</v>
      </c>
      <c r="J84" s="99">
        <v>5.8484009348039656E-2</v>
      </c>
      <c r="K84" s="100">
        <f t="shared" si="0"/>
        <v>1</v>
      </c>
      <c r="L84" s="104"/>
    </row>
    <row r="85" spans="1:12" ht="14.25" customHeight="1" x14ac:dyDescent="0.2">
      <c r="A85" s="36" t="s">
        <v>181</v>
      </c>
      <c r="B85" s="7" t="s">
        <v>85</v>
      </c>
      <c r="C85" s="92">
        <v>1.9259711821127224E-2</v>
      </c>
      <c r="D85" s="93">
        <v>0.45611901545115607</v>
      </c>
      <c r="E85" s="93">
        <v>5.404486927775444E-2</v>
      </c>
      <c r="F85" s="93">
        <v>1.6029531036694012E-2</v>
      </c>
      <c r="G85" s="93">
        <v>4.6293012463358679E-2</v>
      </c>
      <c r="H85" s="93">
        <v>0.1154980431141243</v>
      </c>
      <c r="I85" s="93">
        <v>2.3308208740556047E-3</v>
      </c>
      <c r="J85" s="93">
        <v>0.29042499596172955</v>
      </c>
      <c r="K85" s="94">
        <f t="shared" si="0"/>
        <v>0.99999999999999989</v>
      </c>
      <c r="L85" s="104"/>
    </row>
    <row r="86" spans="1:12" ht="14.25" customHeight="1" x14ac:dyDescent="0.2">
      <c r="A86" s="36" t="s">
        <v>182</v>
      </c>
      <c r="B86" s="7" t="s">
        <v>43</v>
      </c>
      <c r="C86" s="92">
        <v>1.7716359834471576E-2</v>
      </c>
      <c r="D86" s="93">
        <v>0.27074733194229644</v>
      </c>
      <c r="E86" s="93">
        <v>0.11753498025002336</v>
      </c>
      <c r="F86" s="93">
        <v>7.0930710518930559E-2</v>
      </c>
      <c r="G86" s="93">
        <v>3.580714678234382E-2</v>
      </c>
      <c r="H86" s="93">
        <v>8.1589575578250986E-2</v>
      </c>
      <c r="I86" s="93">
        <v>2.471256875764224E-3</v>
      </c>
      <c r="J86" s="93">
        <v>0.40320263821791902</v>
      </c>
      <c r="K86" s="94">
        <f t="shared" si="0"/>
        <v>1</v>
      </c>
      <c r="L86" s="104"/>
    </row>
    <row r="87" spans="1:12" ht="14.25" customHeight="1" x14ac:dyDescent="0.2">
      <c r="A87" s="36" t="s">
        <v>183</v>
      </c>
      <c r="B87" s="7" t="s">
        <v>246</v>
      </c>
      <c r="C87" s="92">
        <v>2.1948101209775448E-2</v>
      </c>
      <c r="D87" s="93">
        <v>0.474228136051002</v>
      </c>
      <c r="E87" s="93">
        <v>5.1035247074439148E-2</v>
      </c>
      <c r="F87" s="93">
        <v>2.2537662212450009E-2</v>
      </c>
      <c r="G87" s="93">
        <v>3.3018030379587983E-2</v>
      </c>
      <c r="H87" s="93">
        <v>9.2592890779579329E-2</v>
      </c>
      <c r="I87" s="93">
        <v>-1.2631563763095403E-4</v>
      </c>
      <c r="J87" s="93">
        <v>0.30476624793079699</v>
      </c>
      <c r="K87" s="94">
        <f t="shared" si="0"/>
        <v>0.99999999999999989</v>
      </c>
      <c r="L87" s="104"/>
    </row>
    <row r="88" spans="1:12" ht="14.25" customHeight="1" x14ac:dyDescent="0.2">
      <c r="A88" s="36" t="s">
        <v>184</v>
      </c>
      <c r="B88" s="7" t="s">
        <v>247</v>
      </c>
      <c r="C88" s="92">
        <v>1.7087501646757281E-2</v>
      </c>
      <c r="D88" s="93">
        <v>0.49705181113951485</v>
      </c>
      <c r="E88" s="93">
        <v>0.14982572281084344</v>
      </c>
      <c r="F88" s="93">
        <v>0.1087003471600289</v>
      </c>
      <c r="G88" s="93">
        <v>3.9473947527649031E-2</v>
      </c>
      <c r="H88" s="93">
        <v>9.906260183244904E-2</v>
      </c>
      <c r="I88" s="93">
        <v>1.6086272576148085E-8</v>
      </c>
      <c r="J88" s="93">
        <v>8.8798051796484867E-2</v>
      </c>
      <c r="K88" s="94">
        <f t="shared" si="0"/>
        <v>1</v>
      </c>
      <c r="L88" s="104"/>
    </row>
    <row r="89" spans="1:12" ht="14.25" customHeight="1" x14ac:dyDescent="0.2">
      <c r="A89" s="68" t="s">
        <v>185</v>
      </c>
      <c r="B89" s="74" t="s">
        <v>44</v>
      </c>
      <c r="C89" s="98">
        <v>1.1633176992764381E-2</v>
      </c>
      <c r="D89" s="99">
        <v>0.81107891641209551</v>
      </c>
      <c r="E89" s="99">
        <v>3.8233136360625732E-2</v>
      </c>
      <c r="F89" s="99">
        <v>2.5147142712763016E-2</v>
      </c>
      <c r="G89" s="99">
        <v>1.8146052940073175E-2</v>
      </c>
      <c r="H89" s="99">
        <v>4.2232917750040989E-2</v>
      </c>
      <c r="I89" s="99">
        <v>3.5076089109945681E-5</v>
      </c>
      <c r="J89" s="99">
        <v>5.3493580742527372E-2</v>
      </c>
      <c r="K89" s="100">
        <f t="shared" si="0"/>
        <v>1</v>
      </c>
      <c r="L89" s="104"/>
    </row>
    <row r="90" spans="1:12" ht="14.25" customHeight="1" x14ac:dyDescent="0.2">
      <c r="A90" s="36" t="s">
        <v>186</v>
      </c>
      <c r="B90" s="7" t="s">
        <v>45</v>
      </c>
      <c r="C90" s="92">
        <v>1.91783096693687E-2</v>
      </c>
      <c r="D90" s="93">
        <v>0.67421105633633494</v>
      </c>
      <c r="E90" s="93">
        <v>2.7506332744684822E-2</v>
      </c>
      <c r="F90" s="93">
        <v>9.4896095103780779E-3</v>
      </c>
      <c r="G90" s="93">
        <v>9.8757960680766112E-3</v>
      </c>
      <c r="H90" s="93">
        <v>7.2780001042667353E-2</v>
      </c>
      <c r="I90" s="93">
        <v>-3.2113380647662752E-5</v>
      </c>
      <c r="J90" s="93">
        <v>0.18699100800913682</v>
      </c>
      <c r="K90" s="94">
        <f t="shared" si="0"/>
        <v>0.99999999999999967</v>
      </c>
      <c r="L90" s="104"/>
    </row>
    <row r="91" spans="1:12" ht="14.25" customHeight="1" x14ac:dyDescent="0.2">
      <c r="A91" s="36" t="s">
        <v>187</v>
      </c>
      <c r="B91" s="7" t="s">
        <v>86</v>
      </c>
      <c r="C91" s="92">
        <v>4.695179606034338E-3</v>
      </c>
      <c r="D91" s="93">
        <v>0.23080329499794436</v>
      </c>
      <c r="E91" s="93">
        <v>9.3626644430419001E-2</v>
      </c>
      <c r="F91" s="93">
        <v>7.4400893414481875E-2</v>
      </c>
      <c r="G91" s="93">
        <v>0.10021254914549779</v>
      </c>
      <c r="H91" s="93">
        <v>0.39117773243580084</v>
      </c>
      <c r="I91" s="93">
        <v>2.6848406120665155E-4</v>
      </c>
      <c r="J91" s="93">
        <v>0.10481522190861491</v>
      </c>
      <c r="K91" s="94">
        <f t="shared" si="0"/>
        <v>0.99999999999999978</v>
      </c>
      <c r="L91" s="104"/>
    </row>
    <row r="92" spans="1:12" ht="14.25" customHeight="1" x14ac:dyDescent="0.2">
      <c r="A92" s="36" t="s">
        <v>188</v>
      </c>
      <c r="B92" s="7" t="s">
        <v>87</v>
      </c>
      <c r="C92" s="92">
        <v>1.7373346873989132E-2</v>
      </c>
      <c r="D92" s="93">
        <v>0.67412992930169058</v>
      </c>
      <c r="E92" s="93">
        <v>4.4327347949342247E-2</v>
      </c>
      <c r="F92" s="93">
        <v>2.5362317219089207E-2</v>
      </c>
      <c r="G92" s="93">
        <v>2.1031855628447175E-2</v>
      </c>
      <c r="H92" s="93">
        <v>5.7421539353527784E-2</v>
      </c>
      <c r="I92" s="93">
        <v>4.9557946700249491E-5</v>
      </c>
      <c r="J92" s="93">
        <v>0.16030410572721368</v>
      </c>
      <c r="K92" s="94">
        <f t="shared" si="0"/>
        <v>1.0000000000000002</v>
      </c>
      <c r="L92" s="104"/>
    </row>
    <row r="93" spans="1:12" ht="14.25" customHeight="1" x14ac:dyDescent="0.2">
      <c r="A93" s="36" t="s">
        <v>189</v>
      </c>
      <c r="B93" s="7" t="s">
        <v>248</v>
      </c>
      <c r="C93" s="92">
        <v>2.2010139662991288E-2</v>
      </c>
      <c r="D93" s="93">
        <v>0.49373061581616939</v>
      </c>
      <c r="E93" s="93">
        <v>0.11426306450045061</v>
      </c>
      <c r="F93" s="93">
        <v>6.3255557241608903E-2</v>
      </c>
      <c r="G93" s="93">
        <v>3.8029166743056626E-2</v>
      </c>
      <c r="H93" s="93">
        <v>9.837518451154928E-2</v>
      </c>
      <c r="I93" s="93">
        <v>-5.370521640437621E-3</v>
      </c>
      <c r="J93" s="93">
        <v>0.1757067931646116</v>
      </c>
      <c r="K93" s="94">
        <f t="shared" si="0"/>
        <v>1.0000000000000002</v>
      </c>
      <c r="L93" s="104"/>
    </row>
    <row r="94" spans="1:12" ht="14.25" customHeight="1" x14ac:dyDescent="0.2">
      <c r="A94" s="68" t="s">
        <v>190</v>
      </c>
      <c r="B94" s="74" t="s">
        <v>275</v>
      </c>
      <c r="C94" s="98">
        <v>0</v>
      </c>
      <c r="D94" s="99">
        <v>0</v>
      </c>
      <c r="E94" s="99">
        <v>0</v>
      </c>
      <c r="F94" s="99">
        <v>0</v>
      </c>
      <c r="G94" s="99">
        <v>0</v>
      </c>
      <c r="H94" s="99">
        <v>0</v>
      </c>
      <c r="I94" s="99">
        <v>0</v>
      </c>
      <c r="J94" s="99">
        <v>0</v>
      </c>
      <c r="K94" s="100">
        <f t="shared" si="0"/>
        <v>0</v>
      </c>
      <c r="L94" s="104"/>
    </row>
    <row r="95" spans="1:12" ht="14.25" customHeight="1" x14ac:dyDescent="0.2">
      <c r="A95" s="36" t="s">
        <v>191</v>
      </c>
      <c r="B95" s="7" t="s">
        <v>276</v>
      </c>
      <c r="C95" s="92">
        <v>0</v>
      </c>
      <c r="D95" s="93">
        <v>0</v>
      </c>
      <c r="E95" s="93">
        <v>0</v>
      </c>
      <c r="F95" s="93">
        <v>0</v>
      </c>
      <c r="G95" s="93">
        <v>0</v>
      </c>
      <c r="H95" s="93">
        <v>0</v>
      </c>
      <c r="I95" s="93">
        <v>0</v>
      </c>
      <c r="J95" s="93">
        <v>0</v>
      </c>
      <c r="K95" s="94">
        <f t="shared" si="0"/>
        <v>0</v>
      </c>
      <c r="L95" s="104"/>
    </row>
    <row r="96" spans="1:12" ht="14.25" customHeight="1" x14ac:dyDescent="0.2">
      <c r="A96" s="36" t="s">
        <v>192</v>
      </c>
      <c r="B96" s="7" t="s">
        <v>46</v>
      </c>
      <c r="C96" s="92">
        <v>2.0302092100396056E-4</v>
      </c>
      <c r="D96" s="93">
        <v>0.27191858177868394</v>
      </c>
      <c r="E96" s="93">
        <v>0.59101566467089794</v>
      </c>
      <c r="F96" s="93">
        <v>0.13168139745777657</v>
      </c>
      <c r="G96" s="93">
        <v>3.7853331261535593E-4</v>
      </c>
      <c r="H96" s="93">
        <v>9.5528714666891516E-4</v>
      </c>
      <c r="I96" s="93">
        <v>7.1829989348772348E-7</v>
      </c>
      <c r="J96" s="93">
        <v>3.846796412460057E-3</v>
      </c>
      <c r="K96" s="94">
        <f t="shared" si="0"/>
        <v>1.0000000000000002</v>
      </c>
      <c r="L96" s="104"/>
    </row>
    <row r="97" spans="1:12" ht="14.25" customHeight="1" x14ac:dyDescent="0.2">
      <c r="A97" s="36" t="s">
        <v>193</v>
      </c>
      <c r="B97" s="7" t="s">
        <v>47</v>
      </c>
      <c r="C97" s="92">
        <v>0</v>
      </c>
      <c r="D97" s="93">
        <v>1.4622774620180632E-3</v>
      </c>
      <c r="E97" s="93">
        <v>2.4741299967191002E-2</v>
      </c>
      <c r="F97" s="93">
        <v>0.24016307552786928</v>
      </c>
      <c r="G97" s="93">
        <v>0.20618304286848593</v>
      </c>
      <c r="H97" s="93">
        <v>0.52745030417443572</v>
      </c>
      <c r="I97" s="93">
        <v>0</v>
      </c>
      <c r="J97" s="93">
        <v>0</v>
      </c>
      <c r="K97" s="94">
        <f t="shared" si="0"/>
        <v>1</v>
      </c>
      <c r="L97" s="104"/>
    </row>
    <row r="98" spans="1:12" ht="14.25" customHeight="1" x14ac:dyDescent="0.2">
      <c r="A98" s="36" t="s">
        <v>194</v>
      </c>
      <c r="B98" s="7" t="s">
        <v>249</v>
      </c>
      <c r="C98" s="92">
        <v>3.1204942696039608E-3</v>
      </c>
      <c r="D98" s="93">
        <v>0.18113294084725709</v>
      </c>
      <c r="E98" s="93">
        <v>0.81574645839190452</v>
      </c>
      <c r="F98" s="93">
        <v>0</v>
      </c>
      <c r="G98" s="93">
        <v>0</v>
      </c>
      <c r="H98" s="93">
        <v>0</v>
      </c>
      <c r="I98" s="93">
        <v>0</v>
      </c>
      <c r="J98" s="93">
        <v>1.0649123442216594E-7</v>
      </c>
      <c r="K98" s="94">
        <f t="shared" si="0"/>
        <v>0.99999999999999989</v>
      </c>
      <c r="L98" s="104"/>
    </row>
    <row r="99" spans="1:12" ht="14.25" customHeight="1" x14ac:dyDescent="0.2">
      <c r="A99" s="68" t="s">
        <v>195</v>
      </c>
      <c r="B99" s="74" t="s">
        <v>250</v>
      </c>
      <c r="C99" s="98">
        <v>0</v>
      </c>
      <c r="D99" s="99">
        <v>0</v>
      </c>
      <c r="E99" s="99">
        <v>0</v>
      </c>
      <c r="F99" s="99">
        <v>0</v>
      </c>
      <c r="G99" s="99">
        <v>0</v>
      </c>
      <c r="H99" s="99">
        <v>0</v>
      </c>
      <c r="I99" s="99">
        <v>0</v>
      </c>
      <c r="J99" s="99">
        <v>0</v>
      </c>
      <c r="K99" s="100">
        <f t="shared" si="0"/>
        <v>0</v>
      </c>
      <c r="L99" s="104"/>
    </row>
    <row r="100" spans="1:12" ht="14.25" customHeight="1" x14ac:dyDescent="0.2">
      <c r="A100" s="36" t="s">
        <v>196</v>
      </c>
      <c r="B100" s="7" t="s">
        <v>251</v>
      </c>
      <c r="C100" s="92">
        <v>0</v>
      </c>
      <c r="D100" s="93">
        <v>0</v>
      </c>
      <c r="E100" s="93">
        <v>0</v>
      </c>
      <c r="F100" s="93">
        <v>0</v>
      </c>
      <c r="G100" s="93">
        <v>0</v>
      </c>
      <c r="H100" s="93">
        <v>0</v>
      </c>
      <c r="I100" s="93">
        <v>0</v>
      </c>
      <c r="J100" s="93">
        <v>0</v>
      </c>
      <c r="K100" s="94">
        <f t="shared" si="0"/>
        <v>0</v>
      </c>
      <c r="L100" s="104"/>
    </row>
    <row r="101" spans="1:12" ht="14.25" customHeight="1" x14ac:dyDescent="0.2">
      <c r="A101" s="36" t="s">
        <v>197</v>
      </c>
      <c r="B101" s="7" t="s">
        <v>80</v>
      </c>
      <c r="C101" s="92">
        <v>0</v>
      </c>
      <c r="D101" s="93">
        <v>0</v>
      </c>
      <c r="E101" s="93">
        <v>0</v>
      </c>
      <c r="F101" s="93">
        <v>0</v>
      </c>
      <c r="G101" s="93">
        <v>0</v>
      </c>
      <c r="H101" s="93">
        <v>0</v>
      </c>
      <c r="I101" s="93">
        <v>0</v>
      </c>
      <c r="J101" s="93">
        <v>0</v>
      </c>
      <c r="K101" s="94">
        <f t="shared" si="0"/>
        <v>0</v>
      </c>
      <c r="L101" s="104"/>
    </row>
    <row r="102" spans="1:12" ht="14.25" customHeight="1" x14ac:dyDescent="0.2">
      <c r="A102" s="36" t="s">
        <v>198</v>
      </c>
      <c r="B102" s="7" t="s">
        <v>252</v>
      </c>
      <c r="C102" s="92">
        <v>9.3897866930300247E-3</v>
      </c>
      <c r="D102" s="93">
        <v>0.69076186122815864</v>
      </c>
      <c r="E102" s="93">
        <v>4.7530046535247866E-2</v>
      </c>
      <c r="F102" s="93">
        <v>1.1384136671729024E-2</v>
      </c>
      <c r="G102" s="93">
        <v>2.4250399223047926E-2</v>
      </c>
      <c r="H102" s="93">
        <v>4.9828004740198606E-2</v>
      </c>
      <c r="I102" s="93">
        <v>-3.4681659559381546E-5</v>
      </c>
      <c r="J102" s="93">
        <v>0.16689044656814739</v>
      </c>
      <c r="K102" s="94">
        <f t="shared" si="0"/>
        <v>1</v>
      </c>
      <c r="L102" s="104"/>
    </row>
    <row r="103" spans="1:12" ht="14.25" customHeight="1" x14ac:dyDescent="0.2">
      <c r="A103" s="36" t="s">
        <v>199</v>
      </c>
      <c r="B103" s="7" t="s">
        <v>48</v>
      </c>
      <c r="C103" s="92">
        <v>1.1214063323984455E-2</v>
      </c>
      <c r="D103" s="93">
        <v>0.27315888403432692</v>
      </c>
      <c r="E103" s="93">
        <v>0.14465447687377347</v>
      </c>
      <c r="F103" s="93">
        <v>5.4117117683021077E-2</v>
      </c>
      <c r="G103" s="93">
        <v>0.10038868987472456</v>
      </c>
      <c r="H103" s="93">
        <v>0.14599875588579633</v>
      </c>
      <c r="I103" s="93">
        <v>-1.8433827463927916E-4</v>
      </c>
      <c r="J103" s="93">
        <v>0.27065235059901221</v>
      </c>
      <c r="K103" s="94">
        <f t="shared" si="0"/>
        <v>0.99999999999999978</v>
      </c>
      <c r="L103" s="104"/>
    </row>
    <row r="104" spans="1:12" ht="14.25" customHeight="1" x14ac:dyDescent="0.2">
      <c r="A104" s="68" t="s">
        <v>200</v>
      </c>
      <c r="B104" s="74" t="s">
        <v>88</v>
      </c>
      <c r="C104" s="98">
        <v>2.4183687162485378E-2</v>
      </c>
      <c r="D104" s="99">
        <v>0.41544610189469866</v>
      </c>
      <c r="E104" s="99">
        <v>6.536489915171903E-2</v>
      </c>
      <c r="F104" s="99">
        <v>2.2285225980409277E-2</v>
      </c>
      <c r="G104" s="99">
        <v>2.3567288315450307E-2</v>
      </c>
      <c r="H104" s="99">
        <v>7.0352226050988481E-2</v>
      </c>
      <c r="I104" s="99">
        <v>-9.0785880616161879E-5</v>
      </c>
      <c r="J104" s="99">
        <v>0.37889135732486495</v>
      </c>
      <c r="K104" s="100">
        <f t="shared" si="0"/>
        <v>0.99999999999999978</v>
      </c>
      <c r="L104" s="104"/>
    </row>
    <row r="105" spans="1:12" ht="14.25" customHeight="1" x14ac:dyDescent="0.2">
      <c r="A105" s="36" t="s">
        <v>201</v>
      </c>
      <c r="B105" s="7" t="s">
        <v>253</v>
      </c>
      <c r="C105" s="92">
        <v>8.2052104039123316E-3</v>
      </c>
      <c r="D105" s="93">
        <v>0.5410314975028454</v>
      </c>
      <c r="E105" s="93">
        <v>7.6764002396545974E-2</v>
      </c>
      <c r="F105" s="93">
        <v>4.1491667626989311E-2</v>
      </c>
      <c r="G105" s="93">
        <v>3.7573728257256356E-2</v>
      </c>
      <c r="H105" s="93">
        <v>6.8927260722465827E-2</v>
      </c>
      <c r="I105" s="93">
        <v>-3.5630841816506459E-4</v>
      </c>
      <c r="J105" s="93">
        <v>0.22636294150814981</v>
      </c>
      <c r="K105" s="94">
        <f t="shared" si="0"/>
        <v>1</v>
      </c>
      <c r="L105" s="104"/>
    </row>
    <row r="106" spans="1:12" ht="14.25" customHeight="1" x14ac:dyDescent="0.2">
      <c r="A106" s="36" t="s">
        <v>202</v>
      </c>
      <c r="B106" s="7" t="s">
        <v>49</v>
      </c>
      <c r="C106" s="92">
        <v>1.077158463378519E-2</v>
      </c>
      <c r="D106" s="93">
        <v>0.24872747026240713</v>
      </c>
      <c r="E106" s="93">
        <v>0.16585694414174262</v>
      </c>
      <c r="F106" s="93">
        <v>9.65896242566186E-2</v>
      </c>
      <c r="G106" s="93">
        <v>9.8531389897547617E-2</v>
      </c>
      <c r="H106" s="93">
        <v>0.18357893933512909</v>
      </c>
      <c r="I106" s="93">
        <v>7.2066283033078403E-5</v>
      </c>
      <c r="J106" s="93">
        <v>0.19587198118973656</v>
      </c>
      <c r="K106" s="94">
        <f t="shared" si="0"/>
        <v>0.99999999999999978</v>
      </c>
      <c r="L106" s="104"/>
    </row>
    <row r="107" spans="1:12" ht="14.25" customHeight="1" x14ac:dyDescent="0.2">
      <c r="A107" s="36" t="s">
        <v>203</v>
      </c>
      <c r="B107" s="7" t="s">
        <v>89</v>
      </c>
      <c r="C107" s="92">
        <v>0.40828853685470684</v>
      </c>
      <c r="D107" s="93">
        <v>0.5917114631452931</v>
      </c>
      <c r="E107" s="93">
        <v>0</v>
      </c>
      <c r="F107" s="93">
        <v>0</v>
      </c>
      <c r="G107" s="93">
        <v>0</v>
      </c>
      <c r="H107" s="93">
        <v>0</v>
      </c>
      <c r="I107" s="93">
        <v>0</v>
      </c>
      <c r="J107" s="93">
        <v>0</v>
      </c>
      <c r="K107" s="94">
        <f t="shared" si="0"/>
        <v>1</v>
      </c>
      <c r="L107" s="104"/>
    </row>
    <row r="108" spans="1:12" ht="14.25" customHeight="1" x14ac:dyDescent="0.2">
      <c r="A108" s="36" t="s">
        <v>204</v>
      </c>
      <c r="B108" s="7" t="s">
        <v>254</v>
      </c>
      <c r="C108" s="92">
        <v>0.2621172697348953</v>
      </c>
      <c r="D108" s="93">
        <v>0.73699126481982247</v>
      </c>
      <c r="E108" s="93">
        <v>7.2276265420807861E-4</v>
      </c>
      <c r="F108" s="93">
        <v>1.6103531940969538E-4</v>
      </c>
      <c r="G108" s="93">
        <v>4.6291453524230536E-7</v>
      </c>
      <c r="H108" s="93">
        <v>1.1682361651814354E-6</v>
      </c>
      <c r="I108" s="93">
        <v>8.7842060467831572E-10</v>
      </c>
      <c r="J108" s="93">
        <v>6.0354425434807197E-6</v>
      </c>
      <c r="K108" s="94">
        <f t="shared" si="0"/>
        <v>1</v>
      </c>
      <c r="L108" s="104"/>
    </row>
    <row r="109" spans="1:12" ht="14.25" customHeight="1" x14ac:dyDescent="0.2">
      <c r="A109" s="68" t="s">
        <v>205</v>
      </c>
      <c r="B109" s="74" t="s">
        <v>90</v>
      </c>
      <c r="C109" s="98">
        <v>9.3809174620084305E-3</v>
      </c>
      <c r="D109" s="99">
        <v>0.86613672086304039</v>
      </c>
      <c r="E109" s="99">
        <v>0.10947890549925039</v>
      </c>
      <c r="F109" s="99">
        <v>9.0375111096022143E-4</v>
      </c>
      <c r="G109" s="99">
        <v>5.5754692600702249E-4</v>
      </c>
      <c r="H109" s="99">
        <v>9.1267240510870473E-4</v>
      </c>
      <c r="I109" s="99">
        <v>6.9375071524577728E-7</v>
      </c>
      <c r="J109" s="99">
        <v>1.2628791982909705E-2</v>
      </c>
      <c r="K109" s="100">
        <f t="shared" si="0"/>
        <v>1.0000000000000002</v>
      </c>
      <c r="L109" s="104"/>
    </row>
    <row r="110" spans="1:12" ht="14.25" customHeight="1" x14ac:dyDescent="0.2">
      <c r="A110" s="36" t="s">
        <v>206</v>
      </c>
      <c r="B110" s="7" t="s">
        <v>50</v>
      </c>
      <c r="C110" s="92">
        <v>6.0632174379755613E-2</v>
      </c>
      <c r="D110" s="93">
        <v>0.93022595528698515</v>
      </c>
      <c r="E110" s="93">
        <v>1.2013799823403682E-3</v>
      </c>
      <c r="F110" s="93">
        <v>5.6109690607239666E-4</v>
      </c>
      <c r="G110" s="93">
        <v>3.7250180384291288E-4</v>
      </c>
      <c r="H110" s="93">
        <v>1.3994661679835403E-3</v>
      </c>
      <c r="I110" s="93">
        <v>-3.5998319847275601E-5</v>
      </c>
      <c r="J110" s="93">
        <v>5.6434237928672569E-3</v>
      </c>
      <c r="K110" s="94">
        <f t="shared" si="0"/>
        <v>1.0000000000000002</v>
      </c>
      <c r="L110" s="104"/>
    </row>
    <row r="111" spans="1:12" s="54" customFormat="1" ht="14.25" customHeight="1" x14ac:dyDescent="0.2">
      <c r="A111" s="36" t="s">
        <v>207</v>
      </c>
      <c r="B111" s="7" t="s">
        <v>51</v>
      </c>
      <c r="C111" s="92">
        <v>8.8335292206998903E-3</v>
      </c>
      <c r="D111" s="93">
        <v>0.96120467448145785</v>
      </c>
      <c r="E111" s="93">
        <v>5.8848599168954338E-3</v>
      </c>
      <c r="F111" s="93">
        <v>3.6407464996511016E-3</v>
      </c>
      <c r="G111" s="93">
        <v>3.2312338763554175E-3</v>
      </c>
      <c r="H111" s="93">
        <v>6.8822235811812592E-3</v>
      </c>
      <c r="I111" s="93">
        <v>-3.2931372054258399E-6</v>
      </c>
      <c r="J111" s="93">
        <v>1.0326025560964501E-2</v>
      </c>
      <c r="K111" s="94">
        <f t="shared" si="0"/>
        <v>1</v>
      </c>
      <c r="L111" s="118"/>
    </row>
    <row r="112" spans="1:12" ht="14.25" customHeight="1" x14ac:dyDescent="0.2">
      <c r="A112" s="36" t="s">
        <v>208</v>
      </c>
      <c r="B112" s="7" t="s">
        <v>52</v>
      </c>
      <c r="C112" s="92">
        <v>0</v>
      </c>
      <c r="D112" s="93">
        <v>0</v>
      </c>
      <c r="E112" s="93">
        <v>0</v>
      </c>
      <c r="F112" s="93">
        <v>0</v>
      </c>
      <c r="G112" s="93">
        <v>0</v>
      </c>
      <c r="H112" s="93">
        <v>0</v>
      </c>
      <c r="I112" s="93">
        <v>0</v>
      </c>
      <c r="J112" s="93">
        <v>0</v>
      </c>
      <c r="K112" s="94">
        <f t="shared" si="0"/>
        <v>0</v>
      </c>
      <c r="L112" s="104"/>
    </row>
    <row r="113" spans="1:12" ht="14.25" customHeight="1" x14ac:dyDescent="0.2">
      <c r="A113" s="36" t="s">
        <v>218</v>
      </c>
      <c r="B113" s="7" t="s">
        <v>53</v>
      </c>
      <c r="C113" s="92">
        <v>1.1077705074137925E-2</v>
      </c>
      <c r="D113" s="93">
        <v>0.22560858793006258</v>
      </c>
      <c r="E113" s="93">
        <v>0.11490837055626624</v>
      </c>
      <c r="F113" s="93">
        <v>3.6783214639016029E-2</v>
      </c>
      <c r="G113" s="93">
        <v>6.3872267359987051E-2</v>
      </c>
      <c r="H113" s="93">
        <v>0.20125368321106818</v>
      </c>
      <c r="I113" s="93">
        <v>-1.1769308227159729E-4</v>
      </c>
      <c r="J113" s="93">
        <v>0.34661386431173347</v>
      </c>
      <c r="K113" s="94">
        <f t="shared" si="0"/>
        <v>0.99999999999999989</v>
      </c>
      <c r="L113" s="104"/>
    </row>
    <row r="114" spans="1:12" ht="14.25" customHeight="1" thickBot="1" x14ac:dyDescent="0.25">
      <c r="A114" s="162" t="s">
        <v>215</v>
      </c>
      <c r="B114" s="163"/>
      <c r="C114" s="101">
        <v>1.7307062147489685E-2</v>
      </c>
      <c r="D114" s="102">
        <v>0.40264786238594974</v>
      </c>
      <c r="E114" s="102">
        <v>6.7244310076466085E-2</v>
      </c>
      <c r="F114" s="102">
        <v>1.6629427400014621E-2</v>
      </c>
      <c r="G114" s="102">
        <v>3.6145140139518576E-2</v>
      </c>
      <c r="H114" s="102">
        <v>0.12996046084058158</v>
      </c>
      <c r="I114" s="102">
        <v>-2.9396611651846257E-4</v>
      </c>
      <c r="J114" s="102">
        <v>0.33035970312649821</v>
      </c>
      <c r="K114" s="103">
        <f t="shared" si="0"/>
        <v>1</v>
      </c>
      <c r="L114" s="104"/>
    </row>
    <row r="115" spans="1:12" x14ac:dyDescent="0.2">
      <c r="C115" s="104"/>
    </row>
  </sheetData>
  <mergeCells count="2">
    <mergeCell ref="A114:B114"/>
    <mergeCell ref="A2:B3"/>
  </mergeCells>
  <phoneticPr fontId="2"/>
  <pageMargins left="0.78740157480314965" right="0.59055118110236227" top="0.86614173228346458" bottom="0.59055118110236227" header="0.6692913385826772" footer="0.35433070866141736"/>
  <pageSetup paperSize="9" scale="44" orientation="portrait" r:id="rId1"/>
  <headerFooter scaleWithDoc="0" alignWithMargins="0">
    <oddHeader>&amp;L&amp;10最終需要項目別移輸入誘発依存度表</oddHeader>
    <firstHeader>&amp;L13　最終需要項目別移輸入誘発依存度表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J123"/>
  <sheetViews>
    <sheetView view="pageBreakPreview" zoomScale="90" zoomScaleNormal="90" zoomScaleSheetLayoutView="90" workbookViewId="0">
      <pane xSplit="2" ySplit="3" topLeftCell="C4" activePane="bottomRight" state="frozen"/>
      <selection activeCell="CC4" sqref="CC4"/>
      <selection pane="topRight" activeCell="CC4" sqref="CC4"/>
      <selection pane="bottomLeft" activeCell="CC4" sqref="CC4"/>
      <selection pane="bottomRight"/>
    </sheetView>
  </sheetViews>
  <sheetFormatPr defaultRowHeight="13.2" x14ac:dyDescent="0.2"/>
  <cols>
    <col min="1" max="1" width="4.6640625" customWidth="1"/>
    <col min="2" max="2" width="32.21875" customWidth="1"/>
    <col min="3" max="101" width="15.88671875" customWidth="1"/>
    <col min="102" max="112" width="15.21875" customWidth="1"/>
    <col min="113" max="113" width="14.6640625" customWidth="1"/>
    <col min="114" max="114" width="9.44140625" bestFit="1" customWidth="1"/>
  </cols>
  <sheetData>
    <row r="1" spans="1:113" ht="20.100000000000001" customHeight="1" thickBot="1" x14ac:dyDescent="0.3">
      <c r="A1" s="32" t="s">
        <v>220</v>
      </c>
    </row>
    <row r="2" spans="1:113" ht="16.5" customHeight="1" x14ac:dyDescent="0.2">
      <c r="A2" s="144" t="s">
        <v>56</v>
      </c>
      <c r="B2" s="148"/>
      <c r="C2" s="2" t="s">
        <v>97</v>
      </c>
      <c r="D2" s="3" t="s">
        <v>98</v>
      </c>
      <c r="E2" s="3" t="s">
        <v>99</v>
      </c>
      <c r="F2" s="3" t="s">
        <v>100</v>
      </c>
      <c r="G2" s="3" t="s">
        <v>101</v>
      </c>
      <c r="H2" s="3" t="s">
        <v>102</v>
      </c>
      <c r="I2" s="3" t="s">
        <v>103</v>
      </c>
      <c r="J2" s="3" t="s">
        <v>104</v>
      </c>
      <c r="K2" s="3" t="s">
        <v>105</v>
      </c>
      <c r="L2" s="3" t="s">
        <v>106</v>
      </c>
      <c r="M2" s="3" t="s">
        <v>107</v>
      </c>
      <c r="N2" s="3" t="s">
        <v>108</v>
      </c>
      <c r="O2" s="3" t="s">
        <v>109</v>
      </c>
      <c r="P2" s="3" t="s">
        <v>110</v>
      </c>
      <c r="Q2" s="3" t="s">
        <v>111</v>
      </c>
      <c r="R2" s="3" t="s">
        <v>112</v>
      </c>
      <c r="S2" s="3" t="s">
        <v>113</v>
      </c>
      <c r="T2" s="3" t="s">
        <v>114</v>
      </c>
      <c r="U2" s="3" t="s">
        <v>115</v>
      </c>
      <c r="V2" s="3" t="s">
        <v>116</v>
      </c>
      <c r="W2" s="3" t="s">
        <v>117</v>
      </c>
      <c r="X2" s="3" t="s">
        <v>119</v>
      </c>
      <c r="Y2" s="3" t="s">
        <v>121</v>
      </c>
      <c r="Z2" s="3" t="s">
        <v>122</v>
      </c>
      <c r="AA2" s="3" t="s">
        <v>123</v>
      </c>
      <c r="AB2" s="3" t="s">
        <v>124</v>
      </c>
      <c r="AC2" s="3" t="s">
        <v>125</v>
      </c>
      <c r="AD2" s="3" t="s">
        <v>126</v>
      </c>
      <c r="AE2" s="3" t="s">
        <v>127</v>
      </c>
      <c r="AF2" s="3" t="s">
        <v>128</v>
      </c>
      <c r="AG2" s="3" t="s">
        <v>129</v>
      </c>
      <c r="AH2" s="3" t="s">
        <v>130</v>
      </c>
      <c r="AI2" s="3" t="s">
        <v>131</v>
      </c>
      <c r="AJ2" s="3" t="s">
        <v>132</v>
      </c>
      <c r="AK2" s="3" t="s">
        <v>133</v>
      </c>
      <c r="AL2" s="3" t="s">
        <v>134</v>
      </c>
      <c r="AM2" s="3" t="s">
        <v>135</v>
      </c>
      <c r="AN2" s="3" t="s">
        <v>136</v>
      </c>
      <c r="AO2" s="3" t="s">
        <v>137</v>
      </c>
      <c r="AP2" s="3" t="s">
        <v>138</v>
      </c>
      <c r="AQ2" s="3" t="s">
        <v>139</v>
      </c>
      <c r="AR2" s="3" t="s">
        <v>140</v>
      </c>
      <c r="AS2" s="3" t="s">
        <v>141</v>
      </c>
      <c r="AT2" s="3" t="s">
        <v>142</v>
      </c>
      <c r="AU2" s="3" t="s">
        <v>143</v>
      </c>
      <c r="AV2" s="3" t="s">
        <v>144</v>
      </c>
      <c r="AW2" s="3" t="s">
        <v>145</v>
      </c>
      <c r="AX2" s="3" t="s">
        <v>146</v>
      </c>
      <c r="AY2" s="3" t="s">
        <v>147</v>
      </c>
      <c r="AZ2" s="3" t="s">
        <v>148</v>
      </c>
      <c r="BA2" s="3" t="s">
        <v>149</v>
      </c>
      <c r="BB2" s="3" t="s">
        <v>150</v>
      </c>
      <c r="BC2" s="3" t="s">
        <v>151</v>
      </c>
      <c r="BD2" s="3" t="s">
        <v>152</v>
      </c>
      <c r="BE2" s="3" t="s">
        <v>153</v>
      </c>
      <c r="BF2" s="3" t="s">
        <v>154</v>
      </c>
      <c r="BG2" s="3" t="s">
        <v>156</v>
      </c>
      <c r="BH2" s="3" t="s">
        <v>157</v>
      </c>
      <c r="BI2" s="3" t="s">
        <v>158</v>
      </c>
      <c r="BJ2" s="3" t="s">
        <v>159</v>
      </c>
      <c r="BK2" s="3" t="s">
        <v>160</v>
      </c>
      <c r="BL2" s="3" t="s">
        <v>161</v>
      </c>
      <c r="BM2" s="3" t="s">
        <v>162</v>
      </c>
      <c r="BN2" s="3" t="s">
        <v>163</v>
      </c>
      <c r="BO2" s="3" t="s">
        <v>164</v>
      </c>
      <c r="BP2" s="3" t="s">
        <v>165</v>
      </c>
      <c r="BQ2" s="3" t="s">
        <v>166</v>
      </c>
      <c r="BR2" s="3" t="s">
        <v>167</v>
      </c>
      <c r="BS2" s="3" t="s">
        <v>168</v>
      </c>
      <c r="BT2" s="3" t="s">
        <v>169</v>
      </c>
      <c r="BU2" s="3" t="s">
        <v>170</v>
      </c>
      <c r="BV2" s="3" t="s">
        <v>171</v>
      </c>
      <c r="BW2" s="3" t="s">
        <v>172</v>
      </c>
      <c r="BX2" s="3" t="s">
        <v>173</v>
      </c>
      <c r="BY2" s="3" t="s">
        <v>174</v>
      </c>
      <c r="BZ2" s="3" t="s">
        <v>175</v>
      </c>
      <c r="CA2" s="3" t="s">
        <v>176</v>
      </c>
      <c r="CB2" s="3" t="s">
        <v>177</v>
      </c>
      <c r="CC2" s="3" t="s">
        <v>178</v>
      </c>
      <c r="CD2" s="3" t="s">
        <v>179</v>
      </c>
      <c r="CE2" s="3" t="s">
        <v>180</v>
      </c>
      <c r="CF2" s="3" t="s">
        <v>181</v>
      </c>
      <c r="CG2" s="3" t="s">
        <v>182</v>
      </c>
      <c r="CH2" s="3" t="s">
        <v>183</v>
      </c>
      <c r="CI2" s="3" t="s">
        <v>184</v>
      </c>
      <c r="CJ2" s="3" t="s">
        <v>185</v>
      </c>
      <c r="CK2" s="3" t="s">
        <v>186</v>
      </c>
      <c r="CL2" s="3" t="s">
        <v>187</v>
      </c>
      <c r="CM2" s="3" t="s">
        <v>188</v>
      </c>
      <c r="CN2" s="3" t="s">
        <v>189</v>
      </c>
      <c r="CO2" s="3" t="s">
        <v>190</v>
      </c>
      <c r="CP2" s="3" t="s">
        <v>191</v>
      </c>
      <c r="CQ2" s="3" t="s">
        <v>192</v>
      </c>
      <c r="CR2" s="3" t="s">
        <v>193</v>
      </c>
      <c r="CS2" s="3" t="s">
        <v>194</v>
      </c>
      <c r="CT2" s="3" t="s">
        <v>195</v>
      </c>
      <c r="CU2" s="3" t="s">
        <v>196</v>
      </c>
      <c r="CV2" s="3" t="s">
        <v>197</v>
      </c>
      <c r="CW2" s="3" t="s">
        <v>198</v>
      </c>
      <c r="CX2" s="3" t="s">
        <v>199</v>
      </c>
      <c r="CY2" s="3" t="s">
        <v>200</v>
      </c>
      <c r="CZ2" s="3" t="s">
        <v>201</v>
      </c>
      <c r="DA2" s="3" t="s">
        <v>202</v>
      </c>
      <c r="DB2" s="3" t="s">
        <v>203</v>
      </c>
      <c r="DC2" s="3" t="s">
        <v>204</v>
      </c>
      <c r="DD2" s="3" t="s">
        <v>205</v>
      </c>
      <c r="DE2" s="3" t="s">
        <v>206</v>
      </c>
      <c r="DF2" s="60" t="s">
        <v>207</v>
      </c>
      <c r="DG2" s="3" t="s">
        <v>208</v>
      </c>
      <c r="DH2" s="3" t="s">
        <v>218</v>
      </c>
      <c r="DI2" s="4">
        <v>111</v>
      </c>
    </row>
    <row r="3" spans="1:113" s="131" customFormat="1" ht="53.4" thickBot="1" x14ac:dyDescent="0.25">
      <c r="A3" s="146"/>
      <c r="B3" s="149"/>
      <c r="C3" s="123" t="s">
        <v>0</v>
      </c>
      <c r="D3" s="124" t="s">
        <v>67</v>
      </c>
      <c r="E3" s="124" t="s">
        <v>1</v>
      </c>
      <c r="F3" s="124" t="s">
        <v>2</v>
      </c>
      <c r="G3" s="124" t="s">
        <v>3</v>
      </c>
      <c r="H3" s="124" t="s">
        <v>81</v>
      </c>
      <c r="I3" s="124" t="s">
        <v>270</v>
      </c>
      <c r="J3" s="124" t="s">
        <v>4</v>
      </c>
      <c r="K3" s="124" t="s">
        <v>5</v>
      </c>
      <c r="L3" s="124" t="s">
        <v>233</v>
      </c>
      <c r="M3" s="124" t="s">
        <v>6</v>
      </c>
      <c r="N3" s="124" t="s">
        <v>7</v>
      </c>
      <c r="O3" s="124" t="s">
        <v>68</v>
      </c>
      <c r="P3" s="126" t="s">
        <v>234</v>
      </c>
      <c r="Q3" s="124" t="s">
        <v>8</v>
      </c>
      <c r="R3" s="124" t="s">
        <v>9</v>
      </c>
      <c r="S3" s="124" t="s">
        <v>10</v>
      </c>
      <c r="T3" s="124" t="s">
        <v>235</v>
      </c>
      <c r="U3" s="124" t="s">
        <v>11</v>
      </c>
      <c r="V3" s="124" t="s">
        <v>118</v>
      </c>
      <c r="W3" s="124" t="s">
        <v>120</v>
      </c>
      <c r="X3" s="124" t="s">
        <v>236</v>
      </c>
      <c r="Y3" s="126" t="s">
        <v>12</v>
      </c>
      <c r="Z3" s="124" t="s">
        <v>13</v>
      </c>
      <c r="AA3" s="124" t="s">
        <v>14</v>
      </c>
      <c r="AB3" s="124" t="s">
        <v>237</v>
      </c>
      <c r="AC3" s="124" t="s">
        <v>15</v>
      </c>
      <c r="AD3" s="124" t="s">
        <v>16</v>
      </c>
      <c r="AE3" s="124" t="s">
        <v>17</v>
      </c>
      <c r="AF3" s="124" t="s">
        <v>18</v>
      </c>
      <c r="AG3" s="124" t="s">
        <v>19</v>
      </c>
      <c r="AH3" s="124" t="s">
        <v>20</v>
      </c>
      <c r="AI3" s="124" t="s">
        <v>21</v>
      </c>
      <c r="AJ3" s="124" t="s">
        <v>22</v>
      </c>
      <c r="AK3" s="124" t="s">
        <v>23</v>
      </c>
      <c r="AL3" s="124" t="s">
        <v>24</v>
      </c>
      <c r="AM3" s="124" t="s">
        <v>25</v>
      </c>
      <c r="AN3" s="124" t="s">
        <v>69</v>
      </c>
      <c r="AO3" s="125" t="s">
        <v>70</v>
      </c>
      <c r="AP3" s="124" t="s">
        <v>71</v>
      </c>
      <c r="AQ3" s="124" t="s">
        <v>72</v>
      </c>
      <c r="AR3" s="124" t="s">
        <v>26</v>
      </c>
      <c r="AS3" s="124" t="s">
        <v>27</v>
      </c>
      <c r="AT3" s="124" t="s">
        <v>238</v>
      </c>
      <c r="AU3" s="124" t="s">
        <v>239</v>
      </c>
      <c r="AV3" s="124" t="s">
        <v>240</v>
      </c>
      <c r="AW3" s="124" t="s">
        <v>241</v>
      </c>
      <c r="AX3" s="124" t="s">
        <v>155</v>
      </c>
      <c r="AY3" s="124" t="s">
        <v>82</v>
      </c>
      <c r="AZ3" s="124" t="s">
        <v>83</v>
      </c>
      <c r="BA3" s="124" t="s">
        <v>73</v>
      </c>
      <c r="BB3" s="125" t="s">
        <v>242</v>
      </c>
      <c r="BC3" s="124" t="s">
        <v>84</v>
      </c>
      <c r="BD3" s="124" t="s">
        <v>243</v>
      </c>
      <c r="BE3" s="124" t="s">
        <v>74</v>
      </c>
      <c r="BF3" s="124" t="s">
        <v>75</v>
      </c>
      <c r="BG3" s="124" t="s">
        <v>244</v>
      </c>
      <c r="BH3" s="124" t="s">
        <v>28</v>
      </c>
      <c r="BI3" s="124" t="s">
        <v>29</v>
      </c>
      <c r="BJ3" s="124" t="s">
        <v>30</v>
      </c>
      <c r="BK3" s="124" t="s">
        <v>76</v>
      </c>
      <c r="BL3" s="124" t="s">
        <v>271</v>
      </c>
      <c r="BM3" s="124" t="s">
        <v>272</v>
      </c>
      <c r="BN3" s="124" t="s">
        <v>31</v>
      </c>
      <c r="BO3" s="124" t="s">
        <v>32</v>
      </c>
      <c r="BP3" s="124" t="s">
        <v>33</v>
      </c>
      <c r="BQ3" s="124" t="s">
        <v>34</v>
      </c>
      <c r="BR3" s="124" t="s">
        <v>77</v>
      </c>
      <c r="BS3" s="124" t="s">
        <v>35</v>
      </c>
      <c r="BT3" s="124" t="s">
        <v>36</v>
      </c>
      <c r="BU3" s="124" t="s">
        <v>273</v>
      </c>
      <c r="BV3" s="124" t="s">
        <v>274</v>
      </c>
      <c r="BW3" s="124" t="s">
        <v>37</v>
      </c>
      <c r="BX3" s="124" t="s">
        <v>38</v>
      </c>
      <c r="BY3" s="124" t="s">
        <v>39</v>
      </c>
      <c r="BZ3" s="124" t="s">
        <v>78</v>
      </c>
      <c r="CA3" s="124" t="s">
        <v>40</v>
      </c>
      <c r="CB3" s="124" t="s">
        <v>245</v>
      </c>
      <c r="CC3" s="124" t="s">
        <v>79</v>
      </c>
      <c r="CD3" s="124" t="s">
        <v>41</v>
      </c>
      <c r="CE3" s="125" t="s">
        <v>42</v>
      </c>
      <c r="CF3" s="125" t="s">
        <v>85</v>
      </c>
      <c r="CG3" s="124" t="s">
        <v>43</v>
      </c>
      <c r="CH3" s="124" t="s">
        <v>246</v>
      </c>
      <c r="CI3" s="124" t="s">
        <v>247</v>
      </c>
      <c r="CJ3" s="124" t="s">
        <v>44</v>
      </c>
      <c r="CK3" s="124" t="s">
        <v>45</v>
      </c>
      <c r="CL3" s="124" t="s">
        <v>86</v>
      </c>
      <c r="CM3" s="124" t="s">
        <v>87</v>
      </c>
      <c r="CN3" s="125" t="s">
        <v>248</v>
      </c>
      <c r="CO3" s="125" t="s">
        <v>275</v>
      </c>
      <c r="CP3" s="127" t="s">
        <v>276</v>
      </c>
      <c r="CQ3" s="127" t="s">
        <v>46</v>
      </c>
      <c r="CR3" s="124" t="s">
        <v>47</v>
      </c>
      <c r="CS3" s="124" t="s">
        <v>249</v>
      </c>
      <c r="CT3" s="124" t="s">
        <v>250</v>
      </c>
      <c r="CU3" s="124" t="s">
        <v>251</v>
      </c>
      <c r="CV3" s="124" t="s">
        <v>80</v>
      </c>
      <c r="CW3" s="125" t="s">
        <v>252</v>
      </c>
      <c r="CX3" s="124" t="s">
        <v>48</v>
      </c>
      <c r="CY3" s="124" t="s">
        <v>88</v>
      </c>
      <c r="CZ3" s="124" t="s">
        <v>253</v>
      </c>
      <c r="DA3" s="124" t="s">
        <v>49</v>
      </c>
      <c r="DB3" s="124" t="s">
        <v>89</v>
      </c>
      <c r="DC3" s="124" t="s">
        <v>254</v>
      </c>
      <c r="DD3" s="124" t="s">
        <v>90</v>
      </c>
      <c r="DE3" s="124" t="s">
        <v>50</v>
      </c>
      <c r="DF3" s="125" t="s">
        <v>51</v>
      </c>
      <c r="DG3" s="124" t="s">
        <v>52</v>
      </c>
      <c r="DH3" s="124" t="s">
        <v>53</v>
      </c>
      <c r="DI3" s="130" t="s">
        <v>209</v>
      </c>
    </row>
    <row r="4" spans="1:113" x14ac:dyDescent="0.2">
      <c r="A4" s="33" t="s">
        <v>97</v>
      </c>
      <c r="B4" s="6" t="s">
        <v>0</v>
      </c>
      <c r="C4" s="45">
        <f>IF(生産者価格評価表!C$123=0,0,生産者価格評価表!C4/生産者価格評価表!C$123)</f>
        <v>4.3169538647620014E-2</v>
      </c>
      <c r="D4" s="34">
        <f>IF(生産者価格評価表!D$123=0,0,生産者価格評価表!D4/生産者価格評価表!D$123)</f>
        <v>5.125391446988644E-2</v>
      </c>
      <c r="E4" s="34">
        <f>IF(生産者価格評価表!E$123=0,0,生産者価格評価表!E4/生産者価格評価表!E$123)</f>
        <v>9.1392805586039058E-3</v>
      </c>
      <c r="F4" s="34">
        <f>IF(生産者価格評価表!F$123=0,0,生産者価格評価表!F4/生産者価格評価表!F$123)</f>
        <v>1.144256100481652E-3</v>
      </c>
      <c r="G4" s="34">
        <f>IF(生産者価格評価表!G$123=0,0,生産者価格評価表!G4/生産者価格評価表!G$123)</f>
        <v>0</v>
      </c>
      <c r="H4" s="34">
        <f>IF(生産者価格評価表!H$123=0,0,生産者価格評価表!H4/生産者価格評価表!H$123)</f>
        <v>0</v>
      </c>
      <c r="I4" s="34">
        <f>IF(生産者価格評価表!I$123=0,0,生産者価格評価表!I4/生産者価格評価表!I$123)</f>
        <v>0</v>
      </c>
      <c r="J4" s="34">
        <f>IF(生産者価格評価表!J$123=0,0,生産者価格評価表!J4/生産者価格評価表!J$123)</f>
        <v>5.7997801693459777E-2</v>
      </c>
      <c r="K4" s="34">
        <f>IF(生産者価格評価表!K$123=0,0,生産者価格評価表!K4/生産者価格評価表!K$123)</f>
        <v>2.1623332516222074E-2</v>
      </c>
      <c r="L4" s="46">
        <f>IF(生産者価格評価表!L$123=0,0,生産者価格評価表!L4/生産者価格評価表!L$123)</f>
        <v>0.2333278398600955</v>
      </c>
      <c r="M4" s="34">
        <f>IF(生産者価格評価表!M$123=0,0,生産者価格評価表!M4/生産者価格評価表!M$123)</f>
        <v>0</v>
      </c>
      <c r="N4" s="34">
        <f>IF(生産者価格評価表!N$123=0,0,生産者価格評価表!N4/生産者価格評価表!N$123)</f>
        <v>3.4190743169908312E-2</v>
      </c>
      <c r="O4" s="34">
        <f>IF(生産者価格評価表!O$123=0,0,生産者価格評価表!O4/生産者価格評価表!O$123)</f>
        <v>5.7203717138119749E-4</v>
      </c>
      <c r="P4" s="34">
        <f>IF(生産者価格評価表!P$123=0,0,生産者価格評価表!P4/生産者価格評価表!P$123)</f>
        <v>1.8015835919773481E-5</v>
      </c>
      <c r="Q4" s="34">
        <f>IF(生産者価格評価表!Q$123=0,0,生産者価格評価表!Q4/生産者価格評価表!Q$123)</f>
        <v>0</v>
      </c>
      <c r="R4" s="34">
        <f>IF(生産者価格評価表!R$123=0,0,生産者価格評価表!R4/生産者価格評価表!R$123)</f>
        <v>1.4580518634910366E-3</v>
      </c>
      <c r="S4" s="34">
        <f>IF(生産者価格評価表!S$123=0,0,生産者価格評価表!S4/生産者価格評価表!S$123)</f>
        <v>1.6239067949673325E-5</v>
      </c>
      <c r="T4" s="34">
        <f>IF(生産者価格評価表!T$123=0,0,生産者価格評価表!T4/生産者価格評価表!T$123)</f>
        <v>0</v>
      </c>
      <c r="U4" s="34">
        <f>IF(生産者価格評価表!U$123=0,0,生産者価格評価表!U4/生産者価格評価表!U$123)</f>
        <v>0</v>
      </c>
      <c r="V4" s="46">
        <f>IF(生産者価格評価表!V$123=0,0,生産者価格評価表!V4/生産者価格評価表!V$123)</f>
        <v>0</v>
      </c>
      <c r="W4" s="34">
        <f>IF(生産者価格評価表!W$123=0,0,生産者価格評価表!W4/生産者価格評価表!W$123)</f>
        <v>0</v>
      </c>
      <c r="X4" s="34">
        <f>IF(生産者価格評価表!X$123=0,0,生産者価格評価表!X4/生産者価格評価表!X$123)</f>
        <v>3.6611362691663763E-4</v>
      </c>
      <c r="Y4" s="34">
        <f>IF(生産者価格評価表!Y$123=0,0,生産者価格評価表!Y4/生産者価格評価表!Y$123)</f>
        <v>0</v>
      </c>
      <c r="Z4" s="34">
        <f>IF(生産者価格評価表!Z$123=0,0,生産者価格評価表!Z4/生産者価格評価表!Z$123)</f>
        <v>1.9867511790131786E-3</v>
      </c>
      <c r="AA4" s="34">
        <f>IF(生産者価格評価表!AA$123=0,0,生産者価格評価表!AA4/生産者価格評価表!AA$123)</f>
        <v>4.2843022131246163E-3</v>
      </c>
      <c r="AB4" s="34">
        <f>IF(生産者価格評価表!AB$123=0,0,生産者価格評価表!AB4/生産者価格評価表!AB$123)</f>
        <v>3.7339086442602829E-4</v>
      </c>
      <c r="AC4" s="34">
        <f>IF(生産者価格評価表!AC$123=0,0,生産者価格評価表!AC4/生産者価格評価表!AC$123)</f>
        <v>0</v>
      </c>
      <c r="AD4" s="34">
        <f>IF(生産者価格評価表!AD$123=0,0,生産者価格評価表!AD4/生産者価格評価表!AD$123)</f>
        <v>0</v>
      </c>
      <c r="AE4" s="34">
        <f>IF(生産者価格評価表!AE$123=0,0,生産者価格評価表!AE4/生産者価格評価表!AE$123)</f>
        <v>0</v>
      </c>
      <c r="AF4" s="46">
        <f>IF(生産者価格評価表!AF$123=0,0,生産者価格評価表!AF4/生産者価格評価表!AF$123)</f>
        <v>0.10355402902954348</v>
      </c>
      <c r="AG4" s="34">
        <f>IF(生産者価格評価表!AG$123=0,0,生産者価格評価表!AG4/生産者価格評価表!AG$123)</f>
        <v>0</v>
      </c>
      <c r="AH4" s="34">
        <f>IF(生産者価格評価表!AH$123=0,0,生産者価格評価表!AH4/生産者価格評価表!AH$123)</f>
        <v>0</v>
      </c>
      <c r="AI4" s="34">
        <f>IF(生産者価格評価表!AI$123=0,0,生産者価格評価表!AI4/生産者価格評価表!AI$123)</f>
        <v>0</v>
      </c>
      <c r="AJ4" s="34">
        <f>IF(生産者価格評価表!AJ$123=0,0,生産者価格評価表!AJ4/生産者価格評価表!AJ$123)</f>
        <v>0</v>
      </c>
      <c r="AK4" s="34">
        <f>IF(生産者価格評価表!AK$123=0,0,生産者価格評価表!AK4/生産者価格評価表!AK$123)</f>
        <v>2.2646481560273954E-4</v>
      </c>
      <c r="AL4" s="34">
        <f>IF(生産者価格評価表!AL$123=0,0,生産者価格評価表!AL4/生産者価格評価表!AL$123)</f>
        <v>0</v>
      </c>
      <c r="AM4" s="34">
        <f>IF(生産者価格評価表!AM$123=0,0,生産者価格評価表!AM4/生産者価格評価表!AM$123)</f>
        <v>0</v>
      </c>
      <c r="AN4" s="34">
        <f>IF(生産者価格評価表!AN$123=0,0,生産者価格評価表!AN4/生産者価格評価表!AN$123)</f>
        <v>0</v>
      </c>
      <c r="AO4" s="34">
        <f>IF(生産者価格評価表!AO$123=0,0,生産者価格評価表!AO4/生産者価格評価表!AO$123)</f>
        <v>0</v>
      </c>
      <c r="AP4" s="46">
        <f>IF(生産者価格評価表!AP$123=0,0,生産者価格評価表!AP4/生産者価格評価表!AP$123)</f>
        <v>0</v>
      </c>
      <c r="AQ4" s="34">
        <f>IF(生産者価格評価表!AQ$123=0,0,生産者価格評価表!AQ4/生産者価格評価表!AQ$123)</f>
        <v>0</v>
      </c>
      <c r="AR4" s="34">
        <f>IF(生産者価格評価表!AR$123=0,0,生産者価格評価表!AR4/生産者価格評価表!AR$123)</f>
        <v>0</v>
      </c>
      <c r="AS4" s="34">
        <f>IF(生産者価格評価表!AS$123=0,0,生産者価格評価表!AS4/生産者価格評価表!AS$123)</f>
        <v>0</v>
      </c>
      <c r="AT4" s="34">
        <f>IF(生産者価格評価表!AT$123=0,0,生産者価格評価表!AT4/生産者価格評価表!AT$123)</f>
        <v>0</v>
      </c>
      <c r="AU4" s="34">
        <f>IF(生産者価格評価表!AU$123=0,0,生産者価格評価表!AU4/生産者価格評価表!AU$123)</f>
        <v>0</v>
      </c>
      <c r="AV4" s="34">
        <f>IF(生産者価格評価表!AV$123=0,0,生産者価格評価表!AV4/生産者価格評価表!AV$123)</f>
        <v>0</v>
      </c>
      <c r="AW4" s="34">
        <f>IF(生産者価格評価表!AW$123=0,0,生産者価格評価表!AW4/生産者価格評価表!AW$123)</f>
        <v>0</v>
      </c>
      <c r="AX4" s="34">
        <f>IF(生産者価格評価表!AX$123=0,0,生産者価格評価表!AX4/生産者価格評価表!AX$123)</f>
        <v>0</v>
      </c>
      <c r="AY4" s="34">
        <f>IF(生産者価格評価表!AY$123=0,0,生産者価格評価表!AY4/生産者価格評価表!AY$123)</f>
        <v>0</v>
      </c>
      <c r="AZ4" s="46">
        <f>IF(生産者価格評価表!AZ$123=0,0,生産者価格評価表!AZ4/生産者価格評価表!AZ$123)</f>
        <v>0</v>
      </c>
      <c r="BA4" s="34">
        <f>IF(生産者価格評価表!BA$123=0,0,生産者価格評価表!BA4/生産者価格評価表!BA$123)</f>
        <v>0</v>
      </c>
      <c r="BB4" s="34">
        <f>IF(生産者価格評価表!BB$123=0,0,生産者価格評価表!BB4/生産者価格評価表!BB$123)</f>
        <v>0</v>
      </c>
      <c r="BC4" s="34">
        <f>IF(生産者価格評価表!BC$123=0,0,生産者価格評価表!BC4/生産者価格評価表!BC$123)</f>
        <v>0</v>
      </c>
      <c r="BD4" s="34">
        <f>IF(生産者価格評価表!BD$123=0,0,生産者価格評価表!BD4/生産者価格評価表!BD$123)</f>
        <v>0</v>
      </c>
      <c r="BE4" s="34">
        <f>IF(生産者価格評価表!BE$123=0,0,生産者価格評価表!BE4/生産者価格評価表!BE$123)</f>
        <v>0</v>
      </c>
      <c r="BF4" s="34">
        <f>IF(生産者価格評価表!BF$123=0,0,生産者価格評価表!BF4/生産者価格評価表!BF$123)</f>
        <v>0</v>
      </c>
      <c r="BG4" s="34">
        <f>IF(生産者価格評価表!BG$123=0,0,生産者価格評価表!BG4/生産者価格評価表!BG$123)</f>
        <v>0</v>
      </c>
      <c r="BH4" s="34">
        <f>IF(生産者価格評価表!BH$123=0,0,生産者価格評価表!BH4/生産者価格評価表!BH$123)</f>
        <v>0</v>
      </c>
      <c r="BI4" s="34">
        <f>IF(生産者価格評価表!BI$123=0,0,生産者価格評価表!BI4/生産者価格評価表!BI$123)</f>
        <v>0</v>
      </c>
      <c r="BJ4" s="46">
        <f>IF(生産者価格評価表!BJ$123=0,0,生産者価格評価表!BJ4/生産者価格評価表!BJ$123)</f>
        <v>4.6899592502914712E-3</v>
      </c>
      <c r="BK4" s="34">
        <f>IF(生産者価格評価表!BK$123=0,0,生産者価格評価表!BK4/生産者価格評価表!BK$123)</f>
        <v>0</v>
      </c>
      <c r="BL4" s="34">
        <f>IF(生産者価格評価表!BL$123=0,0,生産者価格評価表!BL4/生産者価格評価表!BL$123)</f>
        <v>4.4215781064773914E-4</v>
      </c>
      <c r="BM4" s="34">
        <f>IF(生産者価格評価表!BM$123=0,0,生産者価格評価表!BM4/生産者価格評価表!BM$123)</f>
        <v>8.4976932103496749E-4</v>
      </c>
      <c r="BN4" s="34">
        <f>IF(生産者価格評価表!BN$123=0,0,生産者価格評価表!BN4/生産者価格評価表!BN$123)</f>
        <v>8.0217678692901048E-6</v>
      </c>
      <c r="BO4" s="34">
        <f>IF(生産者価格評価表!BO$123=0,0,生産者価格評価表!BO4/生産者価格評価表!BO$123)</f>
        <v>2.4674106110101185E-3</v>
      </c>
      <c r="BP4" s="34">
        <f>IF(生産者価格評価表!BP$123=0,0,生産者価格評価表!BP4/生産者価格評価表!BP$123)</f>
        <v>1.293544300239952E-3</v>
      </c>
      <c r="BQ4" s="34">
        <f>IF(生産者価格評価表!BQ$123=0,0,生産者価格評価表!BQ4/生産者価格評価表!BQ$123)</f>
        <v>0</v>
      </c>
      <c r="BR4" s="34">
        <f>IF(生産者価格評価表!BR$123=0,0,生産者価格評価表!BR4/生産者価格評価表!BR$123)</f>
        <v>0</v>
      </c>
      <c r="BS4" s="34">
        <f>IF(生産者価格評価表!BS$123=0,0,生産者価格評価表!BS4/生産者価格評価表!BS$123)</f>
        <v>0</v>
      </c>
      <c r="BT4" s="34">
        <f>IF(生産者価格評価表!BT$123=0,0,生産者価格評価表!BT4/生産者価格評価表!BT$123)</f>
        <v>0</v>
      </c>
      <c r="BU4" s="46">
        <f>IF(生産者価格評価表!BU$123=0,0,生産者価格評価表!BU4/生産者価格評価表!BU$123)</f>
        <v>0</v>
      </c>
      <c r="BV4" s="34">
        <f>IF(生産者価格評価表!BV$123=0,0,生産者価格評価表!BV4/生産者価格評価表!BV$123)</f>
        <v>7.1505377221244788E-5</v>
      </c>
      <c r="BW4" s="34">
        <f>IF(生産者価格評価表!BW$123=0,0,生産者価格評価表!BW4/生産者価格評価表!BW$123)</f>
        <v>0</v>
      </c>
      <c r="BX4" s="34">
        <f>IF(生産者価格評価表!BX$123=0,0,生産者価格評価表!BX4/生産者価格評価表!BX$123)</f>
        <v>9.5830028195590046E-7</v>
      </c>
      <c r="BY4" s="34">
        <f>IF(生産者価格評価表!BY$123=0,0,生産者価格評価表!BY4/生産者価格評価表!BY$123)</f>
        <v>2.4758018224624796E-7</v>
      </c>
      <c r="BZ4" s="34">
        <f>IF(生産者価格評価表!BZ$123=0,0,生産者価格評価表!BZ4/生産者価格評価表!BZ$123)</f>
        <v>3.1904951064078515E-6</v>
      </c>
      <c r="CA4" s="34">
        <f>IF(生産者価格評価表!CA$123=0,0,生産者価格評価表!CA4/生産者価格評価表!CA$123)</f>
        <v>0</v>
      </c>
      <c r="CB4" s="34">
        <f>IF(生産者価格評価表!CB$123=0,0,生産者価格評価表!CB4/生産者価格評価表!CB$123)</f>
        <v>0</v>
      </c>
      <c r="CC4" s="34">
        <f>IF(生産者価格評価表!CC$123=0,0,生産者価格評価表!CC4/生産者価格評価表!CC$123)</f>
        <v>0</v>
      </c>
      <c r="CD4" s="34">
        <f>IF(生産者価格評価表!CD$123=0,0,生産者価格評価表!CD4/生産者価格評価表!CD$123)</f>
        <v>0</v>
      </c>
      <c r="CE4" s="34">
        <f>IF(生産者価格評価表!CE$123=0,0,生産者価格評価表!CE4/生産者価格評価表!CE$123)</f>
        <v>0</v>
      </c>
      <c r="CF4" s="46">
        <f>IF(生産者価格評価表!CF$123=0,0,生産者価格評価表!CF4/生産者価格評価表!CF$123)</f>
        <v>0</v>
      </c>
      <c r="CG4" s="34">
        <f>IF(生産者価格評価表!CG$123=0,0,生産者価格評価表!CG4/生産者価格評価表!CG$123)</f>
        <v>0</v>
      </c>
      <c r="CH4" s="34">
        <f>IF(生産者価格評価表!CH$123=0,0,生産者価格評価表!CH4/生産者価格評価表!CH$123)</f>
        <v>2.1274867626437819E-3</v>
      </c>
      <c r="CI4" s="34">
        <f>IF(生産者価格評価表!CI$123=0,0,生産者価格評価表!CI4/生産者価格評価表!CI$123)</f>
        <v>0</v>
      </c>
      <c r="CJ4" s="34">
        <f>IF(生産者価格評価表!CJ$123=0,0,生産者価格評価表!CJ4/生産者価格評価表!CJ$123)</f>
        <v>0</v>
      </c>
      <c r="CK4" s="34">
        <f>IF(生産者価格評価表!CK$123=0,0,生産者価格評価表!CK4/生産者価格評価表!CK$123)</f>
        <v>0</v>
      </c>
      <c r="CL4" s="34">
        <f>IF(生産者価格評価表!CL$123=0,0,生産者価格評価表!CL4/生産者価格評価表!CL$123)</f>
        <v>0</v>
      </c>
      <c r="CM4" s="34">
        <f>IF(生産者価格評価表!CM$123=0,0,生産者価格評価表!CM4/生産者価格評価表!CM$123)</f>
        <v>0</v>
      </c>
      <c r="CN4" s="34">
        <f>IF(生産者価格評価表!CN$123=0,0,生産者価格評価表!CN4/生産者価格評価表!CN$123)</f>
        <v>0</v>
      </c>
      <c r="CO4" s="34">
        <f>IF(生産者価格評価表!CO$123=0,0,生産者価格評価表!CO4/生産者価格評価表!CO$123)</f>
        <v>1.1160500952342194E-4</v>
      </c>
      <c r="CP4" s="46">
        <f>IF(生産者価格評価表!CP$123=0,0,生産者価格評価表!CP4/生産者価格評価表!CP$123)</f>
        <v>0</v>
      </c>
      <c r="CQ4" s="34">
        <f>IF(生産者価格評価表!CQ$123=0,0,生産者価格評価表!CQ4/生産者価格評価表!CQ$123)</f>
        <v>2.7736180276129148E-3</v>
      </c>
      <c r="CR4" s="34">
        <f>IF(生産者価格評価表!CR$123=0,0,生産者価格評価表!CR4/生産者価格評価表!CR$123)</f>
        <v>0</v>
      </c>
      <c r="CS4" s="34">
        <f>IF(生産者価格評価表!CS$123=0,0,生産者価格評価表!CS4/生産者価格評価表!CS$123)</f>
        <v>1.1252539532403075E-3</v>
      </c>
      <c r="CT4" s="34">
        <f>IF(生産者価格評価表!CT$123=0,0,生産者価格評価表!CT4/生産者価格評価表!CT$123)</f>
        <v>0</v>
      </c>
      <c r="CU4" s="34">
        <f>IF(生産者価格評価表!CU$123=0,0,生産者価格評価表!CU4/生産者価格評価表!CU$123)</f>
        <v>2.6212879961483916E-3</v>
      </c>
      <c r="CV4" s="34">
        <f>IF(生産者価格評価表!CV$123=0,0,生産者価格評価表!CV4/生産者価格評価表!CV$123)</f>
        <v>5.0744862219884316E-3</v>
      </c>
      <c r="CW4" s="34">
        <f>IF(生産者価格評価表!CW$123=0,0,生産者価格評価表!CW4/生産者価格評価表!CW$123)</f>
        <v>2.8388683064897607E-3</v>
      </c>
      <c r="CX4" s="34">
        <f>IF(生産者価格評価表!CX$123=0,0,生産者価格評価表!CX4/生産者価格評価表!CX$123)</f>
        <v>7.096470688577548E-5</v>
      </c>
      <c r="CY4" s="34">
        <f>IF(生産者価格評価表!CY$123=0,0,生産者価格評価表!CY4/生産者価格評価表!CY$123)</f>
        <v>0</v>
      </c>
      <c r="CZ4" s="34">
        <f>IF(生産者価格評価表!CZ$123=0,0,生産者価格評価表!CZ4/生産者価格評価表!CZ$123)</f>
        <v>0</v>
      </c>
      <c r="DA4" s="34">
        <f>IF(生産者価格評価表!DA$123=0,0,生産者価格評価表!DA4/生産者価格評価表!DA$123)</f>
        <v>1.068078333933089E-6</v>
      </c>
      <c r="DB4" s="34">
        <f>IF(生産者価格評価表!DB$123=0,0,生産者価格評価表!DB4/生産者価格評価表!DB$123)</f>
        <v>1.0958811665220832E-2</v>
      </c>
      <c r="DC4" s="34">
        <f>IF(生産者価格評価表!DC$123=0,0,生産者価格評価表!DC4/生産者価格評価表!DC$123)</f>
        <v>2.3178808912980207E-2</v>
      </c>
      <c r="DD4" s="34">
        <f>IF(生産者価格評価表!DD$123=0,0,生産者価格評価表!DD4/生産者価格評価表!DD$123)</f>
        <v>7.9496322112791544E-5</v>
      </c>
      <c r="DE4" s="46">
        <f>IF(生産者価格評価表!DE$123=0,0,生産者価格評価表!DE4/生産者価格評価表!DE$123)</f>
        <v>3.1822189891237958E-4</v>
      </c>
      <c r="DF4" s="85">
        <f>IF(生産者価格評価表!DF$123=0,0,生産者価格評価表!DF4/生産者価格評価表!DF$123)</f>
        <v>7.5639243075606641E-3</v>
      </c>
      <c r="DG4" s="85">
        <f>IF(生産者価格評価表!DG$123=0,0,生産者価格評価表!DG4/生産者価格評価表!DG$123)</f>
        <v>0</v>
      </c>
      <c r="DH4" s="85">
        <f>IF(生産者価格評価表!DH$123=0,0,生産者価格評価表!DH4/生産者価格評価表!DH$123)</f>
        <v>0</v>
      </c>
      <c r="DI4" s="35">
        <f>IF(生産者価格評価表!DI$123=0,0,生産者価格評価表!DI4/生産者価格評価表!DI$123)</f>
        <v>1.0350290898054722E-2</v>
      </c>
    </row>
    <row r="5" spans="1:113" ht="15" customHeight="1" x14ac:dyDescent="0.2">
      <c r="A5" s="36" t="s">
        <v>98</v>
      </c>
      <c r="B5" s="7" t="s">
        <v>67</v>
      </c>
      <c r="C5" s="45">
        <f>IF(生産者価格評価表!C$123=0,0,生産者価格評価表!C5/生産者価格評価表!C$123)</f>
        <v>9.5397588490516438E-3</v>
      </c>
      <c r="D5" s="34">
        <f>IF(生産者価格評価表!D$123=0,0,生産者価格評価表!D5/生産者価格評価表!D$123)</f>
        <v>2.5625032249377091E-2</v>
      </c>
      <c r="E5" s="34">
        <f>IF(生産者価格評価表!E$123=0,0,生産者価格評価表!E5/生産者価格評価表!E$123)</f>
        <v>3.1213016946738469E-2</v>
      </c>
      <c r="F5" s="34">
        <f>IF(生産者価格評価表!F$123=0,0,生産者価格評価表!F5/生産者価格評価表!F$123)</f>
        <v>3.9061441450195073E-6</v>
      </c>
      <c r="G5" s="34">
        <f>IF(生産者価格評価表!G$123=0,0,生産者価格評価表!G5/生産者価格評価表!G$123)</f>
        <v>0</v>
      </c>
      <c r="H5" s="34">
        <f>IF(生産者価格評価表!H$123=0,0,生産者価格評価表!H5/生産者価格評価表!H$123)</f>
        <v>0</v>
      </c>
      <c r="I5" s="34">
        <f>IF(生産者価格評価表!I$123=0,0,生産者価格評価表!I5/生産者価格評価表!I$123)</f>
        <v>0</v>
      </c>
      <c r="J5" s="34">
        <f>IF(生産者価格評価表!J$123=0,0,生産者価格評価表!J5/生産者価格評価表!J$123)</f>
        <v>0.38320239155250596</v>
      </c>
      <c r="K5" s="34">
        <f>IF(生産者価格評価表!K$123=0,0,生産者価格評価表!K5/生産者価格評価表!K$123)</f>
        <v>0</v>
      </c>
      <c r="L5" s="34">
        <f>IF(生産者価格評価表!L$123=0,0,生産者価格評価表!L5/生産者価格評価表!L$123)</f>
        <v>2.0152852099007564E-3</v>
      </c>
      <c r="M5" s="34">
        <f>IF(生産者価格評価表!M$123=0,0,生産者価格評価表!M5/生産者価格評価表!M$123)</f>
        <v>0</v>
      </c>
      <c r="N5" s="34">
        <f>IF(生産者価格評価表!N$123=0,0,生産者価格評価表!N5/生産者価格評価表!N$123)</f>
        <v>2.4437179137174478E-3</v>
      </c>
      <c r="O5" s="34">
        <f>IF(生産者価格評価表!O$123=0,0,生産者価格評価表!O5/生産者価格評価表!O$123)</f>
        <v>6.4999369940389956E-4</v>
      </c>
      <c r="P5" s="34">
        <f>IF(生産者価格評価表!P$123=0,0,生産者価格評価表!P5/生産者価格評価表!P$123)</f>
        <v>0</v>
      </c>
      <c r="Q5" s="34">
        <f>IF(生産者価格評価表!Q$123=0,0,生産者価格評価表!Q5/生産者価格評価表!Q$123)</f>
        <v>0</v>
      </c>
      <c r="R5" s="34">
        <f>IF(生産者価格評価表!R$123=0,0,生産者価格評価表!R5/生産者価格評価表!R$123)</f>
        <v>0</v>
      </c>
      <c r="S5" s="34">
        <f>IF(生産者価格評価表!S$123=0,0,生産者価格評価表!S5/生産者価格評価表!S$123)</f>
        <v>0</v>
      </c>
      <c r="T5" s="34">
        <f>IF(生産者価格評価表!T$123=0,0,生産者価格評価表!T5/生産者価格評価表!T$123)</f>
        <v>0</v>
      </c>
      <c r="U5" s="34">
        <f>IF(生産者価格評価表!U$123=0,0,生産者価格評価表!U5/生産者価格評価表!U$123)</f>
        <v>6.4451677354903161E-4</v>
      </c>
      <c r="V5" s="34">
        <f>IF(生産者価格評価表!V$123=0,0,生産者価格評価表!V5/生産者価格評価表!V$123)</f>
        <v>0</v>
      </c>
      <c r="W5" s="34">
        <f>IF(生産者価格評価表!W$123=0,0,生産者価格評価表!W5/生産者価格評価表!W$123)</f>
        <v>0</v>
      </c>
      <c r="X5" s="34">
        <f>IF(生産者価格評価表!X$123=0,0,生産者価格評価表!X5/生産者価格評価表!X$123)</f>
        <v>0</v>
      </c>
      <c r="Y5" s="34">
        <f>IF(生産者価格評価表!Y$123=0,0,生産者価格評価表!Y5/生産者価格評価表!Y$123)</f>
        <v>0</v>
      </c>
      <c r="Z5" s="34">
        <f>IF(生産者価格評価表!Z$123=0,0,生産者価格評価表!Z5/生産者価格評価表!Z$123)</f>
        <v>0</v>
      </c>
      <c r="AA5" s="34">
        <f>IF(生産者価格評価表!AA$123=0,0,生産者価格評価表!AA5/生産者価格評価表!AA$123)</f>
        <v>1.8276440297723214E-5</v>
      </c>
      <c r="AB5" s="34">
        <f>IF(生産者価格評価表!AB$123=0,0,生産者価格評価表!AB5/生産者価格評価表!AB$123)</f>
        <v>0</v>
      </c>
      <c r="AC5" s="34">
        <f>IF(生産者価格評価表!AC$123=0,0,生産者価格評価表!AC5/生産者価格評価表!AC$123)</f>
        <v>0</v>
      </c>
      <c r="AD5" s="34">
        <f>IF(生産者価格評価表!AD$123=0,0,生産者価格評価表!AD5/生産者価格評価表!AD$123)</f>
        <v>0</v>
      </c>
      <c r="AE5" s="34">
        <f>IF(生産者価格評価表!AE$123=0,0,生産者価格評価表!AE5/生産者価格評価表!AE$123)</f>
        <v>0</v>
      </c>
      <c r="AF5" s="34">
        <f>IF(生産者価格評価表!AF$123=0,0,生産者価格評価表!AF5/生産者価格評価表!AF$123)</f>
        <v>0</v>
      </c>
      <c r="AG5" s="34">
        <f>IF(生産者価格評価表!AG$123=0,0,生産者価格評価表!AG5/生産者価格評価表!AG$123)</f>
        <v>0.11283104426585629</v>
      </c>
      <c r="AH5" s="34">
        <f>IF(生産者価格評価表!AH$123=0,0,生産者価格評価表!AH5/生産者価格評価表!AH$123)</f>
        <v>0</v>
      </c>
      <c r="AI5" s="34">
        <f>IF(生産者価格評価表!AI$123=0,0,生産者価格評価表!AI5/生産者価格評価表!AI$123)</f>
        <v>0</v>
      </c>
      <c r="AJ5" s="34">
        <f>IF(生産者価格評価表!AJ$123=0,0,生産者価格評価表!AJ5/生産者価格評価表!AJ$123)</f>
        <v>0</v>
      </c>
      <c r="AK5" s="34">
        <f>IF(生産者価格評価表!AK$123=0,0,生産者価格評価表!AK5/生産者価格評価表!AK$123)</f>
        <v>0</v>
      </c>
      <c r="AL5" s="34">
        <f>IF(生産者価格評価表!AL$123=0,0,生産者価格評価表!AL5/生産者価格評価表!AL$123)</f>
        <v>0</v>
      </c>
      <c r="AM5" s="34">
        <f>IF(生産者価格評価表!AM$123=0,0,生産者価格評価表!AM5/生産者価格評価表!AM$123)</f>
        <v>0</v>
      </c>
      <c r="AN5" s="34">
        <f>IF(生産者価格評価表!AN$123=0,0,生産者価格評価表!AN5/生産者価格評価表!AN$123)</f>
        <v>0</v>
      </c>
      <c r="AO5" s="34">
        <f>IF(生産者価格評価表!AO$123=0,0,生産者価格評価表!AO5/生産者価格評価表!AO$123)</f>
        <v>0</v>
      </c>
      <c r="AP5" s="34">
        <f>IF(生産者価格評価表!AP$123=0,0,生産者価格評価表!AP5/生産者価格評価表!AP$123)</f>
        <v>0</v>
      </c>
      <c r="AQ5" s="34">
        <f>IF(生産者価格評価表!AQ$123=0,0,生産者価格評価表!AQ5/生産者価格評価表!AQ$123)</f>
        <v>0</v>
      </c>
      <c r="AR5" s="34">
        <f>IF(生産者価格評価表!AR$123=0,0,生産者価格評価表!AR5/生産者価格評価表!AR$123)</f>
        <v>0</v>
      </c>
      <c r="AS5" s="34">
        <f>IF(生産者価格評価表!AS$123=0,0,生産者価格評価表!AS5/生産者価格評価表!AS$123)</f>
        <v>0</v>
      </c>
      <c r="AT5" s="34">
        <f>IF(生産者価格評価表!AT$123=0,0,生産者価格評価表!AT5/生産者価格評価表!AT$123)</f>
        <v>0</v>
      </c>
      <c r="AU5" s="34">
        <f>IF(生産者価格評価表!AU$123=0,0,生産者価格評価表!AU5/生産者価格評価表!AU$123)</f>
        <v>0</v>
      </c>
      <c r="AV5" s="34">
        <f>IF(生産者価格評価表!AV$123=0,0,生産者価格評価表!AV5/生産者価格評価表!AV$123)</f>
        <v>0</v>
      </c>
      <c r="AW5" s="34">
        <f>IF(生産者価格評価表!AW$123=0,0,生産者価格評価表!AW5/生産者価格評価表!AW$123)</f>
        <v>0</v>
      </c>
      <c r="AX5" s="34">
        <f>IF(生産者価格評価表!AX$123=0,0,生産者価格評価表!AX5/生産者価格評価表!AX$123)</f>
        <v>0</v>
      </c>
      <c r="AY5" s="34">
        <f>IF(生産者価格評価表!AY$123=0,0,生産者価格評価表!AY5/生産者価格評価表!AY$123)</f>
        <v>0</v>
      </c>
      <c r="AZ5" s="34">
        <f>IF(生産者価格評価表!AZ$123=0,0,生産者価格評価表!AZ5/生産者価格評価表!AZ$123)</f>
        <v>0</v>
      </c>
      <c r="BA5" s="34">
        <f>IF(生産者価格評価表!BA$123=0,0,生産者価格評価表!BA5/生産者価格評価表!BA$123)</f>
        <v>0</v>
      </c>
      <c r="BB5" s="34">
        <f>IF(生産者価格評価表!BB$123=0,0,生産者価格評価表!BB5/生産者価格評価表!BB$123)</f>
        <v>0</v>
      </c>
      <c r="BC5" s="34">
        <f>IF(生産者価格評価表!BC$123=0,0,生産者価格評価表!BC5/生産者価格評価表!BC$123)</f>
        <v>0</v>
      </c>
      <c r="BD5" s="34">
        <f>IF(生産者価格評価表!BD$123=0,0,生産者価格評価表!BD5/生産者価格評価表!BD$123)</f>
        <v>0</v>
      </c>
      <c r="BE5" s="34">
        <f>IF(生産者価格評価表!BE$123=0,0,生産者価格評価表!BE5/生産者価格評価表!BE$123)</f>
        <v>0</v>
      </c>
      <c r="BF5" s="34">
        <f>IF(生産者価格評価表!BF$123=0,0,生産者価格評価表!BF5/生産者価格評価表!BF$123)</f>
        <v>0</v>
      </c>
      <c r="BG5" s="34">
        <f>IF(生産者価格評価表!BG$123=0,0,生産者価格評価表!BG5/生産者価格評価表!BG$123)</f>
        <v>0</v>
      </c>
      <c r="BH5" s="34">
        <f>IF(生産者価格評価表!BH$123=0,0,生産者価格評価表!BH5/生産者価格評価表!BH$123)</f>
        <v>0</v>
      </c>
      <c r="BI5" s="34">
        <f>IF(生産者価格評価表!BI$123=0,0,生産者価格評価表!BI5/生産者価格評価表!BI$123)</f>
        <v>0</v>
      </c>
      <c r="BJ5" s="34">
        <f>IF(生産者価格評価表!BJ$123=0,0,生産者価格評価表!BJ5/生産者価格評価表!BJ$123)</f>
        <v>0</v>
      </c>
      <c r="BK5" s="34">
        <f>IF(生産者価格評価表!BK$123=0,0,生産者価格評価表!BK5/生産者価格評価表!BK$123)</f>
        <v>0</v>
      </c>
      <c r="BL5" s="34">
        <f>IF(生産者価格評価表!BL$123=0,0,生産者価格評価表!BL5/生産者価格評価表!BL$123)</f>
        <v>0</v>
      </c>
      <c r="BM5" s="34">
        <f>IF(生産者価格評価表!BM$123=0,0,生産者価格評価表!BM5/生産者価格評価表!BM$123)</f>
        <v>0</v>
      </c>
      <c r="BN5" s="34">
        <f>IF(生産者価格評価表!BN$123=0,0,生産者価格評価表!BN5/生産者価格評価表!BN$123)</f>
        <v>0</v>
      </c>
      <c r="BO5" s="34">
        <f>IF(生産者価格評価表!BO$123=0,0,生産者価格評価表!BO5/生産者価格評価表!BO$123)</f>
        <v>0</v>
      </c>
      <c r="BP5" s="34">
        <f>IF(生産者価格評価表!BP$123=0,0,生産者価格評価表!BP5/生産者価格評価表!BP$123)</f>
        <v>0</v>
      </c>
      <c r="BQ5" s="34">
        <f>IF(生産者価格評価表!BQ$123=0,0,生産者価格評価表!BQ5/生産者価格評価表!BQ$123)</f>
        <v>0</v>
      </c>
      <c r="BR5" s="34">
        <f>IF(生産者価格評価表!BR$123=0,0,生産者価格評価表!BR5/生産者価格評価表!BR$123)</f>
        <v>0</v>
      </c>
      <c r="BS5" s="34">
        <f>IF(生産者価格評価表!BS$123=0,0,生産者価格評価表!BS5/生産者価格評価表!BS$123)</f>
        <v>0</v>
      </c>
      <c r="BT5" s="34">
        <f>IF(生産者価格評価表!BT$123=0,0,生産者価格評価表!BT5/生産者価格評価表!BT$123)</f>
        <v>0</v>
      </c>
      <c r="BU5" s="34">
        <f>IF(生産者価格評価表!BU$123=0,0,生産者価格評価表!BU5/生産者価格評価表!BU$123)</f>
        <v>0</v>
      </c>
      <c r="BV5" s="34">
        <f>IF(生産者価格評価表!BV$123=0,0,生産者価格評価表!BV5/生産者価格評価表!BV$123)</f>
        <v>0</v>
      </c>
      <c r="BW5" s="34">
        <f>IF(生産者価格評価表!BW$123=0,0,生産者価格評価表!BW5/生産者価格評価表!BW$123)</f>
        <v>0</v>
      </c>
      <c r="BX5" s="34">
        <f>IF(生産者価格評価表!BX$123=0,0,生産者価格評価表!BX5/生産者価格評価表!BX$123)</f>
        <v>0</v>
      </c>
      <c r="BY5" s="34">
        <f>IF(生産者価格評価表!BY$123=0,0,生産者価格評価表!BY5/生産者価格評価表!BY$123)</f>
        <v>0</v>
      </c>
      <c r="BZ5" s="34">
        <f>IF(生産者価格評価表!BZ$123=0,0,生産者価格評価表!BZ5/生産者価格評価表!BZ$123)</f>
        <v>0</v>
      </c>
      <c r="CA5" s="34">
        <f>IF(生産者価格評価表!CA$123=0,0,生産者価格評価表!CA5/生産者価格評価表!CA$123)</f>
        <v>0</v>
      </c>
      <c r="CB5" s="34">
        <f>IF(生産者価格評価表!CB$123=0,0,生産者価格評価表!CB5/生産者価格評価表!CB$123)</f>
        <v>0</v>
      </c>
      <c r="CC5" s="34">
        <f>IF(生産者価格評価表!CC$123=0,0,生産者価格評価表!CC5/生産者価格評価表!CC$123)</f>
        <v>0</v>
      </c>
      <c r="CD5" s="34">
        <f>IF(生産者価格評価表!CD$123=0,0,生産者価格評価表!CD5/生産者価格評価表!CD$123)</f>
        <v>0</v>
      </c>
      <c r="CE5" s="34">
        <f>IF(生産者価格評価表!CE$123=0,0,生産者価格評価表!CE5/生産者価格評価表!CE$123)</f>
        <v>0</v>
      </c>
      <c r="CF5" s="34">
        <f>IF(生産者価格評価表!CF$123=0,0,生産者価格評価表!CF5/生産者価格評価表!CF$123)</f>
        <v>0</v>
      </c>
      <c r="CG5" s="34">
        <f>IF(生産者価格評価表!CG$123=0,0,生産者価格評価表!CG5/生産者価格評価表!CG$123)</f>
        <v>0</v>
      </c>
      <c r="CH5" s="34">
        <f>IF(生産者価格評価表!CH$123=0,0,生産者価格評価表!CH5/生産者価格評価表!CH$123)</f>
        <v>2.6642150954057274E-4</v>
      </c>
      <c r="CI5" s="34">
        <f>IF(生産者価格評価表!CI$123=0,0,生産者価格評価表!CI5/生産者価格評価表!CI$123)</f>
        <v>0</v>
      </c>
      <c r="CJ5" s="34">
        <f>IF(生産者価格評価表!CJ$123=0,0,生産者価格評価表!CJ5/生産者価格評価表!CJ$123)</f>
        <v>0</v>
      </c>
      <c r="CK5" s="34">
        <f>IF(生産者価格評価表!CK$123=0,0,生産者価格評価表!CK5/生産者価格評価表!CK$123)</f>
        <v>0</v>
      </c>
      <c r="CL5" s="34">
        <f>IF(生産者価格評価表!CL$123=0,0,生産者価格評価表!CL5/生産者価格評価表!CL$123)</f>
        <v>0</v>
      </c>
      <c r="CM5" s="34">
        <f>IF(生産者価格評価表!CM$123=0,0,生産者価格評価表!CM5/生産者価格評価表!CM$123)</f>
        <v>0</v>
      </c>
      <c r="CN5" s="34">
        <f>IF(生産者価格評価表!CN$123=0,0,生産者価格評価表!CN5/生産者価格評価表!CN$123)</f>
        <v>0</v>
      </c>
      <c r="CO5" s="34">
        <f>IF(生産者価格評価表!CO$123=0,0,生産者価格評価表!CO5/生産者価格評価表!CO$123)</f>
        <v>9.6894641259482351E-6</v>
      </c>
      <c r="CP5" s="34">
        <f>IF(生産者価格評価表!CP$123=0,0,生産者価格評価表!CP5/生産者価格評価表!CP$123)</f>
        <v>0</v>
      </c>
      <c r="CQ5" s="34">
        <f>IF(生産者価格評価表!CQ$123=0,0,生産者価格評価表!CQ5/生産者価格評価表!CQ$123)</f>
        <v>3.3538704555043428E-4</v>
      </c>
      <c r="CR5" s="34">
        <f>IF(生産者価格評価表!CR$123=0,0,生産者価格評価表!CR5/生産者価格評価表!CR$123)</f>
        <v>1.9123659558116103E-3</v>
      </c>
      <c r="CS5" s="34">
        <f>IF(生産者価格評価表!CS$123=0,0,生産者価格評価表!CS5/生産者価格評価表!CS$123)</f>
        <v>1.5057789569511581E-4</v>
      </c>
      <c r="CT5" s="34">
        <f>IF(生産者価格評価表!CT$123=0,0,生産者価格評価表!CT5/生産者価格評価表!CT$123)</f>
        <v>0</v>
      </c>
      <c r="CU5" s="34">
        <f>IF(生産者価格評価表!CU$123=0,0,生産者価格評価表!CU5/生産者価格評価表!CU$123)</f>
        <v>3.9916220969648934E-4</v>
      </c>
      <c r="CV5" s="34">
        <f>IF(生産者価格評価表!CV$123=0,0,生産者価格評価表!CV5/生産者価格評価表!CV$123)</f>
        <v>9.137405461250702E-4</v>
      </c>
      <c r="CW5" s="34">
        <f>IF(生産者価格評価表!CW$123=0,0,生産者価格評価表!CW5/生産者価格評価表!CW$123)</f>
        <v>0</v>
      </c>
      <c r="CX5" s="34">
        <f>IF(生産者価格評価表!CX$123=0,0,生産者価格評価表!CX5/生産者価格評価表!CX$123)</f>
        <v>0</v>
      </c>
      <c r="CY5" s="34">
        <f>IF(生産者価格評価表!CY$123=0,0,生産者価格評価表!CY5/生産者価格評価表!CY$123)</f>
        <v>0</v>
      </c>
      <c r="CZ5" s="34">
        <f>IF(生産者価格評価表!CZ$123=0,0,生産者価格評価表!CZ5/生産者価格評価表!CZ$123)</f>
        <v>0</v>
      </c>
      <c r="DA5" s="34">
        <f>IF(生産者価格評価表!DA$123=0,0,生産者価格評価表!DA5/生産者価格評価表!DA$123)</f>
        <v>0</v>
      </c>
      <c r="DB5" s="34">
        <f>IF(生産者価格評価表!DB$123=0,0,生産者価格評価表!DB5/生産者価格評価表!DB$123)</f>
        <v>1.8057516291493374E-3</v>
      </c>
      <c r="DC5" s="34">
        <f>IF(生産者価格評価表!DC$123=0,0,生産者価格評価表!DC5/生産者価格評価表!DC$123)</f>
        <v>5.9502619305467136E-3</v>
      </c>
      <c r="DD5" s="34">
        <f>IF(生産者価格評価表!DD$123=0,0,生産者価格評価表!DD5/生産者価格評価表!DD$123)</f>
        <v>0</v>
      </c>
      <c r="DE5" s="34">
        <f>IF(生産者価格評価表!DE$123=0,0,生産者価格評価表!DE5/生産者価格評価表!DE$123)</f>
        <v>7.2454895016479864E-7</v>
      </c>
      <c r="DF5" s="86">
        <f>IF(生産者価格評価表!DF$123=0,0,生産者価格評価表!DF5/生産者価格評価表!DF$123)</f>
        <v>3.0068861585439923E-4</v>
      </c>
      <c r="DG5" s="86">
        <f>IF(生産者価格評価表!DG$123=0,0,生産者価格評価表!DG5/生産者価格評価表!DG$123)</f>
        <v>0</v>
      </c>
      <c r="DH5" s="86">
        <f>IF(生産者価格評価表!DH$123=0,0,生産者価格評価表!DH5/生産者価格評価表!DH$123)</f>
        <v>0</v>
      </c>
      <c r="DI5" s="37">
        <f>IF(生産者価格評価表!DI$123=0,0,生産者価格評価表!DI5/生産者価格評価表!DI$123)</f>
        <v>2.3156883940073442E-2</v>
      </c>
    </row>
    <row r="6" spans="1:113" ht="15" customHeight="1" x14ac:dyDescent="0.2">
      <c r="A6" s="36" t="s">
        <v>99</v>
      </c>
      <c r="B6" s="7" t="s">
        <v>1</v>
      </c>
      <c r="C6" s="45">
        <f>IF(生産者価格評価表!C$123=0,0,生産者価格評価表!C6/生産者価格評価表!C$123)</f>
        <v>3.6100626063592219E-2</v>
      </c>
      <c r="D6" s="34">
        <f>IF(生産者価格評価表!D$123=0,0,生産者価格評価表!D6/生産者価格評価表!D$123)</f>
        <v>5.9332233775317843E-2</v>
      </c>
      <c r="E6" s="34">
        <f>IF(生産者価格評価表!E$123=0,0,生産者価格評価表!E6/生産者価格評価表!E$123)</f>
        <v>0</v>
      </c>
      <c r="F6" s="34">
        <f>IF(生産者価格評価表!F$123=0,0,生産者価格評価表!F6/生産者価格評価表!F$123)</f>
        <v>0</v>
      </c>
      <c r="G6" s="34">
        <f>IF(生産者価格評価表!G$123=0,0,生産者価格評価表!G6/生産者価格評価表!G$123)</f>
        <v>0</v>
      </c>
      <c r="H6" s="34">
        <f>IF(生産者価格評価表!H$123=0,0,生産者価格評価表!H6/生産者価格評価表!H$123)</f>
        <v>0</v>
      </c>
      <c r="I6" s="34">
        <f>IF(生産者価格評価表!I$123=0,0,生産者価格評価表!I6/生産者価格評価表!I$123)</f>
        <v>0</v>
      </c>
      <c r="J6" s="34">
        <f>IF(生産者価格評価表!J$123=0,0,生産者価格評価表!J6/生産者価格評価表!J$123)</f>
        <v>0</v>
      </c>
      <c r="K6" s="34">
        <f>IF(生産者価格評価表!K$123=0,0,生産者価格評価表!K6/生産者価格評価表!K$123)</f>
        <v>0</v>
      </c>
      <c r="L6" s="34">
        <f>IF(生産者価格評価表!L$123=0,0,生産者価格評価表!L6/生産者価格評価表!L$123)</f>
        <v>0</v>
      </c>
      <c r="M6" s="34">
        <f>IF(生産者価格評価表!M$123=0,0,生産者価格評価表!M6/生産者価格評価表!M$123)</f>
        <v>0</v>
      </c>
      <c r="N6" s="34">
        <f>IF(生産者価格評価表!N$123=0,0,生産者価格評価表!N6/生産者価格評価表!N$123)</f>
        <v>0</v>
      </c>
      <c r="O6" s="34">
        <f>IF(生産者価格評価表!O$123=0,0,生産者価格評価表!O6/生産者価格評価表!O$123)</f>
        <v>0</v>
      </c>
      <c r="P6" s="34">
        <f>IF(生産者価格評価表!P$123=0,0,生産者価格評価表!P6/生産者価格評価表!P$123)</f>
        <v>0</v>
      </c>
      <c r="Q6" s="34">
        <f>IF(生産者価格評価表!Q$123=0,0,生産者価格評価表!Q6/生産者価格評価表!Q$123)</f>
        <v>0</v>
      </c>
      <c r="R6" s="34">
        <f>IF(生産者価格評価表!R$123=0,0,生産者価格評価表!R6/生産者価格評価表!R$123)</f>
        <v>0</v>
      </c>
      <c r="S6" s="34">
        <f>IF(生産者価格評価表!S$123=0,0,生産者価格評価表!S6/生産者価格評価表!S$123)</f>
        <v>0</v>
      </c>
      <c r="T6" s="34">
        <f>IF(生産者価格評価表!T$123=0,0,生産者価格評価表!T6/生産者価格評価表!T$123)</f>
        <v>0</v>
      </c>
      <c r="U6" s="34">
        <f>IF(生産者価格評価表!U$123=0,0,生産者価格評価表!U6/生産者価格評価表!U$123)</f>
        <v>0</v>
      </c>
      <c r="V6" s="34">
        <f>IF(生産者価格評価表!V$123=0,0,生産者価格評価表!V6/生産者価格評価表!V$123)</f>
        <v>0</v>
      </c>
      <c r="W6" s="34">
        <f>IF(生産者価格評価表!W$123=0,0,生産者価格評価表!W6/生産者価格評価表!W$123)</f>
        <v>0</v>
      </c>
      <c r="X6" s="34">
        <f>IF(生産者価格評価表!X$123=0,0,生産者価格評価表!X6/生産者価格評価表!X$123)</f>
        <v>0</v>
      </c>
      <c r="Y6" s="34">
        <f>IF(生産者価格評価表!Y$123=0,0,生産者価格評価表!Y6/生産者価格評価表!Y$123)</f>
        <v>0</v>
      </c>
      <c r="Z6" s="34">
        <f>IF(生産者価格評価表!Z$123=0,0,生産者価格評価表!Z6/生産者価格評価表!Z$123)</f>
        <v>0</v>
      </c>
      <c r="AA6" s="34">
        <f>IF(生産者価格評価表!AA$123=0,0,生産者価格評価表!AA6/生産者価格評価表!AA$123)</f>
        <v>0</v>
      </c>
      <c r="AB6" s="34">
        <f>IF(生産者価格評価表!AB$123=0,0,生産者価格評価表!AB6/生産者価格評価表!AB$123)</f>
        <v>0</v>
      </c>
      <c r="AC6" s="34">
        <f>IF(生産者価格評価表!AC$123=0,0,生産者価格評価表!AC6/生産者価格評価表!AC$123)</f>
        <v>0</v>
      </c>
      <c r="AD6" s="34">
        <f>IF(生産者価格評価表!AD$123=0,0,生産者価格評価表!AD6/生産者価格評価表!AD$123)</f>
        <v>0</v>
      </c>
      <c r="AE6" s="34">
        <f>IF(生産者価格評価表!AE$123=0,0,生産者価格評価表!AE6/生産者価格評価表!AE$123)</f>
        <v>0</v>
      </c>
      <c r="AF6" s="34">
        <f>IF(生産者価格評価表!AF$123=0,0,生産者価格評価表!AF6/生産者価格評価表!AF$123)</f>
        <v>0</v>
      </c>
      <c r="AG6" s="34">
        <f>IF(生産者価格評価表!AG$123=0,0,生産者価格評価表!AG6/生産者価格評価表!AG$123)</f>
        <v>0</v>
      </c>
      <c r="AH6" s="34">
        <f>IF(生産者価格評価表!AH$123=0,0,生産者価格評価表!AH6/生産者価格評価表!AH$123)</f>
        <v>0</v>
      </c>
      <c r="AI6" s="34">
        <f>IF(生産者価格評価表!AI$123=0,0,生産者価格評価表!AI6/生産者価格評価表!AI$123)</f>
        <v>0</v>
      </c>
      <c r="AJ6" s="34">
        <f>IF(生産者価格評価表!AJ$123=0,0,生産者価格評価表!AJ6/生産者価格評価表!AJ$123)</f>
        <v>0</v>
      </c>
      <c r="AK6" s="34">
        <f>IF(生産者価格評価表!AK$123=0,0,生産者価格評価表!AK6/生産者価格評価表!AK$123)</f>
        <v>0</v>
      </c>
      <c r="AL6" s="34">
        <f>IF(生産者価格評価表!AL$123=0,0,生産者価格評価表!AL6/生産者価格評価表!AL$123)</f>
        <v>0</v>
      </c>
      <c r="AM6" s="34">
        <f>IF(生産者価格評価表!AM$123=0,0,生産者価格評価表!AM6/生産者価格評価表!AM$123)</f>
        <v>0</v>
      </c>
      <c r="AN6" s="34">
        <f>IF(生産者価格評価表!AN$123=0,0,生産者価格評価表!AN6/生産者価格評価表!AN$123)</f>
        <v>0</v>
      </c>
      <c r="AO6" s="34">
        <f>IF(生産者価格評価表!AO$123=0,0,生産者価格評価表!AO6/生産者価格評価表!AO$123)</f>
        <v>0</v>
      </c>
      <c r="AP6" s="34">
        <f>IF(生産者価格評価表!AP$123=0,0,生産者価格評価表!AP6/生産者価格評価表!AP$123)</f>
        <v>0</v>
      </c>
      <c r="AQ6" s="34">
        <f>IF(生産者価格評価表!AQ$123=0,0,生産者価格評価表!AQ6/生産者価格評価表!AQ$123)</f>
        <v>0</v>
      </c>
      <c r="AR6" s="34">
        <f>IF(生産者価格評価表!AR$123=0,0,生産者価格評価表!AR6/生産者価格評価表!AR$123)</f>
        <v>0</v>
      </c>
      <c r="AS6" s="34">
        <f>IF(生産者価格評価表!AS$123=0,0,生産者価格評価表!AS6/生産者価格評価表!AS$123)</f>
        <v>0</v>
      </c>
      <c r="AT6" s="34">
        <f>IF(生産者価格評価表!AT$123=0,0,生産者価格評価表!AT6/生産者価格評価表!AT$123)</f>
        <v>0</v>
      </c>
      <c r="AU6" s="34">
        <f>IF(生産者価格評価表!AU$123=0,0,生産者価格評価表!AU6/生産者価格評価表!AU$123)</f>
        <v>0</v>
      </c>
      <c r="AV6" s="34">
        <f>IF(生産者価格評価表!AV$123=0,0,生産者価格評価表!AV6/生産者価格評価表!AV$123)</f>
        <v>0</v>
      </c>
      <c r="AW6" s="34">
        <f>IF(生産者価格評価表!AW$123=0,0,生産者価格評価表!AW6/生産者価格評価表!AW$123)</f>
        <v>0</v>
      </c>
      <c r="AX6" s="34">
        <f>IF(生産者価格評価表!AX$123=0,0,生産者価格評価表!AX6/生産者価格評価表!AX$123)</f>
        <v>0</v>
      </c>
      <c r="AY6" s="34">
        <f>IF(生産者価格評価表!AY$123=0,0,生産者価格評価表!AY6/生産者価格評価表!AY$123)</f>
        <v>0</v>
      </c>
      <c r="AZ6" s="34">
        <f>IF(生産者価格評価表!AZ$123=0,0,生産者価格評価表!AZ6/生産者価格評価表!AZ$123)</f>
        <v>0</v>
      </c>
      <c r="BA6" s="34">
        <f>IF(生産者価格評価表!BA$123=0,0,生産者価格評価表!BA6/生産者価格評価表!BA$123)</f>
        <v>0</v>
      </c>
      <c r="BB6" s="34">
        <f>IF(生産者価格評価表!BB$123=0,0,生産者価格評価表!BB6/生産者価格評価表!BB$123)</f>
        <v>0</v>
      </c>
      <c r="BC6" s="34">
        <f>IF(生産者価格評価表!BC$123=0,0,生産者価格評価表!BC6/生産者価格評価表!BC$123)</f>
        <v>0</v>
      </c>
      <c r="BD6" s="34">
        <f>IF(生産者価格評価表!BD$123=0,0,生産者価格評価表!BD6/生産者価格評価表!BD$123)</f>
        <v>0</v>
      </c>
      <c r="BE6" s="34">
        <f>IF(生産者価格評価表!BE$123=0,0,生産者価格評価表!BE6/生産者価格評価表!BE$123)</f>
        <v>0</v>
      </c>
      <c r="BF6" s="34">
        <f>IF(生産者価格評価表!BF$123=0,0,生産者価格評価表!BF6/生産者価格評価表!BF$123)</f>
        <v>0</v>
      </c>
      <c r="BG6" s="34">
        <f>IF(生産者価格評価表!BG$123=0,0,生産者価格評価表!BG6/生産者価格評価表!BG$123)</f>
        <v>0</v>
      </c>
      <c r="BH6" s="34">
        <f>IF(生産者価格評価表!BH$123=0,0,生産者価格評価表!BH6/生産者価格評価表!BH$123)</f>
        <v>0</v>
      </c>
      <c r="BI6" s="34">
        <f>IF(生産者価格評価表!BI$123=0,0,生産者価格評価表!BI6/生産者価格評価表!BI$123)</f>
        <v>0</v>
      </c>
      <c r="BJ6" s="34">
        <f>IF(生産者価格評価表!BJ$123=0,0,生産者価格評価表!BJ6/生産者価格評価表!BJ$123)</f>
        <v>0</v>
      </c>
      <c r="BK6" s="34">
        <f>IF(生産者価格評価表!BK$123=0,0,生産者価格評価表!BK6/生産者価格評価表!BK$123)</f>
        <v>0</v>
      </c>
      <c r="BL6" s="34">
        <f>IF(生産者価格評価表!BL$123=0,0,生産者価格評価表!BL6/生産者価格評価表!BL$123)</f>
        <v>0</v>
      </c>
      <c r="BM6" s="34">
        <f>IF(生産者価格評価表!BM$123=0,0,生産者価格評価表!BM6/生産者価格評価表!BM$123)</f>
        <v>0</v>
      </c>
      <c r="BN6" s="34">
        <f>IF(生産者価格評価表!BN$123=0,0,生産者価格評価表!BN6/生産者価格評価表!BN$123)</f>
        <v>0</v>
      </c>
      <c r="BO6" s="34">
        <f>IF(生産者価格評価表!BO$123=0,0,生産者価格評価表!BO6/生産者価格評価表!BO$123)</f>
        <v>0</v>
      </c>
      <c r="BP6" s="34">
        <f>IF(生産者価格評価表!BP$123=0,0,生産者価格評価表!BP6/生産者価格評価表!BP$123)</f>
        <v>0</v>
      </c>
      <c r="BQ6" s="34">
        <f>IF(生産者価格評価表!BQ$123=0,0,生産者価格評価表!BQ6/生産者価格評価表!BQ$123)</f>
        <v>0</v>
      </c>
      <c r="BR6" s="34">
        <f>IF(生産者価格評価表!BR$123=0,0,生産者価格評価表!BR6/生産者価格評価表!BR$123)</f>
        <v>0</v>
      </c>
      <c r="BS6" s="34">
        <f>IF(生産者価格評価表!BS$123=0,0,生産者価格評価表!BS6/生産者価格評価表!BS$123)</f>
        <v>0</v>
      </c>
      <c r="BT6" s="34">
        <f>IF(生産者価格評価表!BT$123=0,0,生産者価格評価表!BT6/生産者価格評価表!BT$123)</f>
        <v>0</v>
      </c>
      <c r="BU6" s="34">
        <f>IF(生産者価格評価表!BU$123=0,0,生産者価格評価表!BU6/生産者価格評価表!BU$123)</f>
        <v>0</v>
      </c>
      <c r="BV6" s="34">
        <f>IF(生産者価格評価表!BV$123=0,0,生産者価格評価表!BV6/生産者価格評価表!BV$123)</f>
        <v>0</v>
      </c>
      <c r="BW6" s="34">
        <f>IF(生産者価格評価表!BW$123=0,0,生産者価格評価表!BW6/生産者価格評価表!BW$123)</f>
        <v>0</v>
      </c>
      <c r="BX6" s="34">
        <f>IF(生産者価格評価表!BX$123=0,0,生産者価格評価表!BX6/生産者価格評価表!BX$123)</f>
        <v>0</v>
      </c>
      <c r="BY6" s="34">
        <f>IF(生産者価格評価表!BY$123=0,0,生産者価格評価表!BY6/生産者価格評価表!BY$123)</f>
        <v>0</v>
      </c>
      <c r="BZ6" s="34">
        <f>IF(生産者価格評価表!BZ$123=0,0,生産者価格評価表!BZ6/生産者価格評価表!BZ$123)</f>
        <v>0</v>
      </c>
      <c r="CA6" s="34">
        <f>IF(生産者価格評価表!CA$123=0,0,生産者価格評価表!CA6/生産者価格評価表!CA$123)</f>
        <v>0</v>
      </c>
      <c r="CB6" s="34">
        <f>IF(生産者価格評価表!CB$123=0,0,生産者価格評価表!CB6/生産者価格評価表!CB$123)</f>
        <v>0</v>
      </c>
      <c r="CC6" s="34">
        <f>IF(生産者価格評価表!CC$123=0,0,生産者価格評価表!CC6/生産者価格評価表!CC$123)</f>
        <v>0</v>
      </c>
      <c r="CD6" s="34">
        <f>IF(生産者価格評価表!CD$123=0,0,生産者価格評価表!CD6/生産者価格評価表!CD$123)</f>
        <v>0</v>
      </c>
      <c r="CE6" s="34">
        <f>IF(生産者価格評価表!CE$123=0,0,生産者価格評価表!CE6/生産者価格評価表!CE$123)</f>
        <v>0</v>
      </c>
      <c r="CF6" s="34">
        <f>IF(生産者価格評価表!CF$123=0,0,生産者価格評価表!CF6/生産者価格評価表!CF$123)</f>
        <v>0</v>
      </c>
      <c r="CG6" s="34">
        <f>IF(生産者価格評価表!CG$123=0,0,生産者価格評価表!CG6/生産者価格評価表!CG$123)</f>
        <v>0</v>
      </c>
      <c r="CH6" s="34">
        <f>IF(生産者価格評価表!CH$123=0,0,生産者価格評価表!CH6/生産者価格評価表!CH$123)</f>
        <v>0</v>
      </c>
      <c r="CI6" s="34">
        <f>IF(生産者価格評価表!CI$123=0,0,生産者価格評価表!CI6/生産者価格評価表!CI$123)</f>
        <v>0</v>
      </c>
      <c r="CJ6" s="34">
        <f>IF(生産者価格評価表!CJ$123=0,0,生産者価格評価表!CJ6/生産者価格評価表!CJ$123)</f>
        <v>0</v>
      </c>
      <c r="CK6" s="34">
        <f>IF(生産者価格評価表!CK$123=0,0,生産者価格評価表!CK6/生産者価格評価表!CK$123)</f>
        <v>0</v>
      </c>
      <c r="CL6" s="34">
        <f>IF(生産者価格評価表!CL$123=0,0,生産者価格評価表!CL6/生産者価格評価表!CL$123)</f>
        <v>0</v>
      </c>
      <c r="CM6" s="34">
        <f>IF(生産者価格評価表!CM$123=0,0,生産者価格評価表!CM6/生産者価格評価表!CM$123)</f>
        <v>0</v>
      </c>
      <c r="CN6" s="34">
        <f>IF(生産者価格評価表!CN$123=0,0,生産者価格評価表!CN6/生産者価格評価表!CN$123)</f>
        <v>0</v>
      </c>
      <c r="CO6" s="34">
        <f>IF(生産者価格評価表!CO$123=0,0,生産者価格評価表!CO6/生産者価格評価表!CO$123)</f>
        <v>0</v>
      </c>
      <c r="CP6" s="34">
        <f>IF(生産者価格評価表!CP$123=0,0,生産者価格評価表!CP6/生産者価格評価表!CP$123)</f>
        <v>0</v>
      </c>
      <c r="CQ6" s="34">
        <f>IF(生産者価格評価表!CQ$123=0,0,生産者価格評価表!CQ6/生産者価格評価表!CQ$123)</f>
        <v>2.7218369710556745E-4</v>
      </c>
      <c r="CR6" s="34">
        <f>IF(生産者価格評価表!CR$123=0,0,生産者価格評価表!CR6/生産者価格評価表!CR$123)</f>
        <v>0</v>
      </c>
      <c r="CS6" s="34">
        <f>IF(生産者価格評価表!CS$123=0,0,生産者価格評価表!CS6/生産者価格評価表!CS$123)</f>
        <v>0</v>
      </c>
      <c r="CT6" s="34">
        <f>IF(生産者価格評価表!CT$123=0,0,生産者価格評価表!CT6/生産者価格評価表!CT$123)</f>
        <v>0</v>
      </c>
      <c r="CU6" s="34">
        <f>IF(生産者価格評価表!CU$123=0,0,生産者価格評価表!CU6/生産者価格評価表!CU$123)</f>
        <v>0</v>
      </c>
      <c r="CV6" s="34">
        <f>IF(生産者価格評価表!CV$123=0,0,生産者価格評価表!CV6/生産者価格評価表!CV$123)</f>
        <v>0</v>
      </c>
      <c r="CW6" s="34">
        <f>IF(生産者価格評価表!CW$123=0,0,生産者価格評価表!CW6/生産者価格評価表!CW$123)</f>
        <v>0</v>
      </c>
      <c r="CX6" s="34">
        <f>IF(生産者価格評価表!CX$123=0,0,生産者価格評価表!CX6/生産者価格評価表!CX$123)</f>
        <v>0</v>
      </c>
      <c r="CY6" s="34">
        <f>IF(生産者価格評価表!CY$123=0,0,生産者価格評価表!CY6/生産者価格評価表!CY$123)</f>
        <v>0</v>
      </c>
      <c r="CZ6" s="34">
        <f>IF(生産者価格評価表!CZ$123=0,0,生産者価格評価表!CZ6/生産者価格評価表!CZ$123)</f>
        <v>0</v>
      </c>
      <c r="DA6" s="34">
        <f>IF(生産者価格評価表!DA$123=0,0,生産者価格評価表!DA6/生産者価格評価表!DA$123)</f>
        <v>0</v>
      </c>
      <c r="DB6" s="34">
        <f>IF(生産者価格評価表!DB$123=0,0,生産者価格評価表!DB6/生産者価格評価表!DB$123)</f>
        <v>0</v>
      </c>
      <c r="DC6" s="34">
        <f>IF(生産者価格評価表!DC$123=0,0,生産者価格評価表!DC6/生産者価格評価表!DC$123)</f>
        <v>0</v>
      </c>
      <c r="DD6" s="34">
        <f>IF(生産者価格評価表!DD$123=0,0,生産者価格評価表!DD6/生産者価格評価表!DD$123)</f>
        <v>0</v>
      </c>
      <c r="DE6" s="34">
        <f>IF(生産者価格評価表!DE$123=0,0,生産者価格評価表!DE6/生産者価格評価表!DE$123)</f>
        <v>3.8401094358734327E-5</v>
      </c>
      <c r="DF6" s="86">
        <f>IF(生産者価格評価表!DF$123=0,0,生産者価格評価表!DF6/生産者価格評価表!DF$123)</f>
        <v>0</v>
      </c>
      <c r="DG6" s="86">
        <f>IF(生産者価格評価表!DG$123=0,0,生産者価格評価表!DG6/生産者価格評価表!DG$123)</f>
        <v>0</v>
      </c>
      <c r="DH6" s="86">
        <f>IF(生産者価格評価表!DH$123=0,0,生産者価格評価表!DH6/生産者価格評価表!DH$123)</f>
        <v>0</v>
      </c>
      <c r="DI6" s="37">
        <f>IF(生産者価格評価表!DI$123=0,0,生産者価格評価表!DI6/生産者価格評価表!DI$123)</f>
        <v>2.5463990651076983E-3</v>
      </c>
    </row>
    <row r="7" spans="1:113" ht="15" customHeight="1" x14ac:dyDescent="0.2">
      <c r="A7" s="36" t="s">
        <v>100</v>
      </c>
      <c r="B7" s="7" t="s">
        <v>2</v>
      </c>
      <c r="C7" s="45">
        <f>IF(生産者価格評価表!C$123=0,0,生産者価格評価表!C7/生産者価格評価表!C$123)</f>
        <v>2.9796609469238543E-4</v>
      </c>
      <c r="D7" s="34">
        <f>IF(生産者価格評価表!D$123=0,0,生産者価格評価表!D7/生産者価格評価表!D$123)</f>
        <v>0</v>
      </c>
      <c r="E7" s="34">
        <f>IF(生産者価格評価表!E$123=0,0,生産者価格評価表!E7/生産者価格評価表!E$123)</f>
        <v>0</v>
      </c>
      <c r="F7" s="34">
        <f>IF(生産者価格評価表!F$123=0,0,生産者価格評価表!F7/生産者価格評価表!F$123)</f>
        <v>0.17593053508559706</v>
      </c>
      <c r="G7" s="34">
        <f>IF(生産者価格評価表!G$123=0,0,生産者価格評価表!G7/生産者価格評価表!G$123)</f>
        <v>8.1870313468378479E-5</v>
      </c>
      <c r="H7" s="34">
        <f>IF(生産者価格評価表!H$123=0,0,生産者価格評価表!H7/生産者価格評価表!H$123)</f>
        <v>4.3821209465381246E-4</v>
      </c>
      <c r="I7" s="34">
        <f>IF(生産者価格評価表!I$123=0,0,生産者価格評価表!I7/生産者価格評価表!I$123)</f>
        <v>8.7187454771507843E-6</v>
      </c>
      <c r="J7" s="34">
        <f>IF(生産者価格評価表!J$123=0,0,生産者価格評価表!J7/生産者価格評価表!J$123)</f>
        <v>2.1931106713511545E-4</v>
      </c>
      <c r="K7" s="34">
        <f>IF(生産者価格評価表!K$123=0,0,生産者価格評価表!K7/生産者価格評価表!K$123)</f>
        <v>0</v>
      </c>
      <c r="L7" s="34">
        <f>IF(生産者価格評価表!L$123=0,0,生産者価格評価表!L7/生産者価格評価表!L$123)</f>
        <v>7.0686735750886466E-4</v>
      </c>
      <c r="M7" s="34">
        <f>IF(生産者価格評価表!M$123=0,0,生産者価格評価表!M7/生産者価格評価表!M$123)</f>
        <v>0</v>
      </c>
      <c r="N7" s="34">
        <f>IF(生産者価格評価表!N$123=0,0,生産者価格評価表!N7/生産者価格評価表!N$123)</f>
        <v>0</v>
      </c>
      <c r="O7" s="34">
        <f>IF(生産者価格評価表!O$123=0,0,生産者価格評価表!O7/生産者価格評価表!O$123)</f>
        <v>0</v>
      </c>
      <c r="P7" s="34">
        <f>IF(生産者価格評価表!P$123=0,0,生産者価格評価表!P7/生産者価格評価表!P$123)</f>
        <v>0.32707309725248496</v>
      </c>
      <c r="Q7" s="34">
        <f>IF(生産者価格評価表!Q$123=0,0,生産者価格評価表!Q7/生産者価格評価表!Q$123)</f>
        <v>2.8626272875175137E-5</v>
      </c>
      <c r="R7" s="34">
        <f>IF(生産者価格評価表!R$123=0,0,生産者価格評価表!R7/生産者価格評価表!R$123)</f>
        <v>1.3512781526498494E-3</v>
      </c>
      <c r="S7" s="34">
        <f>IF(生産者価格評価表!S$123=0,0,生産者価格評価表!S7/生産者価格評価表!S$123)</f>
        <v>2.4057878443960479E-6</v>
      </c>
      <c r="T7" s="34">
        <f>IF(生産者価格評価表!T$123=0,0,生産者価格評価表!T7/生産者価格評価表!T$123)</f>
        <v>0</v>
      </c>
      <c r="U7" s="34">
        <f>IF(生産者価格評価表!U$123=0,0,生産者価格評価表!U7/生産者価格評価表!U$123)</f>
        <v>0</v>
      </c>
      <c r="V7" s="34">
        <f>IF(生産者価格評価表!V$123=0,0,生産者価格評価表!V7/生産者価格評価表!V$123)</f>
        <v>3.8594821202330966E-4</v>
      </c>
      <c r="W7" s="34">
        <f>IF(生産者価格評価表!W$123=0,0,生産者価格評価表!W7/生産者価格評価表!W$123)</f>
        <v>0</v>
      </c>
      <c r="X7" s="34">
        <f>IF(生産者価格評価表!X$123=0,0,生産者価格評価表!X7/生産者価格評価表!X$123)</f>
        <v>0</v>
      </c>
      <c r="Y7" s="34">
        <f>IF(生産者価格評価表!Y$123=0,0,生産者価格評価表!Y7/生産者価格評価表!Y$123)</f>
        <v>0</v>
      </c>
      <c r="Z7" s="34">
        <f>IF(生産者価格評価表!Z$123=0,0,生産者価格評価表!Z7/生産者価格評価表!Z$123)</f>
        <v>0</v>
      </c>
      <c r="AA7" s="34">
        <f>IF(生産者価格評価表!AA$123=0,0,生産者価格評価表!AA7/生産者価格評価表!AA$123)</f>
        <v>0</v>
      </c>
      <c r="AB7" s="34">
        <f>IF(生産者価格評価表!AB$123=0,0,生産者価格評価表!AB7/生産者価格評価表!AB$123)</f>
        <v>2.3308134161871536E-4</v>
      </c>
      <c r="AC7" s="34">
        <f>IF(生産者価格評価表!AC$123=0,0,生産者価格評価表!AC7/生産者価格評価表!AC$123)</f>
        <v>0</v>
      </c>
      <c r="AD7" s="34">
        <f>IF(生産者価格評価表!AD$123=0,0,生産者価格評価表!AD7/生産者価格評価表!AD$123)</f>
        <v>0</v>
      </c>
      <c r="AE7" s="34">
        <f>IF(生産者価格評価表!AE$123=0,0,生産者価格評価表!AE7/生産者価格評価表!AE$123)</f>
        <v>0</v>
      </c>
      <c r="AF7" s="34">
        <f>IF(生産者価格評価表!AF$123=0,0,生産者価格評価表!AF7/生産者価格評価表!AF$123)</f>
        <v>0</v>
      </c>
      <c r="AG7" s="34">
        <f>IF(生産者価格評価表!AG$123=0,0,生産者価格評価表!AG7/生産者価格評価表!AG$123)</f>
        <v>2.3230968293348843E-2</v>
      </c>
      <c r="AH7" s="34">
        <f>IF(生産者価格評価表!AH$123=0,0,生産者価格評価表!AH7/生産者価格評価表!AH$123)</f>
        <v>0</v>
      </c>
      <c r="AI7" s="34">
        <f>IF(生産者価格評価表!AI$123=0,0,生産者価格評価表!AI7/生産者価格評価表!AI$123)</f>
        <v>0</v>
      </c>
      <c r="AJ7" s="34">
        <f>IF(生産者価格評価表!AJ$123=0,0,生産者価格評価表!AJ7/生産者価格評価表!AJ$123)</f>
        <v>0</v>
      </c>
      <c r="AK7" s="34">
        <f>IF(生産者価格評価表!AK$123=0,0,生産者価格評価表!AK7/生産者価格評価表!AK$123)</f>
        <v>0</v>
      </c>
      <c r="AL7" s="34">
        <f>IF(生産者価格評価表!AL$123=0,0,生産者価格評価表!AL7/生産者価格評価表!AL$123)</f>
        <v>0</v>
      </c>
      <c r="AM7" s="34">
        <f>IF(生産者価格評価表!AM$123=0,0,生産者価格評価表!AM7/生産者価格評価表!AM$123)</f>
        <v>0</v>
      </c>
      <c r="AN7" s="34">
        <f>IF(生産者価格評価表!AN$123=0,0,生産者価格評価表!AN7/生産者価格評価表!AN$123)</f>
        <v>2.7397560521211192E-6</v>
      </c>
      <c r="AO7" s="34">
        <f>IF(生産者価格評価表!AO$123=0,0,生産者価格評価表!AO7/生産者価格評価表!AO$123)</f>
        <v>0</v>
      </c>
      <c r="AP7" s="34">
        <f>IF(生産者価格評価表!AP$123=0,0,生産者価格評価表!AP7/生産者価格評価表!AP$123)</f>
        <v>0</v>
      </c>
      <c r="AQ7" s="34">
        <f>IF(生産者価格評価表!AQ$123=0,0,生産者価格評価表!AQ7/生産者価格評価表!AQ$123)</f>
        <v>0</v>
      </c>
      <c r="AR7" s="34">
        <f>IF(生産者価格評価表!AR$123=0,0,生産者価格評価表!AR7/生産者価格評価表!AR$123)</f>
        <v>0</v>
      </c>
      <c r="AS7" s="34">
        <f>IF(生産者価格評価表!AS$123=0,0,生産者価格評価表!AS7/生産者価格評価表!AS$123)</f>
        <v>0</v>
      </c>
      <c r="AT7" s="34">
        <f>IF(生産者価格評価表!AT$123=0,0,生産者価格評価表!AT7/生産者価格評価表!AT$123)</f>
        <v>0</v>
      </c>
      <c r="AU7" s="34">
        <f>IF(生産者価格評価表!AU$123=0,0,生産者価格評価表!AU7/生産者価格評価表!AU$123)</f>
        <v>0</v>
      </c>
      <c r="AV7" s="34">
        <f>IF(生産者価格評価表!AV$123=0,0,生産者価格評価表!AV7/生産者価格評価表!AV$123)</f>
        <v>0</v>
      </c>
      <c r="AW7" s="34">
        <f>IF(生産者価格評価表!AW$123=0,0,生産者価格評価表!AW7/生産者価格評価表!AW$123)</f>
        <v>0</v>
      </c>
      <c r="AX7" s="34">
        <f>IF(生産者価格評価表!AX$123=0,0,生産者価格評価表!AX7/生産者価格評価表!AX$123)</f>
        <v>0</v>
      </c>
      <c r="AY7" s="34">
        <f>IF(生産者価格評価表!AY$123=0,0,生産者価格評価表!AY7/生産者価格評価表!AY$123)</f>
        <v>0</v>
      </c>
      <c r="AZ7" s="34">
        <f>IF(生産者価格評価表!AZ$123=0,0,生産者価格評価表!AZ7/生産者価格評価表!AZ$123)</f>
        <v>0</v>
      </c>
      <c r="BA7" s="34">
        <f>IF(生産者価格評価表!BA$123=0,0,生産者価格評価表!BA7/生産者価格評価表!BA$123)</f>
        <v>0</v>
      </c>
      <c r="BB7" s="34">
        <f>IF(生産者価格評価表!BB$123=0,0,生産者価格評価表!BB7/生産者価格評価表!BB$123)</f>
        <v>0</v>
      </c>
      <c r="BC7" s="34">
        <f>IF(生産者価格評価表!BC$123=0,0,生産者価格評価表!BC7/生産者価格評価表!BC$123)</f>
        <v>0</v>
      </c>
      <c r="BD7" s="34">
        <f>IF(生産者価格評価表!BD$123=0,0,生産者価格評価表!BD7/生産者価格評価表!BD$123)</f>
        <v>0</v>
      </c>
      <c r="BE7" s="34">
        <f>IF(生産者価格評価表!BE$123=0,0,生産者価格評価表!BE7/生産者価格評価表!BE$123)</f>
        <v>0</v>
      </c>
      <c r="BF7" s="34">
        <f>IF(生産者価格評価表!BF$123=0,0,生産者価格評価表!BF7/生産者価格評価表!BF$123)</f>
        <v>0</v>
      </c>
      <c r="BG7" s="34">
        <f>IF(生産者価格評価表!BG$123=0,0,生産者価格評価表!BG7/生産者価格評価表!BG$123)</f>
        <v>0</v>
      </c>
      <c r="BH7" s="34">
        <f>IF(生産者価格評価表!BH$123=0,0,生産者価格評価表!BH7/生産者価格評価表!BH$123)</f>
        <v>1.5362949686339777E-4</v>
      </c>
      <c r="BI7" s="34">
        <f>IF(生産者価格評価表!BI$123=0,0,生産者価格評価表!BI7/生産者価格評価表!BI$123)</f>
        <v>0</v>
      </c>
      <c r="BJ7" s="34">
        <f>IF(生産者価格評価表!BJ$123=0,0,生産者価格評価表!BJ7/生産者価格評価表!BJ$123)</f>
        <v>1.0005181167166762E-3</v>
      </c>
      <c r="BK7" s="34">
        <f>IF(生産者価格評価表!BK$123=0,0,生産者価格評価表!BK7/生産者価格評価表!BK$123)</f>
        <v>0</v>
      </c>
      <c r="BL7" s="34">
        <f>IF(生産者価格評価表!BL$123=0,0,生産者価格評価表!BL7/生産者価格評価表!BL$123)</f>
        <v>2.3488435301104962E-5</v>
      </c>
      <c r="BM7" s="34">
        <f>IF(生産者価格評価表!BM$123=0,0,生産者価格評価表!BM7/生産者価格評価表!BM$123)</f>
        <v>1.4519439837827681E-5</v>
      </c>
      <c r="BN7" s="34">
        <f>IF(生産者価格評価表!BN$123=0,0,生産者価格評価表!BN7/生産者価格評価表!BN$123)</f>
        <v>4.4788203936869757E-5</v>
      </c>
      <c r="BO7" s="34">
        <f>IF(生産者価格評価表!BO$123=0,0,生産者価格評価表!BO7/生産者価格評価表!BO$123)</f>
        <v>2.3996792422492142E-4</v>
      </c>
      <c r="BP7" s="34">
        <f>IF(生産者価格評価表!BP$123=0,0,生産者価格評価表!BP7/生産者価格評価表!BP$123)</f>
        <v>4.4447014144921782E-5</v>
      </c>
      <c r="BQ7" s="34">
        <f>IF(生産者価格評価表!BQ$123=0,0,生産者価格評価表!BQ7/生産者価格評価表!BQ$123)</f>
        <v>0</v>
      </c>
      <c r="BR7" s="34">
        <f>IF(生産者価格評価表!BR$123=0,0,生産者価格評価表!BR7/生産者価格評価表!BR$123)</f>
        <v>0</v>
      </c>
      <c r="BS7" s="34">
        <f>IF(生産者価格評価表!BS$123=0,0,生産者価格評価表!BS7/生産者価格評価表!BS$123)</f>
        <v>0</v>
      </c>
      <c r="BT7" s="34">
        <f>IF(生産者価格評価表!BT$123=0,0,生産者価格評価表!BT7/生産者価格評価表!BT$123)</f>
        <v>0</v>
      </c>
      <c r="BU7" s="34">
        <f>IF(生産者価格評価表!BU$123=0,0,生産者価格評価表!BU7/生産者価格評価表!BU$123)</f>
        <v>0</v>
      </c>
      <c r="BV7" s="34">
        <f>IF(生産者価格評価表!BV$123=0,0,生産者価格評価表!BV7/生産者価格評価表!BV$123)</f>
        <v>0</v>
      </c>
      <c r="BW7" s="34">
        <f>IF(生産者価格評価表!BW$123=0,0,生産者価格評価表!BW7/生産者価格評価表!BW$123)</f>
        <v>0</v>
      </c>
      <c r="BX7" s="34">
        <f>IF(生産者価格評価表!BX$123=0,0,生産者価格評価表!BX7/生産者価格評価表!BX$123)</f>
        <v>0</v>
      </c>
      <c r="BY7" s="34">
        <f>IF(生産者価格評価表!BY$123=0,0,生産者価格評価表!BY7/生産者価格評価表!BY$123)</f>
        <v>0</v>
      </c>
      <c r="BZ7" s="34">
        <f>IF(生産者価格評価表!BZ$123=0,0,生産者価格評価表!BZ7/生産者価格評価表!BZ$123)</f>
        <v>0</v>
      </c>
      <c r="CA7" s="34">
        <f>IF(生産者価格評価表!CA$123=0,0,生産者価格評価表!CA7/生産者価格評価表!CA$123)</f>
        <v>0</v>
      </c>
      <c r="CB7" s="34">
        <f>IF(生産者価格評価表!CB$123=0,0,生産者価格評価表!CB7/生産者価格評価表!CB$123)</f>
        <v>0</v>
      </c>
      <c r="CC7" s="34">
        <f>IF(生産者価格評価表!CC$123=0,0,生産者価格評価表!CC7/生産者価格評価表!CC$123)</f>
        <v>0</v>
      </c>
      <c r="CD7" s="34">
        <f>IF(生産者価格評価表!CD$123=0,0,生産者価格評価表!CD7/生産者価格評価表!CD$123)</f>
        <v>0</v>
      </c>
      <c r="CE7" s="34">
        <f>IF(生産者価格評価表!CE$123=0,0,生産者価格評価表!CE7/生産者価格評価表!CE$123)</f>
        <v>0</v>
      </c>
      <c r="CF7" s="34">
        <f>IF(生産者価格評価表!CF$123=0,0,生産者価格評価表!CF7/生産者価格評価表!CF$123)</f>
        <v>0</v>
      </c>
      <c r="CG7" s="34">
        <f>IF(生産者価格評価表!CG$123=0,0,生産者価格評価表!CG7/生産者価格評価表!CG$123)</f>
        <v>0</v>
      </c>
      <c r="CH7" s="34">
        <f>IF(生産者価格評価表!CH$123=0,0,生産者価格評価表!CH7/生産者価格評価表!CH$123)</f>
        <v>0</v>
      </c>
      <c r="CI7" s="34">
        <f>IF(生産者価格評価表!CI$123=0,0,生産者価格評価表!CI7/生産者価格評価表!CI$123)</f>
        <v>0</v>
      </c>
      <c r="CJ7" s="34">
        <f>IF(生産者価格評価表!CJ$123=0,0,生産者価格評価表!CJ7/生産者価格評価表!CJ$123)</f>
        <v>0</v>
      </c>
      <c r="CK7" s="34">
        <f>IF(生産者価格評価表!CK$123=0,0,生産者価格評価表!CK7/生産者価格評価表!CK$123)</f>
        <v>0</v>
      </c>
      <c r="CL7" s="34">
        <f>IF(生産者価格評価表!CL$123=0,0,生産者価格評価表!CL7/生産者価格評価表!CL$123)</f>
        <v>0</v>
      </c>
      <c r="CM7" s="34">
        <f>IF(生産者価格評価表!CM$123=0,0,生産者価格評価表!CM7/生産者価格評価表!CM$123)</f>
        <v>0</v>
      </c>
      <c r="CN7" s="34">
        <f>IF(生産者価格評価表!CN$123=0,0,生産者価格評価表!CN7/生産者価格評価表!CN$123)</f>
        <v>0</v>
      </c>
      <c r="CO7" s="34">
        <f>IF(生産者価格評価表!CO$123=0,0,生産者価格評価表!CO7/生産者価格評価表!CO$123)</f>
        <v>1.4358024113905112E-5</v>
      </c>
      <c r="CP7" s="34">
        <f>IF(生産者価格評価表!CP$123=0,0,生産者価格評価表!CP7/生産者価格評価表!CP$123)</f>
        <v>0</v>
      </c>
      <c r="CQ7" s="34">
        <f>IF(生産者価格評価表!CQ$123=0,0,生産者価格評価表!CQ7/生産者価格評価表!CQ$123)</f>
        <v>1.1979128617148334E-4</v>
      </c>
      <c r="CR7" s="34">
        <f>IF(生産者価格評価表!CR$123=0,0,生産者価格評価表!CR7/生産者価格評価表!CR$123)</f>
        <v>0</v>
      </c>
      <c r="CS7" s="34">
        <f>IF(生産者価格評価表!CS$123=0,0,生産者価格評価表!CS7/生産者価格評価表!CS$123)</f>
        <v>1.1733641902757799E-5</v>
      </c>
      <c r="CT7" s="34">
        <f>IF(生産者価格評価表!CT$123=0,0,生産者価格評価表!CT7/生産者価格評価表!CT$123)</f>
        <v>0</v>
      </c>
      <c r="CU7" s="34">
        <f>IF(生産者価格評価表!CU$123=0,0,生産者価格評価表!CU7/生産者価格評価表!CU$123)</f>
        <v>1.0505130564935299E-4</v>
      </c>
      <c r="CV7" s="34">
        <f>IF(生産者価格評価表!CV$123=0,0,生産者価格評価表!CV7/生産者価格評価表!CV$123)</f>
        <v>2.3207761023449962E-4</v>
      </c>
      <c r="CW7" s="34">
        <f>IF(生産者価格評価表!CW$123=0,0,生産者価格評価表!CW7/生産者価格評価表!CW$123)</f>
        <v>0</v>
      </c>
      <c r="CX7" s="34">
        <f>IF(生産者価格評価表!CX$123=0,0,生産者価格評価表!CX7/生産者価格評価表!CX$123)</f>
        <v>0</v>
      </c>
      <c r="CY7" s="34">
        <f>IF(生産者価格評価表!CY$123=0,0,生産者価格評価表!CY7/生産者価格評価表!CY$123)</f>
        <v>0</v>
      </c>
      <c r="CZ7" s="34">
        <f>IF(生産者価格評価表!CZ$123=0,0,生産者価格評価表!CZ7/生産者価格評価表!CZ$123)</f>
        <v>0</v>
      </c>
      <c r="DA7" s="34">
        <f>IF(生産者価格評価表!DA$123=0,0,生産者価格評価表!DA7/生産者価格評価表!DA$123)</f>
        <v>0</v>
      </c>
      <c r="DB7" s="34">
        <f>IF(生産者価格評価表!DB$123=0,0,生産者価格評価表!DB7/生産者価格評価表!DB$123)</f>
        <v>1.0266334759575981E-3</v>
      </c>
      <c r="DC7" s="34">
        <f>IF(生産者価格評価表!DC$123=0,0,生産者価格評価表!DC7/生産者価格評価表!DC$123)</f>
        <v>1.8727939281005439E-3</v>
      </c>
      <c r="DD7" s="34">
        <f>IF(生産者価格評価表!DD$123=0,0,生産者価格評価表!DD7/生産者価格評価表!DD$123)</f>
        <v>0</v>
      </c>
      <c r="DE7" s="34">
        <f>IF(生産者価格評価表!DE$123=0,0,生産者価格評価表!DE7/生産者価格評価表!DE$123)</f>
        <v>0</v>
      </c>
      <c r="DF7" s="86">
        <f>IF(生産者価格評価表!DF$123=0,0,生産者価格評価表!DF7/生産者価格評価表!DF$123)</f>
        <v>1.7434749840532858E-4</v>
      </c>
      <c r="DG7" s="86">
        <f>IF(生産者価格評価表!DG$123=0,0,生産者価格評価表!DG7/生産者価格評価表!DG$123)</f>
        <v>0</v>
      </c>
      <c r="DH7" s="86">
        <f>IF(生産者価格評価表!DH$123=0,0,生産者価格評価表!DH7/生産者価格評価表!DH$123)</f>
        <v>0</v>
      </c>
      <c r="DI7" s="37">
        <f>IF(生産者価格評価表!DI$123=0,0,生産者価格評価表!DI7/生産者価格評価表!DI$123)</f>
        <v>3.4955658865334863E-3</v>
      </c>
    </row>
    <row r="8" spans="1:113" ht="15" customHeight="1" x14ac:dyDescent="0.2">
      <c r="A8" s="38" t="s">
        <v>101</v>
      </c>
      <c r="B8" s="8" t="s">
        <v>3</v>
      </c>
      <c r="C8" s="49">
        <f>IF(生産者価格評価表!C$123=0,0,生産者価格評価表!C8/生産者価格評価表!C$123)</f>
        <v>0</v>
      </c>
      <c r="D8" s="39">
        <f>IF(生産者価格評価表!D$123=0,0,生産者価格評価表!D8/生産者価格評価表!D$123)</f>
        <v>0</v>
      </c>
      <c r="E8" s="39">
        <f>IF(生産者価格評価表!E$123=0,0,生産者価格評価表!E8/生産者価格評価表!E$123)</f>
        <v>0</v>
      </c>
      <c r="F8" s="39">
        <f>IF(生産者価格評価表!F$123=0,0,生産者価格評価表!F8/生産者価格評価表!F$123)</f>
        <v>0</v>
      </c>
      <c r="G8" s="39">
        <f>IF(生産者価格評価表!G$123=0,0,生産者価格評価表!G8/生産者価格評価表!G$123)</f>
        <v>7.1536856077130534E-2</v>
      </c>
      <c r="H8" s="39">
        <f>IF(生産者価格評価表!H$123=0,0,生産者価格評価表!H8/生産者価格評価表!H$123)</f>
        <v>0</v>
      </c>
      <c r="I8" s="39">
        <f>IF(生産者価格評価表!I$123=0,0,生産者価格評価表!I8/生産者価格評価表!I$123)</f>
        <v>0</v>
      </c>
      <c r="J8" s="39">
        <f>IF(生産者価格評価表!J$123=0,0,生産者価格評価表!J8/生産者価格評価表!J$123)</f>
        <v>7.2064935648659583E-3</v>
      </c>
      <c r="K8" s="39">
        <f>IF(生産者価格評価表!K$123=0,0,生産者価格評価表!K8/生産者価格評価表!K$123)</f>
        <v>0</v>
      </c>
      <c r="L8" s="39">
        <f>IF(生産者価格評価表!L$123=0,0,生産者価格評価表!L8/生産者価格評価表!L$123)</f>
        <v>1.4364977256717288E-3</v>
      </c>
      <c r="M8" s="39">
        <f>IF(生産者価格評価表!M$123=0,0,生産者価格評価表!M8/生産者価格評価表!M$123)</f>
        <v>0</v>
      </c>
      <c r="N8" s="39">
        <f>IF(生産者価格評価表!N$123=0,0,生産者価格評価表!N8/生産者価格評価表!N$123)</f>
        <v>0</v>
      </c>
      <c r="O8" s="39">
        <f>IF(生産者価格評価表!O$123=0,0,生産者価格評価表!O8/生産者価格評価表!O$123)</f>
        <v>0</v>
      </c>
      <c r="P8" s="39">
        <f>IF(生産者価格評価表!P$123=0,0,生産者価格評価表!P8/生産者価格評価表!P$123)</f>
        <v>0</v>
      </c>
      <c r="Q8" s="39">
        <f>IF(生産者価格評価表!Q$123=0,0,生産者価格評価表!Q8/生産者価格評価表!Q$123)</f>
        <v>0</v>
      </c>
      <c r="R8" s="39">
        <f>IF(生産者価格評価表!R$123=0,0,生産者価格評価表!R8/生産者価格評価表!R$123)</f>
        <v>0</v>
      </c>
      <c r="S8" s="39">
        <f>IF(生産者価格評価表!S$123=0,0,生産者価格評価表!S8/生産者価格評価表!S$123)</f>
        <v>0</v>
      </c>
      <c r="T8" s="39">
        <f>IF(生産者価格評価表!T$123=0,0,生産者価格評価表!T8/生産者価格評価表!T$123)</f>
        <v>0</v>
      </c>
      <c r="U8" s="39">
        <f>IF(生産者価格評価表!U$123=0,0,生産者価格評価表!U8/生産者価格評価表!U$123)</f>
        <v>5.6395217685540266E-5</v>
      </c>
      <c r="V8" s="39">
        <f>IF(生産者価格評価表!V$123=0,0,生産者価格評価表!V8/生産者価格評価表!V$123)</f>
        <v>0</v>
      </c>
      <c r="W8" s="39">
        <f>IF(生産者価格評価表!W$123=0,0,生産者価格評価表!W8/生産者価格評価表!W$123)</f>
        <v>0</v>
      </c>
      <c r="X8" s="39">
        <f>IF(生産者価格評価表!X$123=0,0,生産者価格評価表!X8/生産者価格評価表!X$123)</f>
        <v>0</v>
      </c>
      <c r="Y8" s="39">
        <f>IF(生産者価格評価表!Y$123=0,0,生産者価格評価表!Y8/生産者価格評価表!Y$123)</f>
        <v>0</v>
      </c>
      <c r="Z8" s="39">
        <f>IF(生産者価格評価表!Z$123=0,0,生産者価格評価表!Z8/生産者価格評価表!Z$123)</f>
        <v>0</v>
      </c>
      <c r="AA8" s="39">
        <f>IF(生産者価格評価表!AA$123=0,0,生産者価格評価表!AA8/生産者価格評価表!AA$123)</f>
        <v>1.4621152238178571E-4</v>
      </c>
      <c r="AB8" s="39">
        <f>IF(生産者価格評価表!AB$123=0,0,生産者価格評価表!AB8/生産者価格評価表!AB$123)</f>
        <v>0</v>
      </c>
      <c r="AC8" s="39">
        <f>IF(生産者価格評価表!AC$123=0,0,生産者価格評価表!AC8/生産者価格評価表!AC$123)</f>
        <v>0</v>
      </c>
      <c r="AD8" s="39">
        <f>IF(生産者価格評価表!AD$123=0,0,生産者価格評価表!AD8/生産者価格評価表!AD$123)</f>
        <v>0</v>
      </c>
      <c r="AE8" s="39">
        <f>IF(生産者価格評価表!AE$123=0,0,生産者価格評価表!AE8/生産者価格評価表!AE$123)</f>
        <v>0</v>
      </c>
      <c r="AF8" s="39">
        <f>IF(生産者価格評価表!AF$123=0,0,生産者価格評価表!AF8/生産者価格評価表!AF$123)</f>
        <v>0</v>
      </c>
      <c r="AG8" s="39">
        <f>IF(生産者価格評価表!AG$123=0,0,生産者価格評価表!AG8/生産者価格評価表!AG$123)</f>
        <v>0</v>
      </c>
      <c r="AH8" s="39">
        <f>IF(生産者価格評価表!AH$123=0,0,生産者価格評価表!AH8/生産者価格評価表!AH$123)</f>
        <v>0</v>
      </c>
      <c r="AI8" s="39">
        <f>IF(生産者価格評価表!AI$123=0,0,生産者価格評価表!AI8/生産者価格評価表!AI$123)</f>
        <v>0</v>
      </c>
      <c r="AJ8" s="39">
        <f>IF(生産者価格評価表!AJ$123=0,0,生産者価格評価表!AJ8/生産者価格評価表!AJ$123)</f>
        <v>0</v>
      </c>
      <c r="AK8" s="39">
        <f>IF(生産者価格評価表!AK$123=0,0,生産者価格評価表!AK8/生産者価格評価表!AK$123)</f>
        <v>0</v>
      </c>
      <c r="AL8" s="39">
        <f>IF(生産者価格評価表!AL$123=0,0,生産者価格評価表!AL8/生産者価格評価表!AL$123)</f>
        <v>0</v>
      </c>
      <c r="AM8" s="39">
        <f>IF(生産者価格評価表!AM$123=0,0,生産者価格評価表!AM8/生産者価格評価表!AM$123)</f>
        <v>0</v>
      </c>
      <c r="AN8" s="39">
        <f>IF(生産者価格評価表!AN$123=0,0,生産者価格評価表!AN8/生産者価格評価表!AN$123)</f>
        <v>0</v>
      </c>
      <c r="AO8" s="39">
        <f>IF(生産者価格評価表!AO$123=0,0,生産者価格評価表!AO8/生産者価格評価表!AO$123)</f>
        <v>0</v>
      </c>
      <c r="AP8" s="39">
        <f>IF(生産者価格評価表!AP$123=0,0,生産者価格評価表!AP8/生産者価格評価表!AP$123)</f>
        <v>0</v>
      </c>
      <c r="AQ8" s="39">
        <f>IF(生産者価格評価表!AQ$123=0,0,生産者価格評価表!AQ8/生産者価格評価表!AQ$123)</f>
        <v>0</v>
      </c>
      <c r="AR8" s="39">
        <f>IF(生産者価格評価表!AR$123=0,0,生産者価格評価表!AR8/生産者価格評価表!AR$123)</f>
        <v>0</v>
      </c>
      <c r="AS8" s="39">
        <f>IF(生産者価格評価表!AS$123=0,0,生産者価格評価表!AS8/生産者価格評価表!AS$123)</f>
        <v>0</v>
      </c>
      <c r="AT8" s="39">
        <f>IF(生産者価格評価表!AT$123=0,0,生産者価格評価表!AT8/生産者価格評価表!AT$123)</f>
        <v>0</v>
      </c>
      <c r="AU8" s="39">
        <f>IF(生産者価格評価表!AU$123=0,0,生産者価格評価表!AU8/生産者価格評価表!AU$123)</f>
        <v>0</v>
      </c>
      <c r="AV8" s="39">
        <f>IF(生産者価格評価表!AV$123=0,0,生産者価格評価表!AV8/生産者価格評価表!AV$123)</f>
        <v>0</v>
      </c>
      <c r="AW8" s="39">
        <f>IF(生産者価格評価表!AW$123=0,0,生産者価格評価表!AW8/生産者価格評価表!AW$123)</f>
        <v>0</v>
      </c>
      <c r="AX8" s="39">
        <f>IF(生産者価格評価表!AX$123=0,0,生産者価格評価表!AX8/生産者価格評価表!AX$123)</f>
        <v>0</v>
      </c>
      <c r="AY8" s="39">
        <f>IF(生産者価格評価表!AY$123=0,0,生産者価格評価表!AY8/生産者価格評価表!AY$123)</f>
        <v>0</v>
      </c>
      <c r="AZ8" s="39">
        <f>IF(生産者価格評価表!AZ$123=0,0,生産者価格評価表!AZ8/生産者価格評価表!AZ$123)</f>
        <v>0</v>
      </c>
      <c r="BA8" s="39">
        <f>IF(生産者価格評価表!BA$123=0,0,生産者価格評価表!BA8/生産者価格評価表!BA$123)</f>
        <v>0</v>
      </c>
      <c r="BB8" s="39">
        <f>IF(生産者価格評価表!BB$123=0,0,生産者価格評価表!BB8/生産者価格評価表!BB$123)</f>
        <v>0</v>
      </c>
      <c r="BC8" s="39">
        <f>IF(生産者価格評価表!BC$123=0,0,生産者価格評価表!BC8/生産者価格評価表!BC$123)</f>
        <v>0</v>
      </c>
      <c r="BD8" s="39">
        <f>IF(生産者価格評価表!BD$123=0,0,生産者価格評価表!BD8/生産者価格評価表!BD$123)</f>
        <v>0</v>
      </c>
      <c r="BE8" s="39">
        <f>IF(生産者価格評価表!BE$123=0,0,生産者価格評価表!BE8/生産者価格評価表!BE$123)</f>
        <v>0</v>
      </c>
      <c r="BF8" s="39">
        <f>IF(生産者価格評価表!BF$123=0,0,生産者価格評価表!BF8/生産者価格評価表!BF$123)</f>
        <v>0</v>
      </c>
      <c r="BG8" s="39">
        <f>IF(生産者価格評価表!BG$123=0,0,生産者価格評価表!BG8/生産者価格評価表!BG$123)</f>
        <v>0</v>
      </c>
      <c r="BH8" s="39">
        <f>IF(生産者価格評価表!BH$123=0,0,生産者価格評価表!BH8/生産者価格評価表!BH$123)</f>
        <v>0</v>
      </c>
      <c r="BI8" s="39">
        <f>IF(生産者価格評価表!BI$123=0,0,生産者価格評価表!BI8/生産者価格評価表!BI$123)</f>
        <v>0</v>
      </c>
      <c r="BJ8" s="39">
        <f>IF(生産者価格評価表!BJ$123=0,0,生産者価格評価表!BJ8/生産者価格評価表!BJ$123)</f>
        <v>6.1645615015306217E-5</v>
      </c>
      <c r="BK8" s="39">
        <f>IF(生産者価格評価表!BK$123=0,0,生産者価格評価表!BK8/生産者価格評価表!BK$123)</f>
        <v>0</v>
      </c>
      <c r="BL8" s="39">
        <f>IF(生産者価格評価表!BL$123=0,0,生産者価格評価表!BL8/生産者価格評価表!BL$123)</f>
        <v>0</v>
      </c>
      <c r="BM8" s="39">
        <f>IF(生産者価格評価表!BM$123=0,0,生産者価格評価表!BM8/生産者価格評価表!BM$123)</f>
        <v>0</v>
      </c>
      <c r="BN8" s="39">
        <f>IF(生産者価格評価表!BN$123=0,0,生産者価格評価表!BN8/生産者価格評価表!BN$123)</f>
        <v>0</v>
      </c>
      <c r="BO8" s="39">
        <f>IF(生産者価格評価表!BO$123=0,0,生産者価格評価表!BO8/生産者価格評価表!BO$123)</f>
        <v>0</v>
      </c>
      <c r="BP8" s="39">
        <f>IF(生産者価格評価表!BP$123=0,0,生産者価格評価表!BP8/生産者価格評価表!BP$123)</f>
        <v>0</v>
      </c>
      <c r="BQ8" s="39">
        <f>IF(生産者価格評価表!BQ$123=0,0,生産者価格評価表!BQ8/生産者価格評価表!BQ$123)</f>
        <v>0</v>
      </c>
      <c r="BR8" s="39">
        <f>IF(生産者価格評価表!BR$123=0,0,生産者価格評価表!BR8/生産者価格評価表!BR$123)</f>
        <v>0</v>
      </c>
      <c r="BS8" s="39">
        <f>IF(生産者価格評価表!BS$123=0,0,生産者価格評価表!BS8/生産者価格評価表!BS$123)</f>
        <v>0</v>
      </c>
      <c r="BT8" s="39">
        <f>IF(生産者価格評価表!BT$123=0,0,生産者価格評価表!BT8/生産者価格評価表!BT$123)</f>
        <v>0</v>
      </c>
      <c r="BU8" s="39">
        <f>IF(生産者価格評価表!BU$123=0,0,生産者価格評価表!BU8/生産者価格評価表!BU$123)</f>
        <v>0</v>
      </c>
      <c r="BV8" s="39">
        <f>IF(生産者価格評価表!BV$123=0,0,生産者価格評価表!BV8/生産者価格評価表!BV$123)</f>
        <v>0</v>
      </c>
      <c r="BW8" s="39">
        <f>IF(生産者価格評価表!BW$123=0,0,生産者価格評価表!BW8/生産者価格評価表!BW$123)</f>
        <v>0</v>
      </c>
      <c r="BX8" s="39">
        <f>IF(生産者価格評価表!BX$123=0,0,生産者価格評価表!BX8/生産者価格評価表!BX$123)</f>
        <v>0</v>
      </c>
      <c r="BY8" s="39">
        <f>IF(生産者価格評価表!BY$123=0,0,生産者価格評価表!BY8/生産者価格評価表!BY$123)</f>
        <v>0</v>
      </c>
      <c r="BZ8" s="39">
        <f>IF(生産者価格評価表!BZ$123=0,0,生産者価格評価表!BZ8/生産者価格評価表!BZ$123)</f>
        <v>0</v>
      </c>
      <c r="CA8" s="39">
        <f>IF(生産者価格評価表!CA$123=0,0,生産者価格評価表!CA8/生産者価格評価表!CA$123)</f>
        <v>0</v>
      </c>
      <c r="CB8" s="39">
        <f>IF(生産者価格評価表!CB$123=0,0,生産者価格評価表!CB8/生産者価格評価表!CB$123)</f>
        <v>0</v>
      </c>
      <c r="CC8" s="39">
        <f>IF(生産者価格評価表!CC$123=0,0,生産者価格評価表!CC8/生産者価格評価表!CC$123)</f>
        <v>0</v>
      </c>
      <c r="CD8" s="39">
        <f>IF(生産者価格評価表!CD$123=0,0,生産者価格評価表!CD8/生産者価格評価表!CD$123)</f>
        <v>0</v>
      </c>
      <c r="CE8" s="39">
        <f>IF(生産者価格評価表!CE$123=0,0,生産者価格評価表!CE8/生産者価格評価表!CE$123)</f>
        <v>0</v>
      </c>
      <c r="CF8" s="39">
        <f>IF(生産者価格評価表!CF$123=0,0,生産者価格評価表!CF8/生産者価格評価表!CF$123)</f>
        <v>0</v>
      </c>
      <c r="CG8" s="39">
        <f>IF(生産者価格評価表!CG$123=0,0,生産者価格評価表!CG8/生産者価格評価表!CG$123)</f>
        <v>0</v>
      </c>
      <c r="CH8" s="39">
        <f>IF(生産者価格評価表!CH$123=0,0,生産者価格評価表!CH8/生産者価格評価表!CH$123)</f>
        <v>2.4625488138784883E-4</v>
      </c>
      <c r="CI8" s="39">
        <f>IF(生産者価格評価表!CI$123=0,0,生産者価格評価表!CI8/生産者価格評価表!CI$123)</f>
        <v>0</v>
      </c>
      <c r="CJ8" s="39">
        <f>IF(生産者価格評価表!CJ$123=0,0,生産者価格評価表!CJ8/生産者価格評価表!CJ$123)</f>
        <v>0</v>
      </c>
      <c r="CK8" s="39">
        <f>IF(生産者価格評価表!CK$123=0,0,生産者価格評価表!CK8/生産者価格評価表!CK$123)</f>
        <v>0</v>
      </c>
      <c r="CL8" s="39">
        <f>IF(生産者価格評価表!CL$123=0,0,生産者価格評価表!CL8/生産者価格評価表!CL$123)</f>
        <v>0</v>
      </c>
      <c r="CM8" s="39">
        <f>IF(生産者価格評価表!CM$123=0,0,生産者価格評価表!CM8/生産者価格評価表!CM$123)</f>
        <v>0</v>
      </c>
      <c r="CN8" s="39">
        <f>IF(生産者価格評価表!CN$123=0,0,生産者価格評価表!CN8/生産者価格評価表!CN$123)</f>
        <v>0</v>
      </c>
      <c r="CO8" s="39">
        <f>IF(生産者価格評価表!CO$123=0,0,生産者価格評価表!CO8/生産者価格評価表!CO$123)</f>
        <v>2.2550025602206803E-5</v>
      </c>
      <c r="CP8" s="39">
        <f>IF(生産者価格評価表!CP$123=0,0,生産者価格評価表!CP8/生産者価格評価表!CP$123)</f>
        <v>0</v>
      </c>
      <c r="CQ8" s="39">
        <f>IF(生産者価格評価表!CQ$123=0,0,生産者価格評価表!CQ8/生産者価格評価表!CQ$123)</f>
        <v>1.2964301292456125E-4</v>
      </c>
      <c r="CR8" s="39">
        <f>IF(生産者価格評価表!CR$123=0,0,生産者価格評価表!CR8/生産者価格評価表!CR$123)</f>
        <v>0</v>
      </c>
      <c r="CS8" s="39">
        <f>IF(生産者価格評価表!CS$123=0,0,生産者価格評価表!CS8/生産者価格評価表!CS$123)</f>
        <v>2.69182193513758E-4</v>
      </c>
      <c r="CT8" s="39">
        <f>IF(生産者価格評価表!CT$123=0,0,生産者価格評価表!CT8/生産者価格評価表!CT$123)</f>
        <v>0</v>
      </c>
      <c r="CU8" s="39">
        <f>IF(生産者価格評価表!CU$123=0,0,生産者価格評価表!CU8/生産者価格評価表!CU$123)</f>
        <v>6.1499638092929877E-4</v>
      </c>
      <c r="CV8" s="39">
        <f>IF(生産者価格評価表!CV$123=0,0,生産者価格評価表!CV8/生産者価格評価表!CV$123)</f>
        <v>1.6615356669132826E-3</v>
      </c>
      <c r="CW8" s="39">
        <f>IF(生産者価格評価表!CW$123=0,0,生産者価格評価表!CW8/生産者価格評価表!CW$123)</f>
        <v>0</v>
      </c>
      <c r="CX8" s="39">
        <f>IF(生産者価格評価表!CX$123=0,0,生産者価格評価表!CX8/生産者価格評価表!CX$123)</f>
        <v>0</v>
      </c>
      <c r="CY8" s="39">
        <f>IF(生産者価格評価表!CY$123=0,0,生産者価格評価表!CY8/生産者価格評価表!CY$123)</f>
        <v>0</v>
      </c>
      <c r="CZ8" s="39">
        <f>IF(生産者価格評価表!CZ$123=0,0,生産者価格評価表!CZ8/生産者価格評価表!CZ$123)</f>
        <v>0</v>
      </c>
      <c r="DA8" s="39">
        <f>IF(生産者価格評価表!DA$123=0,0,生産者価格評価表!DA8/生産者価格評価表!DA$123)</f>
        <v>0</v>
      </c>
      <c r="DB8" s="39">
        <f>IF(生産者価格評価表!DB$123=0,0,生産者価格評価表!DB8/生産者価格評価表!DB$123)</f>
        <v>3.8407324886174515E-3</v>
      </c>
      <c r="DC8" s="39">
        <f>IF(生産者価格評価表!DC$123=0,0,生産者価格評価表!DC8/生産者価格評価表!DC$123)</f>
        <v>6.6204886835482448E-3</v>
      </c>
      <c r="DD8" s="39">
        <f>IF(生産者価格評価表!DD$123=0,0,生産者価格評価表!DD8/生産者価格評価表!DD$123)</f>
        <v>0</v>
      </c>
      <c r="DE8" s="39">
        <f>IF(生産者価格評価表!DE$123=0,0,生産者価格評価表!DE8/生産者価格評価表!DE$123)</f>
        <v>6.8107601315491073E-6</v>
      </c>
      <c r="DF8" s="87">
        <f>IF(生産者価格評価表!DF$123=0,0,生産者価格評価表!DF8/生産者価格評価表!DF$123)</f>
        <v>6.1564939902011839E-4</v>
      </c>
      <c r="DG8" s="87">
        <f>IF(生産者価格評価表!DG$123=0,0,生産者価格評価表!DG8/生産者価格評価表!DG$123)</f>
        <v>0</v>
      </c>
      <c r="DH8" s="87">
        <f>IF(生産者価格評価表!DH$123=0,0,生産者価格評価表!DH8/生産者価格評価表!DH$123)</f>
        <v>0</v>
      </c>
      <c r="DI8" s="40">
        <f>IF(生産者価格評価表!DI$123=0,0,生産者価格評価表!DI8/生産者価格評価表!DI$123)</f>
        <v>1.2201470436049733E-3</v>
      </c>
    </row>
    <row r="9" spans="1:113" ht="15" customHeight="1" x14ac:dyDescent="0.2">
      <c r="A9" s="36" t="s">
        <v>102</v>
      </c>
      <c r="B9" s="7" t="s">
        <v>81</v>
      </c>
      <c r="C9" s="45">
        <f>IF(生産者価格評価表!C$123=0,0,生産者価格評価表!C9/生産者価格評価表!C$123)</f>
        <v>0</v>
      </c>
      <c r="D9" s="34">
        <f>IF(生産者価格評価表!D$123=0,0,生産者価格評価表!D9/生産者価格評価表!D$123)</f>
        <v>0</v>
      </c>
      <c r="E9" s="34">
        <f>IF(生産者価格評価表!E$123=0,0,生産者価格評価表!E9/生産者価格評価表!E$123)</f>
        <v>0</v>
      </c>
      <c r="F9" s="34">
        <f>IF(生産者価格評価表!F$123=0,0,生産者価格評価表!F9/生産者価格評価表!F$123)</f>
        <v>0</v>
      </c>
      <c r="G9" s="34">
        <f>IF(生産者価格評価表!G$123=0,0,生産者価格評価表!G9/生産者価格評価表!G$123)</f>
        <v>0</v>
      </c>
      <c r="H9" s="34">
        <f>IF(生産者価格評価表!H$123=0,0,生産者価格評価表!H9/生産者価格評価表!H$123)</f>
        <v>1.270815074496056E-3</v>
      </c>
      <c r="I9" s="34">
        <f>IF(生産者価格評価表!I$123=0,0,生産者価格評価表!I9/生産者価格評価表!I$123)</f>
        <v>0</v>
      </c>
      <c r="J9" s="34">
        <f>IF(生産者価格評価表!J$123=0,0,生産者価格評価表!J9/生産者価格評価表!J$123)</f>
        <v>0</v>
      </c>
      <c r="K9" s="34">
        <f>IF(生産者価格評価表!K$123=0,0,生産者価格評価表!K9/生産者価格評価表!K$123)</f>
        <v>0</v>
      </c>
      <c r="L9" s="34">
        <f>IF(生産者価格評価表!L$123=0,0,生産者価格評価表!L9/生産者価格評価表!L$123)</f>
        <v>0</v>
      </c>
      <c r="M9" s="34">
        <f>IF(生産者価格評価表!M$123=0,0,生産者価格評価表!M9/生産者価格評価表!M$123)</f>
        <v>0</v>
      </c>
      <c r="N9" s="34">
        <f>IF(生産者価格評価表!N$123=0,0,生産者価格評価表!N9/生産者価格評価表!N$123)</f>
        <v>2.9297980436939427E-5</v>
      </c>
      <c r="O9" s="34">
        <f>IF(生産者価格評価表!O$123=0,0,生産者価格評価表!O9/生産者価格評価表!O$123)</f>
        <v>0</v>
      </c>
      <c r="P9" s="34">
        <f>IF(生産者価格評価表!P$123=0,0,生産者価格評価表!P9/生産者価格評価表!P$123)</f>
        <v>1.000879773320749E-6</v>
      </c>
      <c r="Q9" s="34">
        <f>IF(生産者価格評価表!Q$123=0,0,生産者価格評価表!Q9/生産者価格評価表!Q$123)</f>
        <v>0</v>
      </c>
      <c r="R9" s="34">
        <f>IF(生産者価格評価表!R$123=0,0,生産者価格評価表!R9/生産者価格評価表!R$123)</f>
        <v>1.5732961401192076E-2</v>
      </c>
      <c r="S9" s="34">
        <f>IF(生産者価格評価表!S$123=0,0,生産者価格評価表!S9/生産者価格評価表!S$123)</f>
        <v>1.1367347564771327E-4</v>
      </c>
      <c r="T9" s="34">
        <f>IF(生産者価格評価表!T$123=0,0,生産者価格評価表!T9/生産者価格評価表!T$123)</f>
        <v>0</v>
      </c>
      <c r="U9" s="34">
        <f>IF(生産者価格評価表!U$123=0,0,生産者価格評価表!U9/生産者価格評価表!U$123)</f>
        <v>2.2735329186942089E-2</v>
      </c>
      <c r="V9" s="34">
        <f>IF(生産者価格評価表!V$123=0,0,生産者価格評価表!V9/生産者価格評価表!V$123)</f>
        <v>8.2883401362956338E-4</v>
      </c>
      <c r="W9" s="34">
        <f>IF(生産者価格評価表!W$123=0,0,生産者価格評価表!W9/生産者価格評価表!W$123)</f>
        <v>0</v>
      </c>
      <c r="X9" s="34">
        <f>IF(生産者価格評価表!X$123=0,0,生産者価格評価表!X9/生産者価格評価表!X$123)</f>
        <v>9.4327433654350264E-3</v>
      </c>
      <c r="Y9" s="34">
        <f>IF(生産者価格評価表!Y$123=0,0,生産者価格評価表!Y9/生産者価格評価表!Y$123)</f>
        <v>2.2272671249488111E-3</v>
      </c>
      <c r="Z9" s="34">
        <f>IF(生産者価格評価表!Z$123=0,0,生産者価格評価表!Z9/生産者価格評価表!Z$123)</f>
        <v>1.4971457064136905E-2</v>
      </c>
      <c r="AA9" s="34">
        <f>IF(生産者価格評価表!AA$123=0,0,生産者価格評価表!AA9/生産者価格評価表!AA$123)</f>
        <v>6.0921467659077372E-5</v>
      </c>
      <c r="AB9" s="34">
        <f>IF(生産者価格評価表!AB$123=0,0,生産者価格評価表!AB9/生産者価格評価表!AB$123)</f>
        <v>4.4647746660476294E-4</v>
      </c>
      <c r="AC9" s="34">
        <f>IF(生産者価格評価表!AC$123=0,0,生産者価格評価表!AC9/生産者価格評価表!AC$123)</f>
        <v>0.39919051488068369</v>
      </c>
      <c r="AD9" s="34">
        <f>IF(生産者価格評価表!AD$123=0,0,生産者価格評価表!AD9/生産者価格評価表!AD$123)</f>
        <v>0</v>
      </c>
      <c r="AE9" s="34">
        <f>IF(生産者価格評価表!AE$123=0,0,生産者価格評価表!AE9/生産者価格評価表!AE$123)</f>
        <v>1.0225304921356351E-5</v>
      </c>
      <c r="AF9" s="34">
        <f>IF(生産者価格評価表!AF$123=0,0,生産者価格評価表!AF9/生産者価格評価表!AF$123)</f>
        <v>1.33752916486151E-4</v>
      </c>
      <c r="AG9" s="34">
        <f>IF(生産者価格評価表!AG$123=0,0,生産者価格評価表!AG9/生産者価格評価表!AG$123)</f>
        <v>0</v>
      </c>
      <c r="AH9" s="34">
        <f>IF(生産者価格評価表!AH$123=0,0,生産者価格評価表!AH9/生産者価格評価表!AH$123)</f>
        <v>1.1943780253105499E-2</v>
      </c>
      <c r="AI9" s="34">
        <f>IF(生産者価格評価表!AI$123=0,0,生産者価格評価表!AI9/生産者価格評価表!AI$123)</f>
        <v>2.6427939472230413E-4</v>
      </c>
      <c r="AJ9" s="34">
        <f>IF(生産者価格評価表!AJ$123=0,0,生産者価格評価表!AJ9/生産者価格評価表!AJ$123)</f>
        <v>5.3084741373729529E-3</v>
      </c>
      <c r="AK9" s="34">
        <f>IF(生産者価格評価表!AK$123=0,0,生産者価格評価表!AK9/生産者価格評価表!AK$123)</f>
        <v>5.9086729161805683E-3</v>
      </c>
      <c r="AL9" s="34">
        <f>IF(生産者価格評価表!AL$123=0,0,生産者価格評価表!AL9/生産者価格評価表!AL$123)</f>
        <v>2.2622785418997773E-2</v>
      </c>
      <c r="AM9" s="34">
        <f>IF(生産者価格評価表!AM$123=0,0,生産者価格評価表!AM9/生産者価格評価表!AM$123)</f>
        <v>1.3046598099545544E-5</v>
      </c>
      <c r="AN9" s="34">
        <f>IF(生産者価格評価表!AN$123=0,0,生産者価格評価表!AN9/生産者価格評価表!AN$123)</f>
        <v>9.5891461824239164E-5</v>
      </c>
      <c r="AO9" s="34">
        <f>IF(生産者価格評価表!AO$123=0,0,生産者価格評価表!AO9/生産者価格評価表!AO$123)</f>
        <v>0</v>
      </c>
      <c r="AP9" s="34">
        <f>IF(生産者価格評価表!AP$123=0,0,生産者価格評価表!AP9/生産者価格評価表!AP$123)</f>
        <v>0</v>
      </c>
      <c r="AQ9" s="34">
        <f>IF(生産者価格評価表!AQ$123=0,0,生産者価格評価表!AQ9/生産者価格評価表!AQ$123)</f>
        <v>1.6787506465458572E-4</v>
      </c>
      <c r="AR9" s="34">
        <f>IF(生産者価格評価表!AR$123=0,0,生産者価格評価表!AR9/生産者価格評価表!AR$123)</f>
        <v>8.3432640325579272E-5</v>
      </c>
      <c r="AS9" s="34">
        <f>IF(生産者価格評価表!AS$123=0,0,生産者価格評価表!AS9/生産者価格評価表!AS$123)</f>
        <v>5.197580703739514E-4</v>
      </c>
      <c r="AT9" s="34">
        <f>IF(生産者価格評価表!AT$123=0,0,生産者価格評価表!AT9/生産者価格評価表!AT$123)</f>
        <v>5.0195281002794916E-5</v>
      </c>
      <c r="AU9" s="34">
        <f>IF(生産者価格評価表!AU$123=0,0,生産者価格評価表!AU9/生産者価格評価表!AU$123)</f>
        <v>3.3546622760846798E-6</v>
      </c>
      <c r="AV9" s="34">
        <f>IF(生産者価格評価表!AV$123=0,0,生産者価格評価表!AV9/生産者価格評価表!AV$123)</f>
        <v>0</v>
      </c>
      <c r="AW9" s="34">
        <f>IF(生産者価格評価表!AW$123=0,0,生産者価格評価表!AW9/生産者価格評価表!AW$123)</f>
        <v>0</v>
      </c>
      <c r="AX9" s="34">
        <f>IF(生産者価格評価表!AX$123=0,0,生産者価格評価表!AX9/生産者価格評価表!AX$123)</f>
        <v>1.388455600220166E-4</v>
      </c>
      <c r="AY9" s="34">
        <f>IF(生産者価格評価表!AY$123=0,0,生産者価格評価表!AY9/生産者価格評価表!AY$123)</f>
        <v>7.8242833620107284E-5</v>
      </c>
      <c r="AZ9" s="34">
        <f>IF(生産者価格評価表!AZ$123=0,0,生産者価格評価表!AZ9/生産者価格評価表!AZ$123)</f>
        <v>0</v>
      </c>
      <c r="BA9" s="34">
        <f>IF(生産者価格評価表!BA$123=0,0,生産者価格評価表!BA9/生産者価格評価表!BA$123)</f>
        <v>0</v>
      </c>
      <c r="BB9" s="34">
        <f>IF(生産者価格評価表!BB$123=0,0,生産者価格評価表!BB9/生産者価格評価表!BB$123)</f>
        <v>1.9175256918866482E-4</v>
      </c>
      <c r="BC9" s="34">
        <f>IF(生産者価格評価表!BC$123=0,0,生産者価格評価表!BC9/生産者価格評価表!BC$123)</f>
        <v>0</v>
      </c>
      <c r="BD9" s="34">
        <f>IF(生産者価格評価表!BD$123=0,0,生産者価格評価表!BD9/生産者価格評価表!BD$123)</f>
        <v>0</v>
      </c>
      <c r="BE9" s="34">
        <f>IF(生産者価格評価表!BE$123=0,0,生産者価格評価表!BE9/生産者価格評価表!BE$123)</f>
        <v>0</v>
      </c>
      <c r="BF9" s="34">
        <f>IF(生産者価格評価表!BF$123=0,0,生産者価格評価表!BF9/生産者価格評価表!BF$123)</f>
        <v>0</v>
      </c>
      <c r="BG9" s="34">
        <f>IF(生産者価格評価表!BG$123=0,0,生産者価格評価表!BG9/生産者価格評価表!BG$123)</f>
        <v>3.2686173882407469E-4</v>
      </c>
      <c r="BH9" s="34">
        <f>IF(生産者価格評価表!BH$123=0,0,生産者価格評価表!BH9/生産者価格評価表!BH$123)</f>
        <v>0</v>
      </c>
      <c r="BI9" s="34">
        <f>IF(生産者価格評価表!BI$123=0,0,生産者価格評価表!BI9/生産者価格評価表!BI$123)</f>
        <v>0</v>
      </c>
      <c r="BJ9" s="34">
        <f>IF(生産者価格評価表!BJ$123=0,0,生産者価格評価表!BJ9/生産者価格評価表!BJ$123)</f>
        <v>0</v>
      </c>
      <c r="BK9" s="34">
        <f>IF(生産者価格評価表!BK$123=0,0,生産者価格評価表!BK9/生産者価格評価表!BK$123)</f>
        <v>2.8871027346637103E-5</v>
      </c>
      <c r="BL9" s="34">
        <f>IF(生産者価格評価表!BL$123=0,0,生産者価格評価表!BL9/生産者価格評価表!BL$123)</f>
        <v>0</v>
      </c>
      <c r="BM9" s="34">
        <f>IF(生産者価格評価表!BM$123=0,0,生産者価格評価表!BM9/生産者価格評価表!BM$123)</f>
        <v>0</v>
      </c>
      <c r="BN9" s="34">
        <f>IF(生産者価格評価表!BN$123=0,0,生産者価格評価表!BN9/生産者価格評価表!BN$123)</f>
        <v>0</v>
      </c>
      <c r="BO9" s="34">
        <f>IF(生産者価格評価表!BO$123=0,0,生産者価格評価表!BO9/生産者価格評価表!BO$123)</f>
        <v>0</v>
      </c>
      <c r="BP9" s="34">
        <f>IF(生産者価格評価表!BP$123=0,0,生産者価格評価表!BP9/生産者価格評価表!BP$123)</f>
        <v>0</v>
      </c>
      <c r="BQ9" s="34">
        <f>IF(生産者価格評価表!BQ$123=0,0,生産者価格評価表!BQ9/生産者価格評価表!BQ$123)</f>
        <v>2.7990114837192836E-2</v>
      </c>
      <c r="BR9" s="34">
        <f>IF(生産者価格評価表!BR$123=0,0,生産者価格評価表!BR9/生産者価格評価表!BR$123)</f>
        <v>0.2586087681847366</v>
      </c>
      <c r="BS9" s="34">
        <f>IF(生産者価格評価表!BS$123=0,0,生産者価格評価表!BS9/生産者価格評価表!BS$123)</f>
        <v>0</v>
      </c>
      <c r="BT9" s="34">
        <f>IF(生産者価格評価表!BT$123=0,0,生産者価格評価表!BT9/生産者価格評価表!BT$123)</f>
        <v>0</v>
      </c>
      <c r="BU9" s="34">
        <f>IF(生産者価格評価表!BU$123=0,0,生産者価格評価表!BU9/生産者価格評価表!BU$123)</f>
        <v>0</v>
      </c>
      <c r="BV9" s="34">
        <f>IF(生産者価格評価表!BV$123=0,0,生産者価格評価表!BV9/生産者価格評価表!BV$123)</f>
        <v>0</v>
      </c>
      <c r="BW9" s="34">
        <f>IF(生産者価格評価表!BW$123=0,0,生産者価格評価表!BW9/生産者価格評価表!BW$123)</f>
        <v>0</v>
      </c>
      <c r="BX9" s="34">
        <f>IF(生産者価格評価表!BX$123=0,0,生産者価格評価表!BX9/生産者価格評価表!BX$123)</f>
        <v>0</v>
      </c>
      <c r="BY9" s="34">
        <f>IF(生産者価格評価表!BY$123=0,0,生産者価格評価表!BY9/生産者価格評価表!BY$123)</f>
        <v>0</v>
      </c>
      <c r="BZ9" s="34">
        <f>IF(生産者価格評価表!BZ$123=0,0,生産者価格評価表!BZ9/生産者価格評価表!BZ$123)</f>
        <v>0</v>
      </c>
      <c r="CA9" s="34">
        <f>IF(生産者価格評価表!CA$123=0,0,生産者価格評価表!CA9/生産者価格評価表!CA$123)</f>
        <v>4.4541115161053253E-6</v>
      </c>
      <c r="CB9" s="34">
        <f>IF(生産者価格評価表!CB$123=0,0,生産者価格評価表!CB9/生産者価格評価表!CB$123)</f>
        <v>0</v>
      </c>
      <c r="CC9" s="34">
        <f>IF(生産者価格評価表!CC$123=0,0,生産者価格評価表!CC9/生産者価格評価表!CC$123)</f>
        <v>0</v>
      </c>
      <c r="CD9" s="34">
        <f>IF(生産者価格評価表!CD$123=0,0,生産者価格評価表!CD9/生産者価格評価表!CD$123)</f>
        <v>0</v>
      </c>
      <c r="CE9" s="34">
        <f>IF(生産者価格評価表!CE$123=0,0,生産者価格評価表!CE9/生産者価格評価表!CE$123)</f>
        <v>0</v>
      </c>
      <c r="CF9" s="34">
        <f>IF(生産者価格評価表!CF$123=0,0,生産者価格評価表!CF9/生産者価格評価表!CF$123)</f>
        <v>0</v>
      </c>
      <c r="CG9" s="34">
        <f>IF(生産者価格評価表!CG$123=0,0,生産者価格評価表!CG9/生産者価格評価表!CG$123)</f>
        <v>0</v>
      </c>
      <c r="CH9" s="34">
        <f>IF(生産者価格評価表!CH$123=0,0,生産者価格評価表!CH9/生産者価格評価表!CH$123)</f>
        <v>0</v>
      </c>
      <c r="CI9" s="34">
        <f>IF(生産者価格評価表!CI$123=0,0,生産者価格評価表!CI9/生産者価格評価表!CI$123)</f>
        <v>0</v>
      </c>
      <c r="CJ9" s="34">
        <f>IF(生産者価格評価表!CJ$123=0,0,生産者価格評価表!CJ9/生産者価格評価表!CJ$123)</f>
        <v>0</v>
      </c>
      <c r="CK9" s="34">
        <f>IF(生産者価格評価表!CK$123=0,0,生産者価格評価表!CK9/生産者価格評価表!CK$123)</f>
        <v>0</v>
      </c>
      <c r="CL9" s="34">
        <f>IF(生産者価格評価表!CL$123=0,0,生産者価格評価表!CL9/生産者価格評価表!CL$123)</f>
        <v>0</v>
      </c>
      <c r="CM9" s="34">
        <f>IF(生産者価格評価表!CM$123=0,0,生産者価格評価表!CM9/生産者価格評価表!CM$123)</f>
        <v>0</v>
      </c>
      <c r="CN9" s="34">
        <f>IF(生産者価格評価表!CN$123=0,0,生産者価格評価表!CN9/生産者価格評価表!CN$123)</f>
        <v>0</v>
      </c>
      <c r="CO9" s="34">
        <f>IF(生産者価格評価表!CO$123=0,0,生産者価格評価表!CO9/生産者価格評価表!CO$123)</f>
        <v>0</v>
      </c>
      <c r="CP9" s="34">
        <f>IF(生産者価格評価表!CP$123=0,0,生産者価格評価表!CP9/生産者価格評価表!CP$123)</f>
        <v>0</v>
      </c>
      <c r="CQ9" s="34">
        <f>IF(生産者価格評価表!CQ$123=0,0,生産者価格評価表!CQ9/生産者価格評価表!CQ$123)</f>
        <v>0</v>
      </c>
      <c r="CR9" s="34">
        <f>IF(生産者価格評価表!CR$123=0,0,生産者価格評価表!CR9/生産者価格評価表!CR$123)</f>
        <v>1.0119897415128251E-4</v>
      </c>
      <c r="CS9" s="34">
        <f>IF(生産者価格評価表!CS$123=0,0,生産者価格評価表!CS9/生産者価格評価表!CS$123)</f>
        <v>0</v>
      </c>
      <c r="CT9" s="34">
        <f>IF(生産者価格評価表!CT$123=0,0,生産者価格評価表!CT9/生産者価格評価表!CT$123)</f>
        <v>0</v>
      </c>
      <c r="CU9" s="34">
        <f>IF(生産者価格評価表!CU$123=0,0,生産者価格評価表!CU9/生産者価格評価表!CU$123)</f>
        <v>0</v>
      </c>
      <c r="CV9" s="34">
        <f>IF(生産者価格評価表!CV$123=0,0,生産者価格評価表!CV9/生産者価格評価表!CV$123)</f>
        <v>0</v>
      </c>
      <c r="CW9" s="34">
        <f>IF(生産者価格評価表!CW$123=0,0,生産者価格評価表!CW9/生産者価格評価表!CW$123)</f>
        <v>0</v>
      </c>
      <c r="CX9" s="34">
        <f>IF(生産者価格評価表!CX$123=0,0,生産者価格評価表!CX9/生産者価格評価表!CX$123)</f>
        <v>0</v>
      </c>
      <c r="CY9" s="34">
        <f>IF(生産者価格評価表!CY$123=0,0,生産者価格評価表!CY9/生産者価格評価表!CY$123)</f>
        <v>0</v>
      </c>
      <c r="CZ9" s="34">
        <f>IF(生産者価格評価表!CZ$123=0,0,生産者価格評価表!CZ9/生産者価格評価表!CZ$123)</f>
        <v>7.4946057575060355E-7</v>
      </c>
      <c r="DA9" s="34">
        <f>IF(生産者価格評価表!DA$123=0,0,生産者価格評価表!DA9/生産者価格評価表!DA$123)</f>
        <v>0</v>
      </c>
      <c r="DB9" s="34">
        <f>IF(生産者価格評価表!DB$123=0,0,生産者価格評価表!DB9/生産者価格評価表!DB$123)</f>
        <v>0</v>
      </c>
      <c r="DC9" s="34">
        <f>IF(生産者価格評価表!DC$123=0,0,生産者価格評価表!DC9/生産者価格評価表!DC$123)</f>
        <v>0</v>
      </c>
      <c r="DD9" s="34">
        <f>IF(生産者価格評価表!DD$123=0,0,生産者価格評価表!DD9/生産者価格評価表!DD$123)</f>
        <v>0</v>
      </c>
      <c r="DE9" s="34">
        <f>IF(生産者価格評価表!DE$123=0,0,生産者価格評価表!DE9/生産者価格評価表!DE$123)</f>
        <v>0</v>
      </c>
      <c r="DF9" s="86">
        <f>IF(生産者価格評価表!DF$123=0,0,生産者価格評価表!DF9/生産者価格評価表!DF$123)</f>
        <v>0</v>
      </c>
      <c r="DG9" s="86">
        <f>IF(生産者価格評価表!DG$123=0,0,生産者価格評価表!DG9/生産者価格評価表!DG$123)</f>
        <v>0</v>
      </c>
      <c r="DH9" s="86">
        <f>IF(生産者価格評価表!DH$123=0,0,生産者価格評価表!DH9/生産者価格評価表!DH$123)</f>
        <v>0</v>
      </c>
      <c r="DI9" s="37">
        <f>IF(生産者価格評価表!DI$123=0,0,生産者価格評価表!DI9/生産者価格評価表!DI$123)</f>
        <v>1.1321199320917248E-3</v>
      </c>
    </row>
    <row r="10" spans="1:113" ht="15" customHeight="1" x14ac:dyDescent="0.2">
      <c r="A10" s="36" t="s">
        <v>103</v>
      </c>
      <c r="B10" s="9" t="s">
        <v>270</v>
      </c>
      <c r="C10" s="45">
        <f>IF(生産者価格評価表!C$123=0,0,生産者価格評価表!C10/生産者価格評価表!C$123)</f>
        <v>0</v>
      </c>
      <c r="D10" s="34">
        <f>IF(生産者価格評価表!D$123=0,0,生産者価格評価表!D10/生産者価格評価表!D$123)</f>
        <v>0</v>
      </c>
      <c r="E10" s="34">
        <f>IF(生産者価格評価表!E$123=0,0,生産者価格評価表!E10/生産者価格評価表!E$123)</f>
        <v>0</v>
      </c>
      <c r="F10" s="34">
        <f>IF(生産者価格評価表!F$123=0,0,生産者価格評価表!F10/生産者価格評価表!F$123)</f>
        <v>3.7498983792187273E-4</v>
      </c>
      <c r="G10" s="34">
        <f>IF(生産者価格評価表!G$123=0,0,生産者価格評価表!G10/生産者価格評価表!G$123)</f>
        <v>0</v>
      </c>
      <c r="H10" s="34">
        <f>IF(生産者価格評価表!H$123=0,0,生産者価格評価表!H10/生産者価格評価表!H$123)</f>
        <v>0</v>
      </c>
      <c r="I10" s="34">
        <f>IF(生産者価格評価表!I$123=0,0,生産者価格評価表!I10/生産者価格評価表!I$123)</f>
        <v>2.33662378787641E-4</v>
      </c>
      <c r="J10" s="34">
        <f>IF(生産者価格評価表!J$123=0,0,生産者価格評価表!J10/生産者価格評価表!J$123)</f>
        <v>5.2463141994369195E-6</v>
      </c>
      <c r="K10" s="34">
        <f>IF(生産者価格評価表!K$123=0,0,生産者価格評価表!K10/生産者価格評価表!K$123)</f>
        <v>0</v>
      </c>
      <c r="L10" s="34">
        <f>IF(生産者価格評価表!L$123=0,0,生産者価格評価表!L10/生産者価格評価表!L$123)</f>
        <v>0</v>
      </c>
      <c r="M10" s="34">
        <f>IF(生産者価格評価表!M$123=0,0,生産者価格評価表!M10/生産者価格評価表!M$123)</f>
        <v>0</v>
      </c>
      <c r="N10" s="34">
        <f>IF(生産者価格評価表!N$123=0,0,生産者価格評価表!N10/生産者価格評価表!N$123)</f>
        <v>0</v>
      </c>
      <c r="O10" s="34">
        <f>IF(生産者価格評価表!O$123=0,0,生産者価格評価表!O10/生産者価格評価表!O$123)</f>
        <v>0</v>
      </c>
      <c r="P10" s="34">
        <f>IF(生産者価格評価表!P$123=0,0,生産者価格評価表!P10/生産者価格評価表!P$123)</f>
        <v>4.0035190932829959E-7</v>
      </c>
      <c r="Q10" s="34">
        <f>IF(生産者価格評価表!Q$123=0,0,生産者価格評価表!Q10/生産者価格評価表!Q$123)</f>
        <v>0</v>
      </c>
      <c r="R10" s="34">
        <f>IF(生産者価格評価表!R$123=0,0,生産者価格評価表!R10/生産者価格評価表!R$123)</f>
        <v>1.1725046326193018E-3</v>
      </c>
      <c r="S10" s="34">
        <f>IF(生産者価格評価表!S$123=0,0,生産者価格評価表!S10/生産者価格評価表!S$123)</f>
        <v>2.7666560210554553E-5</v>
      </c>
      <c r="T10" s="34">
        <f>IF(生産者価格評価表!T$123=0,0,生産者価格評価表!T10/生産者価格評価表!T$123)</f>
        <v>0</v>
      </c>
      <c r="U10" s="34">
        <f>IF(生産者価格評価表!U$123=0,0,生産者価格評価表!U10/生産者価格評価表!U$123)</f>
        <v>1.9818890786632722E-3</v>
      </c>
      <c r="V10" s="34">
        <f>IF(生産者価格評価表!V$123=0,0,生産者価格評価表!V10/生産者価格評価表!V$123)</f>
        <v>2.2834019084661764E-2</v>
      </c>
      <c r="W10" s="34">
        <f>IF(生産者価格評価表!W$123=0,0,生産者価格評価表!W10/生産者価格評価表!W$123)</f>
        <v>0</v>
      </c>
      <c r="X10" s="34">
        <f>IF(生産者価格評価表!X$123=0,0,生産者価格評価表!X10/生産者価格評価表!X$123)</f>
        <v>5.9736710448697367E-4</v>
      </c>
      <c r="Y10" s="34">
        <f>IF(生産者価格評価表!Y$123=0,0,生産者価格評価表!Y10/生産者価格評価表!Y$123)</f>
        <v>1.1132359781964782E-5</v>
      </c>
      <c r="Z10" s="34">
        <f>IF(生産者価格評価表!Z$123=0,0,生産者価格評価表!Z10/生産者価格評価表!Z$123)</f>
        <v>0</v>
      </c>
      <c r="AA10" s="34">
        <f>IF(生産者価格評価表!AA$123=0,0,生産者価格評価表!AA10/生産者価格評価表!AA$123)</f>
        <v>1.0280497667469307E-4</v>
      </c>
      <c r="AB10" s="34">
        <f>IF(生産者価格評価表!AB$123=0,0,生産者価格評価表!AB10/生産者価格評価表!AB$123)</f>
        <v>1.3528351005003605E-4</v>
      </c>
      <c r="AC10" s="34">
        <f>IF(生産者価格評価表!AC$123=0,0,生産者価格評価表!AC10/生産者価格評価表!AC$123)</f>
        <v>-7.9744816586921851E-4</v>
      </c>
      <c r="AD10" s="34">
        <f>IF(生産者価格評価表!AD$123=0,0,生産者価格評価表!AD10/生産者価格評価表!AD$123)</f>
        <v>0.22846800954897961</v>
      </c>
      <c r="AE10" s="34">
        <f>IF(生産者価格評価表!AE$123=0,0,生産者価格評価表!AE10/生産者価格評価表!AE$123)</f>
        <v>0</v>
      </c>
      <c r="AF10" s="34">
        <f>IF(生産者価格評価表!AF$123=0,0,生産者価格評価表!AF10/生産者価格評価表!AF$123)</f>
        <v>2.5997641515619353E-4</v>
      </c>
      <c r="AG10" s="34">
        <f>IF(生産者価格評価表!AG$123=0,0,生産者価格評価表!AG10/生産者価格評価表!AG$123)</f>
        <v>0</v>
      </c>
      <c r="AH10" s="34">
        <f>IF(生産者価格評価表!AH$123=0,0,生産者価格評価表!AH10/生産者価格評価表!AH$123)</f>
        <v>5.8109290254855075E-2</v>
      </c>
      <c r="AI10" s="34">
        <f>IF(生産者価格評価表!AI$123=0,0,生産者価格評価表!AI10/生産者価格評価表!AI$123)</f>
        <v>6.5969640580023178E-2</v>
      </c>
      <c r="AJ10" s="34">
        <f>IF(生産者価格評価表!AJ$123=0,0,生産者価格評価表!AJ10/生産者価格評価表!AJ$123)</f>
        <v>4.2629636822684017E-2</v>
      </c>
      <c r="AK10" s="34">
        <f>IF(生産者価格評価表!AK$123=0,0,生産者価格評価表!AK10/生産者価格評価表!AK$123)</f>
        <v>4.4908659191040229E-2</v>
      </c>
      <c r="AL10" s="34">
        <f>IF(生産者価格評価表!AL$123=0,0,生産者価格評価表!AL10/生産者価格評価表!AL$123)</f>
        <v>4.8061595451539152E-2</v>
      </c>
      <c r="AM10" s="34">
        <f>IF(生産者価格評価表!AM$123=0,0,生産者価格評価表!AM10/生産者価格評価表!AM$123)</f>
        <v>0</v>
      </c>
      <c r="AN10" s="34">
        <f>IF(生産者価格評価表!AN$123=0,0,生産者価格評価表!AN10/生産者価格評価表!AN$123)</f>
        <v>2.9041414152483863E-4</v>
      </c>
      <c r="AO10" s="34">
        <f>IF(生産者価格評価表!AO$123=0,0,生産者価格評価表!AO10/生産者価格評価表!AO$123)</f>
        <v>0</v>
      </c>
      <c r="AP10" s="34">
        <f>IF(生産者価格評価表!AP$123=0,0,生産者価格評価表!AP10/生産者価格評価表!AP$123)</f>
        <v>0.2549694176016718</v>
      </c>
      <c r="AQ10" s="34">
        <f>IF(生産者価格評価表!AQ$123=0,0,生産者価格評価表!AQ10/生産者価格評価表!AQ$123)</f>
        <v>9.0743278191667959E-6</v>
      </c>
      <c r="AR10" s="34">
        <f>IF(生産者価格評価表!AR$123=0,0,生産者価格評価表!AR10/生産者価格評価表!AR$123)</f>
        <v>1.2256476366412529E-4</v>
      </c>
      <c r="AS10" s="34">
        <f>IF(生産者価格評価表!AS$123=0,0,生産者価格評価表!AS10/生産者価格評価表!AS$123)</f>
        <v>5.3805183268524992E-7</v>
      </c>
      <c r="AT10" s="34">
        <f>IF(生産者価格評価表!AT$123=0,0,生産者価格評価表!AT10/生産者価格評価表!AT$123)</f>
        <v>2.6699617554678147E-5</v>
      </c>
      <c r="AU10" s="34">
        <f>IF(生産者価格評価表!AU$123=0,0,生産者価格評価表!AU10/生産者価格評価表!AU$123)</f>
        <v>2.9968316333023139E-5</v>
      </c>
      <c r="AV10" s="34">
        <f>IF(生産者価格評価表!AV$123=0,0,生産者価格評価表!AV10/生産者価格評価表!AV$123)</f>
        <v>2.0546629186653353E-4</v>
      </c>
      <c r="AW10" s="34">
        <f>IF(生産者価格評価表!AW$123=0,0,生産者価格評価表!AW10/生産者価格評価表!AW$123)</f>
        <v>0</v>
      </c>
      <c r="AX10" s="34">
        <f>IF(生産者価格評価表!AX$123=0,0,生産者価格評価表!AX10/生産者価格評価表!AX$123)</f>
        <v>0</v>
      </c>
      <c r="AY10" s="34">
        <f>IF(生産者価格評価表!AY$123=0,0,生産者価格評価表!AY10/生産者価格評価表!AY$123)</f>
        <v>0</v>
      </c>
      <c r="AZ10" s="34">
        <f>IF(生産者価格評価表!AZ$123=0,0,生産者価格評価表!AZ10/生産者価格評価表!AZ$123)</f>
        <v>0</v>
      </c>
      <c r="BA10" s="34">
        <f>IF(生産者価格評価表!BA$123=0,0,生産者価格評価表!BA10/生産者価格評価表!BA$123)</f>
        <v>0</v>
      </c>
      <c r="BB10" s="34">
        <f>IF(生産者価格評価表!BB$123=0,0,生産者価格評価表!BB10/生産者価格評価表!BB$123)</f>
        <v>0</v>
      </c>
      <c r="BC10" s="34">
        <f>IF(生産者価格評価表!BC$123=0,0,生産者価格評価表!BC10/生産者価格評価表!BC$123)</f>
        <v>0</v>
      </c>
      <c r="BD10" s="34">
        <f>IF(生産者価格評価表!BD$123=0,0,生産者価格評価表!BD10/生産者価格評価表!BD$123)</f>
        <v>0</v>
      </c>
      <c r="BE10" s="34">
        <f>IF(生産者価格評価表!BE$123=0,0,生産者価格評価表!BE10/生産者価格評価表!BE$123)</f>
        <v>0</v>
      </c>
      <c r="BF10" s="34">
        <f>IF(生産者価格評価表!BF$123=0,0,生産者価格評価表!BF10/生産者価格評価表!BF$123)</f>
        <v>0</v>
      </c>
      <c r="BG10" s="34">
        <f>IF(生産者価格評価表!BG$123=0,0,生産者価格評価表!BG10/生産者価格評価表!BG$123)</f>
        <v>0</v>
      </c>
      <c r="BH10" s="34">
        <f>IF(生産者価格評価表!BH$123=0,0,生産者価格評価表!BH10/生産者価格評価表!BH$123)</f>
        <v>0</v>
      </c>
      <c r="BI10" s="34">
        <f>IF(生産者価格評価表!BI$123=0,0,生産者価格評価表!BI10/生産者価格評価表!BI$123)</f>
        <v>0</v>
      </c>
      <c r="BJ10" s="34">
        <f>IF(生産者価格評価表!BJ$123=0,0,生産者価格評価表!BJ10/生産者価格評価表!BJ$123)</f>
        <v>3.6547043187645827E-4</v>
      </c>
      <c r="BK10" s="34">
        <f>IF(生産者価格評価表!BK$123=0,0,生産者価格評価表!BK10/生産者価格評価表!BK$123)</f>
        <v>0</v>
      </c>
      <c r="BL10" s="34">
        <f>IF(生産者価格評価表!BL$123=0,0,生産者価格評価表!BL10/生産者価格評価表!BL$123)</f>
        <v>2.3326413033109587E-3</v>
      </c>
      <c r="BM10" s="34">
        <f>IF(生産者価格評価表!BM$123=0,0,生産者価格評価表!BM10/生産者価格評価表!BM$123)</f>
        <v>3.0560691640612644E-3</v>
      </c>
      <c r="BN10" s="34">
        <f>IF(生産者価格評価表!BN$123=0,0,生産者価格評価表!BN10/生産者価格評価表!BN$123)</f>
        <v>3.2782291359165563E-4</v>
      </c>
      <c r="BO10" s="34">
        <f>IF(生産者価格評価表!BO$123=0,0,生産者価格評価表!BO10/生産者価格評価表!BO$123)</f>
        <v>1.7980896001579021E-2</v>
      </c>
      <c r="BP10" s="34">
        <f>IF(生産者価格評価表!BP$123=0,0,生産者価格評価表!BP10/生産者価格評価表!BP$123)</f>
        <v>1.4365918772400708E-2</v>
      </c>
      <c r="BQ10" s="34">
        <f>IF(生産者価格評価表!BQ$123=0,0,生産者価格評価表!BQ10/生産者価格評価表!BQ$123)</f>
        <v>-9.4229254808497459E-7</v>
      </c>
      <c r="BR10" s="34">
        <f>IF(生産者価格評価表!BR$123=0,0,生産者価格評価表!BR10/生産者価格評価表!BR$123)</f>
        <v>0</v>
      </c>
      <c r="BS10" s="34">
        <f>IF(生産者価格評価表!BS$123=0,0,生産者価格評価表!BS10/生産者価格評価表!BS$123)</f>
        <v>0</v>
      </c>
      <c r="BT10" s="34">
        <f>IF(生産者価格評価表!BT$123=0,0,生産者価格評価表!BT10/生産者価格評価表!BT$123)</f>
        <v>0</v>
      </c>
      <c r="BU10" s="34">
        <f>IF(生産者価格評価表!BU$123=0,0,生産者価格評価表!BU10/生産者価格評価表!BU$123)</f>
        <v>0</v>
      </c>
      <c r="BV10" s="34">
        <f>IF(生産者価格評価表!BV$123=0,0,生産者価格評価表!BV10/生産者価格評価表!BV$123)</f>
        <v>0</v>
      </c>
      <c r="BW10" s="34">
        <f>IF(生産者価格評価表!BW$123=0,0,生産者価格評価表!BW10/生産者価格評価表!BW$123)</f>
        <v>0</v>
      </c>
      <c r="BX10" s="34">
        <f>IF(生産者価格評価表!BX$123=0,0,生産者価格評価表!BX10/生産者価格評価表!BX$123)</f>
        <v>0</v>
      </c>
      <c r="BY10" s="34">
        <f>IF(生産者価格評価表!BY$123=0,0,生産者価格評価表!BY10/生産者価格評価表!BY$123)</f>
        <v>0</v>
      </c>
      <c r="BZ10" s="34">
        <f>IF(生産者価格評価表!BZ$123=0,0,生産者価格評価表!BZ10/生産者価格評価表!BZ$123)</f>
        <v>0</v>
      </c>
      <c r="CA10" s="34">
        <f>IF(生産者価格評価表!CA$123=0,0,生産者価格評価表!CA10/生産者価格評価表!CA$123)</f>
        <v>0</v>
      </c>
      <c r="CB10" s="34">
        <f>IF(生産者価格評価表!CB$123=0,0,生産者価格評価表!CB10/生産者価格評価表!CB$123)</f>
        <v>0</v>
      </c>
      <c r="CC10" s="34">
        <f>IF(生産者価格評価表!CC$123=0,0,生産者価格評価表!CC10/生産者価格評価表!CC$123)</f>
        <v>0</v>
      </c>
      <c r="CD10" s="34">
        <f>IF(生産者価格評価表!CD$123=0,0,生産者価格評価表!CD10/生産者価格評価表!CD$123)</f>
        <v>0</v>
      </c>
      <c r="CE10" s="34">
        <f>IF(生産者価格評価表!CE$123=0,0,生産者価格評価表!CE10/生産者価格評価表!CE$123)</f>
        <v>0</v>
      </c>
      <c r="CF10" s="34">
        <f>IF(生産者価格評価表!CF$123=0,0,生産者価格評価表!CF10/生産者価格評価表!CF$123)</f>
        <v>0</v>
      </c>
      <c r="CG10" s="34">
        <f>IF(生産者価格評価表!CG$123=0,0,生産者価格評価表!CG10/生産者価格評価表!CG$123)</f>
        <v>0</v>
      </c>
      <c r="CH10" s="34">
        <f>IF(生産者価格評価表!CH$123=0,0,生産者価格評価表!CH10/生産者価格評価表!CH$123)</f>
        <v>0</v>
      </c>
      <c r="CI10" s="34">
        <f>IF(生産者価格評価表!CI$123=0,0,生産者価格評価表!CI10/生産者価格評価表!CI$123)</f>
        <v>0</v>
      </c>
      <c r="CJ10" s="34">
        <f>IF(生産者価格評価表!CJ$123=0,0,生産者価格評価表!CJ10/生産者価格評価表!CJ$123)</f>
        <v>0</v>
      </c>
      <c r="CK10" s="34">
        <f>IF(生産者価格評価表!CK$123=0,0,生産者価格評価表!CK10/生産者価格評価表!CK$123)</f>
        <v>0</v>
      </c>
      <c r="CL10" s="34">
        <f>IF(生産者価格評価表!CL$123=0,0,生産者価格評価表!CL10/生産者価格評価表!CL$123)</f>
        <v>0</v>
      </c>
      <c r="CM10" s="34">
        <f>IF(生産者価格評価表!CM$123=0,0,生産者価格評価表!CM10/生産者価格評価表!CM$123)</f>
        <v>0</v>
      </c>
      <c r="CN10" s="34">
        <f>IF(生産者価格評価表!CN$123=0,0,生産者価格評価表!CN10/生産者価格評価表!CN$123)</f>
        <v>0</v>
      </c>
      <c r="CO10" s="34">
        <f>IF(生産者価格評価表!CO$123=0,0,生産者価格評価表!CO10/生産者価格評価表!CO$123)</f>
        <v>4.0255319141439485E-5</v>
      </c>
      <c r="CP10" s="34">
        <f>IF(生産者価格評価表!CP$123=0,0,生産者価格評価表!CP10/生産者価格評価表!CP$123)</f>
        <v>0</v>
      </c>
      <c r="CQ10" s="34">
        <f>IF(生産者価格評価表!CQ$123=0,0,生産者価格評価表!CQ10/生産者価格評価表!CQ$123)</f>
        <v>0</v>
      </c>
      <c r="CR10" s="34">
        <f>IF(生産者価格評価表!CR$123=0,0,生産者価格評価表!CR10/生産者価格評価表!CR$123)</f>
        <v>0</v>
      </c>
      <c r="CS10" s="34">
        <f>IF(生産者価格評価表!CS$123=0,0,生産者価格評価表!CS10/生産者価格評価表!CS$123)</f>
        <v>0</v>
      </c>
      <c r="CT10" s="34">
        <f>IF(生産者価格評価表!CT$123=0,0,生産者価格評価表!CT10/生産者価格評価表!CT$123)</f>
        <v>0</v>
      </c>
      <c r="CU10" s="34">
        <f>IF(生産者価格評価表!CU$123=0,0,生産者価格評価表!CU10/生産者価格評価表!CU$123)</f>
        <v>0</v>
      </c>
      <c r="CV10" s="34">
        <f>IF(生産者価格評価表!CV$123=0,0,生産者価格評価表!CV10/生産者価格評価表!CV$123)</f>
        <v>0</v>
      </c>
      <c r="CW10" s="34">
        <f>IF(生産者価格評価表!CW$123=0,0,生産者価格評価表!CW10/生産者価格評価表!CW$123)</f>
        <v>0</v>
      </c>
      <c r="CX10" s="34">
        <f>IF(生産者価格評価表!CX$123=0,0,生産者価格評価表!CX10/生産者価格評価表!CX$123)</f>
        <v>0</v>
      </c>
      <c r="CY10" s="34">
        <f>IF(生産者価格評価表!CY$123=0,0,生産者価格評価表!CY10/生産者価格評価表!CY$123)</f>
        <v>0</v>
      </c>
      <c r="CZ10" s="34">
        <f>IF(生産者価格評価表!CZ$123=0,0,生産者価格評価表!CZ10/生産者価格評価表!CZ$123)</f>
        <v>0</v>
      </c>
      <c r="DA10" s="34">
        <f>IF(生産者価格評価表!DA$123=0,0,生産者価格評価表!DA10/生産者価格評価表!DA$123)</f>
        <v>0</v>
      </c>
      <c r="DB10" s="34">
        <f>IF(生産者価格評価表!DB$123=0,0,生産者価格評価表!DB10/生産者価格評価表!DB$123)</f>
        <v>-8.5335098086382192E-5</v>
      </c>
      <c r="DC10" s="34">
        <f>IF(生産者価格評価表!DC$123=0,0,生産者価格評価表!DC10/生産者価格評価表!DC$123)</f>
        <v>-5.0953764029423663E-5</v>
      </c>
      <c r="DD10" s="34">
        <f>IF(生産者価格評価表!DD$123=0,0,生産者価格評価表!DD10/生産者価格評価表!DD$123)</f>
        <v>0</v>
      </c>
      <c r="DE10" s="34">
        <f>IF(生産者価格評価表!DE$123=0,0,生産者価格評価表!DE10/生産者価格評価表!DE$123)</f>
        <v>1.6664625853790371E-5</v>
      </c>
      <c r="DF10" s="86">
        <f>IF(生産者価格評価表!DF$123=0,0,生産者価格評価表!DF10/生産者価格評価表!DF$123)</f>
        <v>0</v>
      </c>
      <c r="DG10" s="86">
        <f>IF(生産者価格評価表!DG$123=0,0,生産者価格評価表!DG10/生産者価格評価表!DG$123)</f>
        <v>0</v>
      </c>
      <c r="DH10" s="86">
        <f>IF(生産者価格評価表!DH$123=0,0,生産者価格評価表!DH10/生産者価格評価表!DH$123)</f>
        <v>2.2640325811971659E-4</v>
      </c>
      <c r="DI10" s="37">
        <f>IF(生産者価格評価表!DI$123=0,0,生産者価格評価表!DI10/生産者価格評価表!DI$123)</f>
        <v>1.5384691442290809E-3</v>
      </c>
    </row>
    <row r="11" spans="1:113" ht="15" customHeight="1" x14ac:dyDescent="0.2">
      <c r="A11" s="36" t="s">
        <v>104</v>
      </c>
      <c r="B11" s="7" t="s">
        <v>4</v>
      </c>
      <c r="C11" s="45">
        <f>IF(生産者価格評価表!C$123=0,0,生産者価格評価表!C11/生産者価格評価表!C$123)</f>
        <v>0</v>
      </c>
      <c r="D11" s="34">
        <f>IF(生産者価格評価表!D$123=0,0,生産者価格評価表!D11/生産者価格評価表!D$123)</f>
        <v>3.2277312857246217E-3</v>
      </c>
      <c r="E11" s="34">
        <f>IF(生産者価格評価表!E$123=0,0,生産者価格評価表!E11/生産者価格評価表!E$123)</f>
        <v>0</v>
      </c>
      <c r="F11" s="34">
        <f>IF(生産者価格評価表!F$123=0,0,生産者価格評価表!F11/生産者価格評価表!F$123)</f>
        <v>6.582829420394125E-3</v>
      </c>
      <c r="G11" s="34">
        <f>IF(生産者価格評価表!G$123=0,0,生産者価格評価表!G11/生産者価格評価表!G$123)</f>
        <v>2.7352397119272391E-2</v>
      </c>
      <c r="H11" s="34">
        <f>IF(生産者価格評価表!H$123=0,0,生産者価格評価表!H11/生産者価格評価表!H$123)</f>
        <v>0</v>
      </c>
      <c r="I11" s="34">
        <f>IF(生産者価格評価表!I$123=0,0,生産者価格評価表!I11/生産者価格評価表!I$123)</f>
        <v>0</v>
      </c>
      <c r="J11" s="34">
        <f>IF(生産者価格評価表!J$123=0,0,生産者価格評価表!J11/生産者価格評価表!J$123)</f>
        <v>7.5339291498383157E-2</v>
      </c>
      <c r="K11" s="34">
        <f>IF(生産者価格評価表!K$123=0,0,生産者価格評価表!K11/生産者価格評価表!K$123)</f>
        <v>5.3727815634611341E-2</v>
      </c>
      <c r="L11" s="34">
        <f>IF(生産者価格評価表!L$123=0,0,生産者価格評価表!L11/生産者価格評価表!L$123)</f>
        <v>0.16438384020487923</v>
      </c>
      <c r="M11" s="34">
        <f>IF(生産者価格評価表!M$123=0,0,生産者価格評価表!M11/生産者価格評価表!M$123)</f>
        <v>0</v>
      </c>
      <c r="N11" s="34">
        <f>IF(生産者価格評価表!N$123=0,0,生産者価格評価表!N11/生産者価格評価表!N$123)</f>
        <v>1.9310032560710078E-4</v>
      </c>
      <c r="O11" s="34">
        <f>IF(生産者価格評価表!O$123=0,0,生産者価格評価表!O11/生産者価格評価表!O$123)</f>
        <v>5.1825072670434683E-3</v>
      </c>
      <c r="P11" s="34">
        <f>IF(生産者価格評価表!P$123=0,0,生産者価格評価表!P11/生産者価格評価表!P$123)</f>
        <v>5.0944780462026116E-4</v>
      </c>
      <c r="Q11" s="34">
        <f>IF(生産者価格評価表!Q$123=0,0,生産者価格評価表!Q11/生産者価格評価表!Q$123)</f>
        <v>0</v>
      </c>
      <c r="R11" s="34">
        <f>IF(生産者価格評価表!R$123=0,0,生産者価格評価表!R11/生産者価格評価表!R$123)</f>
        <v>2.3240557603971179E-3</v>
      </c>
      <c r="S11" s="34">
        <f>IF(生産者価格評価表!S$123=0,0,生産者価格評価表!S11/生産者価格評価表!S$123)</f>
        <v>1.8644855794069372E-5</v>
      </c>
      <c r="T11" s="34">
        <f>IF(生産者価格評価表!T$123=0,0,生産者価格評価表!T11/生産者価格評価表!T$123)</f>
        <v>0</v>
      </c>
      <c r="U11" s="34">
        <f>IF(生産者価格評価表!U$123=0,0,生産者価格評価表!U11/生産者価格評価表!U$123)</f>
        <v>8.8621056362991847E-5</v>
      </c>
      <c r="V11" s="34">
        <f>IF(生産者価格評価表!V$123=0,0,生産者価格評価表!V11/生産者価格評価表!V$123)</f>
        <v>2.9934852487320307E-4</v>
      </c>
      <c r="W11" s="34">
        <f>IF(生産者価格評価表!W$123=0,0,生産者価格評価表!W11/生産者価格評価表!W$123)</f>
        <v>0</v>
      </c>
      <c r="X11" s="34">
        <f>IF(生産者価格評価表!X$123=0,0,生産者価格評価表!X11/生産者価格評価表!X$123)</f>
        <v>5.1853274872816248E-3</v>
      </c>
      <c r="Y11" s="34">
        <f>IF(生産者価格評価表!Y$123=0,0,生産者価格評価表!Y11/生産者価格評価表!Y$123)</f>
        <v>3.9758427792731363E-6</v>
      </c>
      <c r="Z11" s="34">
        <f>IF(生産者価格評価表!Z$123=0,0,生産者価格評価表!Z11/生産者価格評価表!Z$123)</f>
        <v>0</v>
      </c>
      <c r="AA11" s="34">
        <f>IF(生産者価格評価表!AA$123=0,0,生産者価格評価表!AA11/生産者価格評価表!AA$123)</f>
        <v>1.0457931442026371E-2</v>
      </c>
      <c r="AB11" s="34">
        <f>IF(生産者価格評価表!AB$123=0,0,生産者価格評価表!AB11/生産者価格評価表!AB$123)</f>
        <v>6.0148807672711071E-3</v>
      </c>
      <c r="AC11" s="34">
        <f>IF(生産者価格評価表!AC$123=0,0,生産者価格評価表!AC11/生産者価格評価表!AC$123)</f>
        <v>0</v>
      </c>
      <c r="AD11" s="34">
        <f>IF(生産者価格評価表!AD$123=0,0,生産者価格評価表!AD11/生産者価格評価表!AD$123)</f>
        <v>0</v>
      </c>
      <c r="AE11" s="34">
        <f>IF(生産者価格評価表!AE$123=0,0,生産者価格評価表!AE11/生産者価格評価表!AE$123)</f>
        <v>1.8516092695429068E-5</v>
      </c>
      <c r="AF11" s="34">
        <f>IF(生産者価格評価表!AF$123=0,0,生産者価格評価表!AF11/生産者価格評価表!AF$123)</f>
        <v>1.6920040036198734E-7</v>
      </c>
      <c r="AG11" s="34">
        <f>IF(生産者価格評価表!AG$123=0,0,生産者価格評価表!AG11/生産者価格評価表!AG$123)</f>
        <v>0.37471065158295841</v>
      </c>
      <c r="AH11" s="34">
        <f>IF(生産者価格評価表!AH$123=0,0,生産者価格評価表!AH11/生産者価格評価表!AH$123)</f>
        <v>0</v>
      </c>
      <c r="AI11" s="34">
        <f>IF(生産者価格評価表!AI$123=0,0,生産者価格評価表!AI11/生産者価格評価表!AI$123)</f>
        <v>0</v>
      </c>
      <c r="AJ11" s="34">
        <f>IF(生産者価格評価表!AJ$123=0,0,生産者価格評価表!AJ11/生産者価格評価表!AJ$123)</f>
        <v>4.8553117110118469E-4</v>
      </c>
      <c r="AK11" s="34">
        <f>IF(生産者価格評価表!AK$123=0,0,生産者価格評価表!AK11/生産者価格評価表!AK$123)</f>
        <v>1.752242916683823E-3</v>
      </c>
      <c r="AL11" s="34">
        <f>IF(生産者価格評価表!AL$123=0,0,生産者価格評価表!AL11/生産者価格評価表!AL$123)</f>
        <v>0</v>
      </c>
      <c r="AM11" s="34">
        <f>IF(生産者価格評価表!AM$123=0,0,生産者価格評価表!AM11/生産者価格評価表!AM$123)</f>
        <v>0</v>
      </c>
      <c r="AN11" s="34">
        <f>IF(生産者価格評価表!AN$123=0,0,生産者価格評価表!AN11/生産者価格評価表!AN$123)</f>
        <v>1.6438536312726716E-5</v>
      </c>
      <c r="AO11" s="34">
        <f>IF(生産者価格評価表!AO$123=0,0,生産者価格評価表!AO11/生産者価格評価表!AO$123)</f>
        <v>0</v>
      </c>
      <c r="AP11" s="34">
        <f>IF(生産者価格評価表!AP$123=0,0,生産者価格評価表!AP11/生産者価格評価表!AP$123)</f>
        <v>0</v>
      </c>
      <c r="AQ11" s="34">
        <f>IF(生産者価格評価表!AQ$123=0,0,生産者価格評価表!AQ11/生産者価格評価表!AQ$123)</f>
        <v>0</v>
      </c>
      <c r="AR11" s="34">
        <f>IF(生産者価格評価表!AR$123=0,0,生産者価格評価表!AR11/生産者価格評価表!AR$123)</f>
        <v>0</v>
      </c>
      <c r="AS11" s="34">
        <f>IF(生産者価格評価表!AS$123=0,0,生産者価格評価表!AS11/生産者価格評価表!AS$123)</f>
        <v>0</v>
      </c>
      <c r="AT11" s="34">
        <f>IF(生産者価格評価表!AT$123=0,0,生産者価格評価表!AT11/生産者価格評価表!AT$123)</f>
        <v>0</v>
      </c>
      <c r="AU11" s="34">
        <f>IF(生産者価格評価表!AU$123=0,0,生産者価格評価表!AU11/生産者価格評価表!AU$123)</f>
        <v>0</v>
      </c>
      <c r="AV11" s="34">
        <f>IF(生産者価格評価表!AV$123=0,0,生産者価格評価表!AV11/生産者価格評価表!AV$123)</f>
        <v>0</v>
      </c>
      <c r="AW11" s="34">
        <f>IF(生産者価格評価表!AW$123=0,0,生産者価格評価表!AW11/生産者価格評価表!AW$123)</f>
        <v>0</v>
      </c>
      <c r="AX11" s="34">
        <f>IF(生産者価格評価表!AX$123=0,0,生産者価格評価表!AX11/生産者価格評価表!AX$123)</f>
        <v>0</v>
      </c>
      <c r="AY11" s="34">
        <f>IF(生産者価格評価表!AY$123=0,0,生産者価格評価表!AY11/生産者価格評価表!AY$123)</f>
        <v>0</v>
      </c>
      <c r="AZ11" s="34">
        <f>IF(生産者価格評価表!AZ$123=0,0,生産者価格評価表!AZ11/生産者価格評価表!AZ$123)</f>
        <v>0</v>
      </c>
      <c r="BA11" s="34">
        <f>IF(生産者価格評価表!BA$123=0,0,生産者価格評価表!BA11/生産者価格評価表!BA$123)</f>
        <v>0</v>
      </c>
      <c r="BB11" s="34">
        <f>IF(生産者価格評価表!BB$123=0,0,生産者価格評価表!BB11/生産者価格評価表!BB$123)</f>
        <v>0</v>
      </c>
      <c r="BC11" s="34">
        <f>IF(生産者価格評価表!BC$123=0,0,生産者価格評価表!BC11/生産者価格評価表!BC$123)</f>
        <v>0</v>
      </c>
      <c r="BD11" s="34">
        <f>IF(生産者価格評価表!BD$123=0,0,生産者価格評価表!BD11/生産者価格評価表!BD$123)</f>
        <v>0</v>
      </c>
      <c r="BE11" s="34">
        <f>IF(生産者価格評価表!BE$123=0,0,生産者価格評価表!BE11/生産者価格評価表!BE$123)</f>
        <v>0</v>
      </c>
      <c r="BF11" s="34">
        <f>IF(生産者価格評価表!BF$123=0,0,生産者価格評価表!BF11/生産者価格評価表!BF$123)</f>
        <v>0</v>
      </c>
      <c r="BG11" s="34">
        <f>IF(生産者価格評価表!BG$123=0,0,生産者価格評価表!BG11/生産者価格評価表!BG$123)</f>
        <v>0</v>
      </c>
      <c r="BH11" s="34">
        <f>IF(生産者価格評価表!BH$123=0,0,生産者価格評価表!BH11/生産者価格評価表!BH$123)</f>
        <v>0</v>
      </c>
      <c r="BI11" s="34">
        <f>IF(生産者価格評価表!BI$123=0,0,生産者価格評価表!BI11/生産者価格評価表!BI$123)</f>
        <v>0</v>
      </c>
      <c r="BJ11" s="34">
        <f>IF(生産者価格評価表!BJ$123=0,0,生産者価格評価表!BJ11/生産者価格評価表!BJ$123)</f>
        <v>9.88776094808999E-4</v>
      </c>
      <c r="BK11" s="34">
        <f>IF(生産者価格評価表!BK$123=0,0,生産者価格評価表!BK11/生産者価格評価表!BK$123)</f>
        <v>0</v>
      </c>
      <c r="BL11" s="34">
        <f>IF(生産者価格評価表!BL$123=0,0,生産者価格評価表!BL11/生産者価格評価表!BL$123)</f>
        <v>0</v>
      </c>
      <c r="BM11" s="34">
        <f>IF(生産者価格評価表!BM$123=0,0,生産者価格評価表!BM11/生産者価格評価表!BM$123)</f>
        <v>0</v>
      </c>
      <c r="BN11" s="34">
        <f>IF(生産者価格評価表!BN$123=0,0,生産者価格評価表!BN11/生産者価格評価表!BN$123)</f>
        <v>0</v>
      </c>
      <c r="BO11" s="34">
        <f>IF(生産者価格評価表!BO$123=0,0,生産者価格評価表!BO11/生産者価格評価表!BO$123)</f>
        <v>0</v>
      </c>
      <c r="BP11" s="34">
        <f>IF(生産者価格評価表!BP$123=0,0,生産者価格評価表!BP11/生産者価格評価表!BP$123)</f>
        <v>0</v>
      </c>
      <c r="BQ11" s="34">
        <f>IF(生産者価格評価表!BQ$123=0,0,生産者価格評価表!BQ11/生産者価格評価表!BQ$123)</f>
        <v>0</v>
      </c>
      <c r="BR11" s="34">
        <f>IF(生産者価格評価表!BR$123=0,0,生産者価格評価表!BR11/生産者価格評価表!BR$123)</f>
        <v>0</v>
      </c>
      <c r="BS11" s="34">
        <f>IF(生産者価格評価表!BS$123=0,0,生産者価格評価表!BS11/生産者価格評価表!BS$123)</f>
        <v>0</v>
      </c>
      <c r="BT11" s="34">
        <f>IF(生産者価格評価表!BT$123=0,0,生産者価格評価表!BT11/生産者価格評価表!BT$123)</f>
        <v>0</v>
      </c>
      <c r="BU11" s="34">
        <f>IF(生産者価格評価表!BU$123=0,0,生産者価格評価表!BU11/生産者価格評価表!BU$123)</f>
        <v>0</v>
      </c>
      <c r="BV11" s="34">
        <f>IF(生産者価格評価表!BV$123=0,0,生産者価格評価表!BV11/生産者価格評価表!BV$123)</f>
        <v>0</v>
      </c>
      <c r="BW11" s="34">
        <f>IF(生産者価格評価表!BW$123=0,0,生産者価格評価表!BW11/生産者価格評価表!BW$123)</f>
        <v>0</v>
      </c>
      <c r="BX11" s="34">
        <f>IF(生産者価格評価表!BX$123=0,0,生産者価格評価表!BX11/生産者価格評価表!BX$123)</f>
        <v>0</v>
      </c>
      <c r="BY11" s="34">
        <f>IF(生産者価格評価表!BY$123=0,0,生産者価格評価表!BY11/生産者価格評価表!BY$123)</f>
        <v>0</v>
      </c>
      <c r="BZ11" s="34">
        <f>IF(生産者価格評価表!BZ$123=0,0,生産者価格評価表!BZ11/生産者価格評価表!BZ$123)</f>
        <v>0</v>
      </c>
      <c r="CA11" s="34">
        <f>IF(生産者価格評価表!CA$123=0,0,生産者価格評価表!CA11/生産者価格評価表!CA$123)</f>
        <v>0</v>
      </c>
      <c r="CB11" s="34">
        <f>IF(生産者価格評価表!CB$123=0,0,生産者価格評価表!CB11/生産者価格評価表!CB$123)</f>
        <v>0</v>
      </c>
      <c r="CC11" s="34">
        <f>IF(生産者価格評価表!CC$123=0,0,生産者価格評価表!CC11/生産者価格評価表!CC$123)</f>
        <v>0</v>
      </c>
      <c r="CD11" s="34">
        <f>IF(生産者価格評価表!CD$123=0,0,生産者価格評価表!CD11/生産者価格評価表!CD$123)</f>
        <v>0</v>
      </c>
      <c r="CE11" s="34">
        <f>IF(生産者価格評価表!CE$123=0,0,生産者価格評価表!CE11/生産者価格評価表!CE$123)</f>
        <v>0</v>
      </c>
      <c r="CF11" s="34">
        <f>IF(生産者価格評価表!CF$123=0,0,生産者価格評価表!CF11/生産者価格評価表!CF$123)</f>
        <v>0</v>
      </c>
      <c r="CG11" s="34">
        <f>IF(生産者価格評価表!CG$123=0,0,生産者価格評価表!CG11/生産者価格評価表!CG$123)</f>
        <v>0</v>
      </c>
      <c r="CH11" s="34">
        <f>IF(生産者価格評価表!CH$123=0,0,生産者価格評価表!CH11/生産者価格評価表!CH$123)</f>
        <v>4.9460043156584243E-3</v>
      </c>
      <c r="CI11" s="34">
        <f>IF(生産者価格評価表!CI$123=0,0,生産者価格評価表!CI11/生産者価格評価表!CI$123)</f>
        <v>0</v>
      </c>
      <c r="CJ11" s="34">
        <f>IF(生産者価格評価表!CJ$123=0,0,生産者価格評価表!CJ11/生産者価格評価表!CJ$123)</f>
        <v>0</v>
      </c>
      <c r="CK11" s="34">
        <f>IF(生産者価格評価表!CK$123=0,0,生産者価格評価表!CK11/生産者価格評価表!CK$123)</f>
        <v>0</v>
      </c>
      <c r="CL11" s="34">
        <f>IF(生産者価格評価表!CL$123=0,0,生産者価格評価表!CL11/生産者価格評価表!CL$123)</f>
        <v>0</v>
      </c>
      <c r="CM11" s="34">
        <f>IF(生産者価格評価表!CM$123=0,0,生産者価格評価表!CM11/生産者価格評価表!CM$123)</f>
        <v>0</v>
      </c>
      <c r="CN11" s="34">
        <f>IF(生産者価格評価表!CN$123=0,0,生産者価格評価表!CN11/生産者価格評価表!CN$123)</f>
        <v>1.5159439403930842E-6</v>
      </c>
      <c r="CO11" s="34">
        <f>IF(生産者価格評価表!CO$123=0,0,生産者価格評価表!CO11/生産者価格評価表!CO$123)</f>
        <v>7.1622757098259177E-4</v>
      </c>
      <c r="CP11" s="34">
        <f>IF(生産者価格評価表!CP$123=0,0,生産者価格評価表!CP11/生産者価格評価表!CP$123)</f>
        <v>0</v>
      </c>
      <c r="CQ11" s="34">
        <f>IF(生産者価格評価表!CQ$123=0,0,生産者価格評価表!CQ11/生産者価格評価表!CQ$123)</f>
        <v>9.7225120760991157E-3</v>
      </c>
      <c r="CR11" s="34">
        <f>IF(生産者価格評価表!CR$123=0,0,生産者価格評価表!CR11/生産者価格評価表!CR$123)</f>
        <v>0</v>
      </c>
      <c r="CS11" s="34">
        <f>IF(生産者価格評価表!CS$123=0,0,生産者価格評価表!CS11/生産者価格評価表!CS$123)</f>
        <v>3.854766466984978E-3</v>
      </c>
      <c r="CT11" s="34">
        <f>IF(生産者価格評価表!CT$123=0,0,生産者価格評価表!CT11/生産者価格評価表!CT$123)</f>
        <v>0</v>
      </c>
      <c r="CU11" s="34">
        <f>IF(生産者価格評価表!CU$123=0,0,生産者価格評価表!CU11/生産者価格評価表!CU$123)</f>
        <v>9.2043939776043394E-3</v>
      </c>
      <c r="CV11" s="34">
        <f>IF(生産者価格評価表!CV$123=0,0,生産者価格評価表!CV11/生産者価格評価表!CV$123)</f>
        <v>2.0765033009326625E-2</v>
      </c>
      <c r="CW11" s="34">
        <f>IF(生産者価格評価表!CW$123=0,0,生産者価格評価表!CW11/生産者価格評価表!CW$123)</f>
        <v>1.9223292039108415E-3</v>
      </c>
      <c r="CX11" s="34">
        <f>IF(生産者価格評価表!CX$123=0,0,生産者価格評価表!CX11/生産者価格評価表!CX$123)</f>
        <v>0</v>
      </c>
      <c r="CY11" s="34">
        <f>IF(生産者価格評価表!CY$123=0,0,生産者価格評価表!CY11/生産者価格評価表!CY$123)</f>
        <v>0</v>
      </c>
      <c r="CZ11" s="34">
        <f>IF(生産者価格評価表!CZ$123=0,0,生産者価格評価表!CZ11/生産者価格評価表!CZ$123)</f>
        <v>0</v>
      </c>
      <c r="DA11" s="34">
        <f>IF(生産者価格評価表!DA$123=0,0,生産者価格評価表!DA11/生産者価格評価表!DA$123)</f>
        <v>0</v>
      </c>
      <c r="DB11" s="34">
        <f>IF(生産者価格評価表!DB$123=0,0,生産者価格評価表!DB11/生産者価格評価表!DB$123)</f>
        <v>4.7144158627498149E-2</v>
      </c>
      <c r="DC11" s="34">
        <f>IF(生産者価格評価表!DC$123=0,0,生産者価格評価表!DC11/生産者価格評価表!DC$123)</f>
        <v>0.16456451597376193</v>
      </c>
      <c r="DD11" s="34">
        <f>IF(生産者価格評価表!DD$123=0,0,生産者価格評価表!DD11/生産者価格評価表!DD$123)</f>
        <v>0</v>
      </c>
      <c r="DE11" s="34">
        <f>IF(生産者価格評価表!DE$123=0,0,生産者価格評価表!DE11/生産者価格評価表!DE$123)</f>
        <v>0</v>
      </c>
      <c r="DF11" s="86">
        <f>IF(生産者価格評価表!DF$123=0,0,生産者価格評価表!DF11/生産者価格評価表!DF$123)</f>
        <v>8.0498267310233282E-3</v>
      </c>
      <c r="DG11" s="86">
        <f>IF(生産者価格評価表!DG$123=0,0,生産者価格評価表!DG11/生産者価格評価表!DG$123)</f>
        <v>0</v>
      </c>
      <c r="DH11" s="86">
        <f>IF(生産者価格評価表!DH$123=0,0,生産者価格評価表!DH11/生産者価格評価表!DH$123)</f>
        <v>0</v>
      </c>
      <c r="DI11" s="37">
        <f>IF(生産者価格評価表!DI$123=0,0,生産者価格評価表!DI11/生産者価格評価表!DI$123)</f>
        <v>1.2912180567508862E-2</v>
      </c>
    </row>
    <row r="12" spans="1:113" ht="15" customHeight="1" x14ac:dyDescent="0.2">
      <c r="A12" s="36" t="s">
        <v>105</v>
      </c>
      <c r="B12" s="7" t="s">
        <v>5</v>
      </c>
      <c r="C12" s="45">
        <f>IF(生産者価格評価表!C$123=0,0,生産者価格評価表!C12/生産者価格評価表!C$123)</f>
        <v>0</v>
      </c>
      <c r="D12" s="34">
        <f>IF(生産者価格評価表!D$123=0,0,生産者価格評価表!D12/生産者価格評価表!D$123)</f>
        <v>1.5470310830236416E-4</v>
      </c>
      <c r="E12" s="34">
        <f>IF(生産者価格評価表!E$123=0,0,生産者価格評価表!E12/生産者価格評価表!E$123)</f>
        <v>0</v>
      </c>
      <c r="F12" s="34">
        <f>IF(生産者価格評価表!F$123=0,0,生産者価格評価表!F12/生産者価格評価表!F$123)</f>
        <v>0</v>
      </c>
      <c r="G12" s="34">
        <f>IF(生産者価格評価表!G$123=0,0,生産者価格評価表!G12/生産者価格評価表!G$123)</f>
        <v>1.1285249223912934E-2</v>
      </c>
      <c r="H12" s="34">
        <f>IF(生産者価格評価表!H$123=0,0,生産者価格評価表!H12/生産者価格評価表!H$123)</f>
        <v>0</v>
      </c>
      <c r="I12" s="34">
        <f>IF(生産者価格評価表!I$123=0,0,生産者価格評価表!I12/生産者価格評価表!I$123)</f>
        <v>0</v>
      </c>
      <c r="J12" s="34">
        <f>IF(生産者価格評価表!J$123=0,0,生産者価格評価表!J12/生産者価格評価表!J$123)</f>
        <v>5.8032306298386844E-4</v>
      </c>
      <c r="K12" s="34">
        <f>IF(生産者価格評価表!K$123=0,0,生産者価格評価表!K12/生産者価格評価表!K$123)</f>
        <v>3.3767029508369066E-2</v>
      </c>
      <c r="L12" s="34">
        <f>IF(生産者価格評価表!L$123=0,0,生産者価格評価表!L12/生産者価格評価表!L$123)</f>
        <v>0</v>
      </c>
      <c r="M12" s="34">
        <f>IF(生産者価格評価表!M$123=0,0,生産者価格評価表!M12/生産者価格評価表!M$123)</f>
        <v>0</v>
      </c>
      <c r="N12" s="34">
        <f>IF(生産者価格評価表!N$123=0,0,生産者価格評価表!N12/生産者価格評価表!N$123)</f>
        <v>0</v>
      </c>
      <c r="O12" s="34">
        <f>IF(生産者価格評価表!O$123=0,0,生産者価格評価表!O12/生産者価格評価表!O$123)</f>
        <v>0</v>
      </c>
      <c r="P12" s="34">
        <f>IF(生産者価格評価表!P$123=0,0,生産者価格評価表!P12/生産者価格評価表!P$123)</f>
        <v>0</v>
      </c>
      <c r="Q12" s="34">
        <f>IF(生産者価格評価表!Q$123=0,0,生産者価格評価表!Q12/生産者価格評価表!Q$123)</f>
        <v>0</v>
      </c>
      <c r="R12" s="34">
        <f>IF(生産者価格評価表!R$123=0,0,生産者価格評価表!R12/生産者価格評価表!R$123)</f>
        <v>0</v>
      </c>
      <c r="S12" s="34">
        <f>IF(生産者価格評価表!S$123=0,0,生産者価格評価表!S12/生産者価格評価表!S$123)</f>
        <v>0</v>
      </c>
      <c r="T12" s="34">
        <f>IF(生産者価格評価表!T$123=0,0,生産者価格評価表!T12/生産者価格評価表!T$123)</f>
        <v>0</v>
      </c>
      <c r="U12" s="34">
        <f>IF(生産者価格評価表!U$123=0,0,生産者価格評価表!U12/生産者価格評価表!U$123)</f>
        <v>0</v>
      </c>
      <c r="V12" s="34">
        <f>IF(生産者価格評価表!V$123=0,0,生産者価格評価表!V12/生産者価格評価表!V$123)</f>
        <v>0</v>
      </c>
      <c r="W12" s="34">
        <f>IF(生産者価格評価表!W$123=0,0,生産者価格評価表!W12/生産者価格評価表!W$123)</f>
        <v>0</v>
      </c>
      <c r="X12" s="34">
        <f>IF(生産者価格評価表!X$123=0,0,生産者価格評価表!X12/生産者価格評価表!X$123)</f>
        <v>0</v>
      </c>
      <c r="Y12" s="34">
        <f>IF(生産者価格評価表!Y$123=0,0,生産者価格評価表!Y12/生産者価格評価表!Y$123)</f>
        <v>0</v>
      </c>
      <c r="Z12" s="34">
        <f>IF(生産者価格評価表!Z$123=0,0,生産者価格評価表!Z12/生産者価格評価表!Z$123)</f>
        <v>0</v>
      </c>
      <c r="AA12" s="34">
        <f>IF(生産者価格評価表!AA$123=0,0,生産者価格評価表!AA12/生産者価格評価表!AA$123)</f>
        <v>5.2544765855954233E-5</v>
      </c>
      <c r="AB12" s="34">
        <f>IF(生産者価格評価表!AB$123=0,0,生産者価格評価表!AB12/生産者価格評価表!AB$123)</f>
        <v>1.4659203875390903E-6</v>
      </c>
      <c r="AC12" s="34">
        <f>IF(生産者価格評価表!AC$123=0,0,生産者価格評価表!AC12/生産者価格評価表!AC$123)</f>
        <v>0</v>
      </c>
      <c r="AD12" s="34">
        <f>IF(生産者価格評価表!AD$123=0,0,生産者価格評価表!AD12/生産者価格評価表!AD$123)</f>
        <v>0</v>
      </c>
      <c r="AE12" s="34">
        <f>IF(生産者価格評価表!AE$123=0,0,生産者価格評価表!AE12/生産者価格評価表!AE$123)</f>
        <v>0</v>
      </c>
      <c r="AF12" s="34">
        <f>IF(生産者価格評価表!AF$123=0,0,生産者価格評価表!AF12/生産者価格評価表!AF$123)</f>
        <v>0</v>
      </c>
      <c r="AG12" s="34">
        <f>IF(生産者価格評価表!AG$123=0,0,生産者価格評価表!AG12/生産者価格評価表!AG$123)</f>
        <v>0</v>
      </c>
      <c r="AH12" s="34">
        <f>IF(生産者価格評価表!AH$123=0,0,生産者価格評価表!AH12/生産者価格評価表!AH$123)</f>
        <v>0</v>
      </c>
      <c r="AI12" s="34">
        <f>IF(生産者価格評価表!AI$123=0,0,生産者価格評価表!AI12/生産者価格評価表!AI$123)</f>
        <v>0</v>
      </c>
      <c r="AJ12" s="34">
        <f>IF(生産者価格評価表!AJ$123=0,0,生産者価格評価表!AJ12/生産者価格評価表!AJ$123)</f>
        <v>0</v>
      </c>
      <c r="AK12" s="34">
        <f>IF(生産者価格評価表!AK$123=0,0,生産者価格評価表!AK12/生産者価格評価表!AK$123)</f>
        <v>0</v>
      </c>
      <c r="AL12" s="34">
        <f>IF(生産者価格評価表!AL$123=0,0,生産者価格評価表!AL12/生産者価格評価表!AL$123)</f>
        <v>0</v>
      </c>
      <c r="AM12" s="34">
        <f>IF(生産者価格評価表!AM$123=0,0,生産者価格評価表!AM12/生産者価格評価表!AM$123)</f>
        <v>0</v>
      </c>
      <c r="AN12" s="34">
        <f>IF(生産者価格評価表!AN$123=0,0,生産者価格評価表!AN12/生産者価格評価表!AN$123)</f>
        <v>0</v>
      </c>
      <c r="AO12" s="34">
        <f>IF(生産者価格評価表!AO$123=0,0,生産者価格評価表!AO12/生産者価格評価表!AO$123)</f>
        <v>0</v>
      </c>
      <c r="AP12" s="34">
        <f>IF(生産者価格評価表!AP$123=0,0,生産者価格評価表!AP12/生産者価格評価表!AP$123)</f>
        <v>0</v>
      </c>
      <c r="AQ12" s="34">
        <f>IF(生産者価格評価表!AQ$123=0,0,生産者価格評価表!AQ12/生産者価格評価表!AQ$123)</f>
        <v>0</v>
      </c>
      <c r="AR12" s="34">
        <f>IF(生産者価格評価表!AR$123=0,0,生産者価格評価表!AR12/生産者価格評価表!AR$123)</f>
        <v>0</v>
      </c>
      <c r="AS12" s="34">
        <f>IF(生産者価格評価表!AS$123=0,0,生産者価格評価表!AS12/生産者価格評価表!AS$123)</f>
        <v>0</v>
      </c>
      <c r="AT12" s="34">
        <f>IF(生産者価格評価表!AT$123=0,0,生産者価格評価表!AT12/生産者価格評価表!AT$123)</f>
        <v>0</v>
      </c>
      <c r="AU12" s="34">
        <f>IF(生産者価格評価表!AU$123=0,0,生産者価格評価表!AU12/生産者価格評価表!AU$123)</f>
        <v>0</v>
      </c>
      <c r="AV12" s="34">
        <f>IF(生産者価格評価表!AV$123=0,0,生産者価格評価表!AV12/生産者価格評価表!AV$123)</f>
        <v>0</v>
      </c>
      <c r="AW12" s="34">
        <f>IF(生産者価格評価表!AW$123=0,0,生産者価格評価表!AW12/生産者価格評価表!AW$123)</f>
        <v>0</v>
      </c>
      <c r="AX12" s="34">
        <f>IF(生産者価格評価表!AX$123=0,0,生産者価格評価表!AX12/生産者価格評価表!AX$123)</f>
        <v>0</v>
      </c>
      <c r="AY12" s="34">
        <f>IF(生産者価格評価表!AY$123=0,0,生産者価格評価表!AY12/生産者価格評価表!AY$123)</f>
        <v>0</v>
      </c>
      <c r="AZ12" s="34">
        <f>IF(生産者価格評価表!AZ$123=0,0,生産者価格評価表!AZ12/生産者価格評価表!AZ$123)</f>
        <v>0</v>
      </c>
      <c r="BA12" s="34">
        <f>IF(生産者価格評価表!BA$123=0,0,生産者価格評価表!BA12/生産者価格評価表!BA$123)</f>
        <v>0</v>
      </c>
      <c r="BB12" s="34">
        <f>IF(生産者価格評価表!BB$123=0,0,生産者価格評価表!BB12/生産者価格評価表!BB$123)</f>
        <v>0</v>
      </c>
      <c r="BC12" s="34">
        <f>IF(生産者価格評価表!BC$123=0,0,生産者価格評価表!BC12/生産者価格評価表!BC$123)</f>
        <v>0</v>
      </c>
      <c r="BD12" s="34">
        <f>IF(生産者価格評価表!BD$123=0,0,生産者価格評価表!BD12/生産者価格評価表!BD$123)</f>
        <v>0</v>
      </c>
      <c r="BE12" s="34">
        <f>IF(生産者価格評価表!BE$123=0,0,生産者価格評価表!BE12/生産者価格評価表!BE$123)</f>
        <v>0</v>
      </c>
      <c r="BF12" s="34">
        <f>IF(生産者価格評価表!BF$123=0,0,生産者価格評価表!BF12/生産者価格評価表!BF$123)</f>
        <v>0</v>
      </c>
      <c r="BG12" s="34">
        <f>IF(生産者価格評価表!BG$123=0,0,生産者価格評価表!BG12/生産者価格評価表!BG$123)</f>
        <v>0</v>
      </c>
      <c r="BH12" s="34">
        <f>IF(生産者価格評価表!BH$123=0,0,生産者価格評価表!BH12/生産者価格評価表!BH$123)</f>
        <v>0</v>
      </c>
      <c r="BI12" s="34">
        <f>IF(生産者価格評価表!BI$123=0,0,生産者価格評価表!BI12/生産者価格評価表!BI$123)</f>
        <v>0</v>
      </c>
      <c r="BJ12" s="34">
        <f>IF(生産者価格評価表!BJ$123=0,0,生産者価格評価表!BJ12/生産者価格評価表!BJ$123)</f>
        <v>0</v>
      </c>
      <c r="BK12" s="34">
        <f>IF(生産者価格評価表!BK$123=0,0,生産者価格評価表!BK12/生産者価格評価表!BK$123)</f>
        <v>0</v>
      </c>
      <c r="BL12" s="34">
        <f>IF(生産者価格評価表!BL$123=0,0,生産者価格評価表!BL12/生産者価格評価表!BL$123)</f>
        <v>0</v>
      </c>
      <c r="BM12" s="34">
        <f>IF(生産者価格評価表!BM$123=0,0,生産者価格評価表!BM12/生産者価格評価表!BM$123)</f>
        <v>0</v>
      </c>
      <c r="BN12" s="34">
        <f>IF(生産者価格評価表!BN$123=0,0,生産者価格評価表!BN12/生産者価格評価表!BN$123)</f>
        <v>0</v>
      </c>
      <c r="BO12" s="34">
        <f>IF(生産者価格評価表!BO$123=0,0,生産者価格評価表!BO12/生産者価格評価表!BO$123)</f>
        <v>0</v>
      </c>
      <c r="BP12" s="34">
        <f>IF(生産者価格評価表!BP$123=0,0,生産者価格評価表!BP12/生産者価格評価表!BP$123)</f>
        <v>0</v>
      </c>
      <c r="BQ12" s="34">
        <f>IF(生産者価格評価表!BQ$123=0,0,生産者価格評価表!BQ12/生産者価格評価表!BQ$123)</f>
        <v>0</v>
      </c>
      <c r="BR12" s="34">
        <f>IF(生産者価格評価表!BR$123=0,0,生産者価格評価表!BR12/生産者価格評価表!BR$123)</f>
        <v>0</v>
      </c>
      <c r="BS12" s="34">
        <f>IF(生産者価格評価表!BS$123=0,0,生産者価格評価表!BS12/生産者価格評価表!BS$123)</f>
        <v>0</v>
      </c>
      <c r="BT12" s="34">
        <f>IF(生産者価格評価表!BT$123=0,0,生産者価格評価表!BT12/生産者価格評価表!BT$123)</f>
        <v>0</v>
      </c>
      <c r="BU12" s="34">
        <f>IF(生産者価格評価表!BU$123=0,0,生産者価格評価表!BU12/生産者価格評価表!BU$123)</f>
        <v>1.3497675945614454E-4</v>
      </c>
      <c r="BV12" s="34">
        <f>IF(生産者価格評価表!BV$123=0,0,生産者価格評価表!BV12/生産者価格評価表!BV$123)</f>
        <v>1.6118245927526851E-5</v>
      </c>
      <c r="BW12" s="34">
        <f>IF(生産者価格評価表!BW$123=0,0,生産者価格評価表!BW12/生産者価格評価表!BW$123)</f>
        <v>0</v>
      </c>
      <c r="BX12" s="34">
        <f>IF(生産者価格評価表!BX$123=0,0,生産者価格評価表!BX12/生産者価格評価表!BX$123)</f>
        <v>0</v>
      </c>
      <c r="BY12" s="34">
        <f>IF(生産者価格評価表!BY$123=0,0,生産者価格評価表!BY12/生産者価格評価表!BY$123)</f>
        <v>0</v>
      </c>
      <c r="BZ12" s="34">
        <f>IF(生産者価格評価表!BZ$123=0,0,生産者価格評価表!BZ12/生産者価格評価表!BZ$123)</f>
        <v>0</v>
      </c>
      <c r="CA12" s="34">
        <f>IF(生産者価格評価表!CA$123=0,0,生産者価格評価表!CA12/生産者価格評価表!CA$123)</f>
        <v>0</v>
      </c>
      <c r="CB12" s="34">
        <f>IF(生産者価格評価表!CB$123=0,0,生産者価格評価表!CB12/生産者価格評価表!CB$123)</f>
        <v>0</v>
      </c>
      <c r="CC12" s="34">
        <f>IF(生産者価格評価表!CC$123=0,0,生産者価格評価表!CC12/生産者価格評価表!CC$123)</f>
        <v>0</v>
      </c>
      <c r="CD12" s="34">
        <f>IF(生産者価格評価表!CD$123=0,0,生産者価格評価表!CD12/生産者価格評価表!CD$123)</f>
        <v>0</v>
      </c>
      <c r="CE12" s="34">
        <f>IF(生産者価格評価表!CE$123=0,0,生産者価格評価表!CE12/生産者価格評価表!CE$123)</f>
        <v>0</v>
      </c>
      <c r="CF12" s="34">
        <f>IF(生産者価格評価表!CF$123=0,0,生産者価格評価表!CF12/生産者価格評価表!CF$123)</f>
        <v>0</v>
      </c>
      <c r="CG12" s="34">
        <f>IF(生産者価格評価表!CG$123=0,0,生産者価格評価表!CG12/生産者価格評価表!CG$123)</f>
        <v>0</v>
      </c>
      <c r="CH12" s="34">
        <f>IF(生産者価格評価表!CH$123=0,0,生産者価格評価表!CH12/生産者価格評価表!CH$123)</f>
        <v>5.412056942417246E-3</v>
      </c>
      <c r="CI12" s="34">
        <f>IF(生産者価格評価表!CI$123=0,0,生産者価格評価表!CI12/生産者価格評価表!CI$123)</f>
        <v>0</v>
      </c>
      <c r="CJ12" s="34">
        <f>IF(生産者価格評価表!CJ$123=0,0,生産者価格評価表!CJ12/生産者価格評価表!CJ$123)</f>
        <v>0</v>
      </c>
      <c r="CK12" s="34">
        <f>IF(生産者価格評価表!CK$123=0,0,生産者価格評価表!CK12/生産者価格評価表!CK$123)</f>
        <v>0</v>
      </c>
      <c r="CL12" s="34">
        <f>IF(生産者価格評価表!CL$123=0,0,生産者価格評価表!CL12/生産者価格評価表!CL$123)</f>
        <v>0</v>
      </c>
      <c r="CM12" s="34">
        <f>IF(生産者価格評価表!CM$123=0,0,生産者価格評価表!CM12/生産者価格評価表!CM$123)</f>
        <v>0</v>
      </c>
      <c r="CN12" s="34">
        <f>IF(生産者価格評価表!CN$123=0,0,生産者価格評価表!CN12/生産者価格評価表!CN$123)</f>
        <v>7.5797197019654209E-7</v>
      </c>
      <c r="CO12" s="34">
        <f>IF(生産者価格評価表!CO$123=0,0,生産者価格評価表!CO12/生産者価格評価表!CO$123)</f>
        <v>5.5141859480396317E-5</v>
      </c>
      <c r="CP12" s="34">
        <f>IF(生産者価格評価表!CP$123=0,0,生産者価格評価表!CP12/生産者価格評価表!CP$123)</f>
        <v>0</v>
      </c>
      <c r="CQ12" s="34">
        <f>IF(生産者価格評価表!CQ$123=0,0,生産者価格評価表!CQ12/生産者価格評価表!CQ$123)</f>
        <v>1.6381470282171063E-4</v>
      </c>
      <c r="CR12" s="34">
        <f>IF(生産者価格評価表!CR$123=0,0,生産者価格評価表!CR12/生産者価格評価表!CR$123)</f>
        <v>0</v>
      </c>
      <c r="CS12" s="34">
        <f>IF(生産者価格評価表!CS$123=0,0,生産者価格評価表!CS12/生産者価格評価表!CS$123)</f>
        <v>5.0521511972660108E-4</v>
      </c>
      <c r="CT12" s="34">
        <f>IF(生産者価格評価表!CT$123=0,0,生産者価格評価表!CT12/生産者価格評価表!CT$123)</f>
        <v>0</v>
      </c>
      <c r="CU12" s="34">
        <f>IF(生産者価格評価表!CU$123=0,0,生産者価格評価表!CU12/生産者価格評価表!CU$123)</f>
        <v>1.0537882335987319E-3</v>
      </c>
      <c r="CV12" s="34">
        <f>IF(生産者価格評価表!CV$123=0,0,生産者価格評価表!CV12/生産者価格評価表!CV$123)</f>
        <v>2.4168049545211139E-3</v>
      </c>
      <c r="CW12" s="34">
        <f>IF(生産者価格評価表!CW$123=0,0,生産者価格評価表!CW12/生産者価格評価表!CW$123)</f>
        <v>0</v>
      </c>
      <c r="CX12" s="34">
        <f>IF(生産者価格評価表!CX$123=0,0,生産者価格評価表!CX12/生産者価格評価表!CX$123)</f>
        <v>0</v>
      </c>
      <c r="CY12" s="34">
        <f>IF(生産者価格評価表!CY$123=0,0,生産者価格評価表!CY12/生産者価格評価表!CY$123)</f>
        <v>0</v>
      </c>
      <c r="CZ12" s="34">
        <f>IF(生産者価格評価表!CZ$123=0,0,生産者価格評価表!CZ12/生産者価格評価表!CZ$123)</f>
        <v>0</v>
      </c>
      <c r="DA12" s="34">
        <f>IF(生産者価格評価表!DA$123=0,0,生産者価格評価表!DA12/生産者価格評価表!DA$123)</f>
        <v>8.9896593106034996E-6</v>
      </c>
      <c r="DB12" s="34">
        <f>IF(生産者価格評価表!DB$123=0,0,生産者価格評価表!DB12/生産者価格評価表!DB$123)</f>
        <v>2.3405762949111328E-2</v>
      </c>
      <c r="DC12" s="34">
        <f>IF(生産者価格評価表!DC$123=0,0,生産者価格評価表!DC12/生産者価格評価表!DC$123)</f>
        <v>7.7799201912360894E-2</v>
      </c>
      <c r="DD12" s="34">
        <f>IF(生産者価格評価表!DD$123=0,0,生産者価格評価表!DD12/生産者価格評価表!DD$123)</f>
        <v>0</v>
      </c>
      <c r="DE12" s="34">
        <f>IF(生産者価格評価表!DE$123=0,0,生産者価格評価表!DE12/生産者価格評価表!DE$123)</f>
        <v>1.4490979003295974E-7</v>
      </c>
      <c r="DF12" s="86">
        <f>IF(生産者価格評価表!DF$123=0,0,生産者価格評価表!DF12/生産者価格評価表!DF$123)</f>
        <v>2.1066043318947098E-3</v>
      </c>
      <c r="DG12" s="86">
        <f>IF(生産者価格評価表!DG$123=0,0,生産者価格評価表!DG12/生産者価格評価表!DG$123)</f>
        <v>0</v>
      </c>
      <c r="DH12" s="86">
        <f>IF(生産者価格評価表!DH$123=0,0,生産者価格評価表!DH12/生産者価格評価表!DH$123)</f>
        <v>2.9223703522469435E-3</v>
      </c>
      <c r="DI12" s="37">
        <f>IF(生産者価格評価表!DI$123=0,0,生産者価格評価表!DI12/生産者価格評価表!DI$123)</f>
        <v>3.3868378119434068E-3</v>
      </c>
    </row>
    <row r="13" spans="1:113" ht="15" customHeight="1" x14ac:dyDescent="0.2">
      <c r="A13" s="38" t="s">
        <v>106</v>
      </c>
      <c r="B13" s="8" t="s">
        <v>233</v>
      </c>
      <c r="C13" s="49">
        <f>IF(生産者価格評価表!C$123=0,0,生産者価格評価表!C13/生産者価格評価表!C$123)</f>
        <v>8.5370171050916377E-3</v>
      </c>
      <c r="D13" s="39">
        <f>IF(生産者価格評価表!D$123=0,0,生産者価格評価表!D13/生産者価格評価表!D$123)</f>
        <v>0.39515159989071719</v>
      </c>
      <c r="E13" s="39">
        <f>IF(生産者価格評価表!E$123=0,0,生産者価格評価表!E13/生産者価格評価表!E$123)</f>
        <v>2.307322156177842E-2</v>
      </c>
      <c r="F13" s="39">
        <f>IF(生産者価格評価表!F$123=0,0,生産者価格評価表!F13/生産者価格評価表!F$123)</f>
        <v>2.1972060815734731E-5</v>
      </c>
      <c r="G13" s="39">
        <f>IF(生産者価格評価表!G$123=0,0,生産者価格評価表!G13/生産者価格評価表!G$123)</f>
        <v>6.8709166192385748E-2</v>
      </c>
      <c r="H13" s="39">
        <f>IF(生産者価格評価表!H$123=0,0,生産者価格評価表!H13/生産者価格評価表!H$123)</f>
        <v>0</v>
      </c>
      <c r="I13" s="39">
        <f>IF(生産者価格評価表!I$123=0,0,生産者価格評価表!I13/生産者価格評価表!I$123)</f>
        <v>0</v>
      </c>
      <c r="J13" s="39">
        <f>IF(生産者価格評価表!J$123=0,0,生産者価格評価表!J13/生産者価格評価表!J$123)</f>
        <v>-4.1112943005202781E-6</v>
      </c>
      <c r="K13" s="39">
        <f>IF(生産者価格評価表!K$123=0,0,生産者価格評価表!K13/生産者価格評価表!K$123)</f>
        <v>0</v>
      </c>
      <c r="L13" s="39">
        <f>IF(生産者価格評価表!L$123=0,0,生産者価格評価表!L13/生産者価格評価表!L$123)</f>
        <v>3.8101637753090535E-2</v>
      </c>
      <c r="M13" s="39">
        <f>IF(生産者価格評価表!M$123=0,0,生産者価格評価表!M13/生産者価格評価表!M$123)</f>
        <v>0</v>
      </c>
      <c r="N13" s="39">
        <f>IF(生産者価格評価表!N$123=0,0,生産者価格評価表!N13/生産者価格評価表!N$123)</f>
        <v>-6.658631917486233E-6</v>
      </c>
      <c r="O13" s="39">
        <f>IF(生産者価格評価表!O$123=0,0,生産者価格評価表!O13/生産者価格評価表!O$123)</f>
        <v>0</v>
      </c>
      <c r="P13" s="39">
        <f>IF(生産者価格評価表!P$123=0,0,生産者価格評価表!P13/生産者価格評価表!P$123)</f>
        <v>0</v>
      </c>
      <c r="Q13" s="39">
        <f>IF(生産者価格評価表!Q$123=0,0,生産者価格評価表!Q13/生産者価格評価表!Q$123)</f>
        <v>0</v>
      </c>
      <c r="R13" s="39">
        <f>IF(生産者価格評価表!R$123=0,0,生産者価格評価表!R13/生産者価格評価表!R$123)</f>
        <v>0</v>
      </c>
      <c r="S13" s="39">
        <f>IF(生産者価格評価表!S$123=0,0,生産者価格評価表!S13/生産者価格評価表!S$123)</f>
        <v>0</v>
      </c>
      <c r="T13" s="39">
        <f>IF(生産者価格評価表!T$123=0,0,生産者価格評価表!T13/生産者価格評価表!T$123)</f>
        <v>0</v>
      </c>
      <c r="U13" s="39">
        <f>IF(生産者価格評価表!U$123=0,0,生産者価格評価表!U13/生産者価格評価表!U$123)</f>
        <v>3.8671006412941897E-4</v>
      </c>
      <c r="V13" s="39">
        <f>IF(生産者価格評価表!V$123=0,0,生産者価格評価表!V13/生産者価格評価表!V$123)</f>
        <v>0</v>
      </c>
      <c r="W13" s="39">
        <f>IF(生産者価格評価表!W$123=0,0,生産者価格評価表!W13/生産者価格評価表!W$123)</f>
        <v>0</v>
      </c>
      <c r="X13" s="39">
        <f>IF(生産者価格評価表!X$123=0,0,生産者価格評価表!X13/生産者価格評価表!X$123)</f>
        <v>0</v>
      </c>
      <c r="Y13" s="39">
        <f>IF(生産者価格評価表!Y$123=0,0,生産者価格評価表!Y13/生産者価格評価表!Y$123)</f>
        <v>0</v>
      </c>
      <c r="Z13" s="39">
        <f>IF(生産者価格評価表!Z$123=0,0,生産者価格評価表!Z13/生産者価格評価表!Z$123)</f>
        <v>0</v>
      </c>
      <c r="AA13" s="39">
        <f>IF(生産者価格評価表!AA$123=0,0,生産者価格評価表!AA13/生産者価格評価表!AA$123)</f>
        <v>0</v>
      </c>
      <c r="AB13" s="39">
        <f>IF(生産者価格評価表!AB$123=0,0,生産者価格評価表!AB13/生産者価格評価表!AB$123)</f>
        <v>0</v>
      </c>
      <c r="AC13" s="39">
        <f>IF(生産者価格評価表!AC$123=0,0,生産者価格評価表!AC13/生産者価格評価表!AC$123)</f>
        <v>0</v>
      </c>
      <c r="AD13" s="39">
        <f>IF(生産者価格評価表!AD$123=0,0,生産者価格評価表!AD13/生産者価格評価表!AD$123)</f>
        <v>0</v>
      </c>
      <c r="AE13" s="39">
        <f>IF(生産者価格評価表!AE$123=0,0,生産者価格評価表!AE13/生産者価格評価表!AE$123)</f>
        <v>0</v>
      </c>
      <c r="AF13" s="39">
        <f>IF(生産者価格評価表!AF$123=0,0,生産者価格評価表!AF13/生産者価格評価表!AF$123)</f>
        <v>0</v>
      </c>
      <c r="AG13" s="39">
        <f>IF(生産者価格評価表!AG$123=0,0,生産者価格評価表!AG13/生産者価格評価表!AG$123)</f>
        <v>0</v>
      </c>
      <c r="AH13" s="39">
        <f>IF(生産者価格評価表!AH$123=0,0,生産者価格評価表!AH13/生産者価格評価表!AH$123)</f>
        <v>0</v>
      </c>
      <c r="AI13" s="39">
        <f>IF(生産者価格評価表!AI$123=0,0,生産者価格評価表!AI13/生産者価格評価表!AI$123)</f>
        <v>0</v>
      </c>
      <c r="AJ13" s="39">
        <f>IF(生産者価格評価表!AJ$123=0,0,生産者価格評価表!AJ13/生産者価格評価表!AJ$123)</f>
        <v>0</v>
      </c>
      <c r="AK13" s="39">
        <f>IF(生産者価格評価表!AK$123=0,0,生産者価格評価表!AK13/生産者価格評価表!AK$123)</f>
        <v>0</v>
      </c>
      <c r="AL13" s="39">
        <f>IF(生産者価格評価表!AL$123=0,0,生産者価格評価表!AL13/生産者価格評価表!AL$123)</f>
        <v>0</v>
      </c>
      <c r="AM13" s="39">
        <f>IF(生産者価格評価表!AM$123=0,0,生産者価格評価表!AM13/生産者価格評価表!AM$123)</f>
        <v>0</v>
      </c>
      <c r="AN13" s="39">
        <f>IF(生産者価格評価表!AN$123=0,0,生産者価格評価表!AN13/生産者価格評価表!AN$123)</f>
        <v>0</v>
      </c>
      <c r="AO13" s="39">
        <f>IF(生産者価格評価表!AO$123=0,0,生産者価格評価表!AO13/生産者価格評価表!AO$123)</f>
        <v>0</v>
      </c>
      <c r="AP13" s="39">
        <f>IF(生産者価格評価表!AP$123=0,0,生産者価格評価表!AP13/生産者価格評価表!AP$123)</f>
        <v>0</v>
      </c>
      <c r="AQ13" s="39">
        <f>IF(生産者価格評価表!AQ$123=0,0,生産者価格評価表!AQ13/生産者価格評価表!AQ$123)</f>
        <v>0</v>
      </c>
      <c r="AR13" s="39">
        <f>IF(生産者価格評価表!AR$123=0,0,生産者価格評価表!AR13/生産者価格評価表!AR$123)</f>
        <v>0</v>
      </c>
      <c r="AS13" s="39">
        <f>IF(生産者価格評価表!AS$123=0,0,生産者価格評価表!AS13/生産者価格評価表!AS$123)</f>
        <v>0</v>
      </c>
      <c r="AT13" s="39">
        <f>IF(生産者価格評価表!AT$123=0,0,生産者価格評価表!AT13/生産者価格評価表!AT$123)</f>
        <v>0</v>
      </c>
      <c r="AU13" s="39">
        <f>IF(生産者価格評価表!AU$123=0,0,生産者価格評価表!AU13/生産者価格評価表!AU$123)</f>
        <v>0</v>
      </c>
      <c r="AV13" s="39">
        <f>IF(生産者価格評価表!AV$123=0,0,生産者価格評価表!AV13/生産者価格評価表!AV$123)</f>
        <v>0</v>
      </c>
      <c r="AW13" s="39">
        <f>IF(生産者価格評価表!AW$123=0,0,生産者価格評価表!AW13/生産者価格評価表!AW$123)</f>
        <v>0</v>
      </c>
      <c r="AX13" s="39">
        <f>IF(生産者価格評価表!AX$123=0,0,生産者価格評価表!AX13/生産者価格評価表!AX$123)</f>
        <v>0</v>
      </c>
      <c r="AY13" s="39">
        <f>IF(生産者価格評価表!AY$123=0,0,生産者価格評価表!AY13/生産者価格評価表!AY$123)</f>
        <v>0</v>
      </c>
      <c r="AZ13" s="39">
        <f>IF(生産者価格評価表!AZ$123=0,0,生産者価格評価表!AZ13/生産者価格評価表!AZ$123)</f>
        <v>0</v>
      </c>
      <c r="BA13" s="39">
        <f>IF(生産者価格評価表!BA$123=0,0,生産者価格評価表!BA13/生産者価格評価表!BA$123)</f>
        <v>0</v>
      </c>
      <c r="BB13" s="39">
        <f>IF(生産者価格評価表!BB$123=0,0,生産者価格評価表!BB13/生産者価格評価表!BB$123)</f>
        <v>0</v>
      </c>
      <c r="BC13" s="39">
        <f>IF(生産者価格評価表!BC$123=0,0,生産者価格評価表!BC13/生産者価格評価表!BC$123)</f>
        <v>0</v>
      </c>
      <c r="BD13" s="39">
        <f>IF(生産者価格評価表!BD$123=0,0,生産者価格評価表!BD13/生産者価格評価表!BD$123)</f>
        <v>0</v>
      </c>
      <c r="BE13" s="39">
        <f>IF(生産者価格評価表!BE$123=0,0,生産者価格評価表!BE13/生産者価格評価表!BE$123)</f>
        <v>0</v>
      </c>
      <c r="BF13" s="39">
        <f>IF(生産者価格評価表!BF$123=0,0,生産者価格評価表!BF13/生産者価格評価表!BF$123)</f>
        <v>0</v>
      </c>
      <c r="BG13" s="39">
        <f>IF(生産者価格評価表!BG$123=0,0,生産者価格評価表!BG13/生産者価格評価表!BG$123)</f>
        <v>0</v>
      </c>
      <c r="BH13" s="39">
        <f>IF(生産者価格評価表!BH$123=0,0,生産者価格評価表!BH13/生産者価格評価表!BH$123)</f>
        <v>0</v>
      </c>
      <c r="BI13" s="39">
        <f>IF(生産者価格評価表!BI$123=0,0,生産者価格評価表!BI13/生産者価格評価表!BI$123)</f>
        <v>0</v>
      </c>
      <c r="BJ13" s="39">
        <f>IF(生産者価格評価表!BJ$123=0,0,生産者価格評価表!BJ13/生産者価格評価表!BJ$123)</f>
        <v>0</v>
      </c>
      <c r="BK13" s="39">
        <f>IF(生産者価格評価表!BK$123=0,0,生産者価格評価表!BK13/生産者価格評価表!BK$123)</f>
        <v>0</v>
      </c>
      <c r="BL13" s="39">
        <f>IF(生産者価格評価表!BL$123=0,0,生産者価格評価表!BL13/生産者価格評価表!BL$123)</f>
        <v>0</v>
      </c>
      <c r="BM13" s="39">
        <f>IF(生産者価格評価表!BM$123=0,0,生産者価格評価表!BM13/生産者価格評価表!BM$123)</f>
        <v>0</v>
      </c>
      <c r="BN13" s="39">
        <f>IF(生産者価格評価表!BN$123=0,0,生産者価格評価表!BN13/生産者価格評価表!BN$123)</f>
        <v>0</v>
      </c>
      <c r="BO13" s="39">
        <f>IF(生産者価格評価表!BO$123=0,0,生産者価格評価表!BO13/生産者価格評価表!BO$123)</f>
        <v>0</v>
      </c>
      <c r="BP13" s="39">
        <f>IF(生産者価格評価表!BP$123=0,0,生産者価格評価表!BP13/生産者価格評価表!BP$123)</f>
        <v>0</v>
      </c>
      <c r="BQ13" s="39">
        <f>IF(生産者価格評価表!BQ$123=0,0,生産者価格評価表!BQ13/生産者価格評価表!BQ$123)</f>
        <v>0</v>
      </c>
      <c r="BR13" s="39">
        <f>IF(生産者価格評価表!BR$123=0,0,生産者価格評価表!BR13/生産者価格評価表!BR$123)</f>
        <v>0</v>
      </c>
      <c r="BS13" s="39">
        <f>IF(生産者価格評価表!BS$123=0,0,生産者価格評価表!BS13/生産者価格評価表!BS$123)</f>
        <v>0</v>
      </c>
      <c r="BT13" s="39">
        <f>IF(生産者価格評価表!BT$123=0,0,生産者価格評価表!BT13/生産者価格評価表!BT$123)</f>
        <v>0</v>
      </c>
      <c r="BU13" s="39">
        <f>IF(生産者価格評価表!BU$123=0,0,生産者価格評価表!BU13/生産者価格評価表!BU$123)</f>
        <v>0</v>
      </c>
      <c r="BV13" s="39">
        <f>IF(生産者価格評価表!BV$123=0,0,生産者価格評価表!BV13/生産者価格評価表!BV$123)</f>
        <v>2.5232227917960883E-5</v>
      </c>
      <c r="BW13" s="39">
        <f>IF(生産者価格評価表!BW$123=0,0,生産者価格評価表!BW13/生産者価格評価表!BW$123)</f>
        <v>0</v>
      </c>
      <c r="BX13" s="39">
        <f>IF(生産者価格評価表!BX$123=0,0,生産者価格評価表!BX13/生産者価格評価表!BX$123)</f>
        <v>0</v>
      </c>
      <c r="BY13" s="39">
        <f>IF(生産者価格評価表!BY$123=0,0,生産者価格評価表!BY13/生産者価格評価表!BY$123)</f>
        <v>0</v>
      </c>
      <c r="BZ13" s="39">
        <f>IF(生産者価格評価表!BZ$123=0,0,生産者価格評価表!BZ13/生産者価格評価表!BZ$123)</f>
        <v>0</v>
      </c>
      <c r="CA13" s="39">
        <f>IF(生産者価格評価表!CA$123=0,0,生産者価格評価表!CA13/生産者価格評価表!CA$123)</f>
        <v>0</v>
      </c>
      <c r="CB13" s="39">
        <f>IF(生産者価格評価表!CB$123=0,0,生産者価格評価表!CB13/生産者価格評価表!CB$123)</f>
        <v>0</v>
      </c>
      <c r="CC13" s="39">
        <f>IF(生産者価格評価表!CC$123=0,0,生産者価格評価表!CC13/生産者価格評価表!CC$123)</f>
        <v>0</v>
      </c>
      <c r="CD13" s="39">
        <f>IF(生産者価格評価表!CD$123=0,0,生産者価格評価表!CD13/生産者価格評価表!CD$123)</f>
        <v>0</v>
      </c>
      <c r="CE13" s="39">
        <f>IF(生産者価格評価表!CE$123=0,0,生産者価格評価表!CE13/生産者価格評価表!CE$123)</f>
        <v>0</v>
      </c>
      <c r="CF13" s="39">
        <f>IF(生産者価格評価表!CF$123=0,0,生産者価格評価表!CF13/生産者価格評価表!CF$123)</f>
        <v>0</v>
      </c>
      <c r="CG13" s="39">
        <f>IF(生産者価格評価表!CG$123=0,0,生産者価格評価表!CG13/生産者価格評価表!CG$123)</f>
        <v>0</v>
      </c>
      <c r="CH13" s="39">
        <f>IF(生産者価格評価表!CH$123=0,0,生産者価格評価表!CH13/生産者価格評価表!CH$123)</f>
        <v>0</v>
      </c>
      <c r="CI13" s="39">
        <f>IF(生産者価格評価表!CI$123=0,0,生産者価格評価表!CI13/生産者価格評価表!CI$123)</f>
        <v>0</v>
      </c>
      <c r="CJ13" s="39">
        <f>IF(生産者価格評価表!CJ$123=0,0,生産者価格評価表!CJ13/生産者価格評価表!CJ$123)</f>
        <v>0</v>
      </c>
      <c r="CK13" s="39">
        <f>IF(生産者価格評価表!CK$123=0,0,生産者価格評価表!CK13/生産者価格評価表!CK$123)</f>
        <v>0</v>
      </c>
      <c r="CL13" s="39">
        <f>IF(生産者価格評価表!CL$123=0,0,生産者価格評価表!CL13/生産者価格評価表!CL$123)</f>
        <v>0</v>
      </c>
      <c r="CM13" s="39">
        <f>IF(生産者価格評価表!CM$123=0,0,生産者価格評価表!CM13/生産者価格評価表!CM$123)</f>
        <v>0</v>
      </c>
      <c r="CN13" s="39">
        <f>IF(生産者価格評価表!CN$123=0,0,生産者価格評価表!CN13/生産者価格評価表!CN$123)</f>
        <v>0</v>
      </c>
      <c r="CO13" s="39">
        <f>IF(生産者価格評価表!CO$123=0,0,生産者価格評価表!CO13/生産者価格評価表!CO$123)</f>
        <v>7.0468830006896258E-7</v>
      </c>
      <c r="CP13" s="39">
        <f>IF(生産者価格評価表!CP$123=0,0,生産者価格評価表!CP13/生産者価格評価表!CP$123)</f>
        <v>0</v>
      </c>
      <c r="CQ13" s="39">
        <f>IF(生産者価格評価表!CQ$123=0,0,生産者価格評価表!CQ13/生産者価格評価表!CQ$123)</f>
        <v>3.7931527643493139E-4</v>
      </c>
      <c r="CR13" s="39">
        <f>IF(生産者価格評価表!CR$123=0,0,生産者価格評価表!CR13/生産者価格評価表!CR$123)</f>
        <v>4.4908568860567624E-3</v>
      </c>
      <c r="CS13" s="39">
        <f>IF(生産者価格評価表!CS$123=0,0,生産者価格評価表!CS13/生産者価格評価表!CS$123)</f>
        <v>4.1240639222070144E-5</v>
      </c>
      <c r="CT13" s="39">
        <f>IF(生産者価格評価表!CT$123=0,0,生産者価格評価表!CT13/生産者価格評価表!CT$123)</f>
        <v>0</v>
      </c>
      <c r="CU13" s="39">
        <f>IF(生産者価格評価表!CU$123=0,0,生産者価格評価表!CU13/生産者価格評価表!CU$123)</f>
        <v>4.5934358900457542E-5</v>
      </c>
      <c r="CV13" s="39">
        <f>IF(生産者価格評価表!CV$123=0,0,生産者価格評価表!CV13/生産者価格評価表!CV$123)</f>
        <v>2.166562280623743E-5</v>
      </c>
      <c r="CW13" s="39">
        <f>IF(生産者価格評価表!CW$123=0,0,生産者価格評価表!CW13/生産者価格評価表!CW$123)</f>
        <v>0</v>
      </c>
      <c r="CX13" s="39">
        <f>IF(生産者価格評価表!CX$123=0,0,生産者価格評価表!CX13/生産者価格評価表!CX$123)</f>
        <v>0</v>
      </c>
      <c r="CY13" s="39">
        <f>IF(生産者価格評価表!CY$123=0,0,生産者価格評価表!CY13/生産者価格評価表!CY$123)</f>
        <v>0</v>
      </c>
      <c r="CZ13" s="39">
        <f>IF(生産者価格評価表!CZ$123=0,0,生産者価格評価表!CZ13/生産者価格評価表!CZ$123)</f>
        <v>0</v>
      </c>
      <c r="DA13" s="39">
        <f>IF(生産者価格評価表!DA$123=0,0,生産者価格評価表!DA13/生産者価格評価表!DA$123)</f>
        <v>0</v>
      </c>
      <c r="DB13" s="39">
        <f>IF(生産者価格評価表!DB$123=0,0,生産者価格評価表!DB13/生産者価格評価表!DB$123)</f>
        <v>0</v>
      </c>
      <c r="DC13" s="39">
        <f>IF(生産者価格評価表!DC$123=0,0,生産者価格評価表!DC13/生産者価格評価表!DC$123)</f>
        <v>0</v>
      </c>
      <c r="DD13" s="39">
        <f>IF(生産者価格評価表!DD$123=0,0,生産者価格評価表!DD13/生産者価格評価表!DD$123)</f>
        <v>0</v>
      </c>
      <c r="DE13" s="39">
        <f>IF(生産者価格評価表!DE$123=0,0,生産者価格評価表!DE13/生産者価格評価表!DE$123)</f>
        <v>2.1664013609927479E-4</v>
      </c>
      <c r="DF13" s="87">
        <f>IF(生産者価格評価表!DF$123=0,0,生産者価格評価表!DF13/生産者価格評価表!DF$123)</f>
        <v>0</v>
      </c>
      <c r="DG13" s="87">
        <f>IF(生産者価格評価表!DG$123=0,0,生産者価格評価表!DG13/生産者価格評価表!DG$123)</f>
        <v>0</v>
      </c>
      <c r="DH13" s="87">
        <f>IF(生産者価格評価表!DH$123=0,0,生産者価格評価表!DH13/生産者価格評価表!DH$123)</f>
        <v>0</v>
      </c>
      <c r="DI13" s="40">
        <f>IF(生産者価格評価表!DI$123=0,0,生産者価格評価表!DI13/生産者価格評価表!DI$123)</f>
        <v>1.3125636135886678E-2</v>
      </c>
    </row>
    <row r="14" spans="1:113" ht="15" customHeight="1" x14ac:dyDescent="0.2">
      <c r="A14" s="36" t="s">
        <v>107</v>
      </c>
      <c r="B14" s="7" t="s">
        <v>6</v>
      </c>
      <c r="C14" s="45">
        <f>IF(生産者価格評価表!C$123=0,0,生産者価格評価表!C14/生産者価格評価表!C$123)</f>
        <v>0</v>
      </c>
      <c r="D14" s="34">
        <f>IF(生産者価格評価表!D$123=0,0,生産者価格評価表!D14/生産者価格評価表!D$123)</f>
        <v>0</v>
      </c>
      <c r="E14" s="34">
        <f>IF(生産者価格評価表!E$123=0,0,生産者価格評価表!E14/生産者価格評価表!E$123)</f>
        <v>0</v>
      </c>
      <c r="F14" s="34">
        <f>IF(生産者価格評価表!F$123=0,0,生産者価格評価表!F14/生産者価格評価表!F$123)</f>
        <v>0</v>
      </c>
      <c r="G14" s="34">
        <f>IF(生産者価格評価表!G$123=0,0,生産者価格評価表!G14/生産者価格評価表!G$123)</f>
        <v>0</v>
      </c>
      <c r="H14" s="34">
        <f>IF(生産者価格評価表!H$123=0,0,生産者価格評価表!H14/生産者価格評価表!H$123)</f>
        <v>0</v>
      </c>
      <c r="I14" s="34">
        <f>IF(生産者価格評価表!I$123=0,0,生産者価格評価表!I14/生産者価格評価表!I$123)</f>
        <v>0</v>
      </c>
      <c r="J14" s="34">
        <f>IF(生産者価格評価表!J$123=0,0,生産者価格評価表!J14/生産者価格評価表!J$123)</f>
        <v>0</v>
      </c>
      <c r="K14" s="34">
        <f>IF(生産者価格評価表!K$123=0,0,生産者価格評価表!K14/生産者価格評価表!K$123)</f>
        <v>0</v>
      </c>
      <c r="L14" s="34">
        <f>IF(生産者価格評価表!L$123=0,0,生産者価格評価表!L14/生産者価格評価表!L$123)</f>
        <v>0</v>
      </c>
      <c r="M14" s="34">
        <f>IF(生産者価格評価表!M$123=0,0,生産者価格評価表!M14/生産者価格評価表!M$123)</f>
        <v>0</v>
      </c>
      <c r="N14" s="34">
        <f>IF(生産者価格評価表!N$123=0,0,生産者価格評価表!N14/生産者価格評価表!N$123)</f>
        <v>0</v>
      </c>
      <c r="O14" s="34">
        <f>IF(生産者価格評価表!O$123=0,0,生産者価格評価表!O14/生産者価格評価表!O$123)</f>
        <v>0</v>
      </c>
      <c r="P14" s="34">
        <f>IF(生産者価格評価表!P$123=0,0,生産者価格評価表!P14/生産者価格評価表!P$123)</f>
        <v>0</v>
      </c>
      <c r="Q14" s="34">
        <f>IF(生産者価格評価表!Q$123=0,0,生産者価格評価表!Q14/生産者価格評価表!Q$123)</f>
        <v>0</v>
      </c>
      <c r="R14" s="34">
        <f>IF(生産者価格評価表!R$123=0,0,生産者価格評価表!R14/生産者価格評価表!R$123)</f>
        <v>0</v>
      </c>
      <c r="S14" s="34">
        <f>IF(生産者価格評価表!S$123=0,0,生産者価格評価表!S14/生産者価格評価表!S$123)</f>
        <v>0</v>
      </c>
      <c r="T14" s="34">
        <f>IF(生産者価格評価表!T$123=0,0,生産者価格評価表!T14/生産者価格評価表!T$123)</f>
        <v>0</v>
      </c>
      <c r="U14" s="34">
        <f>IF(生産者価格評価表!U$123=0,0,生産者価格評価表!U14/生産者価格評価表!U$123)</f>
        <v>0</v>
      </c>
      <c r="V14" s="34">
        <f>IF(生産者価格評価表!V$123=0,0,生産者価格評価表!V14/生産者価格評価表!V$123)</f>
        <v>0</v>
      </c>
      <c r="W14" s="34">
        <f>IF(生産者価格評価表!W$123=0,0,生産者価格評価表!W14/生産者価格評価表!W$123)</f>
        <v>0</v>
      </c>
      <c r="X14" s="34">
        <f>IF(生産者価格評価表!X$123=0,0,生産者価格評価表!X14/生産者価格評価表!X$123)</f>
        <v>0</v>
      </c>
      <c r="Y14" s="34">
        <f>IF(生産者価格評価表!Y$123=0,0,生産者価格評価表!Y14/生産者価格評価表!Y$123)</f>
        <v>0</v>
      </c>
      <c r="Z14" s="34">
        <f>IF(生産者価格評価表!Z$123=0,0,生産者価格評価表!Z14/生産者価格評価表!Z$123)</f>
        <v>0</v>
      </c>
      <c r="AA14" s="34">
        <f>IF(生産者価格評価表!AA$123=0,0,生産者価格評価表!AA14/生産者価格評価表!AA$123)</f>
        <v>0</v>
      </c>
      <c r="AB14" s="34">
        <f>IF(生産者価格評価表!AB$123=0,0,生産者価格評価表!AB14/生産者価格評価表!AB$123)</f>
        <v>0</v>
      </c>
      <c r="AC14" s="34">
        <f>IF(生産者価格評価表!AC$123=0,0,生産者価格評価表!AC14/生産者価格評価表!AC$123)</f>
        <v>0</v>
      </c>
      <c r="AD14" s="34">
        <f>IF(生産者価格評価表!AD$123=0,0,生産者価格評価表!AD14/生産者価格評価表!AD$123)</f>
        <v>0</v>
      </c>
      <c r="AE14" s="34">
        <f>IF(生産者価格評価表!AE$123=0,0,生産者価格評価表!AE14/生産者価格評価表!AE$123)</f>
        <v>0</v>
      </c>
      <c r="AF14" s="34">
        <f>IF(生産者価格評価表!AF$123=0,0,生産者価格評価表!AF14/生産者価格評価表!AF$123)</f>
        <v>0</v>
      </c>
      <c r="AG14" s="34">
        <f>IF(生産者価格評価表!AG$123=0,0,生産者価格評価表!AG14/生産者価格評価表!AG$123)</f>
        <v>0</v>
      </c>
      <c r="AH14" s="34">
        <f>IF(生産者価格評価表!AH$123=0,0,生産者価格評価表!AH14/生産者価格評価表!AH$123)</f>
        <v>0</v>
      </c>
      <c r="AI14" s="34">
        <f>IF(生産者価格評価表!AI$123=0,0,生産者価格評価表!AI14/生産者価格評価表!AI$123)</f>
        <v>0</v>
      </c>
      <c r="AJ14" s="34">
        <f>IF(生産者価格評価表!AJ$123=0,0,生産者価格評価表!AJ14/生産者価格評価表!AJ$123)</f>
        <v>0</v>
      </c>
      <c r="AK14" s="34">
        <f>IF(生産者価格評価表!AK$123=0,0,生産者価格評価表!AK14/生産者価格評価表!AK$123)</f>
        <v>0</v>
      </c>
      <c r="AL14" s="34">
        <f>IF(生産者価格評価表!AL$123=0,0,生産者価格評価表!AL14/生産者価格評価表!AL$123)</f>
        <v>0</v>
      </c>
      <c r="AM14" s="34">
        <f>IF(生産者価格評価表!AM$123=0,0,生産者価格評価表!AM14/生産者価格評価表!AM$123)</f>
        <v>0</v>
      </c>
      <c r="AN14" s="34">
        <f>IF(生産者価格評価表!AN$123=0,0,生産者価格評価表!AN14/生産者価格評価表!AN$123)</f>
        <v>0</v>
      </c>
      <c r="AO14" s="34">
        <f>IF(生産者価格評価表!AO$123=0,0,生産者価格評価表!AO14/生産者価格評価表!AO$123)</f>
        <v>0</v>
      </c>
      <c r="AP14" s="34">
        <f>IF(生産者価格評価表!AP$123=0,0,生産者価格評価表!AP14/生産者価格評価表!AP$123)</f>
        <v>0</v>
      </c>
      <c r="AQ14" s="34">
        <f>IF(生産者価格評価表!AQ$123=0,0,生産者価格評価表!AQ14/生産者価格評価表!AQ$123)</f>
        <v>0</v>
      </c>
      <c r="AR14" s="34">
        <f>IF(生産者価格評価表!AR$123=0,0,生産者価格評価表!AR14/生産者価格評価表!AR$123)</f>
        <v>0</v>
      </c>
      <c r="AS14" s="34">
        <f>IF(生産者価格評価表!AS$123=0,0,生産者価格評価表!AS14/生産者価格評価表!AS$123)</f>
        <v>0</v>
      </c>
      <c r="AT14" s="34">
        <f>IF(生産者価格評価表!AT$123=0,0,生産者価格評価表!AT14/生産者価格評価表!AT$123)</f>
        <v>0</v>
      </c>
      <c r="AU14" s="34">
        <f>IF(生産者価格評価表!AU$123=0,0,生産者価格評価表!AU14/生産者価格評価表!AU$123)</f>
        <v>0</v>
      </c>
      <c r="AV14" s="34">
        <f>IF(生産者価格評価表!AV$123=0,0,生産者価格評価表!AV14/生産者価格評価表!AV$123)</f>
        <v>0</v>
      </c>
      <c r="AW14" s="34">
        <f>IF(生産者価格評価表!AW$123=0,0,生産者価格評価表!AW14/生産者価格評価表!AW$123)</f>
        <v>0</v>
      </c>
      <c r="AX14" s="34">
        <f>IF(生産者価格評価表!AX$123=0,0,生産者価格評価表!AX14/生産者価格評価表!AX$123)</f>
        <v>0</v>
      </c>
      <c r="AY14" s="34">
        <f>IF(生産者価格評価表!AY$123=0,0,生産者価格評価表!AY14/生産者価格評価表!AY$123)</f>
        <v>0</v>
      </c>
      <c r="AZ14" s="34">
        <f>IF(生産者価格評価表!AZ$123=0,0,生産者価格評価表!AZ14/生産者価格評価表!AZ$123)</f>
        <v>0</v>
      </c>
      <c r="BA14" s="34">
        <f>IF(生産者価格評価表!BA$123=0,0,生産者価格評価表!BA14/生産者価格評価表!BA$123)</f>
        <v>0</v>
      </c>
      <c r="BB14" s="34">
        <f>IF(生産者価格評価表!BB$123=0,0,生産者価格評価表!BB14/生産者価格評価表!BB$123)</f>
        <v>0</v>
      </c>
      <c r="BC14" s="34">
        <f>IF(生産者価格評価表!BC$123=0,0,生産者価格評価表!BC14/生産者価格評価表!BC$123)</f>
        <v>0</v>
      </c>
      <c r="BD14" s="34">
        <f>IF(生産者価格評価表!BD$123=0,0,生産者価格評価表!BD14/生産者価格評価表!BD$123)</f>
        <v>0</v>
      </c>
      <c r="BE14" s="34">
        <f>IF(生産者価格評価表!BE$123=0,0,生産者価格評価表!BE14/生産者価格評価表!BE$123)</f>
        <v>0</v>
      </c>
      <c r="BF14" s="34">
        <f>IF(生産者価格評価表!BF$123=0,0,生産者価格評価表!BF14/生産者価格評価表!BF$123)</f>
        <v>0</v>
      </c>
      <c r="BG14" s="34">
        <f>IF(生産者価格評価表!BG$123=0,0,生産者価格評価表!BG14/生産者価格評価表!BG$123)</f>
        <v>0</v>
      </c>
      <c r="BH14" s="34">
        <f>IF(生産者価格評価表!BH$123=0,0,生産者価格評価表!BH14/生産者価格評価表!BH$123)</f>
        <v>0</v>
      </c>
      <c r="BI14" s="34">
        <f>IF(生産者価格評価表!BI$123=0,0,生産者価格評価表!BI14/生産者価格評価表!BI$123)</f>
        <v>0</v>
      </c>
      <c r="BJ14" s="34">
        <f>IF(生産者価格評価表!BJ$123=0,0,生産者価格評価表!BJ14/生産者価格評価表!BJ$123)</f>
        <v>0</v>
      </c>
      <c r="BK14" s="34">
        <f>IF(生産者価格評価表!BK$123=0,0,生産者価格評価表!BK14/生産者価格評価表!BK$123)</f>
        <v>0</v>
      </c>
      <c r="BL14" s="34">
        <f>IF(生産者価格評価表!BL$123=0,0,生産者価格評価表!BL14/生産者価格評価表!BL$123)</f>
        <v>0</v>
      </c>
      <c r="BM14" s="34">
        <f>IF(生産者価格評価表!BM$123=0,0,生産者価格評価表!BM14/生産者価格評価表!BM$123)</f>
        <v>0</v>
      </c>
      <c r="BN14" s="34">
        <f>IF(生産者価格評価表!BN$123=0,0,生産者価格評価表!BN14/生産者価格評価表!BN$123)</f>
        <v>0</v>
      </c>
      <c r="BO14" s="34">
        <f>IF(生産者価格評価表!BO$123=0,0,生産者価格評価表!BO14/生産者価格評価表!BO$123)</f>
        <v>0</v>
      </c>
      <c r="BP14" s="34">
        <f>IF(生産者価格評価表!BP$123=0,0,生産者価格評価表!BP14/生産者価格評価表!BP$123)</f>
        <v>0</v>
      </c>
      <c r="BQ14" s="34">
        <f>IF(生産者価格評価表!BQ$123=0,0,生産者価格評価表!BQ14/生産者価格評価表!BQ$123)</f>
        <v>0</v>
      </c>
      <c r="BR14" s="34">
        <f>IF(生産者価格評価表!BR$123=0,0,生産者価格評価表!BR14/生産者価格評価表!BR$123)</f>
        <v>0</v>
      </c>
      <c r="BS14" s="34">
        <f>IF(生産者価格評価表!BS$123=0,0,生産者価格評価表!BS14/生産者価格評価表!BS$123)</f>
        <v>0</v>
      </c>
      <c r="BT14" s="34">
        <f>IF(生産者価格評価表!BT$123=0,0,生産者価格評価表!BT14/生産者価格評価表!BT$123)</f>
        <v>0</v>
      </c>
      <c r="BU14" s="34">
        <f>IF(生産者価格評価表!BU$123=0,0,生産者価格評価表!BU14/生産者価格評価表!BU$123)</f>
        <v>0</v>
      </c>
      <c r="BV14" s="34">
        <f>IF(生産者価格評価表!BV$123=0,0,生産者価格評価表!BV14/生産者価格評価表!BV$123)</f>
        <v>0</v>
      </c>
      <c r="BW14" s="34">
        <f>IF(生産者価格評価表!BW$123=0,0,生産者価格評価表!BW14/生産者価格評価表!BW$123)</f>
        <v>0</v>
      </c>
      <c r="BX14" s="34">
        <f>IF(生産者価格評価表!BX$123=0,0,生産者価格評価表!BX14/生産者価格評価表!BX$123)</f>
        <v>0</v>
      </c>
      <c r="BY14" s="34">
        <f>IF(生産者価格評価表!BY$123=0,0,生産者価格評価表!BY14/生産者価格評価表!BY$123)</f>
        <v>0</v>
      </c>
      <c r="BZ14" s="34">
        <f>IF(生産者価格評価表!BZ$123=0,0,生産者価格評価表!BZ14/生産者価格評価表!BZ$123)</f>
        <v>0</v>
      </c>
      <c r="CA14" s="34">
        <f>IF(生産者価格評価表!CA$123=0,0,生産者価格評価表!CA14/生産者価格評価表!CA$123)</f>
        <v>0</v>
      </c>
      <c r="CB14" s="34">
        <f>IF(生産者価格評価表!CB$123=0,0,生産者価格評価表!CB14/生産者価格評価表!CB$123)</f>
        <v>0</v>
      </c>
      <c r="CC14" s="34">
        <f>IF(生産者価格評価表!CC$123=0,0,生産者価格評価表!CC14/生産者価格評価表!CC$123)</f>
        <v>0</v>
      </c>
      <c r="CD14" s="34">
        <f>IF(生産者価格評価表!CD$123=0,0,生産者価格評価表!CD14/生産者価格評価表!CD$123)</f>
        <v>0</v>
      </c>
      <c r="CE14" s="34">
        <f>IF(生産者価格評価表!CE$123=0,0,生産者価格評価表!CE14/生産者価格評価表!CE$123)</f>
        <v>0</v>
      </c>
      <c r="CF14" s="34">
        <f>IF(生産者価格評価表!CF$123=0,0,生産者価格評価表!CF14/生産者価格評価表!CF$123)</f>
        <v>0</v>
      </c>
      <c r="CG14" s="34">
        <f>IF(生産者価格評価表!CG$123=0,0,生産者価格評価表!CG14/生産者価格評価表!CG$123)</f>
        <v>0</v>
      </c>
      <c r="CH14" s="34">
        <f>IF(生産者価格評価表!CH$123=0,0,生産者価格評価表!CH14/生産者価格評価表!CH$123)</f>
        <v>0</v>
      </c>
      <c r="CI14" s="34">
        <f>IF(生産者価格評価表!CI$123=0,0,生産者価格評価表!CI14/生産者価格評価表!CI$123)</f>
        <v>0</v>
      </c>
      <c r="CJ14" s="34">
        <f>IF(生産者価格評価表!CJ$123=0,0,生産者価格評価表!CJ14/生産者価格評価表!CJ$123)</f>
        <v>0</v>
      </c>
      <c r="CK14" s="34">
        <f>IF(生産者価格評価表!CK$123=0,0,生産者価格評価表!CK14/生産者価格評価表!CK$123)</f>
        <v>0</v>
      </c>
      <c r="CL14" s="34">
        <f>IF(生産者価格評価表!CL$123=0,0,生産者価格評価表!CL14/生産者価格評価表!CL$123)</f>
        <v>0</v>
      </c>
      <c r="CM14" s="34">
        <f>IF(生産者価格評価表!CM$123=0,0,生産者価格評価表!CM14/生産者価格評価表!CM$123)</f>
        <v>0</v>
      </c>
      <c r="CN14" s="34">
        <f>IF(生産者価格評価表!CN$123=0,0,生産者価格評価表!CN14/生産者価格評価表!CN$123)</f>
        <v>0</v>
      </c>
      <c r="CO14" s="34">
        <f>IF(生産者価格評価表!CO$123=0,0,生産者価格評価表!CO14/生産者価格評価表!CO$123)</f>
        <v>0</v>
      </c>
      <c r="CP14" s="34">
        <f>IF(生産者価格評価表!CP$123=0,0,生産者価格評価表!CP14/生産者価格評価表!CP$123)</f>
        <v>0</v>
      </c>
      <c r="CQ14" s="34">
        <f>IF(生産者価格評価表!CQ$123=0,0,生産者価格評価表!CQ14/生産者価格評価表!CQ$123)</f>
        <v>0</v>
      </c>
      <c r="CR14" s="34">
        <f>IF(生産者価格評価表!CR$123=0,0,生産者価格評価表!CR14/生産者価格評価表!CR$123)</f>
        <v>0</v>
      </c>
      <c r="CS14" s="34">
        <f>IF(生産者価格評価表!CS$123=0,0,生産者価格評価表!CS14/生産者価格評価表!CS$123)</f>
        <v>0</v>
      </c>
      <c r="CT14" s="34">
        <f>IF(生産者価格評価表!CT$123=0,0,生産者価格評価表!CT14/生産者価格評価表!CT$123)</f>
        <v>0</v>
      </c>
      <c r="CU14" s="34">
        <f>IF(生産者価格評価表!CU$123=0,0,生産者価格評価表!CU14/生産者価格評価表!CU$123)</f>
        <v>0</v>
      </c>
      <c r="CV14" s="34">
        <f>IF(生産者価格評価表!CV$123=0,0,生産者価格評価表!CV14/生産者価格評価表!CV$123)</f>
        <v>0</v>
      </c>
      <c r="CW14" s="34">
        <f>IF(生産者価格評価表!CW$123=0,0,生産者価格評価表!CW14/生産者価格評価表!CW$123)</f>
        <v>0</v>
      </c>
      <c r="CX14" s="34">
        <f>IF(生産者価格評価表!CX$123=0,0,生産者価格評価表!CX14/生産者価格評価表!CX$123)</f>
        <v>0</v>
      </c>
      <c r="CY14" s="34">
        <f>IF(生産者価格評価表!CY$123=0,0,生産者価格評価表!CY14/生産者価格評価表!CY$123)</f>
        <v>0</v>
      </c>
      <c r="CZ14" s="34">
        <f>IF(生産者価格評価表!CZ$123=0,0,生産者価格評価表!CZ14/生産者価格評価表!CZ$123)</f>
        <v>0</v>
      </c>
      <c r="DA14" s="34">
        <f>IF(生産者価格評価表!DA$123=0,0,生産者価格評価表!DA14/生産者価格評価表!DA$123)</f>
        <v>0</v>
      </c>
      <c r="DB14" s="34">
        <f>IF(生産者価格評価表!DB$123=0,0,生産者価格評価表!DB14/生産者価格評価表!DB$123)</f>
        <v>0</v>
      </c>
      <c r="DC14" s="34">
        <f>IF(生産者価格評価表!DC$123=0,0,生産者価格評価表!DC14/生産者価格評価表!DC$123)</f>
        <v>0</v>
      </c>
      <c r="DD14" s="34">
        <f>IF(生産者価格評価表!DD$123=0,0,生産者価格評価表!DD14/生産者価格評価表!DD$123)</f>
        <v>0</v>
      </c>
      <c r="DE14" s="34">
        <f>IF(生産者価格評価表!DE$123=0,0,生産者価格評価表!DE14/生産者価格評価表!DE$123)</f>
        <v>0</v>
      </c>
      <c r="DF14" s="86">
        <f>IF(生産者価格評価表!DF$123=0,0,生産者価格評価表!DF14/生産者価格評価表!DF$123)</f>
        <v>0</v>
      </c>
      <c r="DG14" s="86">
        <f>IF(生産者価格評価表!DG$123=0,0,生産者価格評価表!DG14/生産者価格評価表!DG$123)</f>
        <v>0</v>
      </c>
      <c r="DH14" s="86">
        <f>IF(生産者価格評価表!DH$123=0,0,生産者価格評価表!DH14/生産者価格評価表!DH$123)</f>
        <v>0</v>
      </c>
      <c r="DI14" s="37">
        <f>IF(生産者価格評価表!DI$123=0,0,生産者価格評価表!DI14/生産者価格評価表!DI$123)</f>
        <v>0</v>
      </c>
    </row>
    <row r="15" spans="1:113" ht="15" customHeight="1" x14ac:dyDescent="0.2">
      <c r="A15" s="36" t="s">
        <v>108</v>
      </c>
      <c r="B15" s="7" t="s">
        <v>7</v>
      </c>
      <c r="C15" s="45">
        <f>IF(生産者価格評価表!C$123=0,0,生産者価格評価表!C15/生産者価格評価表!C$123)</f>
        <v>1.2422970813854176E-4</v>
      </c>
      <c r="D15" s="34">
        <f>IF(生産者価格評価表!D$123=0,0,生産者価格評価表!D15/生産者価格評価表!D$123)</f>
        <v>3.0987572527939403E-6</v>
      </c>
      <c r="E15" s="34">
        <f>IF(生産者価格評価表!E$123=0,0,生産者価格評価表!E15/生産者価格評価表!E$123)</f>
        <v>1.6913603631182552E-4</v>
      </c>
      <c r="F15" s="34">
        <f>IF(生産者価格評価表!F$123=0,0,生産者価格評価表!F15/生産者価格評価表!F$123)</f>
        <v>1.0534382491099485E-3</v>
      </c>
      <c r="G15" s="34">
        <f>IF(生産者価格評価表!G$123=0,0,生産者価格評価表!G15/生産者価格評価表!G$123)</f>
        <v>1.1867438119688069E-2</v>
      </c>
      <c r="H15" s="34">
        <f>IF(生産者価格評価表!H$123=0,0,生産者価格評価表!H15/生産者価格評価表!H$123)</f>
        <v>0</v>
      </c>
      <c r="I15" s="34">
        <f>IF(生産者価格評価表!I$123=0,0,生産者価格評価表!I15/生産者価格評価表!I$123)</f>
        <v>1.7437490954301568E-6</v>
      </c>
      <c r="J15" s="34">
        <f>IF(生産者価格評価表!J$123=0,0,生産者価格評価表!J15/生産者価格評価表!J$123)</f>
        <v>1.412469207540709E-6</v>
      </c>
      <c r="K15" s="34">
        <f>IF(生産者価格評価表!K$123=0,0,生産者価格評価表!K15/生産者価格評価表!K$123)</f>
        <v>1.8218868191640691E-5</v>
      </c>
      <c r="L15" s="34">
        <f>IF(生産者価格評価表!L$123=0,0,生産者価格評価表!L15/生産者価格評価表!L$123)</f>
        <v>0</v>
      </c>
      <c r="M15" s="34">
        <f>IF(生産者価格評価表!M$123=0,0,生産者価格評価表!M15/生産者価格評価表!M$123)</f>
        <v>0</v>
      </c>
      <c r="N15" s="34">
        <f>IF(生産者価格評価表!N$123=0,0,生産者価格評価表!N15/生産者価格評価表!N$123)</f>
        <v>7.5145324641599134E-2</v>
      </c>
      <c r="O15" s="34">
        <f>IF(生産者価格評価表!O$123=0,0,生産者価格評価表!O15/生産者価格評価表!O$123)</f>
        <v>0.15457142063847465</v>
      </c>
      <c r="P15" s="34">
        <f>IF(生産者価格評価表!P$123=0,0,生産者価格評価表!P15/生産者価格評価表!P$123)</f>
        <v>3.0126481176954544E-4</v>
      </c>
      <c r="Q15" s="34">
        <f>IF(生産者価格評価表!Q$123=0,0,生産者価格評価表!Q15/生産者価格評価表!Q$123)</f>
        <v>1.0790514525447962E-2</v>
      </c>
      <c r="R15" s="34">
        <f>IF(生産者価格評価表!R$123=0,0,生産者価格評価表!R15/生産者価格評価表!R$123)</f>
        <v>1.3144980643642629E-3</v>
      </c>
      <c r="S15" s="34">
        <f>IF(生産者価格評価表!S$123=0,0,生産者価格評価表!S15/生産者価格評価表!S$123)</f>
        <v>1.3881395862165198E-3</v>
      </c>
      <c r="T15" s="34">
        <f>IF(生産者価格評価表!T$123=0,0,生産者価格評価表!T15/生産者価格評価表!T$123)</f>
        <v>3.0660319067712547E-4</v>
      </c>
      <c r="U15" s="34">
        <f>IF(生産者価格評価表!U$123=0,0,生産者価格評価表!U15/生産者価格評価表!U$123)</f>
        <v>1.0151139183397248E-3</v>
      </c>
      <c r="V15" s="34">
        <f>IF(生産者価格評価表!V$123=0,0,生産者価格評価表!V15/生産者価格評価表!V$123)</f>
        <v>0</v>
      </c>
      <c r="W15" s="34">
        <f>IF(生産者価格評価表!W$123=0,0,生産者価格評価表!W15/生産者価格評価表!W$123)</f>
        <v>0</v>
      </c>
      <c r="X15" s="34">
        <f>IF(生産者価格評価表!X$123=0,0,生産者価格評価表!X15/生産者価格評価表!X$123)</f>
        <v>0</v>
      </c>
      <c r="Y15" s="34">
        <f>IF(生産者価格評価表!Y$123=0,0,生産者価格評価表!Y15/生産者価格評価表!Y$123)</f>
        <v>0</v>
      </c>
      <c r="Z15" s="34">
        <f>IF(生産者価格評価表!Z$123=0,0,生産者価格評価表!Z15/生産者価格評価表!Z$123)</f>
        <v>7.2337257152893037E-5</v>
      </c>
      <c r="AA15" s="34">
        <f>IF(生産者価格評価表!AA$123=0,0,生産者価格評価表!AA15/生産者価格評価表!AA$123)</f>
        <v>7.6151834573846724E-7</v>
      </c>
      <c r="AB15" s="34">
        <f>IF(生産者価格評価表!AB$123=0,0,生産者価格評価表!AB15/生産者価格評価表!AB$123)</f>
        <v>1.0784985708323307E-4</v>
      </c>
      <c r="AC15" s="34">
        <f>IF(生産者価格評価表!AC$123=0,0,生産者価格評価表!AC15/生産者価格評価表!AC$123)</f>
        <v>0</v>
      </c>
      <c r="AD15" s="34">
        <f>IF(生産者価格評価表!AD$123=0,0,生産者価格評価表!AD15/生産者価格評価表!AD$123)</f>
        <v>0</v>
      </c>
      <c r="AE15" s="34">
        <f>IF(生産者価格評価表!AE$123=0,0,生産者価格評価表!AE15/生産者価格評価表!AE$123)</f>
        <v>6.1351829528138101E-4</v>
      </c>
      <c r="AF15" s="34">
        <f>IF(生産者価格評価表!AF$123=0,0,生産者価格評価表!AF15/生産者価格評価表!AF$123)</f>
        <v>7.2232496916534205E-3</v>
      </c>
      <c r="AG15" s="34">
        <f>IF(生産者価格評価表!AG$123=0,0,生産者価格評価表!AG15/生産者価格評価表!AG$123)</f>
        <v>1.1395876117330042E-3</v>
      </c>
      <c r="AH15" s="34">
        <f>IF(生産者価格評価表!AH$123=0,0,生産者価格評価表!AH15/生産者価格評価表!AH$123)</f>
        <v>4.2573044847495187E-4</v>
      </c>
      <c r="AI15" s="34">
        <f>IF(生産者価格評価表!AI$123=0,0,生産者価格評価表!AI15/生産者価格評価表!AI$123)</f>
        <v>6.7497684310215202E-6</v>
      </c>
      <c r="AJ15" s="34">
        <f>IF(生産者価格評価表!AJ$123=0,0,生産者価格評価表!AJ15/生産者価格評価表!AJ$123)</f>
        <v>0</v>
      </c>
      <c r="AK15" s="34">
        <f>IF(生産者価格評価表!AK$123=0,0,生産者価格評価表!AK15/生産者価格評価表!AK$123)</f>
        <v>1.6538794109169767E-3</v>
      </c>
      <c r="AL15" s="34">
        <f>IF(生産者価格評価表!AL$123=0,0,生産者価格評価表!AL15/生産者価格評価表!AL$123)</f>
        <v>0</v>
      </c>
      <c r="AM15" s="34">
        <f>IF(生産者価格評価表!AM$123=0,0,生産者価格評価表!AM15/生産者価格評価表!AM$123)</f>
        <v>0</v>
      </c>
      <c r="AN15" s="34">
        <f>IF(生産者価格評価表!AN$123=0,0,生産者価格評価表!AN15/生産者価格評価表!AN$123)</f>
        <v>3.2877072625453432E-5</v>
      </c>
      <c r="AO15" s="34">
        <f>IF(生産者価格評価表!AO$123=0,0,生産者価格評価表!AO15/生産者価格評価表!AO$123)</f>
        <v>0</v>
      </c>
      <c r="AP15" s="34">
        <f>IF(生産者価格評価表!AP$123=0,0,生産者価格評価表!AP15/生産者価格評価表!AP$123)</f>
        <v>0</v>
      </c>
      <c r="AQ15" s="34">
        <f>IF(生産者価格評価表!AQ$123=0,0,生産者価格評価表!AQ15/生産者価格評価表!AQ$123)</f>
        <v>1.8148655638333592E-5</v>
      </c>
      <c r="AR15" s="34">
        <f>IF(生産者価格評価表!AR$123=0,0,生産者価格評価表!AR15/生産者価格評価表!AR$123)</f>
        <v>1.5800517725375189E-4</v>
      </c>
      <c r="AS15" s="34">
        <f>IF(生産者価格評価表!AS$123=0,0,生産者価格評価表!AS15/生産者価格評価表!AS$123)</f>
        <v>3.2175499594577946E-4</v>
      </c>
      <c r="AT15" s="34">
        <f>IF(生産者価格評価表!AT$123=0,0,生産者価格評価表!AT15/生産者価格評価表!AT$123)</f>
        <v>2.7767602256865273E-5</v>
      </c>
      <c r="AU15" s="34">
        <f>IF(生産者価格評価表!AU$123=0,0,生産者価格評価表!AU15/生産者価格評価表!AU$123)</f>
        <v>5.998136149639407E-4</v>
      </c>
      <c r="AV15" s="34">
        <f>IF(生産者価格評価表!AV$123=0,0,生産者価格評価表!AV15/生産者価格評価表!AV$123)</f>
        <v>3.331885814051895E-4</v>
      </c>
      <c r="AW15" s="34">
        <f>IF(生産者価格評価表!AW$123=0,0,生産者価格評価表!AW15/生産者価格評価表!AW$123)</f>
        <v>9.9252231480297624E-4</v>
      </c>
      <c r="AX15" s="34">
        <f>IF(生産者価格評価表!AX$123=0,0,生産者価格評価表!AX15/生産者価格評価表!AX$123)</f>
        <v>5.787301517912319E-5</v>
      </c>
      <c r="AY15" s="34">
        <f>IF(生産者価格評価表!AY$123=0,0,生産者価格評価表!AY15/生産者価格評価表!AY$123)</f>
        <v>0</v>
      </c>
      <c r="AZ15" s="34">
        <f>IF(生産者価格評価表!AZ$123=0,0,生産者価格評価表!AZ15/生産者価格評価表!AZ$123)</f>
        <v>1.6503221301850265E-3</v>
      </c>
      <c r="BA15" s="34">
        <f>IF(生産者価格評価表!BA$123=0,0,生産者価格評価表!BA15/生産者価格評価表!BA$123)</f>
        <v>0</v>
      </c>
      <c r="BB15" s="34">
        <f>IF(生産者価格評価表!BB$123=0,0,生産者価格評価表!BB15/生産者価格評価表!BB$123)</f>
        <v>0</v>
      </c>
      <c r="BC15" s="34">
        <f>IF(生産者価格評価表!BC$123=0,0,生産者価格評価表!BC15/生産者価格評価表!BC$123)</f>
        <v>6.2817689032510459E-4</v>
      </c>
      <c r="BD15" s="34">
        <f>IF(生産者価格評価表!BD$123=0,0,生産者価格評価表!BD15/生産者価格評価表!BD$123)</f>
        <v>0</v>
      </c>
      <c r="BE15" s="34">
        <f>IF(生産者価格評価表!BE$123=0,0,生産者価格評価表!BE15/生産者価格評価表!BE$123)</f>
        <v>0</v>
      </c>
      <c r="BF15" s="34">
        <f>IF(生産者価格評価表!BF$123=0,0,生産者価格評価表!BF15/生産者価格評価表!BF$123)</f>
        <v>0</v>
      </c>
      <c r="BG15" s="34">
        <f>IF(生産者価格評価表!BG$123=0,0,生産者価格評価表!BG15/生産者価格評価表!BG$123)</f>
        <v>5.7959909425361878E-4</v>
      </c>
      <c r="BH15" s="34">
        <f>IF(生産者価格評価表!BH$123=0,0,生産者価格評価表!BH15/生産者価格評価表!BH$123)</f>
        <v>2.4324670336704646E-3</v>
      </c>
      <c r="BI15" s="34">
        <f>IF(生産者価格評価表!BI$123=0,0,生産者価格評価表!BI15/生産者価格評価表!BI$123)</f>
        <v>1.3463888666956659E-4</v>
      </c>
      <c r="BJ15" s="34">
        <f>IF(生産者価格評価表!BJ$123=0,0,生産者価格評価表!BJ15/生産者価格評価表!BJ$123)</f>
        <v>1.1230265452867769E-2</v>
      </c>
      <c r="BK15" s="34">
        <f>IF(生産者価格評価表!BK$123=0,0,生産者価格評価表!BK15/生産者価格評価表!BK$123)</f>
        <v>7.6989406257698941E-6</v>
      </c>
      <c r="BL15" s="34">
        <f>IF(生産者価格評価表!BL$123=0,0,生産者価格評価表!BL15/生産者価格評価表!BL$123)</f>
        <v>4.9498282228410174E-4</v>
      </c>
      <c r="BM15" s="34">
        <f>IF(生産者価格評価表!BM$123=0,0,生産者価格評価表!BM15/生産者価格評価表!BM$123)</f>
        <v>3.7936130403346766E-4</v>
      </c>
      <c r="BN15" s="34">
        <f>IF(生産者価格評価表!BN$123=0,0,生産者価格評価表!BN15/生産者価格評価表!BN$123)</f>
        <v>2.7831523622502022E-3</v>
      </c>
      <c r="BO15" s="34">
        <f>IF(生産者価格評価表!BO$123=0,0,生産者価格評価表!BO15/生産者価格評価表!BO$123)</f>
        <v>7.905120047440727E-5</v>
      </c>
      <c r="BP15" s="34">
        <f>IF(生産者価格評価表!BP$123=0,0,生産者価格評価表!BP15/生産者価格評価表!BP$123)</f>
        <v>3.3799540004355562E-5</v>
      </c>
      <c r="BQ15" s="34">
        <f>IF(生産者価格評価表!BQ$123=0,0,生産者価格評価表!BQ15/生産者価格評価表!BQ$123)</f>
        <v>0</v>
      </c>
      <c r="BR15" s="34">
        <f>IF(生産者価格評価表!BR$123=0,0,生産者価格評価表!BR15/生産者価格評価表!BR$123)</f>
        <v>0</v>
      </c>
      <c r="BS15" s="34">
        <f>IF(生産者価格評価表!BS$123=0,0,生産者価格評価表!BS15/生産者価格評価表!BS$123)</f>
        <v>9.2259407811668169E-5</v>
      </c>
      <c r="BT15" s="34">
        <f>IF(生産者価格評価表!BT$123=0,0,生産者価格評価表!BT15/生産者価格評価表!BT$123)</f>
        <v>5.1246019654019132E-5</v>
      </c>
      <c r="BU15" s="34">
        <f>IF(生産者価格評価表!BU$123=0,0,生産者価格評価表!BU15/生産者価格評価表!BU$123)</f>
        <v>2.3764090073945449E-4</v>
      </c>
      <c r="BV15" s="34">
        <f>IF(生産者価格評価表!BV$123=0,0,生産者価格評価表!BV15/生産者価格評価表!BV$123)</f>
        <v>9.6934512157517518E-5</v>
      </c>
      <c r="BW15" s="34">
        <f>IF(生産者価格評価表!BW$123=0,0,生産者価格評価表!BW15/生産者価格評価表!BW$123)</f>
        <v>6.2706163932306329E-6</v>
      </c>
      <c r="BX15" s="34">
        <f>IF(生産者価格評価表!BX$123=0,0,生産者価格評価表!BX15/生産者価格評価表!BX$123)</f>
        <v>7.1872521146692529E-7</v>
      </c>
      <c r="BY15" s="34">
        <f>IF(生産者価格評価表!BY$123=0,0,生産者価格評価表!BY15/生産者価格評価表!BY$123)</f>
        <v>0</v>
      </c>
      <c r="BZ15" s="34">
        <f>IF(生産者価格評価表!BZ$123=0,0,生産者価格評価表!BZ15/生産者価格評価表!BZ$123)</f>
        <v>0</v>
      </c>
      <c r="CA15" s="34">
        <f>IF(生産者価格評価表!CA$123=0,0,生産者価格評価表!CA15/生産者価格評価表!CA$123)</f>
        <v>4.1126296332039168E-4</v>
      </c>
      <c r="CB15" s="34">
        <f>IF(生産者価格評価表!CB$123=0,0,生産者価格評価表!CB15/生産者価格評価表!CB$123)</f>
        <v>5.0654659950770667E-5</v>
      </c>
      <c r="CC15" s="34">
        <f>IF(生産者価格評価表!CC$123=0,0,生産者価格評価表!CC15/生産者価格評価表!CC$123)</f>
        <v>1.4817291915603968E-5</v>
      </c>
      <c r="CD15" s="34">
        <f>IF(生産者価格評価表!CD$123=0,0,生産者価格評価表!CD15/生産者価格評価表!CD$123)</f>
        <v>2.4183382697679644E-3</v>
      </c>
      <c r="CE15" s="34">
        <f>IF(生産者価格評価表!CE$123=0,0,生産者価格評価表!CE15/生産者価格評価表!CE$123)</f>
        <v>3.5121737344981917E-5</v>
      </c>
      <c r="CF15" s="34">
        <f>IF(生産者価格評価表!CF$123=0,0,生産者価格評価表!CF15/生産者価格評価表!CF$123)</f>
        <v>1.6957295876550885E-4</v>
      </c>
      <c r="CG15" s="34">
        <f>IF(生産者価格評価表!CG$123=0,0,生産者価格評価表!CG15/生産者価格評価表!CG$123)</f>
        <v>2.7270008268970249E-4</v>
      </c>
      <c r="CH15" s="34">
        <f>IF(生産者価格評価表!CH$123=0,0,生産者価格評価表!CH15/生産者価格評価表!CH$123)</f>
        <v>2.1152757767898393E-3</v>
      </c>
      <c r="CI15" s="34">
        <f>IF(生産者価格評価表!CI$123=0,0,生産者価格評価表!CI15/生産者価格評価表!CI$123)</f>
        <v>3.5051992363795224E-5</v>
      </c>
      <c r="CJ15" s="34">
        <f>IF(生産者価格評価表!CJ$123=0,0,生産者価格評価表!CJ15/生産者価格評価表!CJ$123)</f>
        <v>1.7536844911158343E-6</v>
      </c>
      <c r="CK15" s="34">
        <f>IF(生産者価格評価表!CK$123=0,0,生産者価格評価表!CK15/生産者価格評価表!CK$123)</f>
        <v>3.0731869221554922E-6</v>
      </c>
      <c r="CL15" s="34">
        <f>IF(生産者価格評価表!CL$123=0,0,生産者価格評価表!CL15/生産者価格評価表!CL$123)</f>
        <v>2.1581498620178657E-4</v>
      </c>
      <c r="CM15" s="34">
        <f>IF(生産者価格評価表!CM$123=0,0,生産者価格評価表!CM15/生産者価格評価表!CM$123)</f>
        <v>6.0072904476873135E-7</v>
      </c>
      <c r="CN15" s="34">
        <f>IF(生産者価格評価表!CN$123=0,0,生産者価格評価表!CN15/生産者価格評価表!CN$123)</f>
        <v>9.0956636423585057E-5</v>
      </c>
      <c r="CO15" s="34">
        <f>IF(生産者価格評価表!CO$123=0,0,生産者価格評価表!CO15/生産者価格評価表!CO$123)</f>
        <v>2.1616313604615425E-4</v>
      </c>
      <c r="CP15" s="34">
        <f>IF(生産者価格評価表!CP$123=0,0,生産者価格評価表!CP15/生産者価格評価表!CP$123)</f>
        <v>3.3481821931066048E-5</v>
      </c>
      <c r="CQ15" s="34">
        <f>IF(生産者価格評価表!CQ$123=0,0,生産者価格評価表!CQ15/生産者価格評価表!CQ$123)</f>
        <v>2.2844583775253082E-6</v>
      </c>
      <c r="CR15" s="34">
        <f>IF(生産者価格評価表!CR$123=0,0,生産者価格評価表!CR15/生産者価格評価表!CR$123)</f>
        <v>0</v>
      </c>
      <c r="CS15" s="34">
        <f>IF(生産者価格評価表!CS$123=0,0,生産者価格評価表!CS15/生産者価格評価表!CS$123)</f>
        <v>5.5325619973710651E-5</v>
      </c>
      <c r="CT15" s="34">
        <f>IF(生産者価格評価表!CT$123=0,0,生産者価格評価表!CT15/生産者価格評価表!CT$123)</f>
        <v>2.5779181037687824E-3</v>
      </c>
      <c r="CU15" s="34">
        <f>IF(生産者価格評価表!CU$123=0,0,生産者価格評価表!CU15/生産者価格評価表!CU$123)</f>
        <v>6.2883400419877703E-5</v>
      </c>
      <c r="CV15" s="34">
        <f>IF(生産者価格評価表!CV$123=0,0,生産者価格評価表!CV15/生産者価格評価表!CV$123)</f>
        <v>7.4647058489612803E-5</v>
      </c>
      <c r="CW15" s="34">
        <f>IF(生産者価格評価表!CW$123=0,0,生産者価格評価表!CW15/生産者価格評価表!CW$123)</f>
        <v>2.2907756346604195E-4</v>
      </c>
      <c r="CX15" s="34">
        <f>IF(生産者価格評価表!CX$123=0,0,生産者価格評価表!CX15/生産者価格評価表!CX$123)</f>
        <v>1.4659376070301036E-4</v>
      </c>
      <c r="CY15" s="34">
        <f>IF(生産者価格評価表!CY$123=0,0,生産者価格評価表!CY15/生産者価格評価表!CY$123)</f>
        <v>0</v>
      </c>
      <c r="CZ15" s="34">
        <f>IF(生産者価格評価表!CZ$123=0,0,生産者価格評価表!CZ15/生産者価格評価表!CZ$123)</f>
        <v>7.9630186173501625E-6</v>
      </c>
      <c r="DA15" s="34">
        <f>IF(生産者価格評価表!DA$123=0,0,生産者価格評価表!DA15/生産者価格評価表!DA$123)</f>
        <v>3.1730827170595518E-4</v>
      </c>
      <c r="DB15" s="34">
        <f>IF(生産者価格評価表!DB$123=0,0,生産者価格評価表!DB15/生産者価格評価表!DB$123)</f>
        <v>6.0169951813969491E-4</v>
      </c>
      <c r="DC15" s="34">
        <f>IF(生産者価格評価表!DC$123=0,0,生産者価格評価表!DC15/生産者価格評価表!DC$123)</f>
        <v>3.4034002691408935E-7</v>
      </c>
      <c r="DD15" s="34">
        <f>IF(生産者価格評価表!DD$123=0,0,生産者価格評価表!DD15/生産者価格評価表!DD$123)</f>
        <v>1.7272996900994649E-4</v>
      </c>
      <c r="DE15" s="34">
        <f>IF(生産者価格評価表!DE$123=0,0,生産者価格評価表!DE15/生産者価格評価表!DE$123)</f>
        <v>2.0390256555537765E-3</v>
      </c>
      <c r="DF15" s="86">
        <f>IF(生産者価格評価表!DF$123=0,0,生産者価格評価表!DF15/生産者価格評価表!DF$123)</f>
        <v>3.6426463387755162E-4</v>
      </c>
      <c r="DG15" s="86">
        <f>IF(生産者価格評価表!DG$123=0,0,生産者価格評価表!DG15/生産者価格評価表!DG$123)</f>
        <v>1.6214283309569977E-2</v>
      </c>
      <c r="DH15" s="86">
        <f>IF(生産者価格評価表!DH$123=0,0,生産者価格評価表!DH15/生産者価格評価表!DH$123)</f>
        <v>1.2378257518197054E-4</v>
      </c>
      <c r="DI15" s="37">
        <f>IF(生産者価格評価表!DI$123=0,0,生産者価格評価表!DI15/生産者価格評価表!DI$123)</f>
        <v>1.1828876034845508E-3</v>
      </c>
    </row>
    <row r="16" spans="1:113" ht="15" customHeight="1" x14ac:dyDescent="0.2">
      <c r="A16" s="36" t="s">
        <v>109</v>
      </c>
      <c r="B16" s="7" t="s">
        <v>68</v>
      </c>
      <c r="C16" s="45">
        <f>IF(生産者価格評価表!C$123=0,0,生産者価格評価表!C16/生産者価格評価表!C$123)</f>
        <v>5.3415925194340427E-3</v>
      </c>
      <c r="D16" s="34">
        <f>IF(生産者価格評価表!D$123=0,0,生産者価格評価表!D16/生産者価格評価表!D$123)</f>
        <v>6.3285074258196251E-4</v>
      </c>
      <c r="E16" s="34">
        <f>IF(生産者価格評価表!E$123=0,0,生産者価格評価表!E16/生産者価格評価表!E$123)</f>
        <v>5.1146341740845019E-3</v>
      </c>
      <c r="F16" s="34">
        <f>IF(生産者価格評価表!F$123=0,0,生産者価格評価表!F16/生産者価格評価表!F$123)</f>
        <v>1.0912790205148249E-4</v>
      </c>
      <c r="G16" s="34">
        <f>IF(生産者価格評価表!G$123=0,0,生産者価格評価表!G16/生産者価格評価表!G$123)</f>
        <v>4.6203333426937075E-3</v>
      </c>
      <c r="H16" s="34">
        <f>IF(生産者価格評価表!H$123=0,0,生産者価格評価表!H16/生産者価格評価表!H$123)</f>
        <v>4.1630148992112181E-3</v>
      </c>
      <c r="I16" s="34">
        <f>IF(生産者価格評価表!I$123=0,0,生産者価格評価表!I16/生産者価格評価表!I$123)</f>
        <v>2.1099364054704898E-3</v>
      </c>
      <c r="J16" s="34">
        <f>IF(生産者価格評価表!J$123=0,0,生産者価格評価表!J16/生産者価格評価表!J$123)</f>
        <v>1.04832960130383E-3</v>
      </c>
      <c r="K16" s="34">
        <f>IF(生産者価格評価表!K$123=0,0,生産者価格評価表!K16/生産者価格評価表!K$123)</f>
        <v>2.7716573248922233E-4</v>
      </c>
      <c r="L16" s="34">
        <f>IF(生産者価格評価表!L$123=0,0,生産者価格評価表!L16/生産者価格評価表!L$123)</f>
        <v>3.2475228533039298E-5</v>
      </c>
      <c r="M16" s="34">
        <f>IF(生産者価格評価表!M$123=0,0,生産者価格評価表!M16/生産者価格評価表!M$123)</f>
        <v>0</v>
      </c>
      <c r="N16" s="34">
        <f>IF(生産者価格評価表!N$123=0,0,生産者価格評価表!N16/生産者価格評価表!N$123)</f>
        <v>1.4209520511915621E-3</v>
      </c>
      <c r="O16" s="34">
        <f>IF(生産者価格評価表!O$123=0,0,生産者価格評価表!O16/生産者価格評価表!O$123)</f>
        <v>1.6280811516777741E-2</v>
      </c>
      <c r="P16" s="34">
        <f>IF(生産者価格評価表!P$123=0,0,生産者価格評価表!P16/生産者価格評価表!P$123)</f>
        <v>8.6976452301573085E-4</v>
      </c>
      <c r="Q16" s="34">
        <f>IF(生産者価格評価表!Q$123=0,0,生産者価格評価表!Q16/生産者価格評価表!Q$123)</f>
        <v>1.9847549193454761E-3</v>
      </c>
      <c r="R16" s="34">
        <f>IF(生産者価格評価表!R$123=0,0,生産者価格評価表!R16/生産者価格評価表!R$123)</f>
        <v>7.5120543952985686E-4</v>
      </c>
      <c r="S16" s="34">
        <f>IF(生産者価格評価表!S$123=0,0,生産者価格評価表!S16/生産者価格評価表!S$123)</f>
        <v>1.2359735050584697E-3</v>
      </c>
      <c r="T16" s="34">
        <f>IF(生産者価格評価表!T$123=0,0,生産者価格評価表!T16/生産者価格評価表!T$123)</f>
        <v>2.1375385842413975E-4</v>
      </c>
      <c r="U16" s="34">
        <f>IF(生産者価格評価表!U$123=0,0,生産者価格評価表!U16/生産者価格評価表!U$123)</f>
        <v>4.8419322612870998E-3</v>
      </c>
      <c r="V16" s="34">
        <f>IF(生産者価格評価表!V$123=0,0,生産者価格評価表!V16/生産者価格評価表!V$123)</f>
        <v>7.3848394632728678E-4</v>
      </c>
      <c r="W16" s="34">
        <f>IF(生産者価格評価表!W$123=0,0,生産者価格評価表!W16/生産者価格評価表!W$123)</f>
        <v>0</v>
      </c>
      <c r="X16" s="34">
        <f>IF(生産者価格評価表!X$123=0,0,生産者価格評価表!X16/生産者価格評価表!X$123)</f>
        <v>1.0288743273114656E-3</v>
      </c>
      <c r="Y16" s="34">
        <f>IF(生産者価格評価表!Y$123=0,0,生産者価格評価表!Y16/生産者価格評価表!Y$123)</f>
        <v>2.2476764512157463E-4</v>
      </c>
      <c r="Z16" s="34">
        <f>IF(生産者価格評価表!Z$123=0,0,生産者価格評価表!Z16/生産者価格評価表!Z$123)</f>
        <v>8.5694415799264447E-4</v>
      </c>
      <c r="AA16" s="34">
        <f>IF(生産者価格評価表!AA$123=0,0,生産者価格評価表!AA16/生産者価格評価表!AA$123)</f>
        <v>1.0143424365236383E-3</v>
      </c>
      <c r="AB16" s="34">
        <f>IF(生産者価格評価表!AB$123=0,0,生産者価格評価表!AB16/生産者価格評価表!AB$123)</f>
        <v>9.5012582832355039E-4</v>
      </c>
      <c r="AC16" s="34">
        <f>IF(生産者価格評価表!AC$123=0,0,生産者価格評価表!AC16/生産者価格評価表!AC$123)</f>
        <v>0</v>
      </c>
      <c r="AD16" s="34">
        <f>IF(生産者価格評価表!AD$123=0,0,生産者価格評価表!AD16/生産者価格評価表!AD$123)</f>
        <v>6.6870244338851836E-4</v>
      </c>
      <c r="AE16" s="34">
        <f>IF(生産者価格評価表!AE$123=0,0,生産者価格評価表!AE16/生産者価格評価表!AE$123)</f>
        <v>3.3494782607253778E-4</v>
      </c>
      <c r="AF16" s="34">
        <f>IF(生産者価格評価表!AF$123=0,0,生産者価格評価表!AF16/生産者価格評価表!AF$123)</f>
        <v>1.9251621553186919E-3</v>
      </c>
      <c r="AG16" s="34">
        <f>IF(生産者価格評価表!AG$123=0,0,生産者価格評価表!AG16/生産者価格評価表!AG$123)</f>
        <v>6.1727662302204394E-4</v>
      </c>
      <c r="AH16" s="34">
        <f>IF(生産者価格評価表!AH$123=0,0,生産者価格評価表!AH16/生産者価格評価表!AH$123)</f>
        <v>2.2102991776987227E-3</v>
      </c>
      <c r="AI16" s="34">
        <f>IF(生産者価格評価表!AI$123=0,0,生産者価格評価表!AI16/生産者価格評価表!AI$123)</f>
        <v>7.9179975825444755E-4</v>
      </c>
      <c r="AJ16" s="34">
        <f>IF(生産者価格評価表!AJ$123=0,0,生産者価格評価表!AJ16/生産者価格評価表!AJ$123)</f>
        <v>2.7513433029067134E-3</v>
      </c>
      <c r="AK16" s="34">
        <f>IF(生産者価格評価表!AK$123=0,0,生産者価格評価表!AK16/生産者価格評価表!AK$123)</f>
        <v>1.4045393614149704E-3</v>
      </c>
      <c r="AL16" s="34">
        <f>IF(生産者価格評価表!AL$123=0,0,生産者価格評価表!AL16/生産者価格評価表!AL$123)</f>
        <v>3.8165364180430884E-4</v>
      </c>
      <c r="AM16" s="34">
        <f>IF(生産者価格評価表!AM$123=0,0,生産者価格評価表!AM16/生産者価格評価表!AM$123)</f>
        <v>2.7832742612363825E-4</v>
      </c>
      <c r="AN16" s="34">
        <f>IF(生産者価格評価表!AN$123=0,0,生産者価格評価表!AN16/生産者価格評価表!AN$123)</f>
        <v>1.2274107113502614E-3</v>
      </c>
      <c r="AO16" s="34">
        <f>IF(生産者価格評価表!AO$123=0,0,生産者価格評価表!AO16/生産者価格評価表!AO$123)</f>
        <v>4.8001581228558117E-4</v>
      </c>
      <c r="AP16" s="34">
        <f>IF(生産者価格評価表!AP$123=0,0,生産者価格評価表!AP16/生産者価格評価表!AP$123)</f>
        <v>2.3101172473353685E-5</v>
      </c>
      <c r="AQ16" s="34">
        <f>IF(生産者価格評価表!AQ$123=0,0,生産者価格評価表!AQ16/生産者価格評価表!AQ$123)</f>
        <v>4.1288191577208916E-4</v>
      </c>
      <c r="AR16" s="34">
        <f>IF(生産者価格評価表!AR$123=0,0,生産者価格評価表!AR16/生産者価格評価表!AR$123)</f>
        <v>7.5458547267913281E-4</v>
      </c>
      <c r="AS16" s="34">
        <f>IF(生産者価格評価表!AS$123=0,0,生産者価格評価表!AS16/生産者価格評価表!AS$123)</f>
        <v>1.1143053454911525E-3</v>
      </c>
      <c r="AT16" s="34">
        <f>IF(生産者価格評価表!AT$123=0,0,生産者価格評価表!AT16/生産者価格評価表!AT$123)</f>
        <v>1.1406076619358504E-3</v>
      </c>
      <c r="AU16" s="34">
        <f>IF(生産者価格評価表!AU$123=0,0,生産者価格評価表!AU16/生産者価格評価表!AU$123)</f>
        <v>4.7479653414185167E-4</v>
      </c>
      <c r="AV16" s="34">
        <f>IF(生産者価格評価表!AV$123=0,0,生産者価格評価表!AV16/生産者価格評価表!AV$123)</f>
        <v>4.1037726943072509E-4</v>
      </c>
      <c r="AW16" s="34">
        <f>IF(生産者価格評価表!AW$123=0,0,生産者価格評価表!AW16/生産者価格評価表!AW$123)</f>
        <v>1.5074274897651297E-3</v>
      </c>
      <c r="AX16" s="34">
        <f>IF(生産者価格評価表!AX$123=0,0,生産者価格評価表!AX16/生産者価格評価表!AX$123)</f>
        <v>2.6790486769185527E-3</v>
      </c>
      <c r="AY16" s="34">
        <f>IF(生産者価格評価表!AY$123=0,0,生産者価格評価表!AY16/生産者価格評価表!AY$123)</f>
        <v>1.5662538658596477E-3</v>
      </c>
      <c r="AZ16" s="34">
        <f>IF(生産者価格評価表!AZ$123=0,0,生産者価格評価表!AZ16/生産者価格評価表!AZ$123)</f>
        <v>3.4910660446221715E-3</v>
      </c>
      <c r="BA16" s="34">
        <f>IF(生産者価格評価表!BA$123=0,0,生産者価格評価表!BA16/生産者価格評価表!BA$123)</f>
        <v>3.0426880915766883E-4</v>
      </c>
      <c r="BB16" s="34">
        <f>IF(生産者価格評価表!BB$123=0,0,生産者価格評価表!BB16/生産者価格評価表!BB$123)</f>
        <v>1.4546576649762206E-3</v>
      </c>
      <c r="BC16" s="34">
        <f>IF(生産者価格評価表!BC$123=0,0,生産者価格評価表!BC16/生産者価格評価表!BC$123)</f>
        <v>4.0661516654474911E-4</v>
      </c>
      <c r="BD16" s="34">
        <f>IF(生産者価格評価表!BD$123=0,0,生産者価格評価表!BD16/生産者価格評価表!BD$123)</f>
        <v>4.3236518929251399E-4</v>
      </c>
      <c r="BE16" s="34">
        <f>IF(生産者価格評価表!BE$123=0,0,生産者価格評価表!BE16/生産者価格評価表!BE$123)</f>
        <v>0</v>
      </c>
      <c r="BF16" s="34">
        <f>IF(生産者価格評価表!BF$123=0,0,生産者価格評価表!BF16/生産者価格評価表!BF$123)</f>
        <v>7.8864353312302837E-4</v>
      </c>
      <c r="BG16" s="34">
        <f>IF(生産者価格評価表!BG$123=0,0,生産者価格評価表!BG16/生産者価格評価表!BG$123)</f>
        <v>3.5811900893020207E-4</v>
      </c>
      <c r="BH16" s="34">
        <f>IF(生産者価格評価表!BH$123=0,0,生産者価格評価表!BH16/生産者価格評価表!BH$123)</f>
        <v>1.177826142619383E-3</v>
      </c>
      <c r="BI16" s="34">
        <f>IF(生産者価格評価表!BI$123=0,0,生産者価格評価表!BI16/生産者価格評価表!BI$123)</f>
        <v>2.8111415898041375E-4</v>
      </c>
      <c r="BJ16" s="34">
        <f>IF(生産者価格評価表!BJ$123=0,0,生産者価格評価表!BJ16/生産者価格評価表!BJ$123)</f>
        <v>1.9797538187256873E-2</v>
      </c>
      <c r="BK16" s="34">
        <f>IF(生産者価格評価表!BK$123=0,0,生産者価格評価表!BK16/生産者価格評価表!BK$123)</f>
        <v>5.7742054693274208E-4</v>
      </c>
      <c r="BL16" s="34">
        <f>IF(生産者価格評価表!BL$123=0,0,生産者価格評価表!BL16/生産者価格評価表!BL$123)</f>
        <v>2.5703059200923432E-3</v>
      </c>
      <c r="BM16" s="34">
        <f>IF(生産者価格評価表!BM$123=0,0,生産者価格評価表!BM16/生産者価格評価表!BM$123)</f>
        <v>4.1121673670022037E-3</v>
      </c>
      <c r="BN16" s="34">
        <f>IF(生産者価格評価表!BN$123=0,0,生産者価格評価表!BN16/生産者価格評価表!BN$123)</f>
        <v>1.7452692960952174E-3</v>
      </c>
      <c r="BO16" s="34">
        <f>IF(生産者価格評価表!BO$123=0,0,生産者価格評価表!BO16/生産者価格評価表!BO$123)</f>
        <v>1.1721341766545419E-3</v>
      </c>
      <c r="BP16" s="34">
        <f>IF(生産者価格評価表!BP$123=0,0,生産者価格評価表!BP16/生産者価格評価表!BP$123)</f>
        <v>1.5482170247416347E-3</v>
      </c>
      <c r="BQ16" s="34">
        <f>IF(生産者価格評価表!BQ$123=0,0,生産者価格評価表!BQ16/生産者価格評価表!BQ$123)</f>
        <v>4.1589366554114105E-4</v>
      </c>
      <c r="BR16" s="34">
        <f>IF(生産者価格評価表!BR$123=0,0,生産者価格評価表!BR16/生産者価格評価表!BR$123)</f>
        <v>2.016715415388499E-4</v>
      </c>
      <c r="BS16" s="34">
        <f>IF(生産者価格評価表!BS$123=0,0,生産者価格評価表!BS16/生産者価格評価表!BS$123)</f>
        <v>1.1271814054090213E-3</v>
      </c>
      <c r="BT16" s="34">
        <f>IF(生産者価格評価表!BT$123=0,0,生産者価格評価表!BT16/生産者価格評価表!BT$123)</f>
        <v>2.4730756794454816E-3</v>
      </c>
      <c r="BU16" s="34">
        <f>IF(生産者価格評価表!BU$123=0,0,生産者価格評価表!BU16/生産者価格評価表!BU$123)</f>
        <v>3.407822325864983E-3</v>
      </c>
      <c r="BV16" s="34">
        <f>IF(生産者価格評価表!BV$123=0,0,生産者価格評価表!BV16/生産者価格評価表!BV$123)</f>
        <v>1.2586296610493221E-3</v>
      </c>
      <c r="BW16" s="34">
        <f>IF(生産者価格評価表!BW$123=0,0,生産者価格評価表!BW16/生産者価格評価表!BW$123)</f>
        <v>1.4057792973416674E-3</v>
      </c>
      <c r="BX16" s="34">
        <f>IF(生産者価格評価表!BX$123=0,0,生産者価格評価表!BX16/生産者価格評価表!BX$123)</f>
        <v>1.2026668538546551E-4</v>
      </c>
      <c r="BY16" s="34">
        <f>IF(生産者価格評価表!BY$123=0,0,生産者価格評価表!BY16/生産者価格評価表!BY$123)</f>
        <v>1.6835452392744861E-5</v>
      </c>
      <c r="BZ16" s="34">
        <f>IF(生産者価格評価表!BZ$123=0,0,生産者価格評価表!BZ16/生産者価格評価表!BZ$123)</f>
        <v>0</v>
      </c>
      <c r="CA16" s="34">
        <f>IF(生産者価格評価表!CA$123=0,0,生産者価格評価表!CA16/生産者価格評価表!CA$123)</f>
        <v>1.1536148826712792E-3</v>
      </c>
      <c r="CB16" s="34">
        <f>IF(生産者価格評価表!CB$123=0,0,生産者価格評価表!CB16/生産者価格評価表!CB$123)</f>
        <v>1.0742410560953201E-3</v>
      </c>
      <c r="CC16" s="34">
        <f>IF(生産者価格評価表!CC$123=0,0,生産者価格評価表!CC16/生産者価格評価表!CC$123)</f>
        <v>5.4966715468573069E-4</v>
      </c>
      <c r="CD16" s="34">
        <f>IF(生産者価格評価表!CD$123=0,0,生産者価格評価表!CD16/生産者価格評価表!CD$123)</f>
        <v>2.0690913684919777E-3</v>
      </c>
      <c r="CE16" s="34">
        <f>IF(生産者価格評価表!CE$123=0,0,生産者価格評価表!CE16/生産者価格評価表!CE$123)</f>
        <v>1.1072996092610233E-3</v>
      </c>
      <c r="CF16" s="34">
        <f>IF(生産者価格評価表!CF$123=0,0,生産者価格評価表!CF16/生産者価格評価表!CF$123)</f>
        <v>9.4207199314171587E-5</v>
      </c>
      <c r="CG16" s="34">
        <f>IF(生産者価格評価表!CG$123=0,0,生産者価格評価表!CG16/生産者価格評価表!CG$123)</f>
        <v>9.1266559932440749E-4</v>
      </c>
      <c r="CH16" s="34">
        <f>IF(生産者価格評価表!CH$123=0,0,生産者価格評価表!CH16/生産者価格評価表!CH$123)</f>
        <v>3.9441484308235623E-3</v>
      </c>
      <c r="CI16" s="34">
        <f>IF(生産者価格評価表!CI$123=0,0,生産者価格評価表!CI16/生産者価格評価表!CI$123)</f>
        <v>1.717547625825966E-3</v>
      </c>
      <c r="CJ16" s="34">
        <f>IF(生産者価格評価表!CJ$123=0,0,生産者価格評価表!CJ16/生産者価格評価表!CJ$123)</f>
        <v>4.2162267133774377E-4</v>
      </c>
      <c r="CK16" s="34">
        <f>IF(生産者価格評価表!CK$123=0,0,生産者価格評価表!CK16/生産者価格評価表!CK$123)</f>
        <v>4.8317327720555798E-4</v>
      </c>
      <c r="CL16" s="34">
        <f>IF(生産者価格評価表!CL$123=0,0,生産者価格評価表!CL16/生産者価格評価表!CL$123)</f>
        <v>5.4182364120575655E-4</v>
      </c>
      <c r="CM16" s="34">
        <f>IF(生産者価格評価表!CM$123=0,0,生産者価格評価表!CM16/生産者価格評価表!CM$123)</f>
        <v>7.9296233909472531E-4</v>
      </c>
      <c r="CN16" s="34">
        <f>IF(生産者価格評価表!CN$123=0,0,生産者価格評価表!CN16/生産者価格評価表!CN$123)</f>
        <v>1.5204917722142636E-3</v>
      </c>
      <c r="CO16" s="34">
        <f>IF(生産者価格評価表!CO$123=0,0,生産者価格評価表!CO16/生産者価格評価表!CO$123)</f>
        <v>8.7213985737284977E-4</v>
      </c>
      <c r="CP16" s="34">
        <f>IF(生産者価格評価表!CP$123=0,0,生産者価格評価表!CP16/生産者価格評価表!CP$123)</f>
        <v>5.7670271805430433E-3</v>
      </c>
      <c r="CQ16" s="34">
        <f>IF(生産者価格評価表!CQ$123=0,0,生産者価格評価表!CQ16/生産者価格評価表!CQ$123)</f>
        <v>8.5000888797087502E-5</v>
      </c>
      <c r="CR16" s="34">
        <f>IF(生産者価格評価表!CR$123=0,0,生産者価格評価表!CR16/生産者価格評価表!CR$123)</f>
        <v>1.138336051108327E-3</v>
      </c>
      <c r="CS16" s="34">
        <f>IF(生産者価格評価表!CS$123=0,0,生産者価格評価表!CS16/生産者価格評価表!CS$123)</f>
        <v>2.091585063106131E-3</v>
      </c>
      <c r="CT16" s="34">
        <f>IF(生産者価格評価表!CT$123=0,0,生産者価格評価表!CT16/生産者価格評価表!CT$123)</f>
        <v>6.521154715124892E-3</v>
      </c>
      <c r="CU16" s="34">
        <f>IF(生産者価格評価表!CU$123=0,0,生産者価格評価表!CU16/生産者価格評価表!CU$123)</f>
        <v>4.3488620397147976E-3</v>
      </c>
      <c r="CV16" s="34">
        <f>IF(生産者価格評価表!CV$123=0,0,生産者価格評価表!CV16/生産者価格評価表!CV$123)</f>
        <v>2.8138818930266971E-3</v>
      </c>
      <c r="CW16" s="34">
        <f>IF(生産者価格評価表!CW$123=0,0,生産者価格評価表!CW16/生産者価格評価表!CW$123)</f>
        <v>4.2909134015866997E-2</v>
      </c>
      <c r="CX16" s="34">
        <f>IF(生産者価格評価表!CX$123=0,0,生産者価格評価表!CX16/生産者価格評価表!CX$123)</f>
        <v>3.1982427406103365E-3</v>
      </c>
      <c r="CY16" s="34">
        <f>IF(生産者価格評価表!CY$123=0,0,生産者価格評価表!CY16/生産者価格評価表!CY$123)</f>
        <v>2.8619993678714439E-4</v>
      </c>
      <c r="CZ16" s="34">
        <f>IF(生産者価格評価表!CZ$123=0,0,生産者価格評価表!CZ16/生産者価格評価表!CZ$123)</f>
        <v>5.1965722671107469E-4</v>
      </c>
      <c r="DA16" s="34">
        <f>IF(生産者価格評価表!DA$123=0,0,生産者価格評価表!DA16/生産者価格評価表!DA$123)</f>
        <v>1.5284645991221642E-3</v>
      </c>
      <c r="DB16" s="34">
        <f>IF(生産者価格評価表!DB$123=0,0,生産者価格評価表!DB16/生産者価格評価表!DB$123)</f>
        <v>9.266477347558753E-3</v>
      </c>
      <c r="DC16" s="34">
        <f>IF(生産者価格評価表!DC$123=0,0,生産者価格評価表!DC16/生産者価格評価表!DC$123)</f>
        <v>6.7285223320915461E-4</v>
      </c>
      <c r="DD16" s="34">
        <f>IF(生産者価格評価表!DD$123=0,0,生産者価格評価表!DD16/生産者価格評価表!DD$123)</f>
        <v>5.5973968445139771E-3</v>
      </c>
      <c r="DE16" s="34">
        <f>IF(生産者価格評価表!DE$123=0,0,生産者価格評価表!DE16/生産者価格評価表!DE$123)</f>
        <v>3.606514854340302E-3</v>
      </c>
      <c r="DF16" s="86">
        <f>IF(生産者価格評価表!DF$123=0,0,生産者価格評価表!DF16/生産者価格評価表!DF$123)</f>
        <v>5.9605760571094287E-3</v>
      </c>
      <c r="DG16" s="86">
        <f>IF(生産者価格評価表!DG$123=0,0,生産者価格評価表!DG16/生産者価格評価表!DG$123)</f>
        <v>2.7305872172850446E-3</v>
      </c>
      <c r="DH16" s="86">
        <f>IF(生産者価格評価表!DH$123=0,0,生産者価格評価表!DH16/生産者価格評価表!DH$123)</f>
        <v>3.6699939152312573E-4</v>
      </c>
      <c r="DI16" s="37">
        <f>IF(生産者価格評価表!DI$123=0,0,生産者価格評価表!DI16/生産者価格評価表!DI$123)</f>
        <v>2.0742416604886647E-3</v>
      </c>
    </row>
    <row r="17" spans="1:113" ht="15" customHeight="1" x14ac:dyDescent="0.2">
      <c r="A17" s="36" t="s">
        <v>110</v>
      </c>
      <c r="B17" s="7" t="s">
        <v>234</v>
      </c>
      <c r="C17" s="45">
        <f>IF(生産者価格評価表!C$123=0,0,生産者価格評価表!C17/生産者価格評価表!C$123)</f>
        <v>5.9408014098362293E-5</v>
      </c>
      <c r="D17" s="34">
        <f>IF(生産者価格評価表!D$123=0,0,生産者価格評価表!D17/生産者価格評価表!D$123)</f>
        <v>1.7122511856385184E-3</v>
      </c>
      <c r="E17" s="34">
        <f>IF(生産者価格評価表!E$123=0,0,生産者価格評価表!E17/生産者価格評価表!E$123)</f>
        <v>1.6616873742916191E-4</v>
      </c>
      <c r="F17" s="34">
        <f>IF(生産者価格評価表!F$123=0,0,生産者価格評価表!F17/生産者価格評価表!F$123)</f>
        <v>3.6922827530796896E-3</v>
      </c>
      <c r="G17" s="34">
        <f>IF(生産者価格評価表!G$123=0,0,生産者価格評価表!G17/生産者価格評価表!G$123)</f>
        <v>1.1859330190093376E-3</v>
      </c>
      <c r="H17" s="34">
        <f>IF(生産者価格評価表!H$123=0,0,生産者価格評価表!H17/生産者価格評価表!H$123)</f>
        <v>5.6967572304995613E-4</v>
      </c>
      <c r="I17" s="34">
        <f>IF(生産者価格評価表!I$123=0,0,生産者価格評価表!I17/生産者価格評価表!I$123)</f>
        <v>3.6793105913576307E-4</v>
      </c>
      <c r="J17" s="34">
        <f>IF(生産者価格評価表!J$123=0,0,生産者価格評価表!J17/生産者価格評価表!J$123)</f>
        <v>2.7369113162543273E-4</v>
      </c>
      <c r="K17" s="34">
        <f>IF(生産者価格評価表!K$123=0,0,生産者価格評価表!K17/生産者価格評価表!K$123)</f>
        <v>3.6870807840295793E-4</v>
      </c>
      <c r="L17" s="34">
        <f>IF(生産者価格評価表!L$123=0,0,生産者価格評価表!L17/生産者価格評価表!L$123)</f>
        <v>8.2487080473919814E-3</v>
      </c>
      <c r="M17" s="34">
        <f>IF(生産者価格評価表!M$123=0,0,生産者価格評価表!M17/生産者価格評価表!M$123)</f>
        <v>0</v>
      </c>
      <c r="N17" s="34">
        <f>IF(生産者価格評価表!N$123=0,0,生産者価格評価表!N17/生産者価格評価表!N$123)</f>
        <v>3.8620065121420151E-5</v>
      </c>
      <c r="O17" s="34">
        <f>IF(生産者価格評価表!O$123=0,0,生産者価格評価表!O17/生産者価格評価表!O$123)</f>
        <v>4.2680309177725931E-4</v>
      </c>
      <c r="P17" s="34">
        <f>IF(生産者価格評価表!P$123=0,0,生産者価格評価表!P17/生産者価格評価表!P$123)</f>
        <v>8.7403627788826377E-2</v>
      </c>
      <c r="Q17" s="34">
        <f>IF(生産者価格評価表!Q$123=0,0,生産者価格評価表!Q17/生産者価格評価表!Q$123)</f>
        <v>0.16254951947620283</v>
      </c>
      <c r="R17" s="34">
        <f>IF(生産者価格評価表!R$123=0,0,生産者価格評価表!R17/生産者価格評価表!R$123)</f>
        <v>0.13473839214840966</v>
      </c>
      <c r="S17" s="34">
        <f>IF(生産者価格評価表!S$123=0,0,生産者価格評価表!S17/生産者価格評価表!S$123)</f>
        <v>4.860292892641116E-3</v>
      </c>
      <c r="T17" s="34">
        <f>IF(生産者価格評価表!T$123=0,0,生産者価格評価表!T17/生産者価格評価表!T$123)</f>
        <v>3.6070963609073582E-5</v>
      </c>
      <c r="U17" s="34">
        <f>IF(生産者価格評価表!U$123=0,0,生産者価格評価表!U17/生産者価格評価表!U$123)</f>
        <v>2.1752441107279817E-4</v>
      </c>
      <c r="V17" s="34">
        <f>IF(生産者価格評価表!V$123=0,0,生産者価格評価表!V17/生産者価格評価表!V$123)</f>
        <v>3.4094365019726999E-7</v>
      </c>
      <c r="W17" s="34">
        <f>IF(生産者価格評価表!W$123=0,0,生産者価格評価表!W17/生産者価格評価表!W$123)</f>
        <v>0</v>
      </c>
      <c r="X17" s="34">
        <f>IF(生産者価格評価表!X$123=0,0,生産者価格評価表!X17/生産者価格評価表!X$123)</f>
        <v>3.6090929229421327E-4</v>
      </c>
      <c r="Y17" s="34">
        <f>IF(生産者価格評価表!Y$123=0,0,生産者価格評価表!Y17/生産者価格評価表!Y$123)</f>
        <v>2.3855056675638819E-6</v>
      </c>
      <c r="Z17" s="34">
        <f>IF(生産者価格評価表!Z$123=0,0,生産者価格評価表!Z17/生産者価格評価表!Z$123)</f>
        <v>0</v>
      </c>
      <c r="AA17" s="34">
        <f>IF(生産者価格評価表!AA$123=0,0,生産者価格評価表!AA17/生産者価格評価表!AA$123)</f>
        <v>0</v>
      </c>
      <c r="AB17" s="34">
        <f>IF(生産者価格評価表!AB$123=0,0,生産者価格評価表!AB17/生産者価格評価表!AB$123)</f>
        <v>4.7977480112172227E-4</v>
      </c>
      <c r="AC17" s="34">
        <f>IF(生産者価格評価表!AC$123=0,0,生産者価格評価表!AC17/生産者価格評価表!AC$123)</f>
        <v>0</v>
      </c>
      <c r="AD17" s="34">
        <f>IF(生産者価格評価表!AD$123=0,0,生産者価格評価表!AD17/生産者価格評価表!AD$123)</f>
        <v>0</v>
      </c>
      <c r="AE17" s="34">
        <f>IF(生産者価格評価表!AE$123=0,0,生産者価格評価表!AE17/生産者価格評価表!AE$123)</f>
        <v>1.5282685463540707E-4</v>
      </c>
      <c r="AF17" s="34">
        <f>IF(生産者価格評価表!AF$123=0,0,生産者価格評価表!AF17/生産者価格評価表!AF$123)</f>
        <v>3.8070090081447149E-6</v>
      </c>
      <c r="AG17" s="34">
        <f>IF(生産者価格評価表!AG$123=0,0,生産者価格評価表!AG17/生産者価格評価表!AG$123)</f>
        <v>4.5108676297764749E-4</v>
      </c>
      <c r="AH17" s="34">
        <f>IF(生産者価格評価表!AH$123=0,0,生産者価格評価表!AH17/生産者価格評価表!AH$123)</f>
        <v>3.5749693823992536E-3</v>
      </c>
      <c r="AI17" s="34">
        <f>IF(生産者価格評価表!AI$123=0,0,生産者価格評価表!AI17/生産者価格評価表!AI$123)</f>
        <v>5.6074999273101859E-5</v>
      </c>
      <c r="AJ17" s="34">
        <f>IF(生産者価格評価表!AJ$123=0,0,生産者価格評価表!AJ17/生産者価格評価表!AJ$123)</f>
        <v>1.4242247685634752E-2</v>
      </c>
      <c r="AK17" s="34">
        <f>IF(生産者価格評価表!AK$123=0,0,生産者価格評価表!AK17/生産者価格評価表!AK$123)</f>
        <v>1.6904797851558032E-3</v>
      </c>
      <c r="AL17" s="34">
        <f>IF(生産者価格評価表!AL$123=0,0,生産者価格評価表!AL17/生産者価格評価表!AL$123)</f>
        <v>0</v>
      </c>
      <c r="AM17" s="34">
        <f>IF(生産者価格評価表!AM$123=0,0,生産者価格評価表!AM17/生産者価格評価表!AM$123)</f>
        <v>1.3046598099545544E-5</v>
      </c>
      <c r="AN17" s="34">
        <f>IF(生産者価格評価表!AN$123=0,0,生産者価格評価表!AN17/生産者価格評価表!AN$123)</f>
        <v>1.0411072998060253E-4</v>
      </c>
      <c r="AO17" s="34">
        <f>IF(生産者価格評価表!AO$123=0,0,生産者価格評価表!AO17/生産者価格評価表!AO$123)</f>
        <v>0</v>
      </c>
      <c r="AP17" s="34">
        <f>IF(生産者価格評価表!AP$123=0,0,生産者価格評価表!AP17/生産者価格評価表!AP$123)</f>
        <v>0</v>
      </c>
      <c r="AQ17" s="34">
        <f>IF(生産者価格評価表!AQ$123=0,0,生産者価格評価表!AQ17/生産者価格評価表!AQ$123)</f>
        <v>8.0761517590584482E-4</v>
      </c>
      <c r="AR17" s="34">
        <f>IF(生産者価格評価表!AR$123=0,0,生産者価格評価表!AR17/生産者価格評価表!AR$123)</f>
        <v>1.6354274187713104E-3</v>
      </c>
      <c r="AS17" s="34">
        <f>IF(生産者価格評価表!AS$123=0,0,生産者価格評価表!AS17/生産者価格評価表!AS$123)</f>
        <v>9.6795524700076462E-4</v>
      </c>
      <c r="AT17" s="34">
        <f>IF(生産者価格評価表!AT$123=0,0,生産者価格評価表!AT17/生産者価格評価表!AT$123)</f>
        <v>1.1854630194277097E-4</v>
      </c>
      <c r="AU17" s="34">
        <f>IF(生産者価格評価表!AU$123=0,0,生産者価格評価表!AU17/生産者価格評価表!AU$123)</f>
        <v>1.5006522581685467E-4</v>
      </c>
      <c r="AV17" s="34">
        <f>IF(生産者価格評価表!AV$123=0,0,生産者価格評価表!AV17/生産者価格評価表!AV$123)</f>
        <v>4.8256812873518284E-4</v>
      </c>
      <c r="AW17" s="34">
        <f>IF(生産者価格評価表!AW$123=0,0,生産者価格評価表!AW17/生産者価格評価表!AW$123)</f>
        <v>2.7379326487690473E-5</v>
      </c>
      <c r="AX17" s="34">
        <f>IF(生産者価格評価表!AX$123=0,0,生産者価格評価表!AX17/生産者価格評価表!AX$123)</f>
        <v>1.5548715666150695E-4</v>
      </c>
      <c r="AY17" s="34">
        <f>IF(生産者価格評価表!AY$123=0,0,生産者価格評価表!AY17/生産者価格評価表!AY$123)</f>
        <v>2.0538743825278163E-4</v>
      </c>
      <c r="AZ17" s="34">
        <f>IF(生産者価格評価表!AZ$123=0,0,生産者価格評価表!AZ17/生産者価格評価表!AZ$123)</f>
        <v>2.8563267637817766E-4</v>
      </c>
      <c r="BA17" s="34">
        <f>IF(生産者価格評価表!BA$123=0,0,生産者価格評価表!BA17/生産者価格評価表!BA$123)</f>
        <v>4.9340887971513863E-5</v>
      </c>
      <c r="BB17" s="34">
        <f>IF(生産者価格評価表!BB$123=0,0,生産者価格評価表!BB17/生産者価格評価表!BB$123)</f>
        <v>8.5278134883390772E-5</v>
      </c>
      <c r="BC17" s="34">
        <f>IF(生産者価格評価表!BC$123=0,0,生産者価格評価表!BC17/生産者価格評価表!BC$123)</f>
        <v>8.3734589486150968E-6</v>
      </c>
      <c r="BD17" s="34">
        <f>IF(生産者価格評価表!BD$123=0,0,生産者価格評価表!BD17/生産者価格評価表!BD$123)</f>
        <v>0</v>
      </c>
      <c r="BE17" s="34">
        <f>IF(生産者価格評価表!BE$123=0,0,生産者価格評価表!BE17/生産者価格評価表!BE$123)</f>
        <v>0</v>
      </c>
      <c r="BF17" s="34">
        <f>IF(生産者価格評価表!BF$123=0,0,生産者価格評価表!BF17/生産者価格評価表!BF$123)</f>
        <v>5.2576235541535224E-4</v>
      </c>
      <c r="BG17" s="34">
        <f>IF(生産者価格評価表!BG$123=0,0,生産者価格評価表!BG17/生産者価格評価表!BG$123)</f>
        <v>2.2036375424819792E-4</v>
      </c>
      <c r="BH17" s="34">
        <f>IF(生産者価格評価表!BH$123=0,0,生産者価格評価表!BH17/生産者価格評価表!BH$123)</f>
        <v>9.1921648956599673E-3</v>
      </c>
      <c r="BI17" s="34">
        <f>IF(生産者価格評価表!BI$123=0,0,生産者価格評価表!BI17/生産者価格評価表!BI$123)</f>
        <v>6.8059217437363328E-5</v>
      </c>
      <c r="BJ17" s="34">
        <f>IF(生産者価格評価表!BJ$123=0,0,生産者価格評価表!BJ17/生産者価格評価表!BJ$123)</f>
        <v>1.4328202232843316E-2</v>
      </c>
      <c r="BK17" s="34">
        <f>IF(生産者価格評価表!BK$123=0,0,生産者価格評価表!BK17/生産者価格評価表!BK$123)</f>
        <v>0</v>
      </c>
      <c r="BL17" s="34">
        <f>IF(生産者価格評価表!BL$123=0,0,生産者価格評価表!BL17/生産者価格評価表!BL$123)</f>
        <v>0.11904015707531591</v>
      </c>
      <c r="BM17" s="34">
        <f>IF(生産者価格評価表!BM$123=0,0,生産者価格評価表!BM17/生産者価格評価表!BM$123)</f>
        <v>2.5152800728985049E-2</v>
      </c>
      <c r="BN17" s="34">
        <f>IF(生産者価格評価表!BN$123=0,0,生産者価格評価表!BN17/生産者価格評価表!BN$123)</f>
        <v>1.7550157440564047E-2</v>
      </c>
      <c r="BO17" s="34">
        <f>IF(生産者価格評価表!BO$123=0,0,生産者価格評価表!BO17/生産者価格評価表!BO$123)</f>
        <v>2.1877294650278802E-3</v>
      </c>
      <c r="BP17" s="34">
        <f>IF(生産者価格評価表!BP$123=0,0,生産者価格評価表!BP17/生産者価格評価表!BP$123)</f>
        <v>3.7997863819548591E-3</v>
      </c>
      <c r="BQ17" s="34">
        <f>IF(生産者価格評価表!BQ$123=0,0,生産者価格評価表!BQ17/生産者価格評価表!BQ$123)</f>
        <v>3.5036150196977693E-5</v>
      </c>
      <c r="BR17" s="34">
        <f>IF(生産者価格評価表!BR$123=0,0,生産者価格評価表!BR17/生産者価格評価表!BR$123)</f>
        <v>4.1157457456908143E-6</v>
      </c>
      <c r="BS17" s="34">
        <f>IF(生産者価格評価表!BS$123=0,0,生産者価格評価表!BS17/生産者価格評価表!BS$123)</f>
        <v>0</v>
      </c>
      <c r="BT17" s="34">
        <f>IF(生産者価格評価表!BT$123=0,0,生産者価格評価表!BT17/生産者価格評価表!BT$123)</f>
        <v>9.3647548606329384E-6</v>
      </c>
      <c r="BU17" s="34">
        <f>IF(生産者価格評価表!BU$123=0,0,生産者価格評価表!BU17/生産者価格評価表!BU$123)</f>
        <v>1.0809729670182243E-3</v>
      </c>
      <c r="BV17" s="34">
        <f>IF(生産者価格評価表!BV$123=0,0,生産者価格評価表!BV17/生産者価格評価表!BV$123)</f>
        <v>1.1786291524666233E-4</v>
      </c>
      <c r="BW17" s="34">
        <f>IF(生産者価格評価表!BW$123=0,0,生産者価格評価表!BW17/生産者価格評価表!BW$123)</f>
        <v>7.3110742244037157E-5</v>
      </c>
      <c r="BX17" s="34">
        <f>IF(生産者価格評価表!BX$123=0,0,生産者価格評価表!BX17/生産者価格評価表!BX$123)</f>
        <v>0</v>
      </c>
      <c r="BY17" s="34">
        <f>IF(生産者価格評価表!BY$123=0,0,生産者価格評価表!BY17/生産者価格評価表!BY$123)</f>
        <v>1.3616910023543636E-6</v>
      </c>
      <c r="BZ17" s="34">
        <f>IF(生産者価格評価表!BZ$123=0,0,生産者価格評価表!BZ17/生産者価格評価表!BZ$123)</f>
        <v>2.86786076980481E-6</v>
      </c>
      <c r="CA17" s="34">
        <f>IF(生産者価格評価表!CA$123=0,0,生産者価格評価表!CA17/生産者価格評価表!CA$123)</f>
        <v>2.9694076774035499E-6</v>
      </c>
      <c r="CB17" s="34">
        <f>IF(生産者価格評価表!CB$123=0,0,生産者価格評価表!CB17/生産者価格評価表!CB$123)</f>
        <v>6.2459506721048908E-7</v>
      </c>
      <c r="CC17" s="34">
        <f>IF(生産者価格評価表!CC$123=0,0,生産者価格評価表!CC17/生産者価格評価表!CC$123)</f>
        <v>0</v>
      </c>
      <c r="CD17" s="34">
        <f>IF(生産者価格評価表!CD$123=0,0,生産者価格評価表!CD17/生産者価格評価表!CD$123)</f>
        <v>2.2066564662614579E-4</v>
      </c>
      <c r="CE17" s="34">
        <f>IF(生産者価格評価表!CE$123=0,0,生産者価格評価表!CE17/生産者価格評価表!CE$123)</f>
        <v>3.0876252610973113E-6</v>
      </c>
      <c r="CF17" s="34">
        <f>IF(生産者価格評価表!CF$123=0,0,生産者価格評価表!CF17/生産者価格評価表!CF$123)</f>
        <v>0</v>
      </c>
      <c r="CG17" s="34">
        <f>IF(生産者価格評価表!CG$123=0,0,生産者価格評価表!CG17/生産者価格評価表!CG$123)</f>
        <v>4.9042030999841657E-4</v>
      </c>
      <c r="CH17" s="34">
        <f>IF(生産者価格評価表!CH$123=0,0,生産者価格評価表!CH17/生産者価格評価表!CH$123)</f>
        <v>2.8288783894967758E-4</v>
      </c>
      <c r="CI17" s="34">
        <f>IF(生産者価格評価表!CI$123=0,0,生産者価格評価表!CI17/生産者価格評価表!CI$123)</f>
        <v>3.8471698935872806E-5</v>
      </c>
      <c r="CJ17" s="34">
        <f>IF(生産者価格評価表!CJ$123=0,0,生産者価格評価表!CJ17/生産者価格評価表!CJ$123)</f>
        <v>3.9411751458234803E-5</v>
      </c>
      <c r="CK17" s="34">
        <f>IF(生産者価格評価表!CK$123=0,0,生産者価格評価表!CK17/生産者価格評価表!CK$123)</f>
        <v>5.3951503744507532E-5</v>
      </c>
      <c r="CL17" s="34">
        <f>IF(生産者価格評価表!CL$123=0,0,生産者価格評価表!CL17/生産者価格評価表!CL$123)</f>
        <v>8.001614954515392E-6</v>
      </c>
      <c r="CM17" s="34">
        <f>IF(生産者価格評価表!CM$123=0,0,生産者価格評価表!CM17/生産者価格評価表!CM$123)</f>
        <v>3.0036452238436568E-5</v>
      </c>
      <c r="CN17" s="34">
        <f>IF(生産者価格評価表!CN$123=0,0,生産者価格評価表!CN17/生産者価格評価表!CN$123)</f>
        <v>1.2089652924634846E-4</v>
      </c>
      <c r="CO17" s="34">
        <f>IF(生産者価格評価表!CO$123=0,0,生産者価格評価表!CO17/生産者価格評価表!CO$123)</f>
        <v>1.2323236647455982E-4</v>
      </c>
      <c r="CP17" s="34">
        <f>IF(生産者価格評価表!CP$123=0,0,生産者価格評価表!CP17/生産者価格評価表!CP$123)</f>
        <v>8.4295410508801578E-6</v>
      </c>
      <c r="CQ17" s="34">
        <f>IF(生産者価格評価表!CQ$123=0,0,生産者価格評価表!CQ17/生産者価格評価表!CQ$123)</f>
        <v>0</v>
      </c>
      <c r="CR17" s="34">
        <f>IF(生産者価格評価表!CR$123=0,0,生産者価格評価表!CR17/生産者価格評価表!CR$123)</f>
        <v>1.0231663350435892E-4</v>
      </c>
      <c r="CS17" s="34">
        <f>IF(生産者価格評価表!CS$123=0,0,生産者価格評価表!CS17/生産者価格評価表!CS$123)</f>
        <v>8.9904132457279806E-7</v>
      </c>
      <c r="CT17" s="34">
        <f>IF(生産者価格評価表!CT$123=0,0,生産者価格評価表!CT17/生産者価格評価表!CT$123)</f>
        <v>3.5634412661370122E-4</v>
      </c>
      <c r="CU17" s="34">
        <f>IF(生産者価格評価表!CU$123=0,0,生産者価格評価表!CU17/生産者価格評価表!CU$123)</f>
        <v>2.7265849400806348E-5</v>
      </c>
      <c r="CV17" s="34">
        <f>IF(生産者価格評価表!CV$123=0,0,生産者価格評価表!CV17/生産者価格評価表!CV$123)</f>
        <v>2.7531424614039701E-5</v>
      </c>
      <c r="CW17" s="34">
        <f>IF(生産者価格評価表!CW$123=0,0,生産者価格評価表!CW17/生産者価格評価表!CW$123)</f>
        <v>1.8880018966981477E-4</v>
      </c>
      <c r="CX17" s="34">
        <f>IF(生産者価格評価表!CX$123=0,0,生産者価格評価表!CX17/生産者価格評価表!CX$123)</f>
        <v>3.7481359270656061E-5</v>
      </c>
      <c r="CY17" s="34">
        <f>IF(生産者価格評価表!CY$123=0,0,生産者価格評価表!CY17/生産者価格評価表!CY$123)</f>
        <v>0</v>
      </c>
      <c r="CZ17" s="34">
        <f>IF(生産者価格評価表!CZ$123=0,0,生産者価格評価表!CZ17/生産者価格評価表!CZ$123)</f>
        <v>2.6137437579302298E-5</v>
      </c>
      <c r="DA17" s="34">
        <f>IF(生産者価格評価表!DA$123=0,0,生産者価格評価表!DA17/生産者価格評価表!DA$123)</f>
        <v>2.8166115731093836E-4</v>
      </c>
      <c r="DB17" s="34">
        <f>IF(生産者価格評価表!DB$123=0,0,生産者価格評価表!DB17/生産者価格評価表!DB$123)</f>
        <v>2.2204540828599448E-4</v>
      </c>
      <c r="DC17" s="34">
        <f>IF(生産者価格評価表!DC$123=0,0,生産者価格評価表!DC17/生産者価格評価表!DC$123)</f>
        <v>8.8721783016118604E-4</v>
      </c>
      <c r="DD17" s="34">
        <f>IF(生産者価格評価表!DD$123=0,0,生産者価格評価表!DD17/生産者価格評価表!DD$123)</f>
        <v>3.1573326799471318E-4</v>
      </c>
      <c r="DE17" s="34">
        <f>IF(生産者価格評価表!DE$123=0,0,生産者価格評価表!DE17/生産者価格評価表!DE$123)</f>
        <v>3.7227325059467354E-4</v>
      </c>
      <c r="DF17" s="86">
        <f>IF(生産者価格評価表!DF$123=0,0,生産者価格評価表!DF17/生産者価格評価表!DF$123)</f>
        <v>6.6835910784033398E-4</v>
      </c>
      <c r="DG17" s="86">
        <f>IF(生産者価格評価表!DG$123=0,0,生産者価格評価表!DG17/生産者価格評価表!DG$123)</f>
        <v>0</v>
      </c>
      <c r="DH17" s="86">
        <f>IF(生産者価格評価表!DH$123=0,0,生産者価格評価表!DH17/生産者価格評価表!DH$123)</f>
        <v>2.2611336918486421E-5</v>
      </c>
      <c r="DI17" s="37">
        <f>IF(生産者価格評価表!DI$123=0,0,生産者価格評価表!DI17/生産者価格評価表!DI$123)</f>
        <v>4.3486542663253667E-3</v>
      </c>
    </row>
    <row r="18" spans="1:113" ht="15" customHeight="1" x14ac:dyDescent="0.2">
      <c r="A18" s="38" t="s">
        <v>111</v>
      </c>
      <c r="B18" s="8" t="s">
        <v>8</v>
      </c>
      <c r="C18" s="49">
        <f>IF(生産者価格評価表!C$123=0,0,生産者価格評価表!C18/生産者価格評価表!C$123)</f>
        <v>0</v>
      </c>
      <c r="D18" s="39">
        <f>IF(生産者価格評価表!D$123=0,0,生産者価格評価表!D18/生産者価格評価表!D$123)</f>
        <v>0</v>
      </c>
      <c r="E18" s="39">
        <f>IF(生産者価格評価表!E$123=0,0,生産者価格評価表!E18/生産者価格評価表!E$123)</f>
        <v>3.3134837523076931E-5</v>
      </c>
      <c r="F18" s="39">
        <f>IF(生産者価格評価表!F$123=0,0,生産者価格評価表!F18/生産者価格評価表!F$123)</f>
        <v>1.8212397076153454E-4</v>
      </c>
      <c r="G18" s="39">
        <f>IF(生産者価格評価表!G$123=0,0,生産者価格評価表!G18/生産者価格評価表!G$123)</f>
        <v>4.8430047749772681E-4</v>
      </c>
      <c r="H18" s="39">
        <f>IF(生産者価格評価表!H$123=0,0,生産者価格評価表!H18/生産者価格評価表!H$123)</f>
        <v>3.5495179666958808E-3</v>
      </c>
      <c r="I18" s="39">
        <f>IF(生産者価格評価表!I$123=0,0,生産者価格評価表!I18/生産者価格評価表!I$123)</f>
        <v>8.7884954409679899E-4</v>
      </c>
      <c r="J18" s="39">
        <f>IF(生産者価格評価表!J$123=0,0,生産者価格評価表!J18/生産者価格評価表!J$123)</f>
        <v>1.9474419198967525E-4</v>
      </c>
      <c r="K18" s="39">
        <f>IF(生産者価格評価表!K$123=0,0,生産者価格評価表!K18/生産者価格評価表!K$123)</f>
        <v>2.748510402189729E-4</v>
      </c>
      <c r="L18" s="39">
        <f>IF(生産者価格評価表!L$123=0,0,生産者価格評価表!L18/生産者価格評価表!L$123)</f>
        <v>1.2443779157519731E-5</v>
      </c>
      <c r="M18" s="39">
        <f>IF(生産者価格評価表!M$123=0,0,生産者価格評価表!M18/生産者価格評価表!M$123)</f>
        <v>0</v>
      </c>
      <c r="N18" s="39">
        <f>IF(生産者価格評価表!N$123=0,0,生産者価格評価表!N18/生産者価格評価表!N$123)</f>
        <v>7.7905993434588931E-4</v>
      </c>
      <c r="O18" s="39">
        <f>IF(生産者価格評価表!O$123=0,0,生産者価格評価表!O18/生産者価格評価表!O$123)</f>
        <v>5.8734370428063212E-4</v>
      </c>
      <c r="P18" s="39">
        <f>IF(生産者価格評価表!P$123=0,0,生産者価格評価表!P18/生産者価格評価表!P$123)</f>
        <v>1.9697313938952339E-4</v>
      </c>
      <c r="Q18" s="39">
        <f>IF(生産者価格評価表!Q$123=0,0,生産者価格評価表!Q18/生産者価格評価表!Q$123)</f>
        <v>3.6592328476939148E-2</v>
      </c>
      <c r="R18" s="39">
        <f>IF(生産者価格評価表!R$123=0,0,生産者価格評価表!R18/生産者価格評価表!R$123)</f>
        <v>5.0511321245538744E-4</v>
      </c>
      <c r="S18" s="39">
        <f>IF(生産者価格評価表!S$123=0,0,生産者価格評価表!S18/生産者価格評価表!S$123)</f>
        <v>6.9286689918606186E-4</v>
      </c>
      <c r="T18" s="39">
        <f>IF(生産者価格評価表!T$123=0,0,生産者価格評価表!T18/生産者価格評価表!T$123)</f>
        <v>2.7454011191350449E-4</v>
      </c>
      <c r="U18" s="39">
        <f>IF(生産者価格評価表!U$123=0,0,生産者価格評価表!U18/生産者価格評価表!U$123)</f>
        <v>1.0553962166865393E-3</v>
      </c>
      <c r="V18" s="39">
        <f>IF(生産者価格評価表!V$123=0,0,生産者価格評価表!V18/生産者価格評価表!V$123)</f>
        <v>8.448583651888351E-4</v>
      </c>
      <c r="W18" s="39">
        <f>IF(生産者価格評価表!W$123=0,0,生産者価格評価表!W18/生産者価格評価表!W$123)</f>
        <v>0</v>
      </c>
      <c r="X18" s="39">
        <f>IF(生産者価格評価表!X$123=0,0,生産者価格評価表!X18/生産者価格評価表!X$123)</f>
        <v>1.1356763247803488E-3</v>
      </c>
      <c r="Y18" s="39">
        <f>IF(生産者価格評価表!Y$123=0,0,生産者価格評価表!Y18/生産者価格評価表!Y$123)</f>
        <v>8.545411413584395E-4</v>
      </c>
      <c r="Z18" s="39">
        <f>IF(生産者価格評価表!Z$123=0,0,生産者価格評価表!Z18/生産者価格評価表!Z$123)</f>
        <v>6.3353979171580275E-4</v>
      </c>
      <c r="AA18" s="39">
        <f>IF(生産者価格評価表!AA$123=0,0,生産者価格評価表!AA18/生産者価格評価表!AA$123)</f>
        <v>1.6471641818323044E-3</v>
      </c>
      <c r="AB18" s="39">
        <f>IF(生産者価格評価表!AB$123=0,0,生産者価格評価表!AB18/生産者価格評価表!AB$123)</f>
        <v>6.5086865206735614E-4</v>
      </c>
      <c r="AC18" s="39">
        <f>IF(生産者価格評価表!AC$123=0,0,生産者価格評価表!AC18/生産者価格評価表!AC$123)</f>
        <v>0</v>
      </c>
      <c r="AD18" s="39">
        <f>IF(生産者価格評価表!AD$123=0,0,生産者価格評価表!AD18/生産者価格評価表!AD$123)</f>
        <v>2.2137930719688152E-4</v>
      </c>
      <c r="AE18" s="39">
        <f>IF(生産者価格評価表!AE$123=0,0,生産者価格評価表!AE18/生産者価格評価表!AE$123)</f>
        <v>7.8596668098209355E-4</v>
      </c>
      <c r="AF18" s="39">
        <f>IF(生産者価格評価表!AF$123=0,0,生産者価格評価表!AF18/生産者価格評価表!AF$123)</f>
        <v>1.0635091164752715E-3</v>
      </c>
      <c r="AG18" s="39">
        <f>IF(生産者価格評価表!AG$123=0,0,生産者価格評価表!AG18/生産者価格評価表!AG$123)</f>
        <v>0</v>
      </c>
      <c r="AH18" s="39">
        <f>IF(生産者価格評価表!AH$123=0,0,生産者価格評価表!AH18/生産者価格評価表!AH$123)</f>
        <v>8.1646935323963378E-5</v>
      </c>
      <c r="AI18" s="39">
        <f>IF(生産者価格評価表!AI$123=0,0,生産者価格評価表!AI18/生産者価格評価表!AI$123)</f>
        <v>5.3790462265679198E-4</v>
      </c>
      <c r="AJ18" s="39">
        <f>IF(生産者価格評価表!AJ$123=0,0,生産者価格評価表!AJ18/生産者価格評価表!AJ$123)</f>
        <v>2.9779245160872661E-3</v>
      </c>
      <c r="AK18" s="39">
        <f>IF(生産者価格評価表!AK$123=0,0,生産者価格評価表!AK18/生産者価格評価表!AK$123)</f>
        <v>1.0957237037748711E-3</v>
      </c>
      <c r="AL18" s="39">
        <f>IF(生産者価格評価表!AL$123=0,0,生産者価格評価表!AL18/生産者価格評価表!AL$123)</f>
        <v>7.1491316188127015E-5</v>
      </c>
      <c r="AM18" s="39">
        <f>IF(生産者価格評価表!AM$123=0,0,生産者価格評価表!AM18/生産者価格評価表!AM$123)</f>
        <v>2.0439670355954686E-4</v>
      </c>
      <c r="AN18" s="39">
        <f>IF(生産者価格評価表!AN$123=0,0,生産者価格評価表!AN18/生産者価格評価表!AN$123)</f>
        <v>1.0630253482229943E-3</v>
      </c>
      <c r="AO18" s="39">
        <f>IF(生産者価格評価表!AO$123=0,0,生産者価格評価表!AO18/生産者価格評価表!AO$123)</f>
        <v>0</v>
      </c>
      <c r="AP18" s="39">
        <f>IF(生産者価格評価表!AP$123=0,0,生産者価格評価表!AP18/生産者価格評価表!AP$123)</f>
        <v>1.2261391543549264E-4</v>
      </c>
      <c r="AQ18" s="39">
        <f>IF(生産者価格評価表!AQ$123=0,0,生産者価格評価表!AQ18/生産者価格評価表!AQ$123)</f>
        <v>6.3520294734167561E-5</v>
      </c>
      <c r="AR18" s="39">
        <f>IF(生産者価格評価表!AR$123=0,0,生産者価格評価表!AR18/生産者価格評価表!AR$123)</f>
        <v>2.7687823116895772E-4</v>
      </c>
      <c r="AS18" s="39">
        <f>IF(生産者価格評価表!AS$123=0,0,生産者価格評価表!AS18/生産者価格評価表!AS$123)</f>
        <v>2.3997111737762147E-4</v>
      </c>
      <c r="AT18" s="39">
        <f>IF(生産者価格評価表!AT$123=0,0,生産者価格評価表!AT18/生産者価格評価表!AT$123)</f>
        <v>3.0757959422989223E-4</v>
      </c>
      <c r="AU18" s="39">
        <f>IF(生産者価格評価表!AU$123=0,0,生産者価格評価表!AU18/生産者価格評価表!AU$123)</f>
        <v>3.0147231654414322E-4</v>
      </c>
      <c r="AV18" s="39">
        <f>IF(生産者価格評価表!AV$123=0,0,生産者価格評価表!AV18/生産者価格評価表!AV$123)</f>
        <v>2.6544023651946767E-4</v>
      </c>
      <c r="AW18" s="39">
        <f>IF(生産者価格評価表!AW$123=0,0,生産者価格評価表!AW18/生産者価格評価表!AW$123)</f>
        <v>5.4106764249483555E-4</v>
      </c>
      <c r="AX18" s="39">
        <f>IF(生産者価格評価表!AX$123=0,0,生産者価格評価表!AX18/生産者価格評価表!AX$123)</f>
        <v>8.7231772235656926E-4</v>
      </c>
      <c r="AY18" s="39">
        <f>IF(生産者価格評価表!AY$123=0,0,生産者価格評価表!AY18/生産者価格評価表!AY$123)</f>
        <v>5.3791948113823763E-4</v>
      </c>
      <c r="AZ18" s="39">
        <f>IF(生産者価格評価表!AZ$123=0,0,生産者価格評価表!AZ18/生産者価格評価表!AZ$123)</f>
        <v>8.2516106509251323E-4</v>
      </c>
      <c r="BA18" s="39">
        <f>IF(生産者価格評価表!BA$123=0,0,生産者価格評価表!BA18/生産者価格評価表!BA$123)</f>
        <v>3.3716273447201138E-4</v>
      </c>
      <c r="BB18" s="39">
        <f>IF(生産者価格評価表!BB$123=0,0,生産者価格評価表!BB18/生産者価格評価表!BB$123)</f>
        <v>6.9898494372628976E-4</v>
      </c>
      <c r="BC18" s="39">
        <f>IF(生産者価格評価表!BC$123=0,0,生産者価格評価表!BC18/生産者価格評価表!BC$123)</f>
        <v>3.2751947331613089E-3</v>
      </c>
      <c r="BD18" s="39">
        <f>IF(生産者価格評価表!BD$123=0,0,生産者価格評価表!BD18/生産者価格評価表!BD$123)</f>
        <v>5.6131621066045682E-4</v>
      </c>
      <c r="BE18" s="39">
        <f>IF(生産者価格評価表!BE$123=0,0,生産者価格評価表!BE18/生産者価格評価表!BE$123)</f>
        <v>0</v>
      </c>
      <c r="BF18" s="39">
        <f>IF(生産者価格評価表!BF$123=0,0,生産者価格評価表!BF18/生産者価格評価表!BF$123)</f>
        <v>2.6288117770767612E-4</v>
      </c>
      <c r="BG18" s="39">
        <f>IF(生産者価格評価表!BG$123=0,0,生産者価格評価表!BG18/生産者価格評価表!BG$123)</f>
        <v>2.5296062164458785E-4</v>
      </c>
      <c r="BH18" s="39">
        <f>IF(生産者価格評価表!BH$123=0,0,生産者価格評価表!BH18/生産者価格評価表!BH$123)</f>
        <v>3.0213801049801562E-3</v>
      </c>
      <c r="BI18" s="39">
        <f>IF(生産者価格評価表!BI$123=0,0,生産者価格評価表!BI18/生産者価格評価表!BI$123)</f>
        <v>2.6483912872365294E-4</v>
      </c>
      <c r="BJ18" s="39">
        <f>IF(生産者価格評価表!BJ$123=0,0,生産者価格評価表!BJ18/生産者価格評価表!BJ$123)</f>
        <v>2.32589883954576E-3</v>
      </c>
      <c r="BK18" s="39">
        <f>IF(生産者価格評価表!BK$123=0,0,生産者価格評価表!BK18/生産者価格評価表!BK$123)</f>
        <v>5.1967849223946785E-5</v>
      </c>
      <c r="BL18" s="39">
        <f>IF(生産者価格評価表!BL$123=0,0,生産者価格評価表!BL18/生産者価格評価表!BL$123)</f>
        <v>1.5929760950044891E-2</v>
      </c>
      <c r="BM18" s="39">
        <f>IF(生産者価格評価表!BM$123=0,0,生産者価格評価表!BM18/生産者価格評価表!BM$123)</f>
        <v>5.8662903693647243E-3</v>
      </c>
      <c r="BN18" s="39">
        <f>IF(生産者価格評価表!BN$123=0,0,生産者価格評価表!BN18/生産者価格評価表!BN$123)</f>
        <v>2.4431096222709947E-2</v>
      </c>
      <c r="BO18" s="39">
        <f>IF(生産者価格評価表!BO$123=0,0,生産者価格評価表!BO18/生産者価格評価表!BO$123)</f>
        <v>5.2158782591499733E-5</v>
      </c>
      <c r="BP18" s="39">
        <f>IF(生産者価格評価表!BP$123=0,0,生産者価格評価表!BP18/生産者価格評価表!BP$123)</f>
        <v>1.1576032931894669E-4</v>
      </c>
      <c r="BQ18" s="39">
        <f>IF(生産者価格評価表!BQ$123=0,0,生産者価格評価表!BQ18/生産者価格評価表!BQ$123)</f>
        <v>1.4650935863543019E-3</v>
      </c>
      <c r="BR18" s="39">
        <f>IF(生産者価格評価表!BR$123=0,0,生産者価格評価表!BR18/生産者価格評価表!BR$123)</f>
        <v>1.9344005004746828E-4</v>
      </c>
      <c r="BS18" s="39">
        <f>IF(生産者価格評価表!BS$123=0,0,生産者価格評価表!BS18/生産者価格評価表!BS$123)</f>
        <v>4.3506860922426843E-3</v>
      </c>
      <c r="BT18" s="39">
        <f>IF(生産者価格評価表!BT$123=0,0,生産者価格評価表!BT18/生産者価格評価表!BT$123)</f>
        <v>3.9168087204597265E-3</v>
      </c>
      <c r="BU18" s="39">
        <f>IF(生産者価格評価表!BU$123=0,0,生産者価格評価表!BU18/生産者価格評価表!BU$123)</f>
        <v>1.3064795934227325E-3</v>
      </c>
      <c r="BV18" s="39">
        <f>IF(生産者価格評価表!BV$123=0,0,生産者価格評価表!BV18/生産者価格評価表!BV$123)</f>
        <v>3.1136625509911819E-4</v>
      </c>
      <c r="BW18" s="39">
        <f>IF(生産者価格評価表!BW$123=0,0,生産者価格評価表!BW18/生産者価格評価表!BW$123)</f>
        <v>2.8075175307854749E-3</v>
      </c>
      <c r="BX18" s="39">
        <f>IF(生産者価格評価表!BX$123=0,0,生産者価格評価表!BX18/生産者価格評価表!BX$123)</f>
        <v>3.9218439039045224E-4</v>
      </c>
      <c r="BY18" s="39">
        <f>IF(生産者価格評価表!BY$123=0,0,生産者価格評価表!BY18/生産者価格評価表!BY$123)</f>
        <v>1.0533298853666619E-3</v>
      </c>
      <c r="BZ18" s="39">
        <f>IF(生産者価格評価表!BZ$123=0,0,生産者価格評価表!BZ18/生産者価格評価表!BZ$123)</f>
        <v>1.4927215306834038E-4</v>
      </c>
      <c r="CA18" s="39">
        <f>IF(生産者価格評価表!CA$123=0,0,生産者価格評価表!CA18/生産者価格評価表!CA$123)</f>
        <v>3.073336946112674E-4</v>
      </c>
      <c r="CB18" s="39">
        <f>IF(生産者価格評価表!CB$123=0,0,生産者価格評価表!CB18/生産者価格評価表!CB$123)</f>
        <v>3.8824829377804004E-4</v>
      </c>
      <c r="CC18" s="39">
        <f>IF(生産者価格評価表!CC$123=0,0,生産者価格評価表!CC18/生産者価格評価表!CC$123)</f>
        <v>0</v>
      </c>
      <c r="CD18" s="39">
        <f>IF(生産者価格評価表!CD$123=0,0,生産者価格評価表!CD18/生産者価格評価表!CD$123)</f>
        <v>8.770476845548085E-4</v>
      </c>
      <c r="CE18" s="39">
        <f>IF(生産者価格評価表!CE$123=0,0,生産者価格評価表!CE18/生産者価格評価表!CE$123)</f>
        <v>4.3844278707581819E-4</v>
      </c>
      <c r="CF18" s="39">
        <f>IF(生産者価格評価表!CF$123=0,0,生産者価格評価表!CF18/生産者価格評価表!CF$123)</f>
        <v>9.8917559279880168E-5</v>
      </c>
      <c r="CG18" s="39">
        <f>IF(生産者価格評価表!CG$123=0,0,生産者価格評価表!CG18/生産者価格評価表!CG$123)</f>
        <v>2.2189869631766921E-3</v>
      </c>
      <c r="CH18" s="39">
        <f>IF(生産者価格評価表!CH$123=0,0,生産者価格評価表!CH18/生産者価格評価表!CH$123)</f>
        <v>1.1454274760872818E-2</v>
      </c>
      <c r="CI18" s="39">
        <f>IF(生産者価格評価表!CI$123=0,0,生産者価格評価表!CI18/生産者価格評価表!CI$123)</f>
        <v>3.1546793127415701E-4</v>
      </c>
      <c r="CJ18" s="39">
        <f>IF(生産者価格評価表!CJ$123=0,0,生産者価格評価表!CJ18/生産者価格評価表!CJ$123)</f>
        <v>2.6771378244639355E-3</v>
      </c>
      <c r="CK18" s="39">
        <f>IF(生産者価格評価表!CK$123=0,0,生産者価格評価表!CK18/生産者価格評価表!CK$123)</f>
        <v>3.7117268715366889E-4</v>
      </c>
      <c r="CL18" s="39">
        <f>IF(生産者価格評価表!CL$123=0,0,生産者価格評価表!CL18/生産者価格評価表!CL$123)</f>
        <v>2.0337819038676835E-3</v>
      </c>
      <c r="CM18" s="39">
        <f>IF(生産者価格評価表!CM$123=0,0,生産者価格評価表!CM18/生産者価格評価表!CM$123)</f>
        <v>2.8222250523235E-3</v>
      </c>
      <c r="CN18" s="39">
        <f>IF(生産者価格評価表!CN$123=0,0,生産者価格評価表!CN18/生産者価格評価表!CN$123)</f>
        <v>1.7664536765430415E-3</v>
      </c>
      <c r="CO18" s="39">
        <f>IF(生産者価格評価表!CO$123=0,0,生産者価格評価表!CO18/生産者価格評価表!CO$123)</f>
        <v>5.4234573294057527E-4</v>
      </c>
      <c r="CP18" s="39">
        <f>IF(生産者価格評価表!CP$123=0,0,生産者価格評価表!CP18/生産者価格評価表!CP$123)</f>
        <v>1.4488963012828265E-3</v>
      </c>
      <c r="CQ18" s="39">
        <f>IF(生産者価格評価表!CQ$123=0,0,生産者価格評価表!CQ18/生産者価格評価表!CQ$123)</f>
        <v>8.7128290661157945E-4</v>
      </c>
      <c r="CR18" s="39">
        <f>IF(生産者価格評価表!CR$123=0,0,生産者価格評価表!CR18/生産者価格評価表!CR$123)</f>
        <v>3.8549595168541504E-3</v>
      </c>
      <c r="CS18" s="39">
        <f>IF(生産者価格評価表!CS$123=0,0,生産者価格評価表!CS18/生産者価格評価表!CS$123)</f>
        <v>1.6154850508906951E-3</v>
      </c>
      <c r="CT18" s="39">
        <f>IF(生産者価格評価表!CT$123=0,0,生産者価格評価表!CT18/生産者価格評価表!CT$123)</f>
        <v>7.2813173865046818E-4</v>
      </c>
      <c r="CU18" s="39">
        <f>IF(生産者価格評価表!CU$123=0,0,生産者価格評価表!CU18/生産者価格評価表!CU$123)</f>
        <v>5.9619686434543946E-3</v>
      </c>
      <c r="CV18" s="39">
        <f>IF(生産者価格評価表!CV$123=0,0,生産者価格評価表!CV18/生産者価格評価表!CV$123)</f>
        <v>3.5372677095179255E-3</v>
      </c>
      <c r="CW18" s="39">
        <f>IF(生産者価格評価表!CW$123=0,0,生産者価格評価表!CW18/生産者価格評価表!CW$123)</f>
        <v>2.0932334240871053E-2</v>
      </c>
      <c r="CX18" s="39">
        <f>IF(生産者価格評価表!CX$123=0,0,生産者価格評価表!CX18/生産者価格評価表!CX$123)</f>
        <v>1.390808304669811E-3</v>
      </c>
      <c r="CY18" s="39">
        <f>IF(生産者価格評価表!CY$123=0,0,生産者価格評価表!CY18/生産者価格評価表!CY$123)</f>
        <v>4.2971468769779941E-4</v>
      </c>
      <c r="CZ18" s="39">
        <f>IF(生産者価格評価表!CZ$123=0,0,生産者価格評価表!CZ18/生産者価格評価表!CZ$123)</f>
        <v>1.2806407588138437E-4</v>
      </c>
      <c r="DA18" s="39">
        <f>IF(生産者価格評価表!DA$123=0,0,生産者価格評価表!DA18/生産者価格評価表!DA$123)</f>
        <v>1.670519017535265E-3</v>
      </c>
      <c r="DB18" s="39">
        <f>IF(生産者価格評価表!DB$123=0,0,生産者価格評価表!DB18/生産者価格評価表!DB$123)</f>
        <v>2.9817215267581043E-3</v>
      </c>
      <c r="DC18" s="39">
        <f>IF(生産者価格評価表!DC$123=0,0,生産者価格評価表!DC18/生産者価格評価表!DC$123)</f>
        <v>2.5791939639626589E-3</v>
      </c>
      <c r="DD18" s="39">
        <f>IF(生産者価格評価表!DD$123=0,0,生産者価格評価表!DD18/生産者価格評価表!DD$123)</f>
        <v>9.2490480146525456E-4</v>
      </c>
      <c r="DE18" s="39">
        <f>IF(生産者価格評価表!DE$123=0,0,生産者価格評価表!DE18/生産者価格評価表!DE$123)</f>
        <v>5.1096641063521934E-3</v>
      </c>
      <c r="DF18" s="87">
        <f>IF(生産者価格評価表!DF$123=0,0,生産者価格評価表!DF18/生産者価格評価表!DF$123)</f>
        <v>3.4337537081280153E-3</v>
      </c>
      <c r="DG18" s="87">
        <f>IF(生産者価格評価表!DG$123=0,0,生産者価格評価表!DG18/生産者価格評価表!DG$123)</f>
        <v>0</v>
      </c>
      <c r="DH18" s="87">
        <f>IF(生産者価格評価表!DH$123=0,0,生産者価格評価表!DH18/生産者価格評価表!DH$123)</f>
        <v>3.0583282626927145E-4</v>
      </c>
      <c r="DI18" s="40">
        <f>IF(生産者価格評価表!DI$123=0,0,生産者価格評価表!DI18/生産者価格評価表!DI$123)</f>
        <v>1.991915125776175E-3</v>
      </c>
    </row>
    <row r="19" spans="1:113" ht="15" customHeight="1" x14ac:dyDescent="0.2">
      <c r="A19" s="36" t="s">
        <v>112</v>
      </c>
      <c r="B19" s="7" t="s">
        <v>9</v>
      </c>
      <c r="C19" s="45">
        <f>IF(生産者価格評価表!C$123=0,0,生産者価格評価表!C19/生産者価格評価表!C$123)</f>
        <v>5.5988847819319856E-5</v>
      </c>
      <c r="D19" s="34">
        <f>IF(生産者価格評価表!D$123=0,0,生産者価格評価表!D19/生産者価格評価表!D$123)</f>
        <v>0</v>
      </c>
      <c r="E19" s="34">
        <f>IF(生産者価格評価表!E$123=0,0,生産者価格評価表!E19/生産者価格評価表!E$123)</f>
        <v>2.4381305819219293E-4</v>
      </c>
      <c r="F19" s="34">
        <f>IF(生産者価格評価表!F$123=0,0,生産者価格評価表!F19/生産者価格評価表!F$123)</f>
        <v>0</v>
      </c>
      <c r="G19" s="34">
        <f>IF(生産者価格評価表!G$123=0,0,生産者価格評価表!G19/生産者価格評価表!G$123)</f>
        <v>1.8885543324227404E-4</v>
      </c>
      <c r="H19" s="34">
        <f>IF(生産者価格評価表!H$123=0,0,生産者価格評価表!H19/生産者価格評価表!H$123)</f>
        <v>0</v>
      </c>
      <c r="I19" s="34">
        <f>IF(生産者価格評価表!I$123=0,0,生産者価格評価表!I19/生産者価格評価表!I$123)</f>
        <v>0</v>
      </c>
      <c r="J19" s="34">
        <f>IF(生産者価格評価表!J$123=0,0,生産者価格評価表!J19/生産者価格評価表!J$123)</f>
        <v>3.8313227254541734E-5</v>
      </c>
      <c r="K19" s="34">
        <f>IF(生産者価格評価表!K$123=0,0,生産者価格評価表!K19/生産者価格評価表!K$123)</f>
        <v>6.1078008937549526E-5</v>
      </c>
      <c r="L19" s="34">
        <f>IF(生産者価格評価表!L$123=0,0,生産者価格評価表!L19/生産者価格評価表!L$123)</f>
        <v>2.670859916735942E-5</v>
      </c>
      <c r="M19" s="34">
        <f>IF(生産者価格評価表!M$123=0,0,生産者価格評価表!M19/生産者価格評価表!M$123)</f>
        <v>0</v>
      </c>
      <c r="N19" s="34">
        <f>IF(生産者価格評価表!N$123=0,0,生産者価格評価表!N19/生産者価格評価表!N$123)</f>
        <v>7.244591526225022E-4</v>
      </c>
      <c r="O19" s="34">
        <f>IF(生産者価格評価表!O$123=0,0,生産者価格評価表!O19/生産者価格評価表!O$123)</f>
        <v>1.3088865458423542E-3</v>
      </c>
      <c r="P19" s="34">
        <f>IF(生産者価格評価表!P$123=0,0,生産者価格評価表!P19/生産者価格評価表!P$123)</f>
        <v>3.7326810266224012E-3</v>
      </c>
      <c r="Q19" s="34">
        <f>IF(生産者価格評価表!Q$123=0,0,生産者価格評価表!Q19/生産者価格評価表!Q$123)</f>
        <v>1.1992817986205316E-2</v>
      </c>
      <c r="R19" s="34">
        <f>IF(生産者価格評価表!R$123=0,0,生産者価格評価表!R19/生産者価格評価表!R$123)</f>
        <v>0.39731879843686851</v>
      </c>
      <c r="S19" s="34">
        <f>IF(生産者価格評価表!S$123=0,0,生産者価格評価表!S19/生産者価格評価表!S$123)</f>
        <v>0.22214924665760888</v>
      </c>
      <c r="T19" s="34">
        <f>IF(生産者価格評価表!T$123=0,0,生産者価格評価表!T19/生産者価格評価表!T$123)</f>
        <v>8.8180814388840983E-2</v>
      </c>
      <c r="U19" s="34">
        <f>IF(生産者価格評価表!U$123=0,0,生産者価格評価表!U19/生産者価格評価表!U$123)</f>
        <v>0</v>
      </c>
      <c r="V19" s="34">
        <f>IF(生産者価格評価表!V$123=0,0,生産者価格評価表!V19/生産者価格評価表!V$123)</f>
        <v>0</v>
      </c>
      <c r="W19" s="34">
        <f>IF(生産者価格評価表!W$123=0,0,生産者価格評価表!W19/生産者価格評価表!W$123)</f>
        <v>0</v>
      </c>
      <c r="X19" s="34">
        <f>IF(生産者価格評価表!X$123=0,0,生産者価格評価表!X19/生産者価格評価表!X$123)</f>
        <v>0</v>
      </c>
      <c r="Y19" s="34">
        <f>IF(生産者価格評価表!Y$123=0,0,生産者価格評価表!Y19/生産者価格評価表!Y$123)</f>
        <v>2.4994798272363786E-4</v>
      </c>
      <c r="Z19" s="34">
        <f>IF(生産者価格評価表!Z$123=0,0,生産者価格評価表!Z19/生産者価格評価表!Z$123)</f>
        <v>4.8350895585711408E-2</v>
      </c>
      <c r="AA19" s="34">
        <f>IF(生産者価格評価表!AA$123=0,0,生産者価格評価表!AA19/生産者価格評価表!AA$123)</f>
        <v>2.0332539831217074E-3</v>
      </c>
      <c r="AB19" s="34">
        <f>IF(生産者価格評価表!AB$123=0,0,生産者価格評価表!AB19/生産者価格評価表!AB$123)</f>
        <v>1.5496872668270382E-4</v>
      </c>
      <c r="AC19" s="34">
        <f>IF(生産者価格評価表!AC$123=0,0,生産者価格評価表!AC19/生産者価格評価表!AC$123)</f>
        <v>0</v>
      </c>
      <c r="AD19" s="34">
        <f>IF(生産者価格評価表!AD$123=0,0,生産者価格評価表!AD19/生産者価格評価表!AD$123)</f>
        <v>0</v>
      </c>
      <c r="AE19" s="34">
        <f>IF(生産者価格評価表!AE$123=0,0,生産者価格評価表!AE19/生産者価格評価表!AE$123)</f>
        <v>3.3735215452701884E-3</v>
      </c>
      <c r="AF19" s="34">
        <f>IF(生産者価格評価表!AF$123=0,0,生産者価格評価表!AF19/生産者価格評価表!AF$123)</f>
        <v>1.5077447676256691E-3</v>
      </c>
      <c r="AG19" s="34">
        <f>IF(生産者価格評価表!AG$123=0,0,生産者価格評価表!AG19/生産者価格評価表!AG$123)</f>
        <v>1.1870704288885459E-5</v>
      </c>
      <c r="AH19" s="34">
        <f>IF(生産者価格評価表!AH$123=0,0,生産者価格評価表!AH19/生産者価格評価表!AH$123)</f>
        <v>1.6900915612060419E-2</v>
      </c>
      <c r="AI19" s="34">
        <f>IF(生産者価格評価表!AI$123=0,0,生産者価格評価表!AI19/生産者価格評価表!AI$123)</f>
        <v>0</v>
      </c>
      <c r="AJ19" s="34">
        <f>IF(生産者価格評価表!AJ$123=0,0,生産者価格評価表!AJ19/生産者価格評価表!AJ$123)</f>
        <v>9.0308797824820361E-3</v>
      </c>
      <c r="AK19" s="34">
        <f>IF(生産者価格評価表!AK$123=0,0,生産者価格評価表!AK19/生産者価格評価表!AK$123)</f>
        <v>1.4457147824336503E-3</v>
      </c>
      <c r="AL19" s="34">
        <f>IF(生産者価格評価表!AL$123=0,0,生産者価格評価表!AL19/生産者価格評価表!AL$123)</f>
        <v>0</v>
      </c>
      <c r="AM19" s="34">
        <f>IF(生産者価格評価表!AM$123=0,0,生産者価格評価表!AM19/生産者価格評価表!AM$123)</f>
        <v>1.6960577529409206E-4</v>
      </c>
      <c r="AN19" s="34">
        <f>IF(生産者価格評価表!AN$123=0,0,生産者価格評価表!AN19/生産者価格評価表!AN$123)</f>
        <v>0</v>
      </c>
      <c r="AO19" s="34">
        <f>IF(生産者価格評価表!AO$123=0,0,生産者価格評価表!AO19/生産者価格評価表!AO$123)</f>
        <v>1.9765356976465107E-4</v>
      </c>
      <c r="AP19" s="34">
        <f>IF(生産者価格評価表!AP$123=0,0,生産者価格評価表!AP19/生産者価格評価表!AP$123)</f>
        <v>0</v>
      </c>
      <c r="AQ19" s="34">
        <f>IF(生産者価格評価表!AQ$123=0,0,生産者価格評価表!AQ19/生産者価格評価表!AQ$123)</f>
        <v>0</v>
      </c>
      <c r="AR19" s="34">
        <f>IF(生産者価格評価表!AR$123=0,0,生産者価格評価表!AR19/生産者価格評価表!AR$123)</f>
        <v>1.631735709022391E-4</v>
      </c>
      <c r="AS19" s="34">
        <f>IF(生産者価格評価表!AS$123=0,0,生産者価格評価表!AS19/生産者価格評価表!AS$123)</f>
        <v>5.5311728400043688E-4</v>
      </c>
      <c r="AT19" s="34">
        <f>IF(生産者価格評価表!AT$123=0,0,生産者価格評価表!AT19/生産者価格評価表!AT$123)</f>
        <v>2.5524834382272308E-4</v>
      </c>
      <c r="AU19" s="34">
        <f>IF(生産者価格評価表!AU$123=0,0,生産者価格評価表!AU19/生産者価格評価表!AU$123)</f>
        <v>9.169410221298125E-5</v>
      </c>
      <c r="AV19" s="34">
        <f>IF(生産者価格評価表!AV$123=0,0,生産者価格評価表!AV19/生産者価格評価表!AV$123)</f>
        <v>4.3036858431503644E-4</v>
      </c>
      <c r="AW19" s="34">
        <f>IF(生産者価格評価表!AW$123=0,0,生産者価格評価表!AW19/生産者価格評価表!AW$123)</f>
        <v>4.5006397635955956E-4</v>
      </c>
      <c r="AX19" s="34">
        <f>IF(生産者価格評価表!AX$123=0,0,生産者価格評価表!AX19/生産者価格評価表!AX$123)</f>
        <v>3.3141615516525352E-3</v>
      </c>
      <c r="AY19" s="34">
        <f>IF(生産者価格評価表!AY$123=0,0,生産者価格評価表!AY19/生産者価格評価表!AY$123)</f>
        <v>2.7287188225012418E-3</v>
      </c>
      <c r="AZ19" s="34">
        <f>IF(生産者価格評価表!AZ$123=0,0,生産者価格評価表!AZ19/生産者価格評価表!AZ$123)</f>
        <v>1.2694785616807897E-3</v>
      </c>
      <c r="BA19" s="34">
        <f>IF(生産者価格評価表!BA$123=0,0,生産者価格評価表!BA19/生産者価格評価表!BA$123)</f>
        <v>8.2234813285856438E-5</v>
      </c>
      <c r="BB19" s="34">
        <f>IF(生産者価格評価表!BB$123=0,0,生産者価格評価表!BB19/生産者価格評価表!BB$123)</f>
        <v>9.3165130017114784E-5</v>
      </c>
      <c r="BC19" s="34">
        <f>IF(生産者価格評価表!BC$123=0,0,生産者価格評価表!BC19/生産者価格評価表!BC$123)</f>
        <v>7.6885100066183818E-4</v>
      </c>
      <c r="BD19" s="34">
        <f>IF(生産者価格評価表!BD$123=0,0,生産者価格評価表!BD19/生産者価格評価表!BD$123)</f>
        <v>1.3729491098586849E-3</v>
      </c>
      <c r="BE19" s="34">
        <f>IF(生産者価格評価表!BE$123=0,0,生産者価格評価表!BE19/生産者価格評価表!BE$123)</f>
        <v>0</v>
      </c>
      <c r="BF19" s="34">
        <f>IF(生産者価格評価表!BF$123=0,0,生産者価格評価表!BF19/生産者価格評価表!BF$123)</f>
        <v>0</v>
      </c>
      <c r="BG19" s="34">
        <f>IF(生産者価格評価表!BG$123=0,0,生産者価格評価表!BG19/生産者価格評価表!BG$123)</f>
        <v>4.0053958978851777E-4</v>
      </c>
      <c r="BH19" s="34">
        <f>IF(生産者価格評価表!BH$123=0,0,生産者価格評価表!BH19/生産者価格評価表!BH$123)</f>
        <v>0</v>
      </c>
      <c r="BI19" s="34">
        <f>IF(生産者価格評価表!BI$123=0,0,生産者価格評価表!BI19/生産者価格評価表!BI$123)</f>
        <v>0</v>
      </c>
      <c r="BJ19" s="34">
        <f>IF(生産者価格評価表!BJ$123=0,0,生産者価格評価表!BJ19/生産者価格評価表!BJ$123)</f>
        <v>1.5720121079815904E-2</v>
      </c>
      <c r="BK19" s="34">
        <f>IF(生産者価格評価表!BK$123=0,0,生産者価格評価表!BK19/生産者価格評価表!BK$123)</f>
        <v>4.8118378911061838E-5</v>
      </c>
      <c r="BL19" s="34">
        <f>IF(生産者価格評価表!BL$123=0,0,生産者価格評価表!BL19/生産者価格評価表!BL$123)</f>
        <v>6.815193470406729E-3</v>
      </c>
      <c r="BM19" s="34">
        <f>IF(生産者価格評価表!BM$123=0,0,生産者価格評価表!BM19/生産者価格評価表!BM$123)</f>
        <v>1.3900453192109766E-3</v>
      </c>
      <c r="BN19" s="34">
        <f>IF(生産者価格評価表!BN$123=0,0,生産者価格評価表!BN19/生産者価格評価表!BN$123)</f>
        <v>2.7163042966727845E-3</v>
      </c>
      <c r="BO19" s="34">
        <f>IF(生産者価格評価表!BO$123=0,0,生産者価格評価表!BO19/生産者価格評価表!BO$123)</f>
        <v>6.2540506704436127E-7</v>
      </c>
      <c r="BP19" s="34">
        <f>IF(生産者価格評価表!BP$123=0,0,生産者価格評価表!BP19/生産者価格評価表!BP$123)</f>
        <v>2.4761567768758654E-7</v>
      </c>
      <c r="BQ19" s="34">
        <f>IF(生産者価格評価表!BQ$123=0,0,生産者価格評価表!BQ19/生産者価格評価表!BQ$123)</f>
        <v>0</v>
      </c>
      <c r="BR19" s="34">
        <f>IF(生産者価格評価表!BR$123=0,0,生産者価格評価表!BR19/生産者価格評価表!BR$123)</f>
        <v>0</v>
      </c>
      <c r="BS19" s="34">
        <f>IF(生産者価格評価表!BS$123=0,0,生産者価格評価表!BS19/生産者価格評価表!BS$123)</f>
        <v>2.7872932873615761E-7</v>
      </c>
      <c r="BT19" s="34">
        <f>IF(生産者価格評価表!BT$123=0,0,生産者価格評価表!BT19/生産者価格評価表!BT$123)</f>
        <v>2.205920033837981E-4</v>
      </c>
      <c r="BU19" s="34">
        <f>IF(生産者価格評価表!BU$123=0,0,生産者価格評価表!BU19/生産者価格評価表!BU$123)</f>
        <v>2.6586331408028472E-6</v>
      </c>
      <c r="BV19" s="34">
        <f>IF(生産者価格評価表!BV$123=0,0,生産者価格評価表!BV19/生産者価格評価表!BV$123)</f>
        <v>-7.9578564972030479E-5</v>
      </c>
      <c r="BW19" s="34">
        <f>IF(生産者価格評価表!BW$123=0,0,生産者価格評価表!BW19/生産者価格評価表!BW$123)</f>
        <v>4.1595088741763195E-4</v>
      </c>
      <c r="BX19" s="34">
        <f>IF(生産者価格評価表!BX$123=0,0,生産者価格評価表!BX19/生産者価格評価表!BX$123)</f>
        <v>0</v>
      </c>
      <c r="BY19" s="34">
        <f>IF(生産者価格評価表!BY$123=0,0,生産者価格評価表!BY19/生産者価格評価表!BY$123)</f>
        <v>0</v>
      </c>
      <c r="BZ19" s="34">
        <f>IF(生産者価格評価表!BZ$123=0,0,生産者価格評価表!BZ19/生産者価格評価表!BZ$123)</f>
        <v>7.9224653765857882E-5</v>
      </c>
      <c r="CA19" s="34">
        <f>IF(生産者価格評価表!CA$123=0,0,生産者価格評価表!CA19/生産者価格評価表!CA$123)</f>
        <v>0</v>
      </c>
      <c r="CB19" s="34">
        <f>IF(生産者価格評価表!CB$123=0,0,生産者価格評価表!CB19/生産者価格評価表!CB$123)</f>
        <v>2.5339821876729541E-4</v>
      </c>
      <c r="CC19" s="34">
        <f>IF(生産者価格評価表!CC$123=0,0,生産者価格評価表!CC19/生産者価格評価表!CC$123)</f>
        <v>0</v>
      </c>
      <c r="CD19" s="34">
        <f>IF(生産者価格評価表!CD$123=0,0,生産者価格評価表!CD19/生産者価格評価表!CD$123)</f>
        <v>5.6710509692724493E-5</v>
      </c>
      <c r="CE19" s="34">
        <f>IF(生産者価格評価表!CE$123=0,0,生産者価格評価表!CE19/生産者価格評価表!CE$123)</f>
        <v>6.4840130483043528E-5</v>
      </c>
      <c r="CF19" s="34">
        <f>IF(生産者価格評価表!CF$123=0,0,生産者価格評価表!CF19/生産者価格評価表!CF$123)</f>
        <v>4.14511676982355E-4</v>
      </c>
      <c r="CG19" s="34">
        <f>IF(生産者価格評価表!CG$123=0,0,生産者価格評価表!CG19/生産者価格評価表!CG$123)</f>
        <v>3.9497528105702073E-3</v>
      </c>
      <c r="CH19" s="34">
        <f>IF(生産者価格評価表!CH$123=0,0,生産者価格評価表!CH19/生産者価格評価表!CH$123)</f>
        <v>5.9889335165474588E-4</v>
      </c>
      <c r="CI19" s="34">
        <f>IF(生産者価格評価表!CI$123=0,0,生産者価格評価表!CI19/生産者価格評価表!CI$123)</f>
        <v>0</v>
      </c>
      <c r="CJ19" s="34">
        <f>IF(生産者価格評価表!CJ$123=0,0,生産者価格評価表!CJ19/生産者価格評価表!CJ$123)</f>
        <v>1.20358135600792E-4</v>
      </c>
      <c r="CK19" s="34">
        <f>IF(生産者価格評価表!CK$123=0,0,生産者価格評価表!CK19/生産者価格評価表!CK$123)</f>
        <v>3.414652135728325E-7</v>
      </c>
      <c r="CL19" s="34">
        <f>IF(生産者価格評価表!CL$123=0,0,生産者価格評価表!CL19/生産者価格評価表!CL$123)</f>
        <v>3.2987229193915022E-3</v>
      </c>
      <c r="CM19" s="34">
        <f>IF(生産者価格評価表!CM$123=0,0,生産者価格評価表!CM19/生産者価格評価表!CM$123)</f>
        <v>2.3608651459411143E-4</v>
      </c>
      <c r="CN19" s="34">
        <f>IF(生産者価格評価表!CN$123=0,0,生産者価格評価表!CN19/生産者価格評価表!CN$123)</f>
        <v>8.6452766976677198E-2</v>
      </c>
      <c r="CO19" s="34">
        <f>IF(生産者価格評価表!CO$123=0,0,生産者価格評価表!CO19/生産者価格評価表!CO$123)</f>
        <v>2.28054751109818E-4</v>
      </c>
      <c r="CP19" s="34">
        <f>IF(生産者価格評価表!CP$123=0,0,生産者価格評価表!CP19/生産者価格評価表!CP$123)</f>
        <v>1.9210687712683427E-4</v>
      </c>
      <c r="CQ19" s="34">
        <f>IF(生産者価格評価表!CQ$123=0,0,生産者価格評価表!CQ19/生産者価格評価表!CQ$123)</f>
        <v>1.3308397835570874E-3</v>
      </c>
      <c r="CR19" s="34">
        <f>IF(生産者価格評価表!CR$123=0,0,生産者価格評価表!CR19/生産者価格評価表!CR$123)</f>
        <v>4.8192963277676271E-3</v>
      </c>
      <c r="CS19" s="34">
        <f>IF(生産者価格評価表!CS$123=0,0,生産者価格評価表!CS19/生産者価格評価表!CS$123)</f>
        <v>2.9968044152426602E-7</v>
      </c>
      <c r="CT19" s="34">
        <f>IF(生産者価格評価表!CT$123=0,0,生産者価格評価表!CT19/生産者価格評価表!CT$123)</f>
        <v>3.9924269723332819E-3</v>
      </c>
      <c r="CU19" s="34">
        <f>IF(生産者価格評価表!CU$123=0,0,生産者価格評価表!CU19/生産者価格評価表!CU$123)</f>
        <v>9.1704958945654984E-4</v>
      </c>
      <c r="CV19" s="34">
        <f>IF(生産者価格評価表!CV$123=0,0,生産者価格評価表!CV19/生産者価格評価表!CV$123)</f>
        <v>8.739098596559613E-4</v>
      </c>
      <c r="CW19" s="34">
        <f>IF(生産者価格評価表!CW$123=0,0,生産者価格評価表!CW19/生産者価格評価表!CW$123)</f>
        <v>3.3299776483460301E-3</v>
      </c>
      <c r="CX19" s="34">
        <f>IF(生産者価格評価表!CX$123=0,0,生産者価格評価表!CX19/生産者価格評価表!CX$123)</f>
        <v>0</v>
      </c>
      <c r="CY19" s="34">
        <f>IF(生産者価格評価表!CY$123=0,0,生産者価格評価表!CY19/生産者価格評価表!CY$123)</f>
        <v>2.4886951024969079E-6</v>
      </c>
      <c r="CZ19" s="34">
        <f>IF(生産者価格評価表!CZ$123=0,0,生産者価格評価表!CZ19/生産者価格評価表!CZ$123)</f>
        <v>1.1897686640040831E-4</v>
      </c>
      <c r="DA19" s="34">
        <f>IF(生産者価格評価表!DA$123=0,0,生産者価格評価表!DA19/生産者価格評価表!DA$123)</f>
        <v>3.3544780207725214E-3</v>
      </c>
      <c r="DB19" s="34">
        <f>IF(生産者価格評価表!DB$123=0,0,生産者価格評価表!DB19/生産者価格評価表!DB$123)</f>
        <v>9.9332666471469897E-4</v>
      </c>
      <c r="DC19" s="34">
        <f>IF(生産者価格評価表!DC$123=0,0,生産者価格評価表!DC19/生産者価格評価表!DC$123)</f>
        <v>9.7240007689739804E-8</v>
      </c>
      <c r="DD19" s="34">
        <f>IF(生産者価格評価表!DD$123=0,0,生産者価格評価表!DD19/生産者価格評価表!DD$123)</f>
        <v>4.9206646973498451E-4</v>
      </c>
      <c r="DE19" s="34">
        <f>IF(生産者価格評価表!DE$123=0,0,生産者価格評価表!DE19/生産者価格評価表!DE$123)</f>
        <v>7.8149849764775183E-4</v>
      </c>
      <c r="DF19" s="86">
        <f>IF(生産者価格評価表!DF$123=0,0,生産者価格評価表!DF19/生産者価格評価表!DF$123)</f>
        <v>1.2001595239064478E-5</v>
      </c>
      <c r="DG19" s="86">
        <f>IF(生産者価格評価表!DG$123=0,0,生産者価格評価表!DG19/生産者価格評価表!DG$123)</f>
        <v>0.11842614084589061</v>
      </c>
      <c r="DH19" s="86">
        <f>IF(生産者価格評価表!DH$123=0,0,生産者価格評価表!DH19/生産者価格評価表!DH$123)</f>
        <v>4.8353474333378654E-4</v>
      </c>
      <c r="DI19" s="37">
        <f>IF(生産者価格評価表!DI$123=0,0,生産者価格評価表!DI19/生産者価格評価表!DI$123)</f>
        <v>4.7664060654504107E-3</v>
      </c>
    </row>
    <row r="20" spans="1:113" ht="15" customHeight="1" x14ac:dyDescent="0.2">
      <c r="A20" s="36" t="s">
        <v>113</v>
      </c>
      <c r="B20" s="7" t="s">
        <v>10</v>
      </c>
      <c r="C20" s="45">
        <f>IF(生産者価格評価表!C$123=0,0,生産者価格評価表!C20/生産者価格評価表!C$123)</f>
        <v>3.6089869936339398E-2</v>
      </c>
      <c r="D20" s="34">
        <f>IF(生産者価格評価表!D$123=0,0,生産者価格評価表!D20/生産者価格評価表!D$123)</f>
        <v>1.9895899597635763E-3</v>
      </c>
      <c r="E20" s="34">
        <f>IF(生産者価格評価表!E$123=0,0,生産者価格評価表!E20/生産者価格評価表!E$123)</f>
        <v>5.0589973200345591E-2</v>
      </c>
      <c r="F20" s="34">
        <f>IF(生産者価格評価表!F$123=0,0,生産者価格評価表!F20/生産者価格評価表!F$123)</f>
        <v>2.1766988248121204E-3</v>
      </c>
      <c r="G20" s="34">
        <f>IF(生産者価格評価表!G$123=0,0,生産者価格評価表!G20/生産者価格評価表!G$123)</f>
        <v>9.4032207860420209E-4</v>
      </c>
      <c r="H20" s="34">
        <f>IF(生産者価格評価表!H$123=0,0,生産者価格評価表!H20/生産者価格評価表!H$123)</f>
        <v>0</v>
      </c>
      <c r="I20" s="34">
        <f>IF(生産者価格評価表!I$123=0,0,生産者価格評価表!I20/生産者価格評価表!I$123)</f>
        <v>0</v>
      </c>
      <c r="J20" s="34">
        <f>IF(生産者価格評価表!J$123=0,0,生産者価格評価表!J20/生産者価格評価表!J$123)</f>
        <v>4.3788815473559811E-3</v>
      </c>
      <c r="K20" s="34">
        <f>IF(生産者価格評価表!K$123=0,0,生産者価格評価表!K20/生産者価格評価表!K$123)</f>
        <v>2.522088697663781E-2</v>
      </c>
      <c r="L20" s="34">
        <f>IF(生産者価格評価表!L$123=0,0,生産者価格評価表!L20/生産者価格評価表!L$123)</f>
        <v>1.2650163787449327E-3</v>
      </c>
      <c r="M20" s="34">
        <f>IF(生産者価格評価表!M$123=0,0,生産者価格評価表!M20/生産者価格評価表!M$123)</f>
        <v>0</v>
      </c>
      <c r="N20" s="34">
        <f>IF(生産者価格評価表!N$123=0,0,生産者価格評価表!N20/生産者価格評価表!N$123)</f>
        <v>1.9283398033040132E-3</v>
      </c>
      <c r="O20" s="34">
        <f>IF(生産者価格評価表!O$123=0,0,生産者価格評価表!O20/生産者価格評価表!O$123)</f>
        <v>3.9982087796848849E-3</v>
      </c>
      <c r="P20" s="34">
        <f>IF(生産者価格評価表!P$123=0,0,生産者価格評価表!P20/生産者価格評価表!P$123)</f>
        <v>4.0655736392288823E-4</v>
      </c>
      <c r="Q20" s="34">
        <f>IF(生産者価格評価表!Q$123=0,0,生産者価格評価表!Q20/生産者価格評価表!Q$123)</f>
        <v>1.025456708328496E-2</v>
      </c>
      <c r="R20" s="34">
        <f>IF(生産者価格評価表!R$123=0,0,生産者価格評価表!R20/生産者価格評価表!R$123)</f>
        <v>6.8032017847036294E-4</v>
      </c>
      <c r="S20" s="34">
        <f>IF(生産者価格評価表!S$123=0,0,生産者価格評価表!S20/生産者価格評価表!S$123)</f>
        <v>3.2153354540353182E-3</v>
      </c>
      <c r="T20" s="34">
        <f>IF(生産者価格評価表!T$123=0,0,生産者価格評価表!T20/生産者価格評価表!T$123)</f>
        <v>7.0271580956935949E-4</v>
      </c>
      <c r="U20" s="34">
        <f>IF(生産者価格評価表!U$123=0,0,生産者価格評価表!U20/生産者価格評価表!U$123)</f>
        <v>3.9396087783184555E-3</v>
      </c>
      <c r="V20" s="34">
        <f>IF(生産者価格評価表!V$123=0,0,生産者価格評価表!V20/生産者価格評価表!V$123)</f>
        <v>5.8505930373851532E-4</v>
      </c>
      <c r="W20" s="34">
        <f>IF(生産者価格評価表!W$123=0,0,生産者価格評価表!W20/生産者価格評価表!W$123)</f>
        <v>0</v>
      </c>
      <c r="X20" s="34">
        <f>IF(生産者価格評価表!X$123=0,0,生産者価格評価表!X20/生産者価格評価表!X$123)</f>
        <v>1.9400854370724668E-3</v>
      </c>
      <c r="Y20" s="34">
        <f>IF(生産者価格評価表!Y$123=0,0,生産者価格評価表!Y20/生産者価格評価表!Y$123)</f>
        <v>5.2557990980138013E-3</v>
      </c>
      <c r="Z20" s="34">
        <f>IF(生産者価格評価表!Z$123=0,0,生産者価格評価表!Z20/生産者価格評価表!Z$123)</f>
        <v>6.8252725516445957E-3</v>
      </c>
      <c r="AA20" s="34">
        <f>IF(生産者価格評価表!AA$123=0,0,生産者価格評価表!AA20/生産者価格評価表!AA$123)</f>
        <v>2.1449687244415407E-2</v>
      </c>
      <c r="AB20" s="34">
        <f>IF(生産者価格評価表!AB$123=0,0,生産者価格評価表!AB20/生産者価格評価表!AB$123)</f>
        <v>2.4780337065357224E-3</v>
      </c>
      <c r="AC20" s="34">
        <f>IF(生産者価格評価表!AC$123=0,0,生産者価格評価表!AC20/生産者価格評価表!AC$123)</f>
        <v>0</v>
      </c>
      <c r="AD20" s="34">
        <f>IF(生産者価格評価表!AD$123=0,0,生産者価格評価表!AD20/生産者価格評価表!AD$123)</f>
        <v>1.7573408921814305E-4</v>
      </c>
      <c r="AE20" s="34">
        <f>IF(生産者価格評価表!AE$123=0,0,生産者価格評価表!AE20/生産者価格評価表!AE$123)</f>
        <v>1.9801164800410339E-3</v>
      </c>
      <c r="AF20" s="34">
        <f>IF(生産者価格評価表!AF$123=0,0,生産者価格評価表!AF20/生産者価格評価表!AF$123)</f>
        <v>1.2453149466642267E-4</v>
      </c>
      <c r="AG20" s="34">
        <f>IF(生産者価格評価表!AG$123=0,0,生産者価格評価表!AG20/生産者価格評価表!AG$123)</f>
        <v>1.032751273133035E-3</v>
      </c>
      <c r="AH20" s="34">
        <f>IF(生産者価格評価表!AH$123=0,0,生産者価格評価表!AH20/生産者価格評価表!AH$123)</f>
        <v>1.6702630197702222E-2</v>
      </c>
      <c r="AI20" s="34">
        <f>IF(生産者価格評価表!AI$123=0,0,生産者価格評価表!AI20/生産者価格評価表!AI$123)</f>
        <v>8.4631711865885219E-5</v>
      </c>
      <c r="AJ20" s="34">
        <f>IF(生産者価格評価表!AJ$123=0,0,生産者価格評価表!AJ20/生産者価格評価表!AJ$123)</f>
        <v>1.4857253835696251E-2</v>
      </c>
      <c r="AK20" s="34">
        <f>IF(生産者価格評価表!AK$123=0,0,生産者価格評価表!AK20/生産者価格評価表!AK$123)</f>
        <v>3.9642780347429055E-3</v>
      </c>
      <c r="AL20" s="34">
        <f>IF(生産者価格評価表!AL$123=0,0,生産者価格評価表!AL20/生産者価格評価表!AL$123)</f>
        <v>0</v>
      </c>
      <c r="AM20" s="34">
        <f>IF(生産者価格評価表!AM$123=0,0,生産者価格評価表!AM20/生産者価格評価表!AM$123)</f>
        <v>0</v>
      </c>
      <c r="AN20" s="34">
        <f>IF(生産者価格評価表!AN$123=0,0,生産者価格評価表!AN20/生産者価格評価表!AN$123)</f>
        <v>8.219268156363358E-6</v>
      </c>
      <c r="AO20" s="34">
        <f>IF(生産者価格評価表!AO$123=0,0,生産者価格評価表!AO20/生産者価格評価表!AO$123)</f>
        <v>8.3296861543674379E-4</v>
      </c>
      <c r="AP20" s="34">
        <f>IF(生産者価格評価表!AP$123=0,0,生産者価格評価表!AP20/生産者価格評価表!AP$123)</f>
        <v>0</v>
      </c>
      <c r="AQ20" s="34">
        <f>IF(生産者価格評価表!AQ$123=0,0,生産者価格評価表!AQ20/生産者価格評価表!AQ$123)</f>
        <v>6.7603742252792627E-4</v>
      </c>
      <c r="AR20" s="34">
        <f>IF(生産者価格評価表!AR$123=0,0,生産者価格評価表!AR20/生産者価格評価表!AR$123)</f>
        <v>5.3160620384439885E-5</v>
      </c>
      <c r="AS20" s="34">
        <f>IF(生産者価格評価表!AS$123=0,0,生産者価格評価表!AS20/生産者価格評価表!AS$123)</f>
        <v>4.4695965741163709E-3</v>
      </c>
      <c r="AT20" s="34">
        <f>IF(生産者価格評価表!AT$123=0,0,生産者価格評価表!AT20/生産者価格評価表!AT$123)</f>
        <v>4.7204923836670961E-4</v>
      </c>
      <c r="AU20" s="34">
        <f>IF(生産者価格評価表!AU$123=0,0,生産者価格評価表!AU20/生産者価格評価表!AU$123)</f>
        <v>2.2140771022158886E-4</v>
      </c>
      <c r="AV20" s="34">
        <f>IF(生産者価格評価表!AV$123=0,0,生産者価格評価表!AV20/生産者価格評価表!AV$123)</f>
        <v>4.2892476712894732E-3</v>
      </c>
      <c r="AW20" s="34">
        <f>IF(生産者価格評価表!AW$123=0,0,生産者価格評価表!AW20/生産者価格評価表!AW$123)</f>
        <v>3.6975128532900086E-4</v>
      </c>
      <c r="AX20" s="34">
        <f>IF(生産者価格評価表!AX$123=0,0,生産者価格評価表!AX20/生産者価格評価表!AX$123)</f>
        <v>2.1691203500398405E-3</v>
      </c>
      <c r="AY20" s="34">
        <f>IF(生産者価格評価表!AY$123=0,0,生産者価格評価表!AY20/生産者価格評価表!AY$123)</f>
        <v>1.0122666599601381E-3</v>
      </c>
      <c r="AZ20" s="34">
        <f>IF(生産者価格評価表!AZ$123=0,0,生産者価格評価表!AZ20/生産者価格評価表!AZ$123)</f>
        <v>3.9671205052524677E-3</v>
      </c>
      <c r="BA20" s="34">
        <f>IF(生産者価格評価表!BA$123=0,0,生産者価格評価表!BA20/生産者価格評価表!BA$123)</f>
        <v>4.2762102908645345E-4</v>
      </c>
      <c r="BB20" s="34">
        <f>IF(生産者価格評価表!BB$123=0,0,生産者価格評価表!BB20/生産者価格評価表!BB$123)</f>
        <v>4.0963080975779036E-4</v>
      </c>
      <c r="BC20" s="34">
        <f>IF(生産者価格評価表!BC$123=0,0,生産者価格評価表!BC20/生産者価格評価表!BC$123)</f>
        <v>8.7301682998260999E-4</v>
      </c>
      <c r="BD20" s="34">
        <f>IF(生産者価格評価表!BD$123=0,0,生産者価格評価表!BD20/生産者価格評価表!BD$123)</f>
        <v>5.0821873127365681E-4</v>
      </c>
      <c r="BE20" s="34">
        <f>IF(生産者価格評価表!BE$123=0,0,生産者価格評価表!BE20/生産者価格評価表!BE$123)</f>
        <v>0</v>
      </c>
      <c r="BF20" s="34">
        <f>IF(生産者価格評価表!BF$123=0,0,生産者価格評価表!BF20/生産者価格評価表!BF$123)</f>
        <v>0</v>
      </c>
      <c r="BG20" s="34">
        <f>IF(生産者価格評価表!BG$123=0,0,生産者価格評価表!BG20/生産者価格評価表!BG$123)</f>
        <v>2.4693243383840617E-4</v>
      </c>
      <c r="BH20" s="34">
        <f>IF(生産者価格評価表!BH$123=0,0,生産者価格評価表!BH20/生産者価格評価表!BH$123)</f>
        <v>2.5604916143899629E-5</v>
      </c>
      <c r="BI20" s="34">
        <f>IF(生産者価格評価表!BI$123=0,0,生産者価格評価表!BI20/生産者価格評価表!BI$123)</f>
        <v>1.0356837436120507E-5</v>
      </c>
      <c r="BJ20" s="34">
        <f>IF(生産者価格評価表!BJ$123=0,0,生産者価格評価表!BJ20/生産者価格評価表!BJ$123)</f>
        <v>6.8930561107194387E-3</v>
      </c>
      <c r="BK20" s="34">
        <f>IF(生産者価格評価表!BK$123=0,0,生産者価格評価表!BK20/生産者価格評価表!BK$123)</f>
        <v>4.3306541019955656E-4</v>
      </c>
      <c r="BL20" s="34">
        <f>IF(生産者価格評価表!BL$123=0,0,生産者価格評価表!BL20/生産者価格評価表!BL$123)</f>
        <v>1.4093061180662979E-5</v>
      </c>
      <c r="BM20" s="34">
        <f>IF(生産者価格評価表!BM$123=0,0,生産者価格評価表!BM20/生産者価格評価表!BM$123)</f>
        <v>2.9148048396240536E-5</v>
      </c>
      <c r="BN20" s="34">
        <f>IF(生産者価格評価表!BN$123=0,0,生産者価格評価表!BN20/生産者価格評価表!BN$123)</f>
        <v>2.2629407159267386E-3</v>
      </c>
      <c r="BO20" s="34">
        <f>IF(生産者価格評価表!BO$123=0,0,生産者価格評価表!BO20/生産者価格評価表!BO$123)</f>
        <v>0</v>
      </c>
      <c r="BP20" s="34">
        <f>IF(生産者価格評価表!BP$123=0,0,生産者価格評価表!BP20/生産者価格評価表!BP$123)</f>
        <v>0</v>
      </c>
      <c r="BQ20" s="34">
        <f>IF(生産者価格評価表!BQ$123=0,0,生産者価格評価表!BQ20/生産者価格評価表!BQ$123)</f>
        <v>0</v>
      </c>
      <c r="BR20" s="34">
        <f>IF(生産者価格評価表!BR$123=0,0,生産者価格評価表!BR20/生産者価格評価表!BR$123)</f>
        <v>0</v>
      </c>
      <c r="BS20" s="34">
        <f>IF(生産者価格評価表!BS$123=0,0,生産者価格評価表!BS20/生産者価格評価表!BS$123)</f>
        <v>4.4875421926521377E-5</v>
      </c>
      <c r="BT20" s="34">
        <f>IF(生産者価格評価表!BT$123=0,0,生産者価格評価表!BT20/生産者価格評価表!BT$123)</f>
        <v>6.2977976437756506E-4</v>
      </c>
      <c r="BU20" s="34">
        <f>IF(生産者価格評価表!BU$123=0,0,生産者価格評価表!BU20/生産者価格評価表!BU$123)</f>
        <v>6.0425277684006042E-3</v>
      </c>
      <c r="BV20" s="34">
        <f>IF(生産者価格評価表!BV$123=0,0,生産者価格評価表!BV20/生産者価格評価表!BV$123)</f>
        <v>1.9603218855906088E-3</v>
      </c>
      <c r="BW20" s="34">
        <f>IF(生産者価格評価表!BW$123=0,0,生産者価格評価表!BW20/生産者価格評価表!BW$123)</f>
        <v>1.3197557302286071E-3</v>
      </c>
      <c r="BX20" s="34">
        <f>IF(生産者価格評価表!BX$123=0,0,生産者価格評価表!BX20/生産者価格評価表!BX$123)</f>
        <v>3.4977960291390366E-5</v>
      </c>
      <c r="BY20" s="34">
        <f>IF(生産者価格評価表!BY$123=0,0,生産者価格評価表!BY20/生産者価格評価表!BY$123)</f>
        <v>0</v>
      </c>
      <c r="BZ20" s="34">
        <f>IF(生産者価格評価表!BZ$123=0,0,生産者価格評価表!BZ20/生産者価格評価表!BZ$123)</f>
        <v>0</v>
      </c>
      <c r="CA20" s="34">
        <f>IF(生産者価格評価表!CA$123=0,0,生産者価格評価表!CA20/生産者価格評価表!CA$123)</f>
        <v>2.3458320651488043E-4</v>
      </c>
      <c r="CB20" s="34">
        <f>IF(生産者価格評価表!CB$123=0,0,生産者価格評価表!CB20/生産者価格評価表!CB$123)</f>
        <v>4.3746638507422659E-4</v>
      </c>
      <c r="CC20" s="34">
        <f>IF(生産者価格評価表!CC$123=0,0,生産者価格評価表!CC20/生産者価格評価表!CC$123)</f>
        <v>0</v>
      </c>
      <c r="CD20" s="34">
        <f>IF(生産者価格評価表!CD$123=0,0,生産者価格評価表!CD20/生産者価格評価表!CD$123)</f>
        <v>4.8568901865551174E-4</v>
      </c>
      <c r="CE20" s="34">
        <f>IF(生産者価格評価表!CE$123=0,0,生産者価格評価表!CE20/生産者価格評価表!CE$123)</f>
        <v>3.0451704137572232E-4</v>
      </c>
      <c r="CF20" s="34">
        <f>IF(生産者価格評価表!CF$123=0,0,生産者価格評価表!CF20/生産者価格評価表!CF$123)</f>
        <v>6.5945039519920112E-5</v>
      </c>
      <c r="CG20" s="34">
        <f>IF(生産者価格評価表!CG$123=0,0,生産者価格評価表!CG20/生産者価格評価表!CG$123)</f>
        <v>1.6274037192772568E-3</v>
      </c>
      <c r="CH20" s="34">
        <f>IF(生産者価格評価表!CH$123=0,0,生産者価格評価表!CH20/生産者価格評価表!CH$123)</f>
        <v>1.5853929967035889E-3</v>
      </c>
      <c r="CI20" s="34">
        <f>IF(生産者価格評価表!CI$123=0,0,生産者価格評価表!CI20/生産者価格評価表!CI$123)</f>
        <v>3.547945568530492E-4</v>
      </c>
      <c r="CJ20" s="34">
        <f>IF(生産者価格評価表!CJ$123=0,0,生産者価格評価表!CJ20/生産者価格評価表!CJ$123)</f>
        <v>2.514229765157649E-4</v>
      </c>
      <c r="CK20" s="34">
        <f>IF(生産者価格評価表!CK$123=0,0,生産者価格評価表!CK20/生産者価格評価表!CK$123)</f>
        <v>1.7517165456286307E-4</v>
      </c>
      <c r="CL20" s="34">
        <f>IF(生産者価格評価表!CL$123=0,0,生産者価格評価表!CL20/生産者価格評価表!CL$123)</f>
        <v>5.6811466177059274E-4</v>
      </c>
      <c r="CM20" s="34">
        <f>IF(生産者価格評価表!CM$123=0,0,生産者価格評価表!CM20/生産者価格評価表!CM$123)</f>
        <v>3.7485492393568836E-4</v>
      </c>
      <c r="CN20" s="34">
        <f>IF(生産者価格評価表!CN$123=0,0,生産者価格評価表!CN20/生産者価格評価表!CN$123)</f>
        <v>4.5478318211792529E-4</v>
      </c>
      <c r="CO20" s="34">
        <f>IF(生産者価格評価表!CO$123=0,0,生産者価格評価表!CO20/生産者価格評価表!CO$123)</f>
        <v>1.755554727546803E-4</v>
      </c>
      <c r="CP20" s="34">
        <f>IF(生産者価格評価表!CP$123=0,0,生産者価格評価表!CP20/生産者価格評価表!CP$123)</f>
        <v>2.1050218399954937E-4</v>
      </c>
      <c r="CQ20" s="34">
        <f>IF(生産者価格評価表!CQ$123=0,0,生産者価格評価表!CQ20/生産者価格評価表!CQ$123)</f>
        <v>4.5660611820787098E-4</v>
      </c>
      <c r="CR20" s="34">
        <f>IF(生産者価格評価表!CR$123=0,0,生産者価格評価表!CR20/生産者価格評価表!CR$123)</f>
        <v>2.3312341997259295E-3</v>
      </c>
      <c r="CS20" s="34">
        <f>IF(生産者価格評価表!CS$123=0,0,生産者価格評価表!CS20/生産者価格評価表!CS$123)</f>
        <v>8.3527854755309657E-4</v>
      </c>
      <c r="CT20" s="34">
        <f>IF(生産者価格評価表!CT$123=0,0,生産者価格評価表!CT20/生産者価格評価表!CT$123)</f>
        <v>3.6766934925728276E-3</v>
      </c>
      <c r="CU20" s="34">
        <f>IF(生産者価格評価表!CU$123=0,0,生産者価格評価表!CU20/生産者価格評価表!CU$123)</f>
        <v>4.823189563975672E-3</v>
      </c>
      <c r="CV20" s="34">
        <f>IF(生産者価格評価表!CV$123=0,0,生産者価格評価表!CV20/生産者価格評価表!CV$123)</f>
        <v>4.0772053049554675E-3</v>
      </c>
      <c r="CW20" s="34">
        <f>IF(生産者価格評価表!CW$123=0,0,生産者価格評価表!CW20/生産者価格評価表!CW$123)</f>
        <v>3.0468917881986838E-3</v>
      </c>
      <c r="CX20" s="34">
        <f>IF(生産者価格評価表!CX$123=0,0,生産者価格評価表!CX20/生産者価格評価表!CX$123)</f>
        <v>1.0161612957822309E-5</v>
      </c>
      <c r="CY20" s="34">
        <f>IF(生産者価格評価表!CY$123=0,0,生産者価格評価表!CY20/生産者価格評価表!CY$123)</f>
        <v>4.4008425062486985E-4</v>
      </c>
      <c r="CZ20" s="34">
        <f>IF(生産者価格評価表!CZ$123=0,0,生産者価格評価表!CZ20/生産者価格評価表!CZ$123)</f>
        <v>1.9673340113453341E-6</v>
      </c>
      <c r="DA20" s="34">
        <f>IF(生産者価格評価表!DA$123=0,0,生産者価格評価表!DA20/生産者価格評価表!DA$123)</f>
        <v>1.4560132854703697E-3</v>
      </c>
      <c r="DB20" s="34">
        <f>IF(生産者価格評価表!DB$123=0,0,生産者価格評価表!DB20/生産者価格評価表!DB$123)</f>
        <v>6.6722468274173837E-4</v>
      </c>
      <c r="DC20" s="34">
        <f>IF(生産者価格評価表!DC$123=0,0,生産者価格評価表!DC20/生産者価格評価表!DC$123)</f>
        <v>2.9299386716995501E-3</v>
      </c>
      <c r="DD20" s="34">
        <f>IF(生産者価格評価表!DD$123=0,0,生産者価格評価表!DD20/生産者価格評価表!DD$123)</f>
        <v>5.0152495565208713E-4</v>
      </c>
      <c r="DE20" s="34">
        <f>IF(生産者価格評価表!DE$123=0,0,生産者価格評価表!DE20/生産者価格評価表!DE$123)</f>
        <v>4.7878194626889897E-4</v>
      </c>
      <c r="DF20" s="86">
        <f>IF(生産者価格評価表!DF$123=0,0,生産者価格評価表!DF20/生産者価格評価表!DF$123)</f>
        <v>1.2776833418020265E-3</v>
      </c>
      <c r="DG20" s="86">
        <f>IF(生産者価格評価表!DG$123=0,0,生産者価格評価表!DG20/生産者価格評価表!DG$123)</f>
        <v>0.30170122589808657</v>
      </c>
      <c r="DH20" s="86">
        <f>IF(生産者価格評価表!DH$123=0,0,生産者価格評価表!DH20/生産者価格評価表!DH$123)</f>
        <v>3.8236350507030241E-4</v>
      </c>
      <c r="DI20" s="37">
        <f>IF(生産者価格評価表!DI$123=0,0,生産者価格評価表!DI20/生産者価格評価表!DI$123)</f>
        <v>3.2521023786726724E-3</v>
      </c>
    </row>
    <row r="21" spans="1:113" ht="15" customHeight="1" x14ac:dyDescent="0.2">
      <c r="A21" s="36" t="s">
        <v>114</v>
      </c>
      <c r="B21" s="7" t="s">
        <v>235</v>
      </c>
      <c r="C21" s="45">
        <f>IF(生産者価格評価表!C$123=0,0,生産者価格評価表!C21/生産者価格評価表!C$123)</f>
        <v>0</v>
      </c>
      <c r="D21" s="34">
        <f>IF(生産者価格評価表!D$123=0,0,生産者価格評価表!D21/生産者価格評価表!D$123)</f>
        <v>0</v>
      </c>
      <c r="E21" s="34">
        <f>IF(生産者価格評価表!E$123=0,0,生産者価格評価表!E21/生産者価格評価表!E$123)</f>
        <v>4.2531283984845018E-4</v>
      </c>
      <c r="F21" s="34">
        <f>IF(生産者価格評価表!F$123=0,0,生産者価格評価表!F21/生産者価格評価表!F$123)</f>
        <v>3.2225689196410937E-5</v>
      </c>
      <c r="G21" s="34">
        <f>IF(生産者価格評価表!G$123=0,0,生産者価格評価表!G21/生産者価格評価表!G$123)</f>
        <v>4.0163914650791471E-4</v>
      </c>
      <c r="H21" s="34">
        <f>IF(生産者価格評価表!H$123=0,0,生産者価格評価表!H21/生産者価格評価表!H$123)</f>
        <v>7.4496056091148113E-4</v>
      </c>
      <c r="I21" s="34">
        <f>IF(生産者価格評価表!I$123=0,0,生産者価格評価表!I21/生産者価格評価表!I$123)</f>
        <v>1.3426868034812207E-4</v>
      </c>
      <c r="J21" s="34">
        <f>IF(生産者価格評価表!J$123=0,0,生産者価格評価表!J21/生産者価格評価表!J$123)</f>
        <v>5.2198556244599514E-3</v>
      </c>
      <c r="K21" s="34">
        <f>IF(生産者価格評価表!K$123=0,0,生産者価格評価表!K21/生産者価格評価表!K$123)</f>
        <v>7.1785327374767867E-4</v>
      </c>
      <c r="L21" s="34">
        <f>IF(生産者価格評価表!L$123=0,0,生産者価格評価表!L21/生産者価格評価表!L$123)</f>
        <v>1.4386222733327688E-4</v>
      </c>
      <c r="M21" s="34">
        <f>IF(生産者価格評価表!M$123=0,0,生産者価格評価表!M21/生産者価格評価表!M$123)</f>
        <v>0</v>
      </c>
      <c r="N21" s="34">
        <f>IF(生産者価格評価表!N$123=0,0,生産者価格評価表!N21/生産者価格評価表!N$123)</f>
        <v>2.0908104220906772E-4</v>
      </c>
      <c r="O21" s="34">
        <f>IF(生産者価格評価表!O$123=0,0,生産者価格評価表!O21/生産者価格評価表!O$123)</f>
        <v>3.3653014425873307E-3</v>
      </c>
      <c r="P21" s="34">
        <f>IF(生産者価格評価表!P$123=0,0,生産者価格評価表!P21/生産者価格評価表!P$123)</f>
        <v>5.1805537067081968E-4</v>
      </c>
      <c r="Q21" s="34">
        <f>IF(生産者価格評価表!Q$123=0,0,生産者価格評価表!Q21/生産者価格評価表!Q$123)</f>
        <v>3.9329318233504509E-3</v>
      </c>
      <c r="R21" s="34">
        <f>IF(生産者価格評価表!R$123=0,0,生産者価格評価表!R21/生産者価格評価表!R$123)</f>
        <v>1.2193156540736846E-4</v>
      </c>
      <c r="S21" s="34">
        <f>IF(生産者価格評価表!S$123=0,0,生産者価格評価表!S21/生産者価格評価表!S$123)</f>
        <v>1.6438146893797096E-2</v>
      </c>
      <c r="T21" s="34">
        <f>IF(生産者価格評価表!T$123=0,0,生産者価格評価表!T21/生産者価格評価表!T$123)</f>
        <v>3.3077741610328053E-2</v>
      </c>
      <c r="U21" s="34">
        <f>IF(生産者価格評価表!U$123=0,0,生産者価格評価表!U21/生産者価格評価表!U$123)</f>
        <v>3.2225838677451581E-4</v>
      </c>
      <c r="V21" s="34">
        <f>IF(生産者価格評価表!V$123=0,0,生産者価格評価表!V21/生産者価格評価表!V$123)</f>
        <v>6.3415518936692217E-5</v>
      </c>
      <c r="W21" s="34">
        <f>IF(生産者価格評価表!W$123=0,0,生産者価格評価表!W21/生産者価格評価表!W$123)</f>
        <v>0</v>
      </c>
      <c r="X21" s="34">
        <f>IF(生産者価格評価表!X$123=0,0,生産者価格評価表!X21/生産者価格評価表!X$123)</f>
        <v>5.9646200281350851E-4</v>
      </c>
      <c r="Y21" s="34">
        <f>IF(生産者価格評価表!Y$123=0,0,生産者価格評価表!Y21/生産者価格評価表!Y$123)</f>
        <v>6.864955198878282E-5</v>
      </c>
      <c r="Z21" s="34">
        <f>IF(生産者価格評価表!Z$123=0,0,生産者価格評価表!Z21/生産者価格評価表!Z$123)</f>
        <v>3.9247167659930103E-3</v>
      </c>
      <c r="AA21" s="34">
        <f>IF(生産者価格評価表!AA$123=0,0,生産者価格評価表!AA21/生産者価格評価表!AA$123)</f>
        <v>2.3683220552466328E-3</v>
      </c>
      <c r="AB21" s="34">
        <f>IF(生産者価格評価表!AB$123=0,0,生産者価格評価表!AB21/生産者価格評価表!AB$123)</f>
        <v>3.0405283009542934E-3</v>
      </c>
      <c r="AC21" s="34">
        <f>IF(生産者価格評価表!AC$123=0,0,生産者価格評価表!AC21/生産者価格評価表!AC$123)</f>
        <v>0</v>
      </c>
      <c r="AD21" s="34">
        <f>IF(生産者価格評価表!AD$123=0,0,生産者価格評価表!AD21/生産者価格評価表!AD$123)</f>
        <v>6.4359757350021226E-4</v>
      </c>
      <c r="AE21" s="34">
        <f>IF(生産者価格評価表!AE$123=0,0,生産者価格評価表!AE21/生産者価格評価表!AE$123)</f>
        <v>3.2997335340809414E-4</v>
      </c>
      <c r="AF21" s="34">
        <f>IF(生産者価格評価表!AF$123=0,0,生産者価格評価表!AF21/生産者価格評価表!AF$123)</f>
        <v>7.1647909533283538E-4</v>
      </c>
      <c r="AG21" s="34">
        <f>IF(生産者価格評価表!AG$123=0,0,生産者価格評価表!AG21/生産者価格評価表!AG$123)</f>
        <v>7.122422573331276E-5</v>
      </c>
      <c r="AH21" s="34">
        <f>IF(生産者価格評価表!AH$123=0,0,生産者価格評価表!AH21/生産者価格評価表!AH$123)</f>
        <v>5.8960751151804977E-3</v>
      </c>
      <c r="AI21" s="34">
        <f>IF(生産者価格評価表!AI$123=0,0,生産者価格評価表!AI21/生産者価格評価表!AI$123)</f>
        <v>7.4766665697469149E-5</v>
      </c>
      <c r="AJ21" s="34">
        <f>IF(生産者価格評価表!AJ$123=0,0,生産者価格評価表!AJ21/生産者価格評価表!AJ$123)</f>
        <v>1.1005373211626854E-3</v>
      </c>
      <c r="AK21" s="34">
        <f>IF(生産者価格評価表!AK$123=0,0,生産者価格評価表!AK21/生産者価格評価表!AK$123)</f>
        <v>1.1208864610640644E-4</v>
      </c>
      <c r="AL21" s="34">
        <f>IF(生産者価格評価表!AL$123=0,0,生産者価格評価表!AL21/生産者価格評価表!AL$123)</f>
        <v>1.0998664028942618E-4</v>
      </c>
      <c r="AM21" s="34">
        <f>IF(生産者価格評価表!AM$123=0,0,生産者価格評価表!AM21/生産者価格評価表!AM$123)</f>
        <v>1.0437278479636435E-4</v>
      </c>
      <c r="AN21" s="34">
        <f>IF(生産者価格評価表!AN$123=0,0,生産者価格評価表!AN21/生産者価格評価表!AN$123)</f>
        <v>1.9205689925369045E-3</v>
      </c>
      <c r="AO21" s="34">
        <f>IF(生産者価格評価表!AO$123=0,0,生産者価格評価表!AO21/生産者価格評価表!AO$123)</f>
        <v>7.0590560630232532E-5</v>
      </c>
      <c r="AP21" s="34">
        <f>IF(生産者価格評価表!AP$123=0,0,生産者価格評価表!AP21/生産者価格評価表!AP$123)</f>
        <v>2.7010601661152004E-4</v>
      </c>
      <c r="AQ21" s="34">
        <f>IF(生産者価格評価表!AQ$123=0,0,生産者価格評価表!AQ21/生産者価格評価表!AQ$123)</f>
        <v>1.4972640901625211E-4</v>
      </c>
      <c r="AR21" s="34">
        <f>IF(生産者価格評価表!AR$123=0,0,生産者価格評価表!AR21/生産者価格評価表!AR$123)</f>
        <v>2.665414438719833E-4</v>
      </c>
      <c r="AS21" s="34">
        <f>IF(生産者価格評価表!AS$123=0,0,生産者価格評価表!AS21/生産者価格評価表!AS$123)</f>
        <v>5.0087245104669916E-3</v>
      </c>
      <c r="AT21" s="34">
        <f>IF(生産者価格評価表!AT$123=0,0,生産者価格評価表!AT21/生産者価格評価表!AT$123)</f>
        <v>7.4545332212661388E-4</v>
      </c>
      <c r="AU21" s="34">
        <f>IF(生産者価格評価表!AU$123=0,0,生産者価格評価表!AU21/生産者価格評価表!AU$123)</f>
        <v>1.3575200010556003E-3</v>
      </c>
      <c r="AV21" s="34">
        <f>IF(生産者価格評価表!AV$123=0,0,生産者価格評価表!AV21/生産者価格評価表!AV$123)</f>
        <v>9.2570894200408489E-4</v>
      </c>
      <c r="AW21" s="34">
        <f>IF(生産者価格評価表!AW$123=0,0,生産者価格評価表!AW21/生産者価格評価表!AW$123)</f>
        <v>2.4408452267534091E-3</v>
      </c>
      <c r="AX21" s="34">
        <f>IF(生産者価格評価表!AX$123=0,0,生産者価格評価表!AX21/生産者価格評価表!AX$123)</f>
        <v>1.5533812743786972E-3</v>
      </c>
      <c r="AY21" s="34">
        <f>IF(生産者価格評価表!AY$123=0,0,生産者価格評価表!AY21/生産者価格評価表!AY$123)</f>
        <v>9.6336488894757102E-4</v>
      </c>
      <c r="AZ21" s="34">
        <f>IF(生産者価格評価表!AZ$123=0,0,生産者価格評価表!AZ21/生産者価格評価表!AZ$123)</f>
        <v>8.0294519026309942E-3</v>
      </c>
      <c r="BA21" s="34">
        <f>IF(生産者価格評価表!BA$123=0,0,生産者価格評価表!BA21/生産者価格評価表!BA$123)</f>
        <v>7.236663569155366E-4</v>
      </c>
      <c r="BB21" s="34">
        <f>IF(生産者価格評価表!BB$123=0,0,生産者価格評価表!BB21/生産者価格評価表!BB$123)</f>
        <v>2.530410938736451E-5</v>
      </c>
      <c r="BC21" s="34">
        <f>IF(生産者価格評価表!BC$123=0,0,生産者価格評価表!BC21/生産者価格評価表!BC$123)</f>
        <v>1.8639319619617206E-2</v>
      </c>
      <c r="BD21" s="34">
        <f>IF(生産者価格評価表!BD$123=0,0,生産者価格評価表!BD21/生産者価格評価表!BD$123)</f>
        <v>2.4424840517927983E-3</v>
      </c>
      <c r="BE21" s="34">
        <f>IF(生産者価格評価表!BE$123=0,0,生産者価格評価表!BE21/生産者価格評価表!BE$123)</f>
        <v>0</v>
      </c>
      <c r="BF21" s="34">
        <f>IF(生産者価格評価表!BF$123=0,0,生産者価格評価表!BF21/生産者価格評価表!BF$123)</f>
        <v>7.8864353312302837E-4</v>
      </c>
      <c r="BG21" s="34">
        <f>IF(生産者価格評価表!BG$123=0,0,生産者価格評価表!BG21/生産者価格評価表!BG$123)</f>
        <v>3.0699104568517944E-4</v>
      </c>
      <c r="BH21" s="34">
        <f>IF(生産者価格評価表!BH$123=0,0,生産者価格評価表!BH21/生産者価格評価表!BH$123)</f>
        <v>7.6814748431698891E-4</v>
      </c>
      <c r="BI21" s="34">
        <f>IF(生産者価格評価表!BI$123=0,0,生産者価格評価表!BI21/生産者価格評価表!BI$123)</f>
        <v>2.0728470354292611E-3</v>
      </c>
      <c r="BJ21" s="34">
        <f>IF(生産者価格評価表!BJ$123=0,0,生産者価格評価表!BJ21/生産者価格評価表!BJ$123)</f>
        <v>2.3694421707867301E-3</v>
      </c>
      <c r="BK21" s="34">
        <f>IF(生産者価格評価表!BK$123=0,0,生産者価格評価表!BK21/生産者価格評価表!BK$123)</f>
        <v>1.0239591032273959E-3</v>
      </c>
      <c r="BL21" s="34">
        <f>IF(生産者価格評価表!BL$123=0,0,生産者価格評価表!BL21/生産者価格評価表!BL$123)</f>
        <v>3.9546855353901216E-4</v>
      </c>
      <c r="BM21" s="34">
        <f>IF(生産者価格評価表!BM$123=0,0,生産者価格評価表!BM21/生産者価格評価表!BM$123)</f>
        <v>8.0872188209494341E-4</v>
      </c>
      <c r="BN21" s="34">
        <f>IF(生産者価格評価表!BN$123=0,0,生産者価格評価表!BN21/生産者価格評価表!BN$123)</f>
        <v>9.2517722759145882E-4</v>
      </c>
      <c r="BO21" s="34">
        <f>IF(生産者価格評価表!BO$123=0,0,生産者価格評価表!BO21/生産者価格評価表!BO$123)</f>
        <v>4.7168050156485728E-4</v>
      </c>
      <c r="BP21" s="34">
        <f>IF(生産者価格評価表!BP$123=0,0,生産者価格評価表!BP21/生産者価格評価表!BP$123)</f>
        <v>3.2710031022530181E-4</v>
      </c>
      <c r="BQ21" s="34">
        <f>IF(生産者価格評価表!BQ$123=0,0,生産者価格評価表!BQ21/生産者価格評価表!BQ$123)</f>
        <v>1.4778573672329075E-3</v>
      </c>
      <c r="BR21" s="34">
        <f>IF(生産者価格評価表!BR$123=0,0,生産者価格評価表!BR21/生産者価格評価表!BR$123)</f>
        <v>2.1196090590307692E-3</v>
      </c>
      <c r="BS21" s="34">
        <f>IF(生産者価格評価表!BS$123=0,0,生産者価格評価表!BS21/生産者価格評価表!BS$123)</f>
        <v>3.5788845809722638E-3</v>
      </c>
      <c r="BT21" s="34">
        <f>IF(生産者価格評価表!BT$123=0,0,生産者価格評価表!BT21/生産者価格評価表!BT$123)</f>
        <v>4.1657551205048849E-3</v>
      </c>
      <c r="BU21" s="34">
        <f>IF(生産者価格評価表!BU$123=0,0,生産者価格評価表!BU21/生産者価格評価表!BU$123)</f>
        <v>3.8660616072105402E-3</v>
      </c>
      <c r="BV21" s="34">
        <f>IF(生産者価格評価表!BV$123=0,0,生産者価格評価表!BV21/生産者価格評価表!BV$123)</f>
        <v>2.2379045222622232E-3</v>
      </c>
      <c r="BW21" s="34">
        <f>IF(生産者価格評価表!BW$123=0,0,生産者価格評価表!BW21/生産者価格評価表!BW$123)</f>
        <v>1.6027277460004614E-2</v>
      </c>
      <c r="BX21" s="34">
        <f>IF(生産者価格評価表!BX$123=0,0,生産者価格評価表!BX21/生産者価格評価表!BX$123)</f>
        <v>2.7455303078036548E-4</v>
      </c>
      <c r="BY21" s="34">
        <f>IF(生産者価格評価表!BY$123=0,0,生産者価格評価表!BY21/生産者価格評価表!BY$123)</f>
        <v>3.057615250741162E-5</v>
      </c>
      <c r="BZ21" s="34">
        <f>IF(生産者価格評価表!BZ$123=0,0,生産者価格評価表!BZ21/生産者価格評価表!BZ$123)</f>
        <v>0</v>
      </c>
      <c r="CA21" s="34">
        <f>IF(生産者価格評価表!CA$123=0,0,生産者価格評価表!CA21/生産者価格評価表!CA$123)</f>
        <v>1.3985910160570719E-3</v>
      </c>
      <c r="CB21" s="34">
        <f>IF(生産者価格評価表!CB$123=0,0,生産者価格評価表!CB21/生産者価格評価表!CB$123)</f>
        <v>1.5140184429182255E-3</v>
      </c>
      <c r="CC21" s="34">
        <f>IF(生産者価格評価表!CC$123=0,0,生産者価格評価表!CC21/生産者価格評価表!CC$123)</f>
        <v>0</v>
      </c>
      <c r="CD21" s="34">
        <f>IF(生産者価格評価表!CD$123=0,0,生産者価格評価表!CD21/生産者価格評価表!CD$123)</f>
        <v>8.6413341007032666E-4</v>
      </c>
      <c r="CE21" s="34">
        <f>IF(生産者価格評価表!CE$123=0,0,生産者価格評価表!CE21/生産者価格評価表!CE$123)</f>
        <v>3.9290031447463287E-4</v>
      </c>
      <c r="CF21" s="34">
        <f>IF(生産者価格評価表!CF$123=0,0,生産者価格評価表!CF21/生産者価格評価表!CF$123)</f>
        <v>5.36981036090778E-4</v>
      </c>
      <c r="CG21" s="34">
        <f>IF(生産者価格評価表!CG$123=0,0,生産者価格評価表!CG21/生産者価格評価表!CG$123)</f>
        <v>1.0358204753778215E-3</v>
      </c>
      <c r="CH21" s="34">
        <f>IF(生産者価格評価表!CH$123=0,0,生産者価格評価表!CH21/生産者価格評価表!CH$123)</f>
        <v>1.1004688463523102E-2</v>
      </c>
      <c r="CI21" s="34">
        <f>IF(生産者価格評価表!CI$123=0,0,生産者価格評価表!CI21/生産者価格評価表!CI$123)</f>
        <v>7.1565909287153616E-3</v>
      </c>
      <c r="CJ21" s="34">
        <f>IF(生産者価格評価表!CJ$123=0,0,生産者価格評価表!CJ21/生産者価格評価表!CJ$123)</f>
        <v>7.2156732874717145E-3</v>
      </c>
      <c r="CK21" s="34">
        <f>IF(生産者価格評価表!CK$123=0,0,生産者価格評価表!CK21/生産者価格評価表!CK$123)</f>
        <v>1.4023976321436229E-3</v>
      </c>
      <c r="CL21" s="34">
        <f>IF(生産者価格評価表!CL$123=0,0,生産者価格評価表!CL21/生産者価格評価表!CL$123)</f>
        <v>3.9219344155631865E-3</v>
      </c>
      <c r="CM21" s="34">
        <f>IF(生産者価格評価表!CM$123=0,0,生産者価格評価表!CM21/生産者価格評価表!CM$123)</f>
        <v>8.5069240029700052E-3</v>
      </c>
      <c r="CN21" s="34">
        <f>IF(生産者価格評価表!CN$123=0,0,生産者価格評価表!CN21/生産者価格評価表!CN$123)</f>
        <v>7.3125724810696499E-2</v>
      </c>
      <c r="CO21" s="34">
        <f>IF(生産者価格評価表!CO$123=0,0,生産者価格評価表!CO21/生産者価格評価表!CO$123)</f>
        <v>9.5404225504836498E-3</v>
      </c>
      <c r="CP21" s="34">
        <f>IF(生産者価格評価表!CP$123=0,0,生産者価格評価表!CP21/生産者価格評価表!CP$123)</f>
        <v>8.9374405943850599E-3</v>
      </c>
      <c r="CQ21" s="34">
        <f>IF(生産者価格評価表!CQ$123=0,0,生産者価格評価表!CQ21/生産者価格評価表!CQ$123)</f>
        <v>5.0803498743190942E-3</v>
      </c>
      <c r="CR21" s="34">
        <f>IF(生産者価格評価表!CR$123=0,0,生産者価格評価表!CR21/生産者価格評価表!CR$123)</f>
        <v>2.354430711572052E-2</v>
      </c>
      <c r="CS21" s="34">
        <f>IF(生産者価格評価表!CS$123=0,0,生産者価格評価表!CS21/生産者価格評価表!CS$123)</f>
        <v>2.2038269146277966E-3</v>
      </c>
      <c r="CT21" s="34">
        <f>IF(生産者価格評価表!CT$123=0,0,生産者価格評価表!CT21/生産者価格評価表!CT$123)</f>
        <v>7.0302177531444653E-3</v>
      </c>
      <c r="CU21" s="34">
        <f>IF(生産者価格評価表!CU$123=0,0,生産者価格評価表!CU21/生産者価格評価表!CU$123)</f>
        <v>5.8931899242451536E-3</v>
      </c>
      <c r="CV21" s="34">
        <f>IF(生産者価格評価表!CV$123=0,0,生産者価格評価表!CV21/生産者価格評価表!CV$123)</f>
        <v>1.8119651003714377E-3</v>
      </c>
      <c r="CW21" s="34">
        <f>IF(生産者価格評価表!CW$123=0,0,生産者価格評価表!CW21/生産者価格評価表!CW$123)</f>
        <v>5.7065028964237582E-2</v>
      </c>
      <c r="CX21" s="34">
        <f>IF(生産者価格評価表!CX$123=0,0,生産者価格評価表!CX21/生産者価格評価表!CX$123)</f>
        <v>1.0814621528226628E-3</v>
      </c>
      <c r="CY21" s="34">
        <f>IF(生産者価格評価表!CY$123=0,0,生産者価格評価表!CY21/生産者価格評価表!CY$123)</f>
        <v>3.2416912840090559E-2</v>
      </c>
      <c r="CZ21" s="34">
        <f>IF(生産者価格評価表!CZ$123=0,0,生産者価格評価表!CZ21/生産者価格評価表!CZ$123)</f>
        <v>6.6233578381959582E-4</v>
      </c>
      <c r="DA21" s="34">
        <f>IF(生産者価格評価表!DA$123=0,0,生産者価格評価表!DA21/生産者価格評価表!DA$123)</f>
        <v>3.2626677873181897E-3</v>
      </c>
      <c r="DB21" s="34">
        <f>IF(生産者価格評価表!DB$123=0,0,生産者価格評価表!DB21/生産者価格評価表!DB$123)</f>
        <v>4.8523452457792322E-4</v>
      </c>
      <c r="DC21" s="34">
        <f>IF(生産者価格評価表!DC$123=0,0,生産者価格評価表!DC21/生産者価格評価表!DC$123)</f>
        <v>4.9995949953679725E-4</v>
      </c>
      <c r="DD21" s="34">
        <f>IF(生産者価格評価表!DD$123=0,0,生産者価格評価表!DD21/生産者価格評価表!DD$123)</f>
        <v>2.0315476537662676E-3</v>
      </c>
      <c r="DE21" s="34">
        <f>IF(生産者価格評価表!DE$123=0,0,生産者価格評価表!DE21/生産者価格評価表!DE$123)</f>
        <v>6.7775757896315599E-3</v>
      </c>
      <c r="DF21" s="86">
        <f>IF(生産者価格評価表!DF$123=0,0,生産者価格評価表!DF21/生産者価格評価表!DF$123)</f>
        <v>3.9269543989657865E-3</v>
      </c>
      <c r="DG21" s="86">
        <f>IF(生産者価格評価表!DG$123=0,0,生産者価格評価表!DG21/生産者価格評価表!DG$123)</f>
        <v>0</v>
      </c>
      <c r="DH21" s="86">
        <f>IF(生産者価格評価表!DH$123=0,0,生産者価格評価表!DH21/生産者価格評価表!DH$123)</f>
        <v>5.6528342296216048E-5</v>
      </c>
      <c r="DI21" s="37">
        <f>IF(生産者価格評価表!DI$123=0,0,生産者価格評価表!DI21/生産者価格評価表!DI$123)</f>
        <v>4.4498068950034496E-3</v>
      </c>
    </row>
    <row r="22" spans="1:113" ht="15" customHeight="1" x14ac:dyDescent="0.2">
      <c r="A22" s="36" t="s">
        <v>115</v>
      </c>
      <c r="B22" s="7" t="s">
        <v>11</v>
      </c>
      <c r="C22" s="45">
        <f>IF(生産者価格評価表!C$123=0,0,生産者価格評価表!C22/生産者価格評価表!C$123)</f>
        <v>4.7860349851942978E-2</v>
      </c>
      <c r="D22" s="34">
        <f>IF(生産者価格評価表!D$123=0,0,生産者価格評価表!D22/生産者価格評価表!D$123)</f>
        <v>0</v>
      </c>
      <c r="E22" s="34">
        <f>IF(生産者価格評価表!E$123=0,0,生産者価格評価表!E22/生産者価格評価表!E$123)</f>
        <v>9.0947710753639516E-4</v>
      </c>
      <c r="F22" s="34">
        <f>IF(生産者価格評価表!F$123=0,0,生産者価格評価表!F22/生産者価格評価表!F$123)</f>
        <v>7.983182096383618E-5</v>
      </c>
      <c r="G22" s="34">
        <f>IF(生産者価格評価表!G$123=0,0,生産者価格評価表!G22/生産者価格評価表!G$123)</f>
        <v>0</v>
      </c>
      <c r="H22" s="34">
        <f>IF(生産者価格評価表!H$123=0,0,生産者価格評価表!H22/生産者価格評価表!H$123)</f>
        <v>0</v>
      </c>
      <c r="I22" s="34">
        <f>IF(生産者価格評価表!I$123=0,0,生産者価格評価表!I22/生産者価格評価表!I$123)</f>
        <v>0</v>
      </c>
      <c r="J22" s="34">
        <f>IF(生産者価格評価表!J$123=0,0,生産者価格評価表!J22/生産者価格評価表!J$123)</f>
        <v>6.5578927492961494E-7</v>
      </c>
      <c r="K22" s="34">
        <f>IF(生産者価格評価表!K$123=0,0,生産者価格評価表!K22/生産者価格評価表!K$123)</f>
        <v>3.0613671961363457E-6</v>
      </c>
      <c r="L22" s="34">
        <f>IF(生産者価格評価表!L$123=0,0,生産者価格評価表!L22/生産者価格評価表!L$123)</f>
        <v>3.9455885133599146E-6</v>
      </c>
      <c r="M22" s="34">
        <f>IF(生産者価格評価表!M$123=0,0,生産者価格評価表!M22/生産者価格評価表!M$123)</f>
        <v>0</v>
      </c>
      <c r="N22" s="34">
        <f>IF(生産者価格評価表!N$123=0,0,生産者価格評価表!N22/生産者価格評価表!N$123)</f>
        <v>9.3220846844807259E-6</v>
      </c>
      <c r="O22" s="34">
        <f>IF(生産者価格評価表!O$123=0,0,生産者価格評価表!O22/生産者価格評価表!O$123)</f>
        <v>2.4917611696754089E-6</v>
      </c>
      <c r="P22" s="34">
        <f>IF(生産者価格評価表!P$123=0,0,生産者価格評価表!P22/生産者価格評価表!P$123)</f>
        <v>3.2028152746263967E-6</v>
      </c>
      <c r="Q22" s="34">
        <f>IF(生産者価格評価表!Q$123=0,0,生産者価格評価表!Q22/生産者価格評価表!Q$123)</f>
        <v>0</v>
      </c>
      <c r="R22" s="34">
        <f>IF(生産者価格評価表!R$123=0,0,生産者価格評価表!R22/生産者価格評価表!R$123)</f>
        <v>4.2352828934917742E-6</v>
      </c>
      <c r="S22" s="34">
        <f>IF(生産者価格評価表!S$123=0,0,生産者価格評価表!S22/生産者価格評価表!S$123)</f>
        <v>0</v>
      </c>
      <c r="T22" s="34">
        <f>IF(生産者価格評価表!T$123=0,0,生産者価格評価表!T22/生産者価格評価表!T$123)</f>
        <v>2.0039424227263104E-6</v>
      </c>
      <c r="U22" s="34">
        <f>IF(生産者価格評価表!U$123=0,0,生産者価格評価表!U22/生産者価格評価表!U$123)</f>
        <v>0.18728851793367923</v>
      </c>
      <c r="V22" s="34">
        <f>IF(生産者価格評価表!V$123=0,0,生産者価格評価表!V22/生産者価格評価表!V$123)</f>
        <v>7.788857688756633E-3</v>
      </c>
      <c r="W22" s="34">
        <f>IF(生産者価格評価表!W$123=0,0,生産者価格評価表!W22/生産者価格評価表!W$123)</f>
        <v>0</v>
      </c>
      <c r="X22" s="34">
        <f>IF(生産者価格評価表!X$123=0,0,生産者価格評価表!X22/生産者価格評価表!X$123)</f>
        <v>9.1017024283651625E-3</v>
      </c>
      <c r="Y22" s="34">
        <f>IF(生産者価格評価表!Y$123=0,0,生産者価格評価表!Y22/生産者価格評価表!Y$123)</f>
        <v>-8.025901290426038E-4</v>
      </c>
      <c r="Z22" s="34">
        <f>IF(生産者価格評価表!Z$123=0,0,生産者価格評価表!Z22/生産者価格評価表!Z$123)</f>
        <v>4.2493932922839026E-4</v>
      </c>
      <c r="AA22" s="34">
        <f>IF(生産者価格評価表!AA$123=0,0,生産者価格評価表!AA22/生産者価格評価表!AA$123)</f>
        <v>1.13770840853327E-3</v>
      </c>
      <c r="AB22" s="34">
        <f>IF(生産者価格評価表!AB$123=0,0,生産者価格評価表!AB22/生産者価格評価表!AB$123)</f>
        <v>1.6948133851934083E-3</v>
      </c>
      <c r="AC22" s="34">
        <f>IF(生産者価格評価表!AC$123=0,0,生産者価格評価表!AC22/生産者価格評価表!AC$123)</f>
        <v>0</v>
      </c>
      <c r="AD22" s="34">
        <f>IF(生産者価格評価表!AD$123=0,0,生産者価格評価表!AD22/生産者価格評価表!AD$123)</f>
        <v>0</v>
      </c>
      <c r="AE22" s="34">
        <f>IF(生産者価格評価表!AE$123=0,0,生産者価格評価表!AE22/生産者価格評価表!AE$123)</f>
        <v>0</v>
      </c>
      <c r="AF22" s="34">
        <f>IF(生産者価格評価表!AF$123=0,0,生産者価格評価表!AF22/生産者価格評価表!AF$123)</f>
        <v>4.4838106095926647E-6</v>
      </c>
      <c r="AG22" s="34">
        <f>IF(生産者価格評価表!AG$123=0,0,生産者価格評価表!AG22/生産者価格評価表!AG$123)</f>
        <v>8.3094930022198211E-5</v>
      </c>
      <c r="AH22" s="34">
        <f>IF(生産者価格評価表!AH$123=0,0,生産者価格評価表!AH22/生産者価格評価表!AH$123)</f>
        <v>0</v>
      </c>
      <c r="AI22" s="34">
        <f>IF(生産者価格評価表!AI$123=0,0,生産者価格評価表!AI22/生産者価格評価表!AI$123)</f>
        <v>0</v>
      </c>
      <c r="AJ22" s="34">
        <f>IF(生産者価格評価表!AJ$123=0,0,生産者価格評価表!AJ22/生産者価格評価表!AJ$123)</f>
        <v>0</v>
      </c>
      <c r="AK22" s="34">
        <f>IF(生産者価格評価表!AK$123=0,0,生産者価格評価表!AK22/生産者価格評価表!AK$123)</f>
        <v>7.0913225087726524E-5</v>
      </c>
      <c r="AL22" s="34">
        <f>IF(生産者価格評価表!AL$123=0,0,生産者価格評価表!AL22/生産者価格評価表!AL$123)</f>
        <v>-2.3973421361751924E-3</v>
      </c>
      <c r="AM22" s="34">
        <f>IF(生産者価格評価表!AM$123=0,0,生産者価格評価表!AM22/生産者価格評価表!AM$123)</f>
        <v>5.9579464654591313E-4</v>
      </c>
      <c r="AN22" s="34">
        <f>IF(生産者価格評価表!AN$123=0,0,生産者価格評価表!AN22/生産者価格評価表!AN$123)</f>
        <v>0</v>
      </c>
      <c r="AO22" s="34">
        <f>IF(生産者価格評価表!AO$123=0,0,生産者価格評価表!AO22/生産者価格評価表!AO$123)</f>
        <v>0</v>
      </c>
      <c r="AP22" s="34">
        <f>IF(生産者価格評価表!AP$123=0,0,生産者価格評価表!AP22/生産者価格評価表!AP$123)</f>
        <v>0</v>
      </c>
      <c r="AQ22" s="34">
        <f>IF(生産者価格評価表!AQ$123=0,0,生産者価格評価表!AQ22/生産者価格評価表!AQ$123)</f>
        <v>2.2685819547916988E-5</v>
      </c>
      <c r="AR22" s="34">
        <f>IF(生産者価格評価表!AR$123=0,0,生産者価格評価表!AR22/生産者価格評価表!AR$123)</f>
        <v>0</v>
      </c>
      <c r="AS22" s="34">
        <f>IF(生産者価格評価表!AS$123=0,0,生産者価格評価表!AS22/生産者価格評価表!AS$123)</f>
        <v>0</v>
      </c>
      <c r="AT22" s="34">
        <f>IF(生産者価格評価表!AT$123=0,0,生産者価格評価表!AT22/生産者価格評価表!AT$123)</f>
        <v>0</v>
      </c>
      <c r="AU22" s="34">
        <f>IF(生産者価格評価表!AU$123=0,0,生産者価格評価表!AU22/生産者価格評価表!AU$123)</f>
        <v>1.6326023076945441E-5</v>
      </c>
      <c r="AV22" s="34">
        <f>IF(生産者価格評価表!AV$123=0,0,生産者価格評価表!AV22/生産者価格評価表!AV$123)</f>
        <v>0</v>
      </c>
      <c r="AW22" s="34">
        <f>IF(生産者価格評価表!AW$123=0,0,生産者価格評価表!AW22/生産者価格評価表!AW$123)</f>
        <v>0</v>
      </c>
      <c r="AX22" s="34">
        <f>IF(生産者価格評価表!AX$123=0,0,生産者価格評価表!AX22/生産者価格評価表!AX$123)</f>
        <v>4.4708767091168134E-6</v>
      </c>
      <c r="AY22" s="34">
        <f>IF(生産者価格評価表!AY$123=0,0,生産者価格評価表!AY22/生産者価格評価表!AY$123)</f>
        <v>0</v>
      </c>
      <c r="AZ22" s="34">
        <f>IF(生産者価格評価表!AZ$123=0,0,生産者価格評価表!AZ22/生産者価格評価表!AZ$123)</f>
        <v>0</v>
      </c>
      <c r="BA22" s="34">
        <f>IF(生産者価格評価表!BA$123=0,0,生産者価格評価表!BA22/生産者価格評価表!BA$123)</f>
        <v>0</v>
      </c>
      <c r="BB22" s="34">
        <f>IF(生産者価格評価表!BB$123=0,0,生産者価格評価表!BB22/生産者価格評価表!BB$123)</f>
        <v>6.7532395832511777E-5</v>
      </c>
      <c r="BC22" s="34">
        <f>IF(生産者価格評価表!BC$123=0,0,生産者価格評価表!BC22/生産者価格評価表!BC$123)</f>
        <v>0</v>
      </c>
      <c r="BD22" s="34">
        <f>IF(生産者価格評価表!BD$123=0,0,生産者価格評価表!BD22/生産者価格評価表!BD$123)</f>
        <v>0</v>
      </c>
      <c r="BE22" s="34">
        <f>IF(生産者価格評価表!BE$123=0,0,生産者価格評価表!BE22/生産者価格評価表!BE$123)</f>
        <v>0</v>
      </c>
      <c r="BF22" s="34">
        <f>IF(生産者価格評価表!BF$123=0,0,生産者価格評価表!BF22/生産者価格評価表!BF$123)</f>
        <v>0</v>
      </c>
      <c r="BG22" s="34">
        <f>IF(生産者価格評価表!BG$123=0,0,生産者価格評価表!BG22/生産者価格評価表!BG$123)</f>
        <v>0</v>
      </c>
      <c r="BH22" s="34">
        <f>IF(生産者価格評価表!BH$123=0,0,生産者価格評価表!BH22/生産者価格評価表!BH$123)</f>
        <v>0</v>
      </c>
      <c r="BI22" s="34">
        <f>IF(生産者価格評価表!BI$123=0,0,生産者価格評価表!BI22/生産者価格評価表!BI$123)</f>
        <v>0</v>
      </c>
      <c r="BJ22" s="34">
        <f>IF(生産者価格評価表!BJ$123=0,0,生産者価格評価表!BJ22/生産者価格評価表!BJ$123)</f>
        <v>7.828014605118249E-6</v>
      </c>
      <c r="BK22" s="34">
        <f>IF(生産者価格評価表!BK$123=0,0,生産者価格評価表!BK22/生産者価格評価表!BK$123)</f>
        <v>0</v>
      </c>
      <c r="BL22" s="34">
        <f>IF(生産者価格評価表!BL$123=0,0,生産者価格評価表!BL22/生産者価格評価表!BL$123)</f>
        <v>0</v>
      </c>
      <c r="BM22" s="34">
        <f>IF(生産者価格評価表!BM$123=0,0,生産者価格評価表!BM22/生産者価格評価表!BM$123)</f>
        <v>0</v>
      </c>
      <c r="BN22" s="34">
        <f>IF(生産者価格評価表!BN$123=0,0,生産者価格評価表!BN22/生産者価格評価表!BN$123)</f>
        <v>0</v>
      </c>
      <c r="BO22" s="34">
        <f>IF(生産者価格評価表!BO$123=0,0,生産者価格評価表!BO22/生産者価格評価表!BO$123)</f>
        <v>4.8450130543926668E-4</v>
      </c>
      <c r="BP22" s="34">
        <f>IF(生産者価格評価表!BP$123=0,0,生産者価格評価表!BP22/生産者価格評価表!BP$123)</f>
        <v>9.5084420232033226E-5</v>
      </c>
      <c r="BQ22" s="34">
        <f>IF(生産者価格評価表!BQ$123=0,0,生産者価格評価表!BQ22/生産者価格評価表!BQ$123)</f>
        <v>2.7926124606881972E-5</v>
      </c>
      <c r="BR22" s="34">
        <f>IF(生産者価格評価表!BR$123=0,0,生産者価格評価表!BR22/生産者価格評価表!BR$123)</f>
        <v>5.8992355688235003E-5</v>
      </c>
      <c r="BS22" s="34">
        <f>IF(生産者価格評価表!BS$123=0,0,生産者価格評価表!BS22/生産者価格評価表!BS$123)</f>
        <v>0</v>
      </c>
      <c r="BT22" s="34">
        <f>IF(生産者価格評価表!BT$123=0,0,生産者価格評価表!BT22/生産者価格評価表!BT$123)</f>
        <v>0</v>
      </c>
      <c r="BU22" s="34">
        <f>IF(生産者価格評価表!BU$123=0,0,生産者価格評価表!BU22/生産者価格評価表!BU$123)</f>
        <v>0</v>
      </c>
      <c r="BV22" s="34">
        <f>IF(生産者価格評価表!BV$123=0,0,生産者価格評価表!BV22/生産者価格評価表!BV$123)</f>
        <v>0</v>
      </c>
      <c r="BW22" s="34">
        <f>IF(生産者価格評価表!BW$123=0,0,生産者価格評価表!BW22/生産者価格評価表!BW$123)</f>
        <v>0</v>
      </c>
      <c r="BX22" s="34">
        <f>IF(生産者価格評価表!BX$123=0,0,生産者価格評価表!BX22/生産者価格評価表!BX$123)</f>
        <v>4.5519263392905276E-6</v>
      </c>
      <c r="BY22" s="34">
        <f>IF(生産者価格評価表!BY$123=0,0,生産者価格評価表!BY22/生産者価格評価表!BY$123)</f>
        <v>0</v>
      </c>
      <c r="BZ22" s="34">
        <f>IF(生産者価格評価表!BZ$123=0,0,生産者価格評価表!BZ22/生産者価格評価表!BZ$123)</f>
        <v>0</v>
      </c>
      <c r="CA22" s="34">
        <f>IF(生産者価格評価表!CA$123=0,0,生産者価格評価表!CA22/生産者価格評価表!CA$123)</f>
        <v>0</v>
      </c>
      <c r="CB22" s="34">
        <f>IF(生産者価格評価表!CB$123=0,0,生産者価格評価表!CB22/生産者価格評価表!CB$123)</f>
        <v>0</v>
      </c>
      <c r="CC22" s="34">
        <f>IF(生産者価格評価表!CC$123=0,0,生産者価格評価表!CC22/生産者価格評価表!CC$123)</f>
        <v>0</v>
      </c>
      <c r="CD22" s="34">
        <f>IF(生産者価格評価表!CD$123=0,0,生産者価格評価表!CD22/生産者価格評価表!CD$123)</f>
        <v>0</v>
      </c>
      <c r="CE22" s="34">
        <f>IF(生産者価格評価表!CE$123=0,0,生産者価格評価表!CE22/生産者価格評価表!CE$123)</f>
        <v>0</v>
      </c>
      <c r="CF22" s="34">
        <f>IF(生産者価格評価表!CF$123=0,0,生産者価格評価表!CF22/生産者価格評価表!CF$123)</f>
        <v>0</v>
      </c>
      <c r="CG22" s="34">
        <f>IF(生産者価格評価表!CG$123=0,0,生産者価格評価表!CG22/生産者価格評価表!CG$123)</f>
        <v>8.7967768609581447E-6</v>
      </c>
      <c r="CH22" s="34">
        <f>IF(生産者価格評価表!CH$123=0,0,生産者価格評価表!CH22/生産者価格評価表!CH$123)</f>
        <v>0</v>
      </c>
      <c r="CI22" s="34">
        <f>IF(生産者価格評価表!CI$123=0,0,生産者価格評価表!CI22/生産者価格評価表!CI$123)</f>
        <v>0</v>
      </c>
      <c r="CJ22" s="34">
        <f>IF(生産者価格評価表!CJ$123=0,0,生産者価格評価表!CJ22/生産者価格評価表!CJ$123)</f>
        <v>0</v>
      </c>
      <c r="CK22" s="34">
        <f>IF(生産者価格評価表!CK$123=0,0,生産者価格評価表!CK22/生産者価格評価表!CK$123)</f>
        <v>0</v>
      </c>
      <c r="CL22" s="34">
        <f>IF(生産者価格評価表!CL$123=0,0,生産者価格評価表!CL22/生産者価格評価表!CL$123)</f>
        <v>0</v>
      </c>
      <c r="CM22" s="34">
        <f>IF(生産者価格評価表!CM$123=0,0,生産者価格評価表!CM22/生産者価格評価表!CM$123)</f>
        <v>0</v>
      </c>
      <c r="CN22" s="34">
        <f>IF(生産者価格評価表!CN$123=0,0,生産者価格評価表!CN22/生産者価格評価表!CN$123)</f>
        <v>0</v>
      </c>
      <c r="CO22" s="34">
        <f>IF(生産者価格評価表!CO$123=0,0,生産者価格評価表!CO22/生産者価格評価表!CO$123)</f>
        <v>5.2851622505172194E-7</v>
      </c>
      <c r="CP22" s="34">
        <f>IF(生産者価格評価表!CP$123=0,0,生産者価格評価表!CP22/生産者価格評価表!CP$123)</f>
        <v>5.9085568113645966E-6</v>
      </c>
      <c r="CQ22" s="34">
        <f>IF(生産者価格評価表!CQ$123=0,0,生産者価格評価表!CQ22/生産者価格評価表!CQ$123)</f>
        <v>0</v>
      </c>
      <c r="CR22" s="34">
        <f>IF(生産者価格評価表!CR$123=0,0,生産者価格評価表!CR22/生産者価格評価表!CR$123)</f>
        <v>0</v>
      </c>
      <c r="CS22" s="34">
        <f>IF(生産者価格評価表!CS$123=0,0,生産者価格評価表!CS22/生産者価格評価表!CS$123)</f>
        <v>0</v>
      </c>
      <c r="CT22" s="34">
        <f>IF(生産者価格評価表!CT$123=0,0,生産者価格評価表!CT22/生産者価格評価表!CT$123)</f>
        <v>0</v>
      </c>
      <c r="CU22" s="34">
        <f>IF(生産者価格評価表!CU$123=0,0,生産者価格評価表!CU22/生産者価格評価表!CU$123)</f>
        <v>0</v>
      </c>
      <c r="CV22" s="34">
        <f>IF(生産者価格評価表!CV$123=0,0,生産者価格評価表!CV22/生産者価格評価表!CV$123)</f>
        <v>0</v>
      </c>
      <c r="CW22" s="34">
        <f>IF(生産者価格評価表!CW$123=0,0,生産者価格評価表!CW22/生産者価格評価表!CW$123)</f>
        <v>0</v>
      </c>
      <c r="CX22" s="34">
        <f>IF(生産者価格評価表!CX$123=0,0,生産者価格評価表!CX22/生産者価格評価表!CX$123)</f>
        <v>0</v>
      </c>
      <c r="CY22" s="34">
        <f>IF(生産者価格評価表!CY$123=0,0,生産者価格評価表!CY22/生産者価格評価表!CY$123)</f>
        <v>0</v>
      </c>
      <c r="CZ22" s="34">
        <f>IF(生産者価格評価表!CZ$123=0,0,生産者価格評価表!CZ22/生産者価格評価表!CZ$123)</f>
        <v>0</v>
      </c>
      <c r="DA22" s="34">
        <f>IF(生産者価格評価表!DA$123=0,0,生産者価格評価表!DA22/生産者価格評価表!DA$123)</f>
        <v>0</v>
      </c>
      <c r="DB22" s="34">
        <f>IF(生産者価格評価表!DB$123=0,0,生産者価格評価表!DB22/生産者価格評価表!DB$123)</f>
        <v>0</v>
      </c>
      <c r="DC22" s="34">
        <f>IF(生産者価格評価表!DC$123=0,0,生産者価格評価表!DC22/生産者価格評価表!DC$123)</f>
        <v>0</v>
      </c>
      <c r="DD22" s="34">
        <f>IF(生産者価格評価表!DD$123=0,0,生産者価格評価表!DD22/生産者価格評価表!DD$123)</f>
        <v>0</v>
      </c>
      <c r="DE22" s="34">
        <f>IF(生産者価格評価表!DE$123=0,0,生産者価格評価表!DE22/生産者価格評価表!DE$123)</f>
        <v>3.8546004148767287E-5</v>
      </c>
      <c r="DF22" s="86">
        <f>IF(生産者価格評価表!DF$123=0,0,生産者価格評価表!DF22/生産者価格評価表!DF$123)</f>
        <v>7.2415030733003914E-4</v>
      </c>
      <c r="DG22" s="86">
        <f>IF(生産者価格評価表!DG$123=0,0,生産者価格評価表!DG22/生産者価格評価表!DG$123)</f>
        <v>0</v>
      </c>
      <c r="DH22" s="86">
        <f>IF(生産者価格評価表!DH$123=0,0,生産者価格評価表!DH22/生産者価格評価表!DH$123)</f>
        <v>1.28449787033094E-3</v>
      </c>
      <c r="DI22" s="37">
        <f>IF(生産者価格評価表!DI$123=0,0,生産者価格評価表!DI22/生産者価格評価表!DI$123)</f>
        <v>1.1191320199992747E-3</v>
      </c>
    </row>
    <row r="23" spans="1:113" ht="15" customHeight="1" x14ac:dyDescent="0.2">
      <c r="A23" s="38" t="s">
        <v>116</v>
      </c>
      <c r="B23" s="8" t="s">
        <v>118</v>
      </c>
      <c r="C23" s="49">
        <f>IF(生産者価格評価表!C$123=0,0,生産者価格評価表!C23/生産者価格評価表!C$123)</f>
        <v>9.7275280638757251E-4</v>
      </c>
      <c r="D23" s="39">
        <f>IF(生産者価格評価表!D$123=0,0,生産者価格評価表!D23/生産者価格評価表!D$123)</f>
        <v>2.2156114357476674E-4</v>
      </c>
      <c r="E23" s="39">
        <f>IF(生産者価格評価表!E$123=0,0,生産者価格評価表!E23/生産者価格評価表!E$123)</f>
        <v>6.5132210474466148E-4</v>
      </c>
      <c r="F23" s="39">
        <f>IF(生産者価格評価表!F$123=0,0,生産者価格評価表!F23/生産者価格評価表!F$123)</f>
        <v>3.3202225232665816E-5</v>
      </c>
      <c r="G23" s="39">
        <f>IF(生産者価格評価表!G$123=0,0,生産者価格評価表!G23/生産者価格評価表!G$123)</f>
        <v>1.6136757437245613E-3</v>
      </c>
      <c r="H23" s="39">
        <f>IF(生産者価格評価表!H$123=0,0,生産者価格評価表!H23/生産者価格評価表!H$123)</f>
        <v>0</v>
      </c>
      <c r="I23" s="39">
        <f>IF(生産者価格評価表!I$123=0,0,生産者価格評価表!I23/生産者価格評価表!I$123)</f>
        <v>4.5337476481184074E-5</v>
      </c>
      <c r="J23" s="39">
        <f>IF(生産者価格評価表!J$123=0,0,生産者価格評価表!J23/生産者価格評価表!J$123)</f>
        <v>1.7186219082751576E-3</v>
      </c>
      <c r="K23" s="39">
        <f>IF(生産者価格評価表!K$123=0,0,生産者価格評価表!K23/生産者価格評価表!K$123)</f>
        <v>1.4653495420530679E-3</v>
      </c>
      <c r="L23" s="39">
        <f>IF(生産者価格評価表!L$123=0,0,生産者価格評価表!L23/生産者価格評価表!L$123)</f>
        <v>5.3599302419950841E-4</v>
      </c>
      <c r="M23" s="39">
        <f>IF(生産者価格評価表!M$123=0,0,生産者価格評価表!M23/生産者価格評価表!M$123)</f>
        <v>0</v>
      </c>
      <c r="N23" s="39">
        <f>IF(生産者価格評価表!N$123=0,0,生産者価格評価表!N23/生産者価格評価表!N$123)</f>
        <v>3.9685446228217953E-4</v>
      </c>
      <c r="O23" s="39">
        <f>IF(生産者価格評価表!O$123=0,0,生産者価格評価表!O23/生産者価格評価表!O$123)</f>
        <v>3.0577469210731089E-4</v>
      </c>
      <c r="P23" s="39">
        <f>IF(生産者価格評価表!P$123=0,0,生産者価格評価表!P23/生産者価格評価表!P$123)</f>
        <v>1.0549272810800694E-4</v>
      </c>
      <c r="Q23" s="39">
        <f>IF(生産者価格評価表!Q$123=0,0,生産者価格評価表!Q23/生産者価格評価表!Q$123)</f>
        <v>1.6539624327878969E-4</v>
      </c>
      <c r="R23" s="39">
        <f>IF(生産者価格評価表!R$123=0,0,生産者価格評価表!R23/生産者価格評価表!R$123)</f>
        <v>1.3611976310056589E-2</v>
      </c>
      <c r="S23" s="39">
        <f>IF(生産者価格評価表!S$123=0,0,生産者価格評価表!S23/生産者価格評価表!S$123)</f>
        <v>1.3454368519784899E-3</v>
      </c>
      <c r="T23" s="39">
        <f>IF(生産者価格評価表!T$123=0,0,生産者価格評価表!T23/生産者価格評価表!T$123)</f>
        <v>4.0078848454526207E-6</v>
      </c>
      <c r="U23" s="39">
        <f>IF(生産者価格評価表!U$123=0,0,生産者価格評価表!U23/生産者価格評価表!U$123)</f>
        <v>8.9748960716702658E-2</v>
      </c>
      <c r="V23" s="39">
        <f>IF(生産者価格評価表!V$123=0,0,生産者価格評価表!V23/生産者価格評価表!V$123)</f>
        <v>0.14353216257829771</v>
      </c>
      <c r="W23" s="39">
        <f>IF(生産者価格評価表!W$123=0,0,生産者価格評価表!W23/生産者価格評価表!W$123)</f>
        <v>0</v>
      </c>
      <c r="X23" s="39">
        <f>IF(生産者価格評価表!X$123=0,0,生産者価格評価表!X23/生産者価格評価表!X$123)</f>
        <v>6.0790475072029122E-2</v>
      </c>
      <c r="Y23" s="39">
        <f>IF(生産者価格評価表!Y$123=0,0,生産者価格評価表!Y23/生産者価格評価表!Y$123)</f>
        <v>2.0685249755816988E-2</v>
      </c>
      <c r="Z23" s="39">
        <f>IF(生産者価格評価表!Z$123=0,0,生産者価格評価表!Z23/生産者価格評価表!Z$123)</f>
        <v>1.3946623179077777E-2</v>
      </c>
      <c r="AA23" s="39">
        <f>IF(生産者価格評価表!AA$123=0,0,生産者価格評価表!AA23/生産者価格評価表!AA$123)</f>
        <v>2.8345235865077225E-2</v>
      </c>
      <c r="AB23" s="39">
        <f>IF(生産者価格評価表!AB$123=0,0,生産者価格評価表!AB23/生産者価格評価表!AB$123)</f>
        <v>8.6543123084748833E-2</v>
      </c>
      <c r="AC23" s="39">
        <f>IF(生産者価格評価表!AC$123=0,0,生産者価格評価表!AC23/生産者価格評価表!AC$123)</f>
        <v>3.009238361770636E-5</v>
      </c>
      <c r="AD23" s="39">
        <f>IF(生産者価格評価表!AD$123=0,0,生産者価格評価表!AD23/生産者価格評価表!AD$123)</f>
        <v>9.6083183845244451E-4</v>
      </c>
      <c r="AE23" s="39">
        <f>IF(生産者価格評価表!AE$123=0,0,生産者価格評価表!AE23/生産者価格評価表!AE$123)</f>
        <v>3.6053872433517557E-3</v>
      </c>
      <c r="AF23" s="39">
        <f>IF(生産者価格評価表!AF$123=0,0,生産者価格評価表!AF23/生産者価格評価表!AF$123)</f>
        <v>6.3419609463479909E-2</v>
      </c>
      <c r="AG23" s="39">
        <f>IF(生産者価格評価表!AG$123=0,0,生産者価格評価表!AG23/生産者価格評価表!AG$123)</f>
        <v>5.0213079141985494E-3</v>
      </c>
      <c r="AH23" s="39">
        <f>IF(生産者価格評価表!AH$123=0,0,生産者価格評価表!AH23/生産者価格評価表!AH$123)</f>
        <v>4.2141482475068527E-2</v>
      </c>
      <c r="AI23" s="39">
        <f>IF(生産者価格評価表!AI$123=0,0,生産者価格評価表!AI23/生産者価格評価表!AI$123)</f>
        <v>1.0311569310775953E-3</v>
      </c>
      <c r="AJ23" s="39">
        <f>IF(生産者価格評価表!AJ$123=0,0,生産者価格評価表!AJ23/生産者価格評価表!AJ$123)</f>
        <v>1.0487473295785589E-2</v>
      </c>
      <c r="AK23" s="39">
        <f>IF(生産者価格評価表!AK$123=0,0,生産者価格評価表!AK23/生産者価格評価表!AK$123)</f>
        <v>1.5852537092191767E-3</v>
      </c>
      <c r="AL23" s="39">
        <f>IF(生産者価格評価表!AL$123=0,0,生産者価格評価表!AL23/生産者価格評価表!AL$123)</f>
        <v>4.8152151118710778E-3</v>
      </c>
      <c r="AM23" s="39">
        <f>IF(生産者価格評価表!AM$123=0,0,生産者価格評価表!AM23/生産者価格評価表!AM$123)</f>
        <v>3.3181847833177497E-3</v>
      </c>
      <c r="AN23" s="39">
        <f>IF(生産者価格評価表!AN$123=0,0,生産者価格評価表!AN23/生産者価格評価表!AN$123)</f>
        <v>1.4822080241975255E-3</v>
      </c>
      <c r="AO23" s="39">
        <f>IF(生産者価格評価表!AO$123=0,0,生産者価格評価表!AO23/生産者価格評価表!AO$123)</f>
        <v>2.9648035464697662E-4</v>
      </c>
      <c r="AP23" s="39">
        <f>IF(生産者価格評価表!AP$123=0,0,生産者価格評価表!AP23/生産者価格評価表!AP$123)</f>
        <v>1.4056174943402127E-3</v>
      </c>
      <c r="AQ23" s="39">
        <f>IF(生産者価格評価表!AQ$123=0,0,生産者価格評価表!AQ23/生産者価格評価表!AQ$123)</f>
        <v>1.9963521202166949E-4</v>
      </c>
      <c r="AR23" s="39">
        <f>IF(生産者価格評価表!AR$123=0,0,生産者価格評価表!AR23/生産者価格評価表!AR$123)</f>
        <v>2.8492615842160211E-3</v>
      </c>
      <c r="AS23" s="39">
        <f>IF(生産者価格評価表!AS$123=0,0,生産者価格評価表!AS23/生産者価格評価表!AS$123)</f>
        <v>1.1471265072849528E-3</v>
      </c>
      <c r="AT23" s="39">
        <f>IF(生産者価格評価表!AT$123=0,0,生産者価格評価表!AT23/生産者価格評価表!AT$123)</f>
        <v>9.2167079798748965E-4</v>
      </c>
      <c r="AU23" s="39">
        <f>IF(生産者価格評価表!AU$123=0,0,生産者価格評価表!AU23/生産者価格評価表!AU$123)</f>
        <v>7.0246628061213195E-4</v>
      </c>
      <c r="AV23" s="39">
        <f>IF(生産者価格評価表!AV$123=0,0,生産者価格評価表!AV23/生産者価格評価表!AV$123)</f>
        <v>3.4096298163797728E-4</v>
      </c>
      <c r="AW23" s="39">
        <f>IF(生産者価格評価表!AW$123=0,0,生産者価格評価表!AW23/生産者価格評価表!AW$123)</f>
        <v>3.4673526737998357E-3</v>
      </c>
      <c r="AX23" s="39">
        <f>IF(生産者価格評価表!AX$123=0,0,生産者価格評価表!AX23/生産者価格評価表!AX$123)</f>
        <v>2.1370790669578365E-3</v>
      </c>
      <c r="AY23" s="39">
        <f>IF(生産者価格評価表!AY$123=0,0,生産者価格評価表!AY23/生産者価格評価表!AY$123)</f>
        <v>5.8332826850704986E-4</v>
      </c>
      <c r="AZ23" s="39">
        <f>IF(生産者価格評価表!AZ$123=0,0,生産者価格評価表!AZ23/生産者価格評価表!AZ$123)</f>
        <v>5.7126535275635532E-4</v>
      </c>
      <c r="BA23" s="39">
        <f>IF(生産者価格評価表!BA$123=0,0,生産者価格評価表!BA23/生産者価格評価表!BA$123)</f>
        <v>1.1512873860019901E-4</v>
      </c>
      <c r="BB23" s="39">
        <f>IF(生産者価格評価表!BB$123=0,0,生産者価格評価表!BB23/生産者価格評価表!BB$123)</f>
        <v>1.4834123347345894E-3</v>
      </c>
      <c r="BC23" s="39">
        <f>IF(生産者価格評価表!BC$123=0,0,生産者価格評価表!BC23/生産者価格評価表!BC$123)</f>
        <v>5.701990605648936E-3</v>
      </c>
      <c r="BD23" s="39">
        <f>IF(生産者価格評価表!BD$123=0,0,生産者価格評価表!BD23/生産者価格評価表!BD$123)</f>
        <v>5.6890156485857107E-4</v>
      </c>
      <c r="BE23" s="39">
        <f>IF(生産者価格評価表!BE$123=0,0,生産者価格評価表!BE23/生産者価格評価表!BE$123)</f>
        <v>0</v>
      </c>
      <c r="BF23" s="39">
        <f>IF(生産者価格評価表!BF$123=0,0,生産者価格評価表!BF23/生産者価格評価表!BF$123)</f>
        <v>0</v>
      </c>
      <c r="BG23" s="39">
        <f>IF(生産者価格評価表!BG$123=0,0,生産者価格評価表!BG23/生産者価格評価表!BG$123)</f>
        <v>1.2636867771477204E-4</v>
      </c>
      <c r="BH23" s="39">
        <f>IF(生産者価格評価表!BH$123=0,0,生産者価格評価表!BH23/生産者価格評価表!BH$123)</f>
        <v>1.5618998847778773E-3</v>
      </c>
      <c r="BI23" s="39">
        <f>IF(生産者価格評価表!BI$123=0,0,生産者価格評価表!BI23/生産者価格評価表!BI$123)</f>
        <v>2.8703235180105405E-4</v>
      </c>
      <c r="BJ23" s="39">
        <f>IF(生産者価格評価表!BJ$123=0,0,生産者価格評価表!BJ23/生産者価格評価表!BJ$123)</f>
        <v>5.0769567223320046E-3</v>
      </c>
      <c r="BK23" s="39">
        <f>IF(生産者価格評価表!BK$123=0,0,生産者価格評価表!BK23/生産者価格評価表!BK$123)</f>
        <v>2.0979613205222961E-4</v>
      </c>
      <c r="BL23" s="39">
        <f>IF(生産者価格評価表!BL$123=0,0,生産者価格評価表!BL23/生産者価格評価表!BL$123)</f>
        <v>1.2635819480349527E-4</v>
      </c>
      <c r="BM23" s="39">
        <f>IF(生産者価格評価表!BM$123=0,0,生産者価格評価表!BM23/生産者価格評価表!BM$123)</f>
        <v>1.8853438045058954E-4</v>
      </c>
      <c r="BN23" s="39">
        <f>IF(生産者価格評価表!BN$123=0,0,生産者価格評価表!BN23/生産者価格評価表!BN$123)</f>
        <v>3.3651316211671993E-4</v>
      </c>
      <c r="BO23" s="39">
        <f>IF(生産者価格評価表!BO$123=0,0,生産者価格評価表!BO23/生産者価格評価表!BO$123)</f>
        <v>6.615534799195254E-4</v>
      </c>
      <c r="BP23" s="39">
        <f>IF(生産者価格評価表!BP$123=0,0,生産者価格評価表!BP23/生産者価格評価表!BP$123)</f>
        <v>5.7137317626410587E-4</v>
      </c>
      <c r="BQ23" s="39">
        <f>IF(生産者価格評価表!BQ$123=0,0,生産者価格評価表!BQ23/生産者価格評価表!BQ$123)</f>
        <v>9.4229254808497459E-7</v>
      </c>
      <c r="BR23" s="39">
        <f>IF(生産者価格評価表!BR$123=0,0,生産者価格評価表!BR23/生産者価格評価表!BR$123)</f>
        <v>6.8595762428180233E-6</v>
      </c>
      <c r="BS23" s="39">
        <f>IF(生産者価格評価表!BS$123=0,0,生産者価格評価表!BS23/生産者価格評価表!BS$123)</f>
        <v>8.9552946029640076E-3</v>
      </c>
      <c r="BT23" s="39">
        <f>IF(生産者価格評価表!BT$123=0,0,生産者価格評価表!BT23/生産者価格評価表!BT$123)</f>
        <v>9.2562797834972732E-3</v>
      </c>
      <c r="BU23" s="39">
        <f>IF(生産者価格評価表!BU$123=0,0,生産者価格評価表!BU23/生産者価格評価表!BU$123)</f>
        <v>0</v>
      </c>
      <c r="BV23" s="39">
        <f>IF(生産者価格評価表!BV$123=0,0,生産者価格評価表!BV23/生産者価格評価表!BV$123)</f>
        <v>0</v>
      </c>
      <c r="BW23" s="39">
        <f>IF(生産者価格評価表!BW$123=0,0,生産者価格評価表!BW23/生産者価格評価表!BW$123)</f>
        <v>0</v>
      </c>
      <c r="BX23" s="39">
        <f>IF(生産者価格評価表!BX$123=0,0,生産者価格評価表!BX23/生産者価格評価表!BX$123)</f>
        <v>0</v>
      </c>
      <c r="BY23" s="39">
        <f>IF(生産者価格評価表!BY$123=0,0,生産者価格評価表!BY23/生産者価格評価表!BY$123)</f>
        <v>0</v>
      </c>
      <c r="BZ23" s="39">
        <f>IF(生産者価格評価表!BZ$123=0,0,生産者価格評価表!BZ23/生産者価格評価表!BZ$123)</f>
        <v>0</v>
      </c>
      <c r="CA23" s="39">
        <f>IF(生産者価格評価表!CA$123=0,0,生産者価格評価表!CA23/生産者価格評価表!CA$123)</f>
        <v>2.078585374182485E-5</v>
      </c>
      <c r="CB23" s="39">
        <f>IF(生産者価格評価表!CB$123=0,0,生産者価格評価表!CB23/生産者価格評価表!CB$123)</f>
        <v>0</v>
      </c>
      <c r="CC23" s="39">
        <f>IF(生産者価格評価表!CC$123=0,0,生産者価格評価表!CC23/生産者価格評価表!CC$123)</f>
        <v>0</v>
      </c>
      <c r="CD23" s="39">
        <f>IF(生産者価格評価表!CD$123=0,0,生産者価格評価表!CD23/生産者価格評価表!CD$123)</f>
        <v>0</v>
      </c>
      <c r="CE23" s="39">
        <f>IF(生産者価格評価表!CE$123=0,0,生産者価格評価表!CE23/生産者価格評価表!CE$123)</f>
        <v>0</v>
      </c>
      <c r="CF23" s="39">
        <f>IF(生産者価格評価表!CF$123=0,0,生産者価格評価表!CF23/生産者価格評価表!CF$123)</f>
        <v>0</v>
      </c>
      <c r="CG23" s="39">
        <f>IF(生産者価格評価表!CG$123=0,0,生産者価格評価表!CG23/生産者価格評価表!CG$123)</f>
        <v>6.487622934956632E-4</v>
      </c>
      <c r="CH23" s="39">
        <f>IF(生産者価格評価表!CH$123=0,0,生産者価格評価表!CH23/生産者価格評価表!CH$123)</f>
        <v>2.793725551432395E-5</v>
      </c>
      <c r="CI23" s="39">
        <f>IF(生産者価格評価表!CI$123=0,0,生産者価格評価表!CI23/生産者価格評価表!CI$123)</f>
        <v>0</v>
      </c>
      <c r="CJ23" s="39">
        <f>IF(生産者価格評価表!CJ$123=0,0,生産者価格評価表!CJ23/生産者価格評価表!CJ$123)</f>
        <v>0</v>
      </c>
      <c r="CK23" s="39">
        <f>IF(生産者価格評価表!CK$123=0,0,生産者価格評価表!CK23/生産者価格評価表!CK$123)</f>
        <v>0</v>
      </c>
      <c r="CL23" s="39">
        <f>IF(生産者価格評価表!CL$123=0,0,生産者価格評価表!CL23/生産者価格評価表!CL$123)</f>
        <v>0</v>
      </c>
      <c r="CM23" s="39">
        <f>IF(生産者価格評価表!CM$123=0,0,生産者価格評価表!CM23/生産者価格評価表!CM$123)</f>
        <v>0</v>
      </c>
      <c r="CN23" s="39">
        <f>IF(生産者価格評価表!CN$123=0,0,生産者価格評価表!CN23/生産者価格評価表!CN$123)</f>
        <v>1.5045743608401363E-4</v>
      </c>
      <c r="CO23" s="39">
        <f>IF(生産者価格評価表!CO$123=0,0,生産者価格評価表!CO23/生産者価格評価表!CO$123)</f>
        <v>9.8304017859620276E-5</v>
      </c>
      <c r="CP23" s="39">
        <f>IF(生産者価格評価表!CP$123=0,0,生産者価格評価表!CP23/生産者価格評価表!CP$123)</f>
        <v>2.2566747981538518E-4</v>
      </c>
      <c r="CQ23" s="39">
        <f>IF(生産者価格評価表!CQ$123=0,0,生産者価格評価表!CQ23/生産者価格評価表!CQ$123)</f>
        <v>2.0084196569076665E-5</v>
      </c>
      <c r="CR23" s="39">
        <f>IF(生産者価格評価表!CR$123=0,0,生産者価格評価表!CR23/生産者価格評価表!CR$123)</f>
        <v>5.8028365584748701E-3</v>
      </c>
      <c r="CS23" s="39">
        <f>IF(生産者価格評価表!CS$123=0,0,生産者価格評価表!CS23/生産者価格評価表!CS$123)</f>
        <v>2.7738882714319177E-4</v>
      </c>
      <c r="CT23" s="39">
        <f>IF(生産者価格評価表!CT$123=0,0,生産者価格評価表!CT23/生産者価格評価表!CT$123)</f>
        <v>9.4502691170330212E-3</v>
      </c>
      <c r="CU23" s="39">
        <f>IF(生産者価格評価表!CU$123=0,0,生産者価格評価表!CU23/生産者価格評価表!CU$123)</f>
        <v>2.5562757306101327E-4</v>
      </c>
      <c r="CV23" s="39">
        <f>IF(生産者価格評価表!CV$123=0,0,生産者価格評価表!CV23/生産者価格評価表!CV$123)</f>
        <v>2.9319548068353622E-4</v>
      </c>
      <c r="CW23" s="39">
        <f>IF(生産者価格評価表!CW$123=0,0,生産者価格評価表!CW23/生産者価格評価表!CW$123)</f>
        <v>0</v>
      </c>
      <c r="CX23" s="39">
        <f>IF(生産者価格評価表!CX$123=0,0,生産者価格評価表!CX23/生産者価格評価表!CX$123)</f>
        <v>0</v>
      </c>
      <c r="CY23" s="39">
        <f>IF(生産者価格評価表!CY$123=0,0,生産者価格評価表!CY23/生産者価格評価表!CY$123)</f>
        <v>1.9868082568266979E-4</v>
      </c>
      <c r="CZ23" s="39">
        <f>IF(生産者価格評価表!CZ$123=0,0,生産者価格評価表!CZ23/生産者価格評価表!CZ$123)</f>
        <v>2.3570535107356481E-4</v>
      </c>
      <c r="DA23" s="39">
        <f>IF(生産者価格評価表!DA$123=0,0,生産者価格評価表!DA23/生産者価格評価表!DA$123)</f>
        <v>0</v>
      </c>
      <c r="DB23" s="39">
        <f>IF(生産者価格評価表!DB$123=0,0,生産者価格評価表!DB23/生産者価格評価表!DB$123)</f>
        <v>7.6409743439592216E-5</v>
      </c>
      <c r="DC23" s="39">
        <f>IF(生産者価格評価表!DC$123=0,0,生産者価格評価表!DC23/生産者価格評価表!DC$123)</f>
        <v>1.8728425481043888E-4</v>
      </c>
      <c r="DD23" s="39">
        <f>IF(生産者価格評価表!DD$123=0,0,生産者価格評価表!DD23/生産者価格評価表!DD$123)</f>
        <v>1.7847262117390169E-3</v>
      </c>
      <c r="DE23" s="39">
        <f>IF(生産者価格評価表!DE$123=0,0,生産者価格評価表!DE23/生産者価格評価表!DE$123)</f>
        <v>0</v>
      </c>
      <c r="DF23" s="87">
        <f>IF(生産者価格評価表!DF$123=0,0,生産者価格評価表!DF23/生産者価格評価表!DF$123)</f>
        <v>1.5245269628000825E-5</v>
      </c>
      <c r="DG23" s="87">
        <f>IF(生産者価格評価表!DG$123=0,0,生産者価格評価表!DG23/生産者価格評価表!DG$123)</f>
        <v>0</v>
      </c>
      <c r="DH23" s="87">
        <f>IF(生産者価格評価表!DH$123=0,0,生産者価格評価表!DH23/生産者価格評価表!DH$123)</f>
        <v>1.0053348260680886E-3</v>
      </c>
      <c r="DI23" s="40">
        <f>IF(生産者価格評価表!DI$123=0,0,生産者価格評価表!DI23/生産者価格評価表!DI$123)</f>
        <v>3.7571459622054108E-3</v>
      </c>
    </row>
    <row r="24" spans="1:113" ht="15" customHeight="1" x14ac:dyDescent="0.2">
      <c r="A24" s="36" t="s">
        <v>117</v>
      </c>
      <c r="B24" s="7" t="s">
        <v>120</v>
      </c>
      <c r="C24" s="45">
        <f>IF(生産者価格評価表!C$123=0,0,生産者価格評価表!C24/生産者価格評価表!C$123)</f>
        <v>0</v>
      </c>
      <c r="D24" s="34">
        <f>IF(生産者価格評価表!D$123=0,0,生産者価格評価表!D24/生産者価格評価表!D$123)</f>
        <v>0</v>
      </c>
      <c r="E24" s="34">
        <f>IF(生産者価格評価表!E$123=0,0,生産者価格評価表!E24/生産者価格評価表!E$123)</f>
        <v>0</v>
      </c>
      <c r="F24" s="34">
        <f>IF(生産者価格評価表!F$123=0,0,生産者価格評価表!F24/生産者価格評価表!F$123)</f>
        <v>0</v>
      </c>
      <c r="G24" s="34">
        <f>IF(生産者価格評価表!G$123=0,0,生産者価格評価表!G24/生産者価格評価表!G$123)</f>
        <v>0</v>
      </c>
      <c r="H24" s="34">
        <f>IF(生産者価格評価表!H$123=0,0,生産者価格評価表!H24/生産者価格評価表!H$123)</f>
        <v>0</v>
      </c>
      <c r="I24" s="34">
        <f>IF(生産者価格評価表!I$123=0,0,生産者価格評価表!I24/生産者価格評価表!I$123)</f>
        <v>0</v>
      </c>
      <c r="J24" s="34">
        <f>IF(生産者価格評価表!J$123=0,0,生産者価格評価表!J24/生産者価格評価表!J$123)</f>
        <v>0</v>
      </c>
      <c r="K24" s="34">
        <f>IF(生産者価格評価表!K$123=0,0,生産者価格評価表!K24/生産者価格評価表!K$123)</f>
        <v>0</v>
      </c>
      <c r="L24" s="34">
        <f>IF(生産者価格評価表!L$123=0,0,生産者価格評価表!L24/生産者価格評価表!L$123)</f>
        <v>0</v>
      </c>
      <c r="M24" s="34">
        <f>IF(生産者価格評価表!M$123=0,0,生産者価格評価表!M24/生産者価格評価表!M$123)</f>
        <v>0</v>
      </c>
      <c r="N24" s="34">
        <f>IF(生産者価格評価表!N$123=0,0,生産者価格評価表!N24/生産者価格評価表!N$123)</f>
        <v>0</v>
      </c>
      <c r="O24" s="34">
        <f>IF(生産者価格評価表!O$123=0,0,生産者価格評価表!O24/生産者価格評価表!O$123)</f>
        <v>0</v>
      </c>
      <c r="P24" s="34">
        <f>IF(生産者価格評価表!P$123=0,0,生産者価格評価表!P24/生産者価格評価表!P$123)</f>
        <v>0</v>
      </c>
      <c r="Q24" s="34">
        <f>IF(生産者価格評価表!Q$123=0,0,生産者価格評価表!Q24/生産者価格評価表!Q$123)</f>
        <v>0</v>
      </c>
      <c r="R24" s="34">
        <f>IF(生産者価格評価表!R$123=0,0,生産者価格評価表!R24/生産者価格評価表!R$123)</f>
        <v>2.1622233719405375E-5</v>
      </c>
      <c r="S24" s="34">
        <f>IF(生産者価格評価表!S$123=0,0,生産者価格評価表!S24/生産者価格評価表!S$123)</f>
        <v>0</v>
      </c>
      <c r="T24" s="34">
        <f>IF(生産者価格評価表!T$123=0,0,生産者価格評価表!T24/生産者価格評価表!T$123)</f>
        <v>1.1355673728782425E-5</v>
      </c>
      <c r="U24" s="34">
        <f>IF(生産者価格評価表!U$123=0,0,生産者価格評価表!U24/生産者価格評価表!U$123)</f>
        <v>1.6757436112274822E-2</v>
      </c>
      <c r="V24" s="34">
        <f>IF(生産者価格評価表!V$123=0,0,生産者価格評価表!V24/生産者価格評価表!V$123)</f>
        <v>0</v>
      </c>
      <c r="W24" s="34">
        <f>IF(生産者価格評価表!W$123=0,0,生産者価格評価表!W24/生産者価格評価表!W$123)</f>
        <v>0</v>
      </c>
      <c r="X24" s="34">
        <f>IF(生産者価格評価表!X$123=0,0,生産者価格評価表!X24/生産者価格評価表!X$123)</f>
        <v>0.10346036209044998</v>
      </c>
      <c r="Y24" s="34">
        <f>IF(生産者価格評価表!Y$123=0,0,生産者価格評価表!Y24/生産者価格評価表!Y$123)</f>
        <v>8.6025045158947572E-2</v>
      </c>
      <c r="Z24" s="34">
        <f>IF(生産者価格評価表!Z$123=0,0,生産者価格評価表!Z24/生産者価格評価表!Z$123)</f>
        <v>1.473661331765914E-3</v>
      </c>
      <c r="AA24" s="34">
        <f>IF(生産者価格評価表!AA$123=0,0,生産者価格評価表!AA24/生産者価格評価表!AA$123)</f>
        <v>4.1502749842746461E-4</v>
      </c>
      <c r="AB24" s="34">
        <f>IF(生産者価格評価表!AB$123=0,0,生産者価格評価表!AB24/生産者価格評価表!AB$123)</f>
        <v>6.4890222457607158E-2</v>
      </c>
      <c r="AC24" s="34">
        <f>IF(生産者価格評価表!AC$123=0,0,生産者価格評価表!AC24/生産者価格評価表!AC$123)</f>
        <v>7.5230959044265901E-5</v>
      </c>
      <c r="AD24" s="34">
        <f>IF(生産者価格評価表!AD$123=0,0,生産者価格評価表!AD24/生産者価格評価表!AD$123)</f>
        <v>0</v>
      </c>
      <c r="AE24" s="34">
        <f>IF(生産者価格評価表!AE$123=0,0,生産者価格評価表!AE24/生産者価格評価表!AE$123)</f>
        <v>1.6305215955676343E-5</v>
      </c>
      <c r="AF24" s="34">
        <f>IF(生産者価格評価表!AF$123=0,0,生産者価格評価表!AF24/生産者価格評価表!AF$123)</f>
        <v>7.9016586969048091E-5</v>
      </c>
      <c r="AG24" s="34">
        <f>IF(生産者価格評価表!AG$123=0,0,生産者価格評価表!AG24/生産者価格評価表!AG$123)</f>
        <v>0</v>
      </c>
      <c r="AH24" s="34">
        <f>IF(生産者価格評価表!AH$123=0,0,生産者価格評価表!AH24/生産者価格評価表!AH$123)</f>
        <v>1.4929725316381874E-3</v>
      </c>
      <c r="AI24" s="34">
        <f>IF(生産者価格評価表!AI$123=0,0,生産者価格評価表!AI24/生産者価格評価表!AI$123)</f>
        <v>0</v>
      </c>
      <c r="AJ24" s="34">
        <f>IF(生産者価格評価表!AJ$123=0,0,生産者価格評価表!AJ24/生産者価格評価表!AJ$123)</f>
        <v>0</v>
      </c>
      <c r="AK24" s="34">
        <f>IF(生産者価格評価表!AK$123=0,0,生産者価格評価表!AK24/生産者価格評価表!AK$123)</f>
        <v>3.9802906984723921E-4</v>
      </c>
      <c r="AL24" s="34">
        <f>IF(生産者価格評価表!AL$123=0,0,生産者価格評価表!AL24/生産者価格評価表!AL$123)</f>
        <v>0</v>
      </c>
      <c r="AM24" s="34">
        <f>IF(生産者価格評価表!AM$123=0,0,生産者価格評価表!AM24/生産者価格評価表!AM$123)</f>
        <v>0</v>
      </c>
      <c r="AN24" s="34">
        <f>IF(生産者価格評価表!AN$123=0,0,生産者価格評価表!AN24/生産者価格評価表!AN$123)</f>
        <v>0</v>
      </c>
      <c r="AO24" s="34">
        <f>IF(生産者価格評価表!AO$123=0,0,生産者価格評価表!AO24/生産者価格評価表!AO$123)</f>
        <v>0</v>
      </c>
      <c r="AP24" s="34">
        <f>IF(生産者価格評価表!AP$123=0,0,生産者価格評価表!AP24/生産者価格評価表!AP$123)</f>
        <v>0</v>
      </c>
      <c r="AQ24" s="34">
        <f>IF(生産者価格評価表!AQ$123=0,0,生産者価格評価表!AQ24/生産者価格評価表!AQ$123)</f>
        <v>0</v>
      </c>
      <c r="AR24" s="34">
        <f>IF(生産者価格評価表!AR$123=0,0,生産者価格評価表!AR24/生産者価格評価表!AR$123)</f>
        <v>0</v>
      </c>
      <c r="AS24" s="34">
        <f>IF(生産者価格評価表!AS$123=0,0,生産者価格評価表!AS24/生産者価格評価表!AS$123)</f>
        <v>0</v>
      </c>
      <c r="AT24" s="34">
        <f>IF(生産者価格評価表!AT$123=0,0,生産者価格評価表!AT24/生産者価格評価表!AT$123)</f>
        <v>2.0291709341555393E-5</v>
      </c>
      <c r="AU24" s="34">
        <f>IF(生産者価格評価表!AU$123=0,0,生産者価格評価表!AU24/生産者価格評価表!AU$123)</f>
        <v>4.4728830347795728E-6</v>
      </c>
      <c r="AV24" s="34">
        <f>IF(生産者価格評価表!AV$123=0,0,生産者価格評価表!AV24/生産者価格評価表!AV$123)</f>
        <v>0</v>
      </c>
      <c r="AW24" s="34">
        <f>IF(生産者価格評価表!AW$123=0,0,生産者価格評価表!AW24/生産者価格評価表!AW$123)</f>
        <v>8.6049311818455776E-6</v>
      </c>
      <c r="AX24" s="34">
        <f>IF(生産者価格評価表!AX$123=0,0,生産者価格評価表!AX24/生産者価格評価表!AX$123)</f>
        <v>1.2915866048559681E-4</v>
      </c>
      <c r="AY24" s="34">
        <f>IF(生産者価格評価表!AY$123=0,0,生産者価格評価表!AY24/生産者価格評価表!AY$123)</f>
        <v>0</v>
      </c>
      <c r="AZ24" s="34">
        <f>IF(生産者価格評価表!AZ$123=0,0,生産者価格評価表!AZ24/生産者価格評価表!AZ$123)</f>
        <v>0</v>
      </c>
      <c r="BA24" s="34">
        <f>IF(生産者価格評価表!BA$123=0,0,生産者価格評価表!BA24/生産者価格評価表!BA$123)</f>
        <v>0</v>
      </c>
      <c r="BB24" s="34">
        <f>IF(生産者価格評価表!BB$123=0,0,生産者価格評価表!BB24/生産者価格評価表!BB$123)</f>
        <v>0</v>
      </c>
      <c r="BC24" s="34">
        <f>IF(生産者価格評価表!BC$123=0,0,生産者価格評価表!BC24/生産者価格評価表!BC$123)</f>
        <v>0</v>
      </c>
      <c r="BD24" s="34">
        <f>IF(生産者価格評価表!BD$123=0,0,生産者価格評価表!BD24/生産者価格評価表!BD$123)</f>
        <v>0</v>
      </c>
      <c r="BE24" s="34">
        <f>IF(生産者価格評価表!BE$123=0,0,生産者価格評価表!BE24/生産者価格評価表!BE$123)</f>
        <v>0</v>
      </c>
      <c r="BF24" s="34">
        <f>IF(生産者価格評価表!BF$123=0,0,生産者価格評価表!BF24/生産者価格評価表!BF$123)</f>
        <v>0</v>
      </c>
      <c r="BG24" s="34">
        <f>IF(生産者価格評価表!BG$123=0,0,生産者価格評価表!BG24/生産者価格評価表!BG$123)</f>
        <v>0</v>
      </c>
      <c r="BH24" s="34">
        <f>IF(生産者価格評価表!BH$123=0,0,生産者価格評価表!BH24/生産者価格評価表!BH$123)</f>
        <v>0</v>
      </c>
      <c r="BI24" s="34">
        <f>IF(生産者価格評価表!BI$123=0,0,生産者価格評価表!BI24/生産者価格評価表!BI$123)</f>
        <v>0</v>
      </c>
      <c r="BJ24" s="34">
        <f>IF(生産者価格評価表!BJ$123=0,0,生産者価格評価表!BJ24/生産者価格評価表!BJ$123)</f>
        <v>1.2647136096394173E-3</v>
      </c>
      <c r="BK24" s="34">
        <f>IF(生産者価格評価表!BK$123=0,0,生産者価格評価表!BK24/生産者価格評価表!BK$123)</f>
        <v>0</v>
      </c>
      <c r="BL24" s="34">
        <f>IF(生産者価格評価表!BL$123=0,0,生産者価格評価表!BL24/生産者価格評価表!BL$123)</f>
        <v>0</v>
      </c>
      <c r="BM24" s="34">
        <f>IF(生産者価格評価表!BM$123=0,0,生産者価格評価表!BM24/生産者価格評価表!BM$123)</f>
        <v>0</v>
      </c>
      <c r="BN24" s="34">
        <f>IF(生産者価格評価表!BN$123=0,0,生産者価格評価表!BN24/生産者価格評価表!BN$123)</f>
        <v>0</v>
      </c>
      <c r="BO24" s="34">
        <f>IF(生産者価格評価表!BO$123=0,0,生産者価格評価表!BO24/生産者価格評価表!BO$123)</f>
        <v>0</v>
      </c>
      <c r="BP24" s="34">
        <f>IF(生産者価格評価表!BP$123=0,0,生産者価格評価表!BP24/生産者価格評価表!BP$123)</f>
        <v>0</v>
      </c>
      <c r="BQ24" s="34">
        <f>IF(生産者価格評価表!BQ$123=0,0,生産者価格評価表!BQ24/生産者価格評価表!BQ$123)</f>
        <v>0</v>
      </c>
      <c r="BR24" s="34">
        <f>IF(生産者価格評価表!BR$123=0,0,生産者価格評価表!BR24/生産者価格評価表!BR$123)</f>
        <v>1.4953876209343291E-4</v>
      </c>
      <c r="BS24" s="34">
        <f>IF(生産者価格評価表!BS$123=0,0,生産者価格評価表!BS24/生産者価格評価表!BS$123)</f>
        <v>0</v>
      </c>
      <c r="BT24" s="34">
        <f>IF(生産者価格評価表!BT$123=0,0,生産者価格評価表!BT24/生産者価格評価表!BT$123)</f>
        <v>0</v>
      </c>
      <c r="BU24" s="34">
        <f>IF(生産者価格評価表!BU$123=0,0,生産者価格評価表!BU24/生産者価格評価表!BU$123)</f>
        <v>0</v>
      </c>
      <c r="BV24" s="34">
        <f>IF(生産者価格評価表!BV$123=0,0,生産者価格評価表!BV24/生産者価格評価表!BV$123)</f>
        <v>0</v>
      </c>
      <c r="BW24" s="34">
        <f>IF(生産者価格評価表!BW$123=0,0,生産者価格評価表!BW24/生産者価格評価表!BW$123)</f>
        <v>0</v>
      </c>
      <c r="BX24" s="34">
        <f>IF(生産者価格評価表!BX$123=0,0,生産者価格評価表!BX24/生産者価格評価表!BX$123)</f>
        <v>0</v>
      </c>
      <c r="BY24" s="34">
        <f>IF(生産者価格評価表!BY$123=0,0,生産者価格評価表!BY24/生産者価格評価表!BY$123)</f>
        <v>0</v>
      </c>
      <c r="BZ24" s="34">
        <f>IF(生産者価格評価表!BZ$123=0,0,生産者価格評価表!BZ24/生産者価格評価表!BZ$123)</f>
        <v>0</v>
      </c>
      <c r="CA24" s="34">
        <f>IF(生産者価格評価表!CA$123=0,0,生産者価格評価表!CA24/生産者価格評価表!CA$123)</f>
        <v>0</v>
      </c>
      <c r="CB24" s="34">
        <f>IF(生産者価格評価表!CB$123=0,0,生産者価格評価表!CB24/生産者価格評価表!CB$123)</f>
        <v>0</v>
      </c>
      <c r="CC24" s="34">
        <f>IF(生産者価格評価表!CC$123=0,0,生産者価格評価表!CC24/生産者価格評価表!CC$123)</f>
        <v>0</v>
      </c>
      <c r="CD24" s="34">
        <f>IF(生産者価格評価表!CD$123=0,0,生産者価格評価表!CD24/生産者価格評価表!CD$123)</f>
        <v>0</v>
      </c>
      <c r="CE24" s="34">
        <f>IF(生産者価格評価表!CE$123=0,0,生産者価格評価表!CE24/生産者価格評価表!CE$123)</f>
        <v>0</v>
      </c>
      <c r="CF24" s="34">
        <f>IF(生産者価格評価表!CF$123=0,0,生産者価格評価表!CF24/生産者価格評価表!CF$123)</f>
        <v>0</v>
      </c>
      <c r="CG24" s="34">
        <f>IF(生産者価格評価表!CG$123=0,0,生産者価格評価表!CG24/生産者価格評価表!CG$123)</f>
        <v>0</v>
      </c>
      <c r="CH24" s="34">
        <f>IF(生産者価格評価表!CH$123=0,0,生産者価格評価表!CH24/生産者価格評価表!CH$123)</f>
        <v>0</v>
      </c>
      <c r="CI24" s="34">
        <f>IF(生産者価格評価表!CI$123=0,0,生産者価格評価表!CI24/生産者価格評価表!CI$123)</f>
        <v>0</v>
      </c>
      <c r="CJ24" s="34">
        <f>IF(生産者価格評価表!CJ$123=0,0,生産者価格評価表!CJ24/生産者価格評価表!CJ$123)</f>
        <v>0</v>
      </c>
      <c r="CK24" s="34">
        <f>IF(生産者価格評価表!CK$123=0,0,生産者価格評価表!CK24/生産者価格評価表!CK$123)</f>
        <v>0</v>
      </c>
      <c r="CL24" s="34">
        <f>IF(生産者価格評価表!CL$123=0,0,生産者価格評価表!CL24/生産者価格評価表!CL$123)</f>
        <v>0</v>
      </c>
      <c r="CM24" s="34">
        <f>IF(生産者価格評価表!CM$123=0,0,生産者価格評価表!CM24/生産者価格評価表!CM$123)</f>
        <v>0</v>
      </c>
      <c r="CN24" s="34">
        <f>IF(生産者価格評価表!CN$123=0,0,生産者価格評価表!CN24/生産者価格評価表!CN$123)</f>
        <v>8.7166776572602344E-6</v>
      </c>
      <c r="CO24" s="34">
        <f>IF(生産者価格評価表!CO$123=0,0,生産者価格評価表!CO24/生産者価格評価表!CO$123)</f>
        <v>0</v>
      </c>
      <c r="CP24" s="34">
        <f>IF(生産者価格評価表!CP$123=0,0,生産者価格評価表!CP24/生産者価格評価表!CP$123)</f>
        <v>0</v>
      </c>
      <c r="CQ24" s="34">
        <f>IF(生産者価格評価表!CQ$123=0,0,生産者価格評価表!CQ24/生産者価格評価表!CQ$123)</f>
        <v>0</v>
      </c>
      <c r="CR24" s="34">
        <f>IF(生産者価格評価表!CR$123=0,0,生産者価格評価表!CR24/生産者価格評価表!CR$123)</f>
        <v>1.4407645115112309E-3</v>
      </c>
      <c r="CS24" s="34">
        <f>IF(生産者価格評価表!CS$123=0,0,生産者価格評価表!CS24/生産者価格評価表!CS$123)</f>
        <v>0</v>
      </c>
      <c r="CT24" s="34">
        <f>IF(生産者価格評価表!CT$123=0,0,生産者価格評価表!CT24/生産者価格評価表!CT$123)</f>
        <v>0</v>
      </c>
      <c r="CU24" s="34">
        <f>IF(生産者価格評価表!CU$123=0,0,生産者価格評価表!CU24/生産者価格評価表!CU$123)</f>
        <v>0</v>
      </c>
      <c r="CV24" s="34">
        <f>IF(生産者価格評価表!CV$123=0,0,生産者価格評価表!CV24/生産者価格評価表!CV$123)</f>
        <v>0</v>
      </c>
      <c r="CW24" s="34">
        <f>IF(生産者価格評価表!CW$123=0,0,生産者価格評価表!CW24/生産者価格評価表!CW$123)</f>
        <v>0</v>
      </c>
      <c r="CX24" s="34">
        <f>IF(生産者価格評価表!CX$123=0,0,生産者価格評価表!CX24/生産者価格評価表!CX$123)</f>
        <v>0</v>
      </c>
      <c r="CY24" s="34">
        <f>IF(生産者価格評価表!CY$123=0,0,生産者価格評価表!CY24/生産者価格評価表!CY$123)</f>
        <v>0</v>
      </c>
      <c r="CZ24" s="34">
        <f>IF(生産者価格評価表!CZ$123=0,0,生産者価格評価表!CZ24/生産者価格評価表!CZ$123)</f>
        <v>0</v>
      </c>
      <c r="DA24" s="34">
        <f>IF(生産者価格評価表!DA$123=0,0,生産者価格評価表!DA24/生産者価格評価表!DA$123)</f>
        <v>0</v>
      </c>
      <c r="DB24" s="34">
        <f>IF(生産者価格評価表!DB$123=0,0,生産者価格評価表!DB24/生産者価格評価表!DB$123)</f>
        <v>0</v>
      </c>
      <c r="DC24" s="34">
        <f>IF(生産者価格評価表!DC$123=0,0,生産者価格評価表!DC24/生産者価格評価表!DC$123)</f>
        <v>0</v>
      </c>
      <c r="DD24" s="34">
        <f>IF(生産者価格評価表!DD$123=0,0,生産者価格評価表!DD24/生産者価格評価表!DD$123)</f>
        <v>0</v>
      </c>
      <c r="DE24" s="34">
        <f>IF(生産者価格評価表!DE$123=0,0,生産者価格評価表!DE24/生産者価格評価表!DE$123)</f>
        <v>0</v>
      </c>
      <c r="DF24" s="86">
        <f>IF(生産者価格評価表!DF$123=0,0,生産者価格評価表!DF24/生産者価格評価表!DF$123)</f>
        <v>0</v>
      </c>
      <c r="DG24" s="86">
        <f>IF(生産者価格評価表!DG$123=0,0,生産者価格評価表!DG24/生産者価格評価表!DG$123)</f>
        <v>0</v>
      </c>
      <c r="DH24" s="86">
        <f>IF(生産者価格評価表!DH$123=0,0,生産者価格評価表!DH24/生産者価格評価表!DH$123)</f>
        <v>0</v>
      </c>
      <c r="DI24" s="37">
        <f>IF(生産者価格評価表!DI$123=0,0,生産者価格評価表!DI24/生産者価格評価表!DI$123)</f>
        <v>1.6224913747814747E-3</v>
      </c>
    </row>
    <row r="25" spans="1:113" ht="15" customHeight="1" x14ac:dyDescent="0.2">
      <c r="A25" s="36" t="s">
        <v>119</v>
      </c>
      <c r="B25" s="7" t="s">
        <v>236</v>
      </c>
      <c r="C25" s="45">
        <f>IF(生産者価格評価表!C$123=0,0,生産者価格評価表!C25/生産者価格評価表!C$123)</f>
        <v>0</v>
      </c>
      <c r="D25" s="34">
        <f>IF(生産者価格評価表!D$123=0,0,生産者価格評価表!D25/生産者価格評価表!D$123)</f>
        <v>4.6950867466574853E-8</v>
      </c>
      <c r="E25" s="34">
        <f>IF(生産者価格評価表!E$123=0,0,生産者価格評価表!E25/生産者価格評価表!E$123)</f>
        <v>1.7902703258737088E-4</v>
      </c>
      <c r="F25" s="34">
        <f>IF(生産者価格評価表!F$123=0,0,生産者価格評価表!F25/生産者価格評価表!F$123)</f>
        <v>3.3202225232665816E-5</v>
      </c>
      <c r="G25" s="34">
        <f>IF(生産者価格評価表!G$123=0,0,生産者価格評価表!G25/生産者価格評価表!G$123)</f>
        <v>0</v>
      </c>
      <c r="H25" s="34">
        <f>IF(生産者価格評価表!H$123=0,0,生産者価格評価表!H25/生産者価格評価表!H$123)</f>
        <v>0</v>
      </c>
      <c r="I25" s="34">
        <f>IF(生産者価格評価表!I$123=0,0,生産者価格評価表!I25/生産者価格評価表!I$123)</f>
        <v>2.4412487336022193E-5</v>
      </c>
      <c r="J25" s="34">
        <f>IF(生産者価格評価表!J$123=0,0,生産者価格評価表!J25/生産者価格評価表!J$123)</f>
        <v>1.3739794216352248E-3</v>
      </c>
      <c r="K25" s="34">
        <f>IF(生産者価格評価表!K$123=0,0,生産者価格評価表!K25/生産者価格評価表!K$123)</f>
        <v>3.4646463236078675E-3</v>
      </c>
      <c r="L25" s="34">
        <f>IF(生産者価格評価表!L$123=0,0,生産者価格評価表!L25/生産者価格評価表!L$123)</f>
        <v>1.2528761063961328E-3</v>
      </c>
      <c r="M25" s="34">
        <f>IF(生産者価格評価表!M$123=0,0,生産者価格評価表!M25/生産者価格評価表!M$123)</f>
        <v>0</v>
      </c>
      <c r="N25" s="34">
        <f>IF(生産者価格評価表!N$123=0,0,生産者価格評価表!N25/生産者価格評価表!N$123)</f>
        <v>3.9712080755887899E-3</v>
      </c>
      <c r="O25" s="34">
        <f>IF(生産者価格評価表!O$123=0,0,生産者価格評価表!O25/生産者価格評価表!O$123)</f>
        <v>1.1462101380506881E-4</v>
      </c>
      <c r="P25" s="34">
        <f>IF(生産者価格評価表!P$123=0,0,生産者価格評価表!P25/生産者価格評価表!P$123)</f>
        <v>6.8199947754075832E-4</v>
      </c>
      <c r="Q25" s="34">
        <f>IF(生産者価格評価表!Q$123=0,0,生産者価格評価表!Q25/生産者価格評価表!Q$123)</f>
        <v>1.9656707374286929E-3</v>
      </c>
      <c r="R25" s="34">
        <f>IF(生産者価格評価表!R$123=0,0,生産者価格評価表!R25/生産者価格評価表!R$123)</f>
        <v>7.6123637269865313E-3</v>
      </c>
      <c r="S25" s="34">
        <f>IF(生産者価格評価表!S$123=0,0,生産者価格評価表!S25/生産者価格評価表!S$123)</f>
        <v>2.8268007171653565E-4</v>
      </c>
      <c r="T25" s="34">
        <f>IF(生産者価格評価表!T$123=0,0,生産者価格評価表!T25/生産者価格評価表!T$123)</f>
        <v>3.5536578963013234E-4</v>
      </c>
      <c r="U25" s="34">
        <f>IF(生産者価格評価表!U$123=0,0,生産者価格評価表!U25/生産者価格評価表!U$123)</f>
        <v>6.2840385421030582E-3</v>
      </c>
      <c r="V25" s="34">
        <f>IF(生産者価格評価表!V$123=0,0,生産者価格評価表!V25/生産者価格評価表!V$123)</f>
        <v>8.9235181566131479E-3</v>
      </c>
      <c r="W25" s="34">
        <f>IF(生産者価格評価表!W$123=0,0,生産者価格評価表!W25/生産者価格評価表!W$123)</f>
        <v>0</v>
      </c>
      <c r="X25" s="34">
        <f>IF(生産者価格評価表!X$123=0,0,生産者価格評価表!X25/生産者価格評価表!X$123)</f>
        <v>0.297959018353878</v>
      </c>
      <c r="Y25" s="34">
        <f>IF(生産者価格評価表!Y$123=0,0,生産者価格評価表!Y25/生産者価格評価表!Y$123)</f>
        <v>0.47903524849680013</v>
      </c>
      <c r="Z25" s="34">
        <f>IF(生産者価格評価表!Z$123=0,0,生産者価格評価表!Z25/生産者価格評価表!Z$123)</f>
        <v>0.20941265848167798</v>
      </c>
      <c r="AA25" s="34">
        <f>IF(生産者価格評価表!AA$123=0,0,生産者価格評価表!AA25/生産者価格評価表!AA$123)</f>
        <v>6.9851793299552378E-2</v>
      </c>
      <c r="AB25" s="34">
        <f>IF(生産者価格評価表!AB$123=0,0,生産者価格評価表!AB25/生産者価格評価表!AB$123)</f>
        <v>0.19368850071317026</v>
      </c>
      <c r="AC25" s="34">
        <f>IF(生産者価格評価表!AC$123=0,0,生産者価格評価表!AC25/生産者価格評価表!AC$123)</f>
        <v>1.6550810989738498E-4</v>
      </c>
      <c r="AD25" s="34">
        <f>IF(生産者価格評価表!AD$123=0,0,生産者価格評価表!AD25/生産者価格評価表!AD$123)</f>
        <v>1.1009626576471716E-2</v>
      </c>
      <c r="AE25" s="34">
        <f>IF(生産者価格評価表!AE$123=0,0,生産者価格評価表!AE25/生産者価格評価表!AE$123)</f>
        <v>3.3782749302606566E-2</v>
      </c>
      <c r="AF25" s="34">
        <f>IF(生産者価格評価表!AF$123=0,0,生産者価格評価表!AF25/生産者価格評価表!AF$123)</f>
        <v>0.16394588192874582</v>
      </c>
      <c r="AG25" s="34">
        <f>IF(生産者価格評価表!AG$123=0,0,生産者価格評価表!AG25/生産者価格評価表!AG$123)</f>
        <v>1.4826509656817938E-2</v>
      </c>
      <c r="AH25" s="34">
        <f>IF(生産者価格評価表!AH$123=0,0,生産者価格評価表!AH25/生産者価格評価表!AH$123)</f>
        <v>4.0240275266810524E-3</v>
      </c>
      <c r="AI25" s="34">
        <f>IF(生産者価格評価表!AI$123=0,0,生産者価格評価表!AI25/生産者価格評価表!AI$123)</f>
        <v>1.0124652646532281E-4</v>
      </c>
      <c r="AJ25" s="34">
        <f>IF(生産者価格評価表!AJ$123=0,0,生産者価格評価表!AJ25/生産者価格評価表!AJ$123)</f>
        <v>4.2079368162102675E-4</v>
      </c>
      <c r="AK25" s="34">
        <f>IF(生産者価格評価表!AK$123=0,0,生産者価格評価表!AK25/生産者価格評価表!AK$123)</f>
        <v>2.7541781614717009E-3</v>
      </c>
      <c r="AL25" s="34">
        <f>IF(生産者価格評価表!AL$123=0,0,生産者価格評価表!AL25/生産者価格評価表!AL$123)</f>
        <v>3.7395457698404903E-5</v>
      </c>
      <c r="AM25" s="34">
        <f>IF(生産者価格評価表!AM$123=0,0,生産者価格評価表!AM25/生産者価格評価表!AM$123)</f>
        <v>0</v>
      </c>
      <c r="AN25" s="34">
        <f>IF(生産者価格評価表!AN$123=0,0,生産者価格評価表!AN25/生産者価格評価表!AN$123)</f>
        <v>2.7397560521211191E-5</v>
      </c>
      <c r="AO25" s="34">
        <f>IF(生産者価格評価表!AO$123=0,0,生産者価格評価表!AO25/生産者価格評価表!AO$123)</f>
        <v>0</v>
      </c>
      <c r="AP25" s="34">
        <f>IF(生産者価格評価表!AP$123=0,0,生産者価格評価表!AP25/生産者価格評価表!AP$123)</f>
        <v>8.316422090407327E-4</v>
      </c>
      <c r="AQ25" s="34">
        <f>IF(生産者価格評価表!AQ$123=0,0,生産者価格評価表!AQ25/生産者価格評価表!AQ$123)</f>
        <v>0</v>
      </c>
      <c r="AR25" s="34">
        <f>IF(生産者価格評価表!AR$123=0,0,生産者価格評価表!AR25/生産者価格評価表!AR$123)</f>
        <v>5.9067355982710983E-5</v>
      </c>
      <c r="AS25" s="34">
        <f>IF(生産者価格評価表!AS$123=0,0,生産者価格評価表!AS25/生産者価格評価表!AS$123)</f>
        <v>1.0653426287167948E-4</v>
      </c>
      <c r="AT25" s="34">
        <f>IF(生産者価格評価表!AT$123=0,0,生産者価格評価表!AT25/生産者価格評価表!AT$123)</f>
        <v>3.6952270695674554E-4</v>
      </c>
      <c r="AU25" s="34">
        <f>IF(生産者価格評価表!AU$123=0,0,生産者価格評価表!AU25/生産者価格評価表!AU$123)</f>
        <v>3.5783064278236582E-5</v>
      </c>
      <c r="AV25" s="34">
        <f>IF(生産者価格評価表!AV$123=0,0,生産者価格評価表!AV25/生産者価格評価表!AV$123)</f>
        <v>4.4702801338529594E-4</v>
      </c>
      <c r="AW25" s="34">
        <f>IF(生産者価格評価表!AW$123=0,0,生産者価格評価表!AW25/生産者価格評価表!AW$123)</f>
        <v>2.1840010687498366E-3</v>
      </c>
      <c r="AX25" s="34">
        <f>IF(生産者価格評価表!AX$123=0,0,生産者価格評価表!AX25/生産者価格評価表!AX$123)</f>
        <v>1.0129019566543535E-3</v>
      </c>
      <c r="AY25" s="34">
        <f>IF(生産者価格評価表!AY$123=0,0,生産者価格評価表!AY25/生産者価格評価表!AY$123)</f>
        <v>4.4221172929935639E-4</v>
      </c>
      <c r="AZ25" s="34">
        <f>IF(生産者価格評価表!AZ$123=0,0,生産者価格評価表!AZ25/生産者価格評価表!AZ$123)</f>
        <v>2.9198006918658161E-3</v>
      </c>
      <c r="BA25" s="34">
        <f>IF(生産者価格評価表!BA$123=0,0,生産者価格評価表!BA25/生産者価格評価表!BA$123)</f>
        <v>4.6873843572938168E-4</v>
      </c>
      <c r="BB25" s="34">
        <f>IF(生産者価格評価表!BB$123=0,0,生産者価格評価表!BB25/生産者価格評価表!BB$123)</f>
        <v>1.319428560912578E-4</v>
      </c>
      <c r="BC25" s="34">
        <f>IF(生産者価格評価表!BC$123=0,0,生産者価格評価表!BC25/生産者価格評価表!BC$123)</f>
        <v>4.2604159130553611E-4</v>
      </c>
      <c r="BD25" s="34">
        <f>IF(生産者価格評価表!BD$123=0,0,生産者価格評価表!BD25/生産者価格評価表!BD$123)</f>
        <v>0</v>
      </c>
      <c r="BE25" s="34">
        <f>IF(生産者価格評価表!BE$123=0,0,生産者価格評価表!BE25/生産者価格評価表!BE$123)</f>
        <v>0</v>
      </c>
      <c r="BF25" s="34">
        <f>IF(生産者価格評価表!BF$123=0,0,生産者価格評価表!BF25/生産者価格評価表!BF$123)</f>
        <v>0</v>
      </c>
      <c r="BG25" s="34">
        <f>IF(生産者価格評価表!BG$123=0,0,生産者価格評価表!BG25/生産者価格評価表!BG$123)</f>
        <v>2.5787247837555073E-4</v>
      </c>
      <c r="BH25" s="34">
        <f>IF(生産者価格評価表!BH$123=0,0,生産者価格評価表!BH25/生産者価格評価表!BH$123)</f>
        <v>3.584688260145948E-4</v>
      </c>
      <c r="BI25" s="34">
        <f>IF(生産者価格評価表!BI$123=0,0,生産者価格評価表!BI25/生産者価格評価表!BI$123)</f>
        <v>2.9590964103201446E-6</v>
      </c>
      <c r="BJ25" s="34">
        <f>IF(生産者価格評価表!BJ$123=0,0,生産者価格評価表!BJ25/生産者価格評価表!BJ$123)</f>
        <v>5.5608258751108763E-3</v>
      </c>
      <c r="BK25" s="34">
        <f>IF(生産者価格評価表!BK$123=0,0,生産者価格評価表!BK25/生産者価格評価表!BK$123)</f>
        <v>0</v>
      </c>
      <c r="BL25" s="34">
        <f>IF(生産者価格評価表!BL$123=0,0,生産者価格評価表!BL25/生産者価格評価表!BL$123)</f>
        <v>1.1274448944530383E-4</v>
      </c>
      <c r="BM25" s="34">
        <f>IF(生産者価格評価表!BM$123=0,0,生産者価格評価表!BM25/生産者価格評価表!BM$123)</f>
        <v>2.6309661661026101E-5</v>
      </c>
      <c r="BN25" s="34">
        <f>IF(生産者価格評価表!BN$123=0,0,生産者価格評価表!BN25/生産者価格評価表!BN$123)</f>
        <v>2.2247036224164559E-4</v>
      </c>
      <c r="BO25" s="34">
        <f>IF(生産者価格評価表!BO$123=0,0,生産者価格評価表!BO25/生産者価格評価表!BO$123)</f>
        <v>1.2508101340887225E-7</v>
      </c>
      <c r="BP25" s="34">
        <f>IF(生産者価格評価表!BP$123=0,0,生産者価格評価表!BP25/生産者価格評価表!BP$123)</f>
        <v>0</v>
      </c>
      <c r="BQ25" s="34">
        <f>IF(生産者価格評価表!BQ$123=0,0,生産者価格評価表!BQ25/生産者価格評価表!BQ$123)</f>
        <v>0</v>
      </c>
      <c r="BR25" s="34">
        <f>IF(生産者価格評価表!BR$123=0,0,生産者価格評価表!BR25/生産者価格評価表!BR$123)</f>
        <v>1.3719152485636047E-6</v>
      </c>
      <c r="BS25" s="34">
        <f>IF(生産者価格評価表!BS$123=0,0,生産者価格評価表!BS25/生産者価格評価表!BS$123)</f>
        <v>5.2679843131133786E-5</v>
      </c>
      <c r="BT25" s="34">
        <f>IF(生産者価格評価表!BT$123=0,0,生産者価格評価表!BT25/生産者価格評価表!BT$123)</f>
        <v>0</v>
      </c>
      <c r="BU25" s="34">
        <f>IF(生産者価格評価表!BU$123=0,0,生産者価格評価表!BU25/生産者価格評価表!BU$123)</f>
        <v>0</v>
      </c>
      <c r="BV25" s="34">
        <f>IF(生産者価格評価表!BV$123=0,0,生産者価格評価表!BV25/生産者価格評価表!BV$123)</f>
        <v>0</v>
      </c>
      <c r="BW25" s="34">
        <f>IF(生産者価格評価表!BW$123=0,0,生産者価格評価表!BW25/生産者価格評価表!BW$123)</f>
        <v>0</v>
      </c>
      <c r="BX25" s="34">
        <f>IF(生産者価格評価表!BX$123=0,0,生産者価格評価表!BX25/生産者価格評価表!BX$123)</f>
        <v>0</v>
      </c>
      <c r="BY25" s="34">
        <f>IF(生産者価格評価表!BY$123=0,0,生産者価格評価表!BY25/生産者価格評価表!BY$123)</f>
        <v>0</v>
      </c>
      <c r="BZ25" s="34">
        <f>IF(生産者価格評価表!BZ$123=0,0,生産者価格評価表!BZ25/生産者価格評価表!BZ$123)</f>
        <v>0</v>
      </c>
      <c r="CA25" s="34">
        <f>IF(生産者価格評価表!CA$123=0,0,生産者価格評価表!CA25/生産者価格評価表!CA$123)</f>
        <v>0</v>
      </c>
      <c r="CB25" s="34">
        <f>IF(生産者価格評価表!CB$123=0,0,生産者価格評価表!CB25/生産者価格評価表!CB$123)</f>
        <v>3.7475704032629346E-7</v>
      </c>
      <c r="CC25" s="34">
        <f>IF(生産者価格評価表!CC$123=0,0,生産者価格評価表!CC25/生産者価格評価表!CC$123)</f>
        <v>0</v>
      </c>
      <c r="CD25" s="34">
        <f>IF(生産者価格評価表!CD$123=0,0,生産者価格評価表!CD25/生産者価格評価表!CD$123)</f>
        <v>0</v>
      </c>
      <c r="CE25" s="34">
        <f>IF(生産者価格評価表!CE$123=0,0,生産者価格評価表!CE25/生産者価格評価表!CE$123)</f>
        <v>0</v>
      </c>
      <c r="CF25" s="34">
        <f>IF(生産者価格評価表!CF$123=0,0,生産者価格評価表!CF25/生産者価格評価表!CF$123)</f>
        <v>0</v>
      </c>
      <c r="CG25" s="34">
        <f>IF(生産者価格評価表!CG$123=0,0,生産者価格評価表!CG25/生産者価格評価表!CG$123)</f>
        <v>6.597582645718609E-6</v>
      </c>
      <c r="CH25" s="34">
        <f>IF(生産者価格評価表!CH$123=0,0,生産者価格評価表!CH25/生産者価格評価表!CH$123)</f>
        <v>1.6651344346285796E-5</v>
      </c>
      <c r="CI25" s="34">
        <f>IF(生産者価格評価表!CI$123=0,0,生産者価格評価表!CI25/生産者価格評価表!CI$123)</f>
        <v>2.5647799290581873E-6</v>
      </c>
      <c r="CJ25" s="34">
        <f>IF(生産者価格評価表!CJ$123=0,0,生産者価格評価表!CJ25/生産者価格評価表!CJ$123)</f>
        <v>0</v>
      </c>
      <c r="CK25" s="34">
        <f>IF(生産者価格評価表!CK$123=0,0,生産者価格評価表!CK25/生産者価格評価表!CK$123)</f>
        <v>0</v>
      </c>
      <c r="CL25" s="34">
        <f>IF(生産者価格評価表!CL$123=0,0,生産者価格評価表!CL25/生産者価格評価表!CL$123)</f>
        <v>0</v>
      </c>
      <c r="CM25" s="34">
        <f>IF(生産者価格評価表!CM$123=0,0,生産者価格評価表!CM25/生産者価格評価表!CM$123)</f>
        <v>0</v>
      </c>
      <c r="CN25" s="34">
        <f>IF(生産者価格評価表!CN$123=0,0,生産者価格評価表!CN25/生産者価格評価表!CN$123)</f>
        <v>1.9745169823619924E-4</v>
      </c>
      <c r="CO25" s="34">
        <f>IF(生産者価格評価表!CO$123=0,0,生産者価格評価表!CO25/生産者価格評価表!CO$123)</f>
        <v>9.6894641259482351E-6</v>
      </c>
      <c r="CP25" s="34">
        <f>IF(生産者価格評価表!CP$123=0,0,生産者価格評価表!CP25/生産者価格評価表!CP$123)</f>
        <v>2.8754976481974372E-6</v>
      </c>
      <c r="CQ25" s="34">
        <f>IF(生産者価格評価表!CQ$123=0,0,生産者価格評価表!CQ25/生産者価格評価表!CQ$123)</f>
        <v>2.5129042152778391E-4</v>
      </c>
      <c r="CR25" s="34">
        <f>IF(生産者価格評価表!CR$123=0,0,生産者価格評価表!CR25/生産者価格評価表!CR$123)</f>
        <v>5.0439966604338528E-3</v>
      </c>
      <c r="CS25" s="34">
        <f>IF(生産者価格評価表!CS$123=0,0,生産者価格評価表!CS25/生産者価格評価表!CS$123)</f>
        <v>3.5108716341650551E-4</v>
      </c>
      <c r="CT25" s="34">
        <f>IF(生産者価格評価表!CT$123=0,0,生産者価格評価表!CT25/生産者価格評価表!CT$123)</f>
        <v>1.0581647419507982E-3</v>
      </c>
      <c r="CU25" s="34">
        <f>IF(生産者価格評価表!CU$123=0,0,生産者価格評価表!CU25/生産者価格評価表!CU$123)</f>
        <v>1.0316807881386186E-5</v>
      </c>
      <c r="CV25" s="34">
        <f>IF(生産者価格評価表!CV$123=0,0,生産者価格評価表!CV25/生産者価格評価表!CV$123)</f>
        <v>6.3293893700318074E-5</v>
      </c>
      <c r="CW25" s="34">
        <f>IF(生産者価格評価表!CW$123=0,0,生産者価格評価表!CW25/生産者価格評価表!CW$123)</f>
        <v>0</v>
      </c>
      <c r="CX25" s="34">
        <f>IF(生産者価格評価表!CX$123=0,0,生産者価格評価表!CX25/生産者価格評価表!CX$123)</f>
        <v>9.9950291388416158E-7</v>
      </c>
      <c r="CY25" s="34">
        <f>IF(生産者価格評価表!CY$123=0,0,生産者価格評価表!CY25/生産者価格評価表!CY$123)</f>
        <v>0</v>
      </c>
      <c r="CZ25" s="34">
        <f>IF(生産者価格評価表!CZ$123=0,0,生産者価格評価表!CZ25/生産者価格評価表!CZ$123)</f>
        <v>2.1771829725555033E-4</v>
      </c>
      <c r="DA25" s="34">
        <f>IF(生産者価格評価表!DA$123=0,0,生産者価格評価表!DA25/生産者価格評価表!DA$123)</f>
        <v>0</v>
      </c>
      <c r="DB25" s="34">
        <f>IF(生産者価格評価表!DB$123=0,0,生産者価格評価表!DB25/生産者価格評価表!DB$123)</f>
        <v>0</v>
      </c>
      <c r="DC25" s="34">
        <f>IF(生産者価格評価表!DC$123=0,0,生産者価格評価表!DC25/生産者価格評価表!DC$123)</f>
        <v>0</v>
      </c>
      <c r="DD25" s="34">
        <f>IF(生産者価格評価表!DD$123=0,0,生産者価格評価表!DD25/生産者価格評価表!DD$123)</f>
        <v>6.3146653598942636E-4</v>
      </c>
      <c r="DE25" s="34">
        <f>IF(生産者価格評価表!DE$123=0,0,生産者価格評価表!DE25/生産者価格評価表!DE$123)</f>
        <v>0</v>
      </c>
      <c r="DF25" s="86">
        <f>IF(生産者価格評価表!DF$123=0,0,生産者価格評価表!DF25/生産者価格評価表!DF$123)</f>
        <v>8.2227145759536369E-5</v>
      </c>
      <c r="DG25" s="86">
        <f>IF(生産者価格評価表!DG$123=0,0,生産者価格評価表!DG25/生産者価格評価表!DG$123)</f>
        <v>0</v>
      </c>
      <c r="DH25" s="86">
        <f>IF(生産者価格評価表!DH$123=0,0,生産者価格評価表!DH25/生産者価格評価表!DH$123)</f>
        <v>2.8003271106740872E-4</v>
      </c>
      <c r="DI25" s="37">
        <f>IF(生産者価格評価表!DI$123=0,0,生産者価格評価表!DI25/生産者価格評価表!DI$123)</f>
        <v>1.030344067106634E-2</v>
      </c>
    </row>
    <row r="26" spans="1:113" ht="15" customHeight="1" x14ac:dyDescent="0.2">
      <c r="A26" s="36" t="s">
        <v>121</v>
      </c>
      <c r="B26" s="110" t="s">
        <v>12</v>
      </c>
      <c r="C26" s="45">
        <f>IF(生産者価格評価表!C$123=0,0,生産者価格評価表!C26/生産者価格評価表!C$123)</f>
        <v>0</v>
      </c>
      <c r="D26" s="34">
        <f>IF(生産者価格評価表!D$123=0,0,生産者価格評価表!D26/生産者価格評価表!D$123)</f>
        <v>0</v>
      </c>
      <c r="E26" s="34">
        <f>IF(生産者価格評価表!E$123=0,0,生産者価格評価表!E26/生産者価格評価表!E$123)</f>
        <v>0</v>
      </c>
      <c r="F26" s="34">
        <f>IF(生産者価格評価表!F$123=0,0,生産者価格評価表!F26/生産者価格評価表!F$123)</f>
        <v>0</v>
      </c>
      <c r="G26" s="34">
        <f>IF(生産者価格評価表!G$123=0,0,生産者価格評価表!G26/生産者価格評価表!G$123)</f>
        <v>0</v>
      </c>
      <c r="H26" s="34">
        <f>IF(生産者価格評価表!H$123=0,0,生産者価格評価表!H26/生産者価格評価表!H$123)</f>
        <v>0</v>
      </c>
      <c r="I26" s="34">
        <f>IF(生産者価格評価表!I$123=0,0,生産者価格評価表!I26/生産者価格評価表!I$123)</f>
        <v>0</v>
      </c>
      <c r="J26" s="34">
        <f>IF(生産者価格評価表!J$123=0,0,生産者価格評価表!J26/生産者価格評価表!J$123)</f>
        <v>0</v>
      </c>
      <c r="K26" s="34">
        <f>IF(生産者価格評価表!K$123=0,0,生産者価格評価表!K26/生産者価格評価表!K$123)</f>
        <v>0</v>
      </c>
      <c r="L26" s="34">
        <f>IF(生産者価格評価表!L$123=0,0,生産者価格評価表!L26/生産者価格評価表!L$123)</f>
        <v>0</v>
      </c>
      <c r="M26" s="34">
        <f>IF(生産者価格評価表!M$123=0,0,生産者価格評価表!M26/生産者価格評価表!M$123)</f>
        <v>0</v>
      </c>
      <c r="N26" s="34">
        <f>IF(生産者価格評価表!N$123=0,0,生産者価格評価表!N26/生産者価格評価表!N$123)</f>
        <v>3.0762879458786398E-3</v>
      </c>
      <c r="O26" s="34">
        <f>IF(生産者価格評価表!O$123=0,0,生産者価格評価表!O26/生産者価格評価表!O$123)</f>
        <v>1.7798294069110064E-5</v>
      </c>
      <c r="P26" s="34">
        <f>IF(生産者価格評価表!P$123=0,0,生産者価格評価表!P26/生産者価格評価表!P$123)</f>
        <v>2.5990845953593206E-3</v>
      </c>
      <c r="Q26" s="34">
        <f>IF(生産者価格評価表!Q$123=0,0,生産者価格評価表!Q26/生産者価格評価表!Q$123)</f>
        <v>8.9536620159575569E-4</v>
      </c>
      <c r="R26" s="34">
        <f>IF(生産者価格評価表!R$123=0,0,生産者価格評価表!R26/生産者価格評価表!R$123)</f>
        <v>2.9468652553663819E-4</v>
      </c>
      <c r="S26" s="34">
        <f>IF(生産者価格評価表!S$123=0,0,生産者価格評価表!S26/生産者価格評価表!S$123)</f>
        <v>2.6072725763642171E-3</v>
      </c>
      <c r="T26" s="34">
        <f>IF(生産者価格評価表!T$123=0,0,生産者価格評価表!T26/生産者価格評価表!T$123)</f>
        <v>3.4401011590134994E-4</v>
      </c>
      <c r="U26" s="34">
        <f>IF(生産者価格評価表!U$123=0,0,生産者価格評価表!U26/生産者価格評価表!U$123)</f>
        <v>0</v>
      </c>
      <c r="V26" s="34">
        <f>IF(生産者価格評価表!V$123=0,0,生産者価格評価表!V26/生産者価格評価表!V$123)</f>
        <v>0</v>
      </c>
      <c r="W26" s="34">
        <f>IF(生産者価格評価表!W$123=0,0,生産者価格評価表!W26/生産者価格評価表!W$123)</f>
        <v>0</v>
      </c>
      <c r="X26" s="34">
        <f>IF(生産者価格評価表!X$123=0,0,生産者価格評価表!X26/生産者価格評価表!X$123)</f>
        <v>0</v>
      </c>
      <c r="Y26" s="34">
        <f>IF(生産者価格評価表!Y$123=0,0,生産者価格評価表!Y26/生産者価格評価表!Y$123)</f>
        <v>8.1319237645399885E-4</v>
      </c>
      <c r="Z26" s="34">
        <f>IF(生産者価格評価表!Z$123=0,0,生産者価格評価表!Z26/生産者価格評価表!Z$123)</f>
        <v>3.0817690261285537E-2</v>
      </c>
      <c r="AA26" s="34">
        <f>IF(生産者価格評価表!AA$123=0,0,生産者価格評価表!AA26/生産者価格評価表!AA$123)</f>
        <v>0</v>
      </c>
      <c r="AB26" s="34">
        <f>IF(生産者価格評価表!AB$123=0,0,生産者価格評価表!AB26/生産者価格評価表!AB$123)</f>
        <v>3.9978161974569631E-2</v>
      </c>
      <c r="AC26" s="34">
        <f>IF(生産者価格評価表!AC$123=0,0,生産者価格評価表!AC26/生産者価格評価表!AC$123)</f>
        <v>0</v>
      </c>
      <c r="AD26" s="34">
        <f>IF(生産者価格評価表!AD$123=0,0,生産者価格評価表!AD26/生産者価格評価表!AD$123)</f>
        <v>0</v>
      </c>
      <c r="AE26" s="34">
        <f>IF(生産者価格評価表!AE$123=0,0,生産者価格評価表!AE26/生産者価格評価表!AE$123)</f>
        <v>0.17499531570490764</v>
      </c>
      <c r="AF26" s="34">
        <f>IF(生産者価格評価表!AF$123=0,0,生産者価格評価表!AF26/生産者価格評価表!AF$123)</f>
        <v>3.1809675268053618E-5</v>
      </c>
      <c r="AG26" s="34">
        <f>IF(生産者価格評価表!AG$123=0,0,生産者価格評価表!AG26/生産者価格評価表!AG$123)</f>
        <v>2.4928479006659467E-4</v>
      </c>
      <c r="AH26" s="34">
        <f>IF(生産者価格評価表!AH$123=0,0,生産者価格評価表!AH26/生産者価格評価表!AH$123)</f>
        <v>0</v>
      </c>
      <c r="AI26" s="34">
        <f>IF(生産者価格評価表!AI$123=0,0,生産者価格評価表!AI26/生産者価格評価表!AI$123)</f>
        <v>0</v>
      </c>
      <c r="AJ26" s="34">
        <f>IF(生産者価格評価表!AJ$123=0,0,生産者価格評価表!AJ26/生産者価格評価表!AJ$123)</f>
        <v>0</v>
      </c>
      <c r="AK26" s="34">
        <f>IF(生産者価格評価表!AK$123=0,0,生産者価格評価表!AK26/生産者価格評価表!AK$123)</f>
        <v>1.340488706497024E-3</v>
      </c>
      <c r="AL26" s="34">
        <f>IF(生産者価格評価表!AL$123=0,0,生産者価格評価表!AL26/生産者価格評価表!AL$123)</f>
        <v>0</v>
      </c>
      <c r="AM26" s="34">
        <f>IF(生産者価格評価表!AM$123=0,0,生産者価格評価表!AM26/生産者価格評価表!AM$123)</f>
        <v>0</v>
      </c>
      <c r="AN26" s="34">
        <f>IF(生産者価格評価表!AN$123=0,0,生産者価格評価表!AN26/生産者価格評価表!AN$123)</f>
        <v>0</v>
      </c>
      <c r="AO26" s="34">
        <f>IF(生産者価格評価表!AO$123=0,0,生産者価格評価表!AO26/生産者価格評価表!AO$123)</f>
        <v>0</v>
      </c>
      <c r="AP26" s="34">
        <f>IF(生産者価格評価表!AP$123=0,0,生産者価格評価表!AP26/生産者価格評価表!AP$123)</f>
        <v>0</v>
      </c>
      <c r="AQ26" s="34">
        <f>IF(生産者価格評価表!AQ$123=0,0,生産者価格評価表!AQ26/生産者価格評価表!AQ$123)</f>
        <v>0</v>
      </c>
      <c r="AR26" s="34">
        <f>IF(生産者価格評価表!AR$123=0,0,生産者価格評価表!AR26/生産者価格評価表!AR$123)</f>
        <v>2.7318652142003832E-5</v>
      </c>
      <c r="AS26" s="34">
        <f>IF(生産者価格評価表!AS$123=0,0,生産者価格評価表!AS26/生産者価格評価表!AS$123)</f>
        <v>2.867816268212382E-4</v>
      </c>
      <c r="AT26" s="34">
        <f>IF(生産者価格評価表!AT$123=0,0,生産者価格評価表!AT26/生産者価格評価表!AT$123)</f>
        <v>7.4758929153098808E-6</v>
      </c>
      <c r="AU26" s="34">
        <f>IF(生産者価格評価表!AU$123=0,0,生産者価格評価表!AU26/生産者価格評価表!AU$123)</f>
        <v>5.1661799051704068E-5</v>
      </c>
      <c r="AV26" s="34">
        <f>IF(生産者価格評価表!AV$123=0,0,生産者価格評価表!AV26/生産者価格評価表!AV$123)</f>
        <v>7.8671377212788662E-3</v>
      </c>
      <c r="AW26" s="34">
        <f>IF(生産者価格評価表!AW$123=0,0,生産者価格評価表!AW26/生産者価格評価表!AW$123)</f>
        <v>8.7778989904503516E-4</v>
      </c>
      <c r="AX26" s="34">
        <f>IF(生産者価格評価表!AX$123=0,0,生産者価格評価表!AX26/生産者価格評価表!AX$123)</f>
        <v>2.4361310423898722E-3</v>
      </c>
      <c r="AY26" s="34">
        <f>IF(生産者価格評価表!AY$123=0,0,生産者価格評価表!AY26/生産者価格評価表!AY$123)</f>
        <v>2.7643472556675404E-3</v>
      </c>
      <c r="AZ26" s="34">
        <f>IF(生産者価格評価表!AZ$123=0,0,生産者価格評価表!AZ26/生産者価格評価表!AZ$123)</f>
        <v>3.808435685042369E-3</v>
      </c>
      <c r="BA26" s="34">
        <f>IF(生産者価格評価表!BA$123=0,0,生産者価格評価表!BA26/生産者価格評価表!BA$123)</f>
        <v>0</v>
      </c>
      <c r="BB26" s="34">
        <f>IF(生産者価格評価表!BB$123=0,0,生産者価格評価表!BB26/生産者価格評価表!BB$123)</f>
        <v>2.9658387950774632E-3</v>
      </c>
      <c r="BC26" s="34">
        <f>IF(生産者価格評価表!BC$123=0,0,生産者価格評価表!BC26/生産者価格評価表!BC$123)</f>
        <v>6.5927591686026103E-3</v>
      </c>
      <c r="BD26" s="34">
        <f>IF(生産者価格評価表!BD$123=0,0,生産者価格評価表!BD26/生産者価格評価表!BD$123)</f>
        <v>0</v>
      </c>
      <c r="BE26" s="34">
        <f>IF(生産者価格評価表!BE$123=0,0,生産者価格評価表!BE26/生産者価格評価表!BE$123)</f>
        <v>0</v>
      </c>
      <c r="BF26" s="34">
        <f>IF(生産者価格評価表!BF$123=0,0,生産者価格評価表!BF26/生産者価格評価表!BF$123)</f>
        <v>0</v>
      </c>
      <c r="BG26" s="34">
        <f>IF(生産者価格評価表!BG$123=0,0,生産者価格評価表!BG26/生産者価格評価表!BG$123)</f>
        <v>2.9428719804918914E-3</v>
      </c>
      <c r="BH26" s="34">
        <f>IF(生産者価格評価表!BH$123=0,0,生産者価格評価表!BH26/生産者価格評価表!BH$123)</f>
        <v>5.9147356292408139E-3</v>
      </c>
      <c r="BI26" s="34">
        <f>IF(生産者価格評価表!BI$123=0,0,生産者価格評価表!BI26/生産者価格評価表!BI$123)</f>
        <v>7.1018313847683468E-5</v>
      </c>
      <c r="BJ26" s="34">
        <f>IF(生産者価格評価表!BJ$123=0,0,生産者価格評価表!BJ26/生産者価格評価表!BJ$123)</f>
        <v>3.5945264564877363E-3</v>
      </c>
      <c r="BK26" s="34">
        <f>IF(生産者価格評価表!BK$123=0,0,生産者価格評価表!BK26/生産者価格評価表!BK$123)</f>
        <v>0</v>
      </c>
      <c r="BL26" s="34">
        <f>IF(生産者価格評価表!BL$123=0,0,生産者価格評価表!BL26/生産者価格評価表!BL$123)</f>
        <v>0</v>
      </c>
      <c r="BM26" s="34">
        <f>IF(生産者価格評価表!BM$123=0,0,生産者価格評価表!BM26/生産者価格評価表!BM$123)</f>
        <v>0</v>
      </c>
      <c r="BN26" s="34">
        <f>IF(生産者価格評価表!BN$123=0,0,生産者価格評価表!BN26/生産者価格評価表!BN$123)</f>
        <v>0</v>
      </c>
      <c r="BO26" s="34">
        <f>IF(生産者価格評価表!BO$123=0,0,生産者価格評価表!BO26/生産者価格評価表!BO$123)</f>
        <v>0</v>
      </c>
      <c r="BP26" s="34">
        <f>IF(生産者価格評価表!BP$123=0,0,生産者価格評価表!BP26/生産者価格評価表!BP$123)</f>
        <v>0</v>
      </c>
      <c r="BQ26" s="34">
        <f>IF(生産者価格評価表!BQ$123=0,0,生産者価格評価表!BQ26/生産者価格評価表!BQ$123)</f>
        <v>0</v>
      </c>
      <c r="BR26" s="34">
        <f>IF(生産者価格評価表!BR$123=0,0,生産者価格評価表!BR26/生産者価格評価表!BR$123)</f>
        <v>0</v>
      </c>
      <c r="BS26" s="34">
        <f>IF(生産者価格評価表!BS$123=0,0,生産者価格評価表!BS26/生産者価格評価表!BS$123)</f>
        <v>0</v>
      </c>
      <c r="BT26" s="34">
        <f>IF(生産者価格評価表!BT$123=0,0,生産者価格評価表!BT26/生産者価格評価表!BT$123)</f>
        <v>0</v>
      </c>
      <c r="BU26" s="34">
        <f>IF(生産者価格評価表!BU$123=0,0,生産者価格評価表!BU26/生産者価格評価表!BU$123)</f>
        <v>0</v>
      </c>
      <c r="BV26" s="34">
        <f>IF(生産者価格評価表!BV$123=0,0,生産者価格評価表!BV26/生産者価格評価表!BV$123)</f>
        <v>0</v>
      </c>
      <c r="BW26" s="34">
        <f>IF(生産者価格評価表!BW$123=0,0,生産者価格評価表!BW26/生産者価格評価表!BW$123)</f>
        <v>0</v>
      </c>
      <c r="BX26" s="34">
        <f>IF(生産者価格評価表!BX$123=0,0,生産者価格評価表!BX26/生産者価格評価表!BX$123)</f>
        <v>0</v>
      </c>
      <c r="BY26" s="34">
        <f>IF(生産者価格評価表!BY$123=0,0,生産者価格評価表!BY26/生産者価格評価表!BY$123)</f>
        <v>0</v>
      </c>
      <c r="BZ26" s="34">
        <f>IF(生産者価格評価表!BZ$123=0,0,生産者価格評価表!BZ26/生産者価格評価表!BZ$123)</f>
        <v>0</v>
      </c>
      <c r="CA26" s="34">
        <f>IF(生産者価格評価表!CA$123=0,0,生産者価格評価表!CA26/生産者価格評価表!CA$123)</f>
        <v>0</v>
      </c>
      <c r="CB26" s="34">
        <f>IF(生産者価格評価表!CB$123=0,0,生産者価格評価表!CB26/生産者価格評価表!CB$123)</f>
        <v>0</v>
      </c>
      <c r="CC26" s="34">
        <f>IF(生産者価格評価表!CC$123=0,0,生産者価格評価表!CC26/生産者価格評価表!CC$123)</f>
        <v>0</v>
      </c>
      <c r="CD26" s="34">
        <f>IF(生産者価格評価表!CD$123=0,0,生産者価格評価表!CD26/生産者価格評価表!CD$123)</f>
        <v>0</v>
      </c>
      <c r="CE26" s="34">
        <f>IF(生産者価格評価表!CE$123=0,0,生産者価格評価表!CE26/生産者価格評価表!CE$123)</f>
        <v>0</v>
      </c>
      <c r="CF26" s="34">
        <f>IF(生産者価格評価表!CF$123=0,0,生産者価格評価表!CF26/生産者価格評価表!CF$123)</f>
        <v>0</v>
      </c>
      <c r="CG26" s="34">
        <f>IF(生産者価格評価表!CG$123=0,0,生産者価格評価表!CG26/生産者価格評価表!CG$123)</f>
        <v>0</v>
      </c>
      <c r="CH26" s="34">
        <f>IF(生産者価格評価表!CH$123=0,0,生産者価格評価表!CH26/生産者価格評価表!CH$123)</f>
        <v>0</v>
      </c>
      <c r="CI26" s="34">
        <f>IF(生産者価格評価表!CI$123=0,0,生産者価格評価表!CI26/生産者価格評価表!CI$123)</f>
        <v>0</v>
      </c>
      <c r="CJ26" s="34">
        <f>IF(生産者価格評価表!CJ$123=0,0,生産者価格評価表!CJ26/生産者価格評価表!CJ$123)</f>
        <v>0</v>
      </c>
      <c r="CK26" s="34">
        <f>IF(生産者価格評価表!CK$123=0,0,生産者価格評価表!CK26/生産者価格評価表!CK$123)</f>
        <v>0</v>
      </c>
      <c r="CL26" s="34">
        <f>IF(生産者価格評価表!CL$123=0,0,生産者価格評価表!CL26/生産者価格評価表!CL$123)</f>
        <v>0</v>
      </c>
      <c r="CM26" s="34">
        <f>IF(生産者価格評価表!CM$123=0,0,生産者価格評価表!CM26/生産者価格評価表!CM$123)</f>
        <v>0</v>
      </c>
      <c r="CN26" s="34">
        <f>IF(生産者価格評価表!CN$123=0,0,生産者価格評価表!CN26/生産者価格評価表!CN$123)</f>
        <v>1.819132728471701E-5</v>
      </c>
      <c r="CO26" s="34">
        <f>IF(生産者価格評価表!CO$123=0,0,生産者価格評価表!CO26/生産者価格評価表!CO$123)</f>
        <v>0</v>
      </c>
      <c r="CP26" s="34">
        <f>IF(生産者価格評価表!CP$123=0,0,生産者価格評価表!CP26/生産者価格評価表!CP$123)</f>
        <v>0</v>
      </c>
      <c r="CQ26" s="34">
        <f>IF(生産者価格評価表!CQ$123=0,0,生産者価格評価表!CQ26/生産者価格評価表!CQ$123)</f>
        <v>0</v>
      </c>
      <c r="CR26" s="34">
        <f>IF(生産者価格評価表!CR$123=0,0,生産者価格評価表!CR26/生産者価格評価表!CR$123)</f>
        <v>0</v>
      </c>
      <c r="CS26" s="34">
        <f>IF(生産者価格評価表!CS$123=0,0,生産者価格評価表!CS26/生産者価格評価表!CS$123)</f>
        <v>1.2833238599735299E-4</v>
      </c>
      <c r="CT26" s="34">
        <f>IF(生産者価格評価表!CT$123=0,0,生産者価格評価表!CT26/生産者価格評価表!CT$123)</f>
        <v>0</v>
      </c>
      <c r="CU26" s="34">
        <f>IF(生産者価格評価表!CU$123=0,0,生産者価格評価表!CU26/生産者価格評価表!CU$123)</f>
        <v>0</v>
      </c>
      <c r="CV26" s="34">
        <f>IF(生産者価格評価表!CV$123=0,0,生産者価格評価表!CV26/生産者価格評価表!CV$123)</f>
        <v>1.9300380141801028E-5</v>
      </c>
      <c r="CW26" s="34">
        <f>IF(生産者価格評価表!CW$123=0,0,生産者価格評価表!CW26/生産者価格評価表!CW$123)</f>
        <v>0</v>
      </c>
      <c r="CX26" s="34">
        <f>IF(生産者価格評価表!CX$123=0,0,生産者価格評価表!CX26/生産者価格評価表!CX$123)</f>
        <v>0</v>
      </c>
      <c r="CY26" s="34">
        <f>IF(生産者価格評価表!CY$123=0,0,生産者価格評価表!CY26/生産者価格評価表!CY$123)</f>
        <v>0</v>
      </c>
      <c r="CZ26" s="34">
        <f>IF(生産者価格評価表!CZ$123=0,0,生産者価格評価表!CZ26/生産者価格評価表!CZ$123)</f>
        <v>0</v>
      </c>
      <c r="DA26" s="34">
        <f>IF(生産者価格評価表!DA$123=0,0,生産者価格評価表!DA26/生産者価格評価表!DA$123)</f>
        <v>0</v>
      </c>
      <c r="DB26" s="34">
        <f>IF(生産者価格評価表!DB$123=0,0,生産者価格評価表!DB26/生産者価格評価表!DB$123)</f>
        <v>0</v>
      </c>
      <c r="DC26" s="34">
        <f>IF(生産者価格評価表!DC$123=0,0,生産者価格評価表!DC26/生産者価格評価表!DC$123)</f>
        <v>0</v>
      </c>
      <c r="DD26" s="34">
        <f>IF(生産者価格評価表!DD$123=0,0,生産者価格評価表!DD26/生産者価格評価表!DD$123)</f>
        <v>0</v>
      </c>
      <c r="DE26" s="34">
        <f>IF(生産者価格評価表!DE$123=0,0,生産者価格評価表!DE26/生産者価格評価表!DE$123)</f>
        <v>0</v>
      </c>
      <c r="DF26" s="86">
        <f>IF(生産者価格評価表!DF$123=0,0,生産者価格評価表!DF26/生産者価格評価表!DF$123)</f>
        <v>0</v>
      </c>
      <c r="DG26" s="86">
        <f>IF(生産者価格評価表!DG$123=0,0,生産者価格評価表!DG26/生産者価格評価表!DG$123)</f>
        <v>0</v>
      </c>
      <c r="DH26" s="86">
        <f>IF(生産者価格評価表!DH$123=0,0,生産者価格評価表!DH26/生産者価格評価表!DH$123)</f>
        <v>2.4046287146005751E-3</v>
      </c>
      <c r="DI26" s="37">
        <f>IF(生産者価格評価表!DI$123=0,0,生産者価格評価表!DI26/生産者価格評価表!DI$123)</f>
        <v>1.5382254685800669E-3</v>
      </c>
    </row>
    <row r="27" spans="1:113" ht="15" customHeight="1" x14ac:dyDescent="0.2">
      <c r="A27" s="36" t="s">
        <v>122</v>
      </c>
      <c r="B27" s="7" t="s">
        <v>13</v>
      </c>
      <c r="C27" s="45">
        <f>IF(生産者価格評価表!C$123=0,0,生産者価格評価表!C27/生産者価格評価表!C$123)</f>
        <v>0</v>
      </c>
      <c r="D27" s="34">
        <f>IF(生産者価格評価表!D$123=0,0,生産者価格評価表!D27/生産者価格評価表!D$123)</f>
        <v>0</v>
      </c>
      <c r="E27" s="34">
        <f>IF(生産者価格評価表!E$123=0,0,生産者価格評価表!E27/生産者価格評価表!E$123)</f>
        <v>0</v>
      </c>
      <c r="F27" s="34">
        <f>IF(生産者価格評価表!F$123=0,0,生産者価格評価表!F27/生産者価格評価表!F$123)</f>
        <v>0</v>
      </c>
      <c r="G27" s="34">
        <f>IF(生産者価格評価表!G$123=0,0,生産者価格評価表!G27/生産者価格評価表!G$123)</f>
        <v>0</v>
      </c>
      <c r="H27" s="34">
        <f>IF(生産者価格評価表!H$123=0,0,生産者価格評価表!H27/生産者価格評価表!H$123)</f>
        <v>0</v>
      </c>
      <c r="I27" s="34">
        <f>IF(生産者価格評価表!I$123=0,0,生産者価格評価表!I27/生産者価格評価表!I$123)</f>
        <v>0</v>
      </c>
      <c r="J27" s="34">
        <f>IF(生産者価格評価表!J$123=0,0,生産者価格評価表!J27/生産者価格評価表!J$123)</f>
        <v>0</v>
      </c>
      <c r="K27" s="34">
        <f>IF(生産者価格評価表!K$123=0,0,生産者価格評価表!K27/生産者価格評価表!K$123)</f>
        <v>0</v>
      </c>
      <c r="L27" s="34">
        <f>IF(生産者価格評価表!L$123=0,0,生産者価格評価表!L27/生産者価格評価表!L$123)</f>
        <v>0</v>
      </c>
      <c r="M27" s="34">
        <f>IF(生産者価格評価表!M$123=0,0,生産者価格評価表!M27/生産者価格評価表!M$123)</f>
        <v>0</v>
      </c>
      <c r="N27" s="34">
        <f>IF(生産者価格評価表!N$123=0,0,生産者価格評価表!N27/生産者価格評価表!N$123)</f>
        <v>0.17201776522995585</v>
      </c>
      <c r="O27" s="34">
        <f>IF(生産者価格評価表!O$123=0,0,生産者価格評価表!O27/生産者価格評価表!O$123)</f>
        <v>3.4559659525753773E-2</v>
      </c>
      <c r="P27" s="34">
        <f>IF(生産者価格評価表!P$123=0,0,生産者価格評価表!P27/生産者価格評価表!P$123)</f>
        <v>3.6632199703539408E-5</v>
      </c>
      <c r="Q27" s="34">
        <f>IF(生産者価格評価表!Q$123=0,0,生産者価格評価表!Q27/生産者価格評価表!Q$123)</f>
        <v>1.3788321434876024E-3</v>
      </c>
      <c r="R27" s="34">
        <f>IF(生産者価格評価表!R$123=0,0,生産者価格評価表!R27/生産者価格評価表!R$123)</f>
        <v>6.5535430036135875E-4</v>
      </c>
      <c r="S27" s="34">
        <f>IF(生産者価格評価表!S$123=0,0,生産者価格評価表!S27/生産者価格評価表!S$123)</f>
        <v>2.5862219327257515E-5</v>
      </c>
      <c r="T27" s="34">
        <f>IF(生産者価格評価表!T$123=0,0,生産者価格評価表!T27/生産者価格評価表!T$123)</f>
        <v>0</v>
      </c>
      <c r="U27" s="34">
        <f>IF(生産者価格評価表!U$123=0,0,生産者価格評価表!U27/生産者価格評価表!U$123)</f>
        <v>0</v>
      </c>
      <c r="V27" s="34">
        <f>IF(生産者価格評価表!V$123=0,0,生産者価格評価表!V27/生産者価格評価表!V$123)</f>
        <v>0</v>
      </c>
      <c r="W27" s="34">
        <f>IF(生産者価格評価表!W$123=0,0,生産者価格評価表!W27/生産者価格評価表!W$123)</f>
        <v>0</v>
      </c>
      <c r="X27" s="34">
        <f>IF(生産者価格評価表!X$123=0,0,生産者価格評価表!X27/生産者価格評価表!X$123)</f>
        <v>0</v>
      </c>
      <c r="Y27" s="34">
        <f>IF(生産者価格評価表!Y$123=0,0,生産者価格評価表!Y27/生産者価格評価表!Y$123)</f>
        <v>0</v>
      </c>
      <c r="Z27" s="34">
        <f>IF(生産者価格評価表!Z$123=0,0,生産者価格評価表!Z27/生産者価格評価表!Z$123)</f>
        <v>0</v>
      </c>
      <c r="AA27" s="34">
        <f>IF(生産者価格評価表!AA$123=0,0,生産者価格評価表!AA27/生産者価格評価表!AA$123)</f>
        <v>0</v>
      </c>
      <c r="AB27" s="34">
        <f>IF(生産者価格評価表!AB$123=0,0,生産者価格評価表!AB27/生産者価格評価表!AB$123)</f>
        <v>0</v>
      </c>
      <c r="AC27" s="34">
        <f>IF(生産者価格評価表!AC$123=0,0,生産者価格評価表!AC27/生産者価格評価表!AC$123)</f>
        <v>0</v>
      </c>
      <c r="AD27" s="34">
        <f>IF(生産者価格評価表!AD$123=0,0,生産者価格評価表!AD27/生産者価格評価表!AD$123)</f>
        <v>2.2092285501709415E-3</v>
      </c>
      <c r="AE27" s="34">
        <f>IF(生産者価格評価表!AE$123=0,0,生産者価格評価表!AE27/生産者価格評価表!AE$123)</f>
        <v>2.9515204475698872E-4</v>
      </c>
      <c r="AF27" s="34">
        <f>IF(生産者価格評価表!AF$123=0,0,生産者価格評価表!AF27/生産者価格評価表!AF$123)</f>
        <v>1.6920040036198732E-5</v>
      </c>
      <c r="AG27" s="34">
        <f>IF(生産者価格評価表!AG$123=0,0,生産者価格評価表!AG27/生産者価格評価表!AG$123)</f>
        <v>1.4244845146662552E-4</v>
      </c>
      <c r="AH27" s="34">
        <f>IF(生産者価格評価表!AH$123=0,0,生産者価格評価表!AH27/生産者価格評価表!AH$123)</f>
        <v>0</v>
      </c>
      <c r="AI27" s="34">
        <f>IF(生産者価格評価表!AI$123=0,0,生産者価格評価表!AI27/生産者価格評価表!AI$123)</f>
        <v>0</v>
      </c>
      <c r="AJ27" s="34">
        <f>IF(生産者価格評価表!AJ$123=0,0,生産者価格評価表!AJ27/生産者価格評価表!AJ$123)</f>
        <v>0</v>
      </c>
      <c r="AK27" s="34">
        <f>IF(生産者価格評価表!AK$123=0,0,生産者価格評価表!AK27/生産者価格評価表!AK$123)</f>
        <v>0</v>
      </c>
      <c r="AL27" s="34">
        <f>IF(生産者価格評価表!AL$123=0,0,生産者価格評価表!AL27/生産者価格評価表!AL$123)</f>
        <v>0</v>
      </c>
      <c r="AM27" s="34">
        <f>IF(生産者価格評価表!AM$123=0,0,生産者価格評価表!AM27/生産者価格評価表!AM$123)</f>
        <v>0</v>
      </c>
      <c r="AN27" s="34">
        <f>IF(生産者価格評価表!AN$123=0,0,生産者価格評価表!AN27/生産者価格評価表!AN$123)</f>
        <v>0</v>
      </c>
      <c r="AO27" s="34">
        <f>IF(生産者価格評価表!AO$123=0,0,生産者価格評価表!AO27/生産者価格評価表!AO$123)</f>
        <v>0</v>
      </c>
      <c r="AP27" s="34">
        <f>IF(生産者価格評価表!AP$123=0,0,生産者価格評価表!AP27/生産者価格評価表!AP$123)</f>
        <v>0</v>
      </c>
      <c r="AQ27" s="34">
        <f>IF(生産者価格評価表!AQ$123=0,0,生産者価格評価表!AQ27/生産者価格評価表!AQ$123)</f>
        <v>0</v>
      </c>
      <c r="AR27" s="34">
        <f>IF(生産者価格評価表!AR$123=0,0,生産者価格評価表!AR27/生産者価格評価表!AR$123)</f>
        <v>0</v>
      </c>
      <c r="AS27" s="34">
        <f>IF(生産者価格評価表!AS$123=0,0,生産者価格評価表!AS27/生産者価格評価表!AS$123)</f>
        <v>0</v>
      </c>
      <c r="AT27" s="34">
        <f>IF(生産者価格評価表!AT$123=0,0,生産者価格評価表!AT27/生産者価格評価表!AT$123)</f>
        <v>0</v>
      </c>
      <c r="AU27" s="34">
        <f>IF(生産者価格評価表!AU$123=0,0,生産者価格評価表!AU27/生産者価格評価表!AU$123)</f>
        <v>0</v>
      </c>
      <c r="AV27" s="34">
        <f>IF(生産者価格評価表!AV$123=0,0,生産者価格評価表!AV27/生産者価格評価表!AV$123)</f>
        <v>1.0928585470090216E-3</v>
      </c>
      <c r="AW27" s="34">
        <f>IF(生産者価格評価表!AW$123=0,0,生産者価格評価表!AW27/生産者価格評価表!AW$123)</f>
        <v>0</v>
      </c>
      <c r="AX27" s="34">
        <f>IF(生産者価格評価表!AX$123=0,0,生産者価格評価表!AX27/生産者価格評価表!AX$123)</f>
        <v>0</v>
      </c>
      <c r="AY27" s="34">
        <f>IF(生産者価格評価表!AY$123=0,0,生産者価格評価表!AY27/生産者価格評価表!AY$123)</f>
        <v>0</v>
      </c>
      <c r="AZ27" s="34">
        <f>IF(生産者価格評価表!AZ$123=0,0,生産者価格評価表!AZ27/生産者価格評価表!AZ$123)</f>
        <v>0</v>
      </c>
      <c r="BA27" s="34">
        <f>IF(生産者価格評価表!BA$123=0,0,生産者価格評価表!BA27/生産者価格評価表!BA$123)</f>
        <v>0</v>
      </c>
      <c r="BB27" s="34">
        <f>IF(生産者価格評価表!BB$123=0,0,生産者価格評価表!BB27/生産者価格評価表!BB$123)</f>
        <v>0</v>
      </c>
      <c r="BC27" s="34">
        <f>IF(生産者価格評価表!BC$123=0,0,生産者価格評価表!BC27/生産者価格評価表!BC$123)</f>
        <v>0</v>
      </c>
      <c r="BD27" s="34">
        <f>IF(生産者価格評価表!BD$123=0,0,生産者価格評価表!BD27/生産者価格評価表!BD$123)</f>
        <v>0</v>
      </c>
      <c r="BE27" s="34">
        <f>IF(生産者価格評価表!BE$123=0,0,生産者価格評価表!BE27/生産者価格評価表!BE$123)</f>
        <v>0</v>
      </c>
      <c r="BF27" s="34">
        <f>IF(生産者価格評価表!BF$123=0,0,生産者価格評価表!BF27/生産者価格評価表!BF$123)</f>
        <v>0</v>
      </c>
      <c r="BG27" s="34">
        <f>IF(生産者価格評価表!BG$123=0,0,生産者価格評価表!BG27/生産者価格評価表!BG$123)</f>
        <v>0</v>
      </c>
      <c r="BH27" s="34">
        <f>IF(生産者価格評価表!BH$123=0,0,生産者価格評価表!BH27/生産者価格評価表!BH$123)</f>
        <v>0</v>
      </c>
      <c r="BI27" s="34">
        <f>IF(生産者価格評価表!BI$123=0,0,生産者価格評価表!BI27/生産者価格評価表!BI$123)</f>
        <v>0</v>
      </c>
      <c r="BJ27" s="34">
        <f>IF(生産者価格評価表!BJ$123=0,0,生産者価格評価表!BJ27/生産者価格評価表!BJ$123)</f>
        <v>3.2450056043692062E-2</v>
      </c>
      <c r="BK27" s="34">
        <f>IF(生産者価格評価表!BK$123=0,0,生産者価格評価表!BK27/生産者価格評価表!BK$123)</f>
        <v>0</v>
      </c>
      <c r="BL27" s="34">
        <f>IF(生産者価格評価表!BL$123=0,0,生産者価格評価表!BL27/生産者価格評価表!BL$123)</f>
        <v>0</v>
      </c>
      <c r="BM27" s="34">
        <f>IF(生産者価格評価表!BM$123=0,0,生産者価格評価表!BM27/生産者価格評価表!BM$123)</f>
        <v>0</v>
      </c>
      <c r="BN27" s="34">
        <f>IF(生産者価格評価表!BN$123=0,0,生産者価格評価表!BN27/生産者価格評価表!BN$123)</f>
        <v>0</v>
      </c>
      <c r="BO27" s="34">
        <f>IF(生産者価格評価表!BO$123=0,0,生産者価格評価表!BO27/生産者価格評価表!BO$123)</f>
        <v>0</v>
      </c>
      <c r="BP27" s="34">
        <f>IF(生産者価格評価表!BP$123=0,0,生産者価格評価表!BP27/生産者価格評価表!BP$123)</f>
        <v>0</v>
      </c>
      <c r="BQ27" s="34">
        <f>IF(生産者価格評価表!BQ$123=0,0,生産者価格評価表!BQ27/生産者価格評価表!BQ$123)</f>
        <v>0</v>
      </c>
      <c r="BR27" s="34">
        <f>IF(生産者価格評価表!BR$123=0,0,生産者価格評価表!BR27/生産者価格評価表!BR$123)</f>
        <v>0</v>
      </c>
      <c r="BS27" s="34">
        <f>IF(生産者価格評価表!BS$123=0,0,生産者価格評価表!BS27/生産者価格評価表!BS$123)</f>
        <v>0</v>
      </c>
      <c r="BT27" s="34">
        <f>IF(生産者価格評価表!BT$123=0,0,生産者価格評価表!BT27/生産者価格評価表!BT$123)</f>
        <v>0</v>
      </c>
      <c r="BU27" s="34">
        <f>IF(生産者価格評価表!BU$123=0,0,生産者価格評価表!BU27/生産者価格評価表!BU$123)</f>
        <v>0</v>
      </c>
      <c r="BV27" s="34">
        <f>IF(生産者価格評価表!BV$123=0,0,生産者価格評価表!BV27/生産者価格評価表!BV$123)</f>
        <v>0</v>
      </c>
      <c r="BW27" s="34">
        <f>IF(生産者価格評価表!BW$123=0,0,生産者価格評価表!BW27/生産者価格評価表!BW$123)</f>
        <v>0</v>
      </c>
      <c r="BX27" s="34">
        <f>IF(生産者価格評価表!BX$123=0,0,生産者価格評価表!BX27/生産者価格評価表!BX$123)</f>
        <v>0</v>
      </c>
      <c r="BY27" s="34">
        <f>IF(生産者価格評価表!BY$123=0,0,生産者価格評価表!BY27/生産者価格評価表!BY$123)</f>
        <v>0</v>
      </c>
      <c r="BZ27" s="34">
        <f>IF(生産者価格評価表!BZ$123=0,0,生産者価格評価表!BZ27/生産者価格評価表!BZ$123)</f>
        <v>0</v>
      </c>
      <c r="CA27" s="34">
        <f>IF(生産者価格評価表!CA$123=0,0,生産者価格評価表!CA27/生産者価格評価表!CA$123)</f>
        <v>0</v>
      </c>
      <c r="CB27" s="34">
        <f>IF(生産者価格評価表!CB$123=0,0,生産者価格評価表!CB27/生産者価格評価表!CB$123)</f>
        <v>0</v>
      </c>
      <c r="CC27" s="34">
        <f>IF(生産者価格評価表!CC$123=0,0,生産者価格評価表!CC27/生産者価格評価表!CC$123)</f>
        <v>0</v>
      </c>
      <c r="CD27" s="34">
        <f>IF(生産者価格評価表!CD$123=0,0,生産者価格評価表!CD27/生産者価格評価表!CD$123)</f>
        <v>0</v>
      </c>
      <c r="CE27" s="34">
        <f>IF(生産者価格評価表!CE$123=0,0,生産者価格評価表!CE27/生産者価格評価表!CE$123)</f>
        <v>0</v>
      </c>
      <c r="CF27" s="34">
        <f>IF(生産者価格評価表!CF$123=0,0,生産者価格評価表!CF27/生産者価格評価表!CF$123)</f>
        <v>0</v>
      </c>
      <c r="CG27" s="34">
        <f>IF(生産者価格評価表!CG$123=0,0,生産者価格評価表!CG27/生産者価格評価表!CG$123)</f>
        <v>0</v>
      </c>
      <c r="CH27" s="34">
        <f>IF(生産者価格評価表!CH$123=0,0,生産者価格評価表!CH27/生産者価格評価表!CH$123)</f>
        <v>0</v>
      </c>
      <c r="CI27" s="34">
        <f>IF(生産者価格評価表!CI$123=0,0,生産者価格評価表!CI27/生産者価格評価表!CI$123)</f>
        <v>0</v>
      </c>
      <c r="CJ27" s="34">
        <f>IF(生産者価格評価表!CJ$123=0,0,生産者価格評価表!CJ27/生産者価格評価表!CJ$123)</f>
        <v>0</v>
      </c>
      <c r="CK27" s="34">
        <f>IF(生産者価格評価表!CK$123=0,0,生産者価格評価表!CK27/生産者価格評価表!CK$123)</f>
        <v>0</v>
      </c>
      <c r="CL27" s="34">
        <f>IF(生産者価格評価表!CL$123=0,0,生産者価格評価表!CL27/生産者価格評価表!CL$123)</f>
        <v>0</v>
      </c>
      <c r="CM27" s="34">
        <f>IF(生産者価格評価表!CM$123=0,0,生産者価格評価表!CM27/生産者価格評価表!CM$123)</f>
        <v>0</v>
      </c>
      <c r="CN27" s="34">
        <f>IF(生産者価格評価表!CN$123=0,0,生産者価格評価表!CN27/生産者価格評価表!CN$123)</f>
        <v>0</v>
      </c>
      <c r="CO27" s="34">
        <f>IF(生産者価格評価表!CO$123=0,0,生産者価格評価表!CO27/生産者価格評価表!CO$123)</f>
        <v>3.8757856503792942E-6</v>
      </c>
      <c r="CP27" s="34">
        <f>IF(生産者価格評価表!CP$123=0,0,生産者価格評価表!CP27/生産者価格評価表!CP$123)</f>
        <v>0</v>
      </c>
      <c r="CQ27" s="34">
        <f>IF(生産者価格評価表!CQ$123=0,0,生産者価格評価表!CQ27/生産者価格評価表!CQ$123)</f>
        <v>0</v>
      </c>
      <c r="CR27" s="34">
        <f>IF(生産者価格評価表!CR$123=0,0,生産者価格評価表!CR27/生産者価格評価表!CR$123)</f>
        <v>0</v>
      </c>
      <c r="CS27" s="34">
        <f>IF(生産者価格評価表!CS$123=0,0,生産者価格評価表!CS27/生産者価格評価表!CS$123)</f>
        <v>0</v>
      </c>
      <c r="CT27" s="34">
        <f>IF(生産者価格評価表!CT$123=0,0,生産者価格評価表!CT27/生産者価格評価表!CT$123)</f>
        <v>0</v>
      </c>
      <c r="CU27" s="34">
        <f>IF(生産者価格評価表!CU$123=0,0,生産者価格評価表!CU27/生産者価格評価表!CU$123)</f>
        <v>0</v>
      </c>
      <c r="CV27" s="34">
        <f>IF(生産者価格評価表!CV$123=0,0,生産者価格評価表!CV27/生産者価格評価表!CV$123)</f>
        <v>0</v>
      </c>
      <c r="CW27" s="34">
        <f>IF(生産者価格評価表!CW$123=0,0,生産者価格評価表!CW27/生産者価格評価表!CW$123)</f>
        <v>0</v>
      </c>
      <c r="CX27" s="34">
        <f>IF(生産者価格評価表!CX$123=0,0,生産者価格評価表!CX27/生産者価格評価表!CX$123)</f>
        <v>0</v>
      </c>
      <c r="CY27" s="34">
        <f>IF(生産者価格評価表!CY$123=0,0,生産者価格評価表!CY27/生産者価格評価表!CY$123)</f>
        <v>0</v>
      </c>
      <c r="CZ27" s="34">
        <f>IF(生産者価格評価表!CZ$123=0,0,生産者価格評価表!CZ27/生産者価格評価表!CZ$123)</f>
        <v>0</v>
      </c>
      <c r="DA27" s="34">
        <f>IF(生産者価格評価表!DA$123=0,0,生産者価格評価表!DA27/生産者価格評価表!DA$123)</f>
        <v>0</v>
      </c>
      <c r="DB27" s="34">
        <f>IF(生産者価格評価表!DB$123=0,0,生産者価格評価表!DB27/生産者価格評価表!DB$123)</f>
        <v>0</v>
      </c>
      <c r="DC27" s="34">
        <f>IF(生産者価格評価表!DC$123=0,0,生産者価格評価表!DC27/生産者価格評価表!DC$123)</f>
        <v>0</v>
      </c>
      <c r="DD27" s="34">
        <f>IF(生産者価格評価表!DD$123=0,0,生産者価格評価表!DD27/生産者価格評価表!DD$123)</f>
        <v>0</v>
      </c>
      <c r="DE27" s="34">
        <f>IF(生産者価格評価表!DE$123=0,0,生産者価格評価表!DE27/生産者価格評価表!DE$123)</f>
        <v>0</v>
      </c>
      <c r="DF27" s="86">
        <f>IF(生産者価格評価表!DF$123=0,0,生産者価格評価表!DF27/生産者価格評価表!DF$123)</f>
        <v>0</v>
      </c>
      <c r="DG27" s="86">
        <f>IF(生産者価格評価表!DG$123=0,0,生産者価格評価表!DG27/生産者価格評価表!DG$123)</f>
        <v>0</v>
      </c>
      <c r="DH27" s="86">
        <f>IF(生産者価格評価表!DH$123=0,0,生産者価格評価表!DH27/生産者価格評価表!DH$123)</f>
        <v>1.3102979855328029E-4</v>
      </c>
      <c r="DI27" s="37">
        <f>IF(生産者価格評価表!DI$123=0,0,生産者価格評価表!DI27/生産者価格評価表!DI$123)</f>
        <v>4.3191795464978585E-4</v>
      </c>
    </row>
    <row r="28" spans="1:113" ht="15" customHeight="1" x14ac:dyDescent="0.2">
      <c r="A28" s="38" t="s">
        <v>123</v>
      </c>
      <c r="B28" s="8" t="s">
        <v>14</v>
      </c>
      <c r="C28" s="49">
        <f>IF(生産者価格評価表!C$123=0,0,生産者価格評価表!C28/生産者価格評価表!C$123)</f>
        <v>0</v>
      </c>
      <c r="D28" s="39">
        <f>IF(生産者価格評価表!D$123=0,0,生産者価格評価表!D28/生産者価格評価表!D$123)</f>
        <v>9.5617319630378356E-3</v>
      </c>
      <c r="E28" s="39">
        <f>IF(生産者価格評価表!E$123=0,0,生産者価格評価表!E28/生産者価格評価表!E$123)</f>
        <v>1.5129762452887949E-2</v>
      </c>
      <c r="F28" s="39">
        <f>IF(生産者価格評価表!F$123=0,0,生産者価格評価表!F28/生産者価格評価表!F$123)</f>
        <v>0</v>
      </c>
      <c r="G28" s="39">
        <f>IF(生産者価格評価表!G$123=0,0,生産者価格評価表!G28/生産者価格評価表!G$123)</f>
        <v>6.2405349809700958E-3</v>
      </c>
      <c r="H28" s="39">
        <f>IF(生産者価格評価表!H$123=0,0,生産者価格評価表!H28/生産者価格評価表!H$123)</f>
        <v>0</v>
      </c>
      <c r="I28" s="39">
        <f>IF(生産者価格評価表!I$123=0,0,生産者価格評価表!I28/生産者価格評価表!I$123)</f>
        <v>0</v>
      </c>
      <c r="J28" s="39">
        <f>IF(生産者価格評価表!J$123=0,0,生産者価格評価表!J28/生産者価格評価表!J$123)</f>
        <v>2.8375497472916029E-5</v>
      </c>
      <c r="K28" s="39">
        <f>IF(生産者価格評価表!K$123=0,0,生産者価格評価表!K28/生産者価格評価表!K$123)</f>
        <v>0</v>
      </c>
      <c r="L28" s="39">
        <f>IF(生産者価格評価表!L$123=0,0,生産者価格評価表!L28/生産者価格評価表!L$123)</f>
        <v>1.7266502348080425E-3</v>
      </c>
      <c r="M28" s="39">
        <f>IF(生産者価格評価表!M$123=0,0,生産者価格評価表!M28/生産者価格評価表!M$123)</f>
        <v>0</v>
      </c>
      <c r="N28" s="39">
        <f>IF(生産者価格評価表!N$123=0,0,生産者価格評価表!N28/生産者価格評価表!N$123)</f>
        <v>0</v>
      </c>
      <c r="O28" s="39">
        <f>IF(生産者価格評価表!O$123=0,0,生産者価格評価表!O28/生産者価格評価表!O$123)</f>
        <v>6.8701415106764844E-5</v>
      </c>
      <c r="P28" s="39">
        <f>IF(生産者価格評価表!P$123=0,0,生産者価格評価表!P28/生産者価格評価表!P$123)</f>
        <v>0</v>
      </c>
      <c r="Q28" s="39">
        <f>IF(生産者価格評価表!Q$123=0,0,生産者価格評価表!Q28/生産者価格評価表!Q$123)</f>
        <v>0</v>
      </c>
      <c r="R28" s="39">
        <f>IF(生産者価格評価表!R$123=0,0,生産者価格評価表!R28/生産者価格評価表!R$123)</f>
        <v>0</v>
      </c>
      <c r="S28" s="39">
        <f>IF(生産者価格評価表!S$123=0,0,生産者価格評価表!S28/生産者価格評価表!S$123)</f>
        <v>0</v>
      </c>
      <c r="T28" s="39">
        <f>IF(生産者価格評価表!T$123=0,0,生産者価格評価表!T28/生産者価格評価表!T$123)</f>
        <v>0</v>
      </c>
      <c r="U28" s="39">
        <f>IF(生産者価格評価表!U$123=0,0,生産者価格評価表!U28/生産者価格評価表!U$123)</f>
        <v>0</v>
      </c>
      <c r="V28" s="39">
        <f>IF(生産者価格評価表!V$123=0,0,生産者価格評価表!V28/生産者価格評価表!V$123)</f>
        <v>0</v>
      </c>
      <c r="W28" s="39">
        <f>IF(生産者価格評価表!W$123=0,0,生産者価格評価表!W28/生産者価格評価表!W$123)</f>
        <v>0</v>
      </c>
      <c r="X28" s="39">
        <f>IF(生産者価格評価表!X$123=0,0,生産者価格評価表!X28/生産者価格評価表!X$123)</f>
        <v>0</v>
      </c>
      <c r="Y28" s="39">
        <f>IF(生産者価格評価表!Y$123=0,0,生産者価格評価表!Y28/生産者価格評価表!Y$123)</f>
        <v>0</v>
      </c>
      <c r="Z28" s="39">
        <f>IF(生産者価格評価表!Z$123=0,0,生産者価格評価表!Z28/生産者価格評価表!Z$123)</f>
        <v>0</v>
      </c>
      <c r="AA28" s="39">
        <f>IF(生産者価格評価表!AA$123=0,0,生産者価格評価表!AA28/生産者価格評価表!AA$123)</f>
        <v>3.9214387213802368E-2</v>
      </c>
      <c r="AB28" s="39">
        <f>IF(生産者価格評価表!AB$123=0,0,生産者価格評価表!AB28/生産者価格評価表!AB$123)</f>
        <v>1.8428713443348565E-5</v>
      </c>
      <c r="AC28" s="39">
        <f>IF(生産者価格評価表!AC$123=0,0,生産者価格評価表!AC28/生産者価格評価表!AC$123)</f>
        <v>0</v>
      </c>
      <c r="AD28" s="39">
        <f>IF(生産者価格評価表!AD$123=0,0,生産者価格評価表!AD28/生産者価格評価表!AD$123)</f>
        <v>0</v>
      </c>
      <c r="AE28" s="39">
        <f>IF(生産者価格評価表!AE$123=0,0,生産者価格評価表!AE28/生産者価格評価表!AE$123)</f>
        <v>0</v>
      </c>
      <c r="AF28" s="39">
        <f>IF(生産者価格評価表!AF$123=0,0,生産者価格評価表!AF28/生産者価格評価表!AF$123)</f>
        <v>0</v>
      </c>
      <c r="AG28" s="39">
        <f>IF(生産者価格評価表!AG$123=0,0,生産者価格評価表!AG28/生産者価格評価表!AG$123)</f>
        <v>0</v>
      </c>
      <c r="AH28" s="39">
        <f>IF(生産者価格評価表!AH$123=0,0,生産者価格評価表!AH28/生産者価格評価表!AH$123)</f>
        <v>0</v>
      </c>
      <c r="AI28" s="39">
        <f>IF(生産者価格評価表!AI$123=0,0,生産者価格評価表!AI28/生産者価格評価表!AI$123)</f>
        <v>0</v>
      </c>
      <c r="AJ28" s="39">
        <f>IF(生産者価格評価表!AJ$123=0,0,生産者価格評価表!AJ28/生産者価格評価表!AJ$123)</f>
        <v>0</v>
      </c>
      <c r="AK28" s="39">
        <f>IF(生産者価格評価表!AK$123=0,0,生産者価格評価表!AK28/生産者価格評価表!AK$123)</f>
        <v>0</v>
      </c>
      <c r="AL28" s="39">
        <f>IF(生産者価格評価表!AL$123=0,0,生産者価格評価表!AL28/生産者価格評価表!AL$123)</f>
        <v>0</v>
      </c>
      <c r="AM28" s="39">
        <f>IF(生産者価格評価表!AM$123=0,0,生産者価格評価表!AM28/生産者価格評価表!AM$123)</f>
        <v>0</v>
      </c>
      <c r="AN28" s="39">
        <f>IF(生産者価格評価表!AN$123=0,0,生産者価格評価表!AN28/生産者価格評価表!AN$123)</f>
        <v>0</v>
      </c>
      <c r="AO28" s="39">
        <f>IF(生産者価格評価表!AO$123=0,0,生産者価格評価表!AO28/生産者価格評価表!AO$123)</f>
        <v>0</v>
      </c>
      <c r="AP28" s="39">
        <f>IF(生産者価格評価表!AP$123=0,0,生産者価格評価表!AP28/生産者価格評価表!AP$123)</f>
        <v>0</v>
      </c>
      <c r="AQ28" s="39">
        <f>IF(生産者価格評価表!AQ$123=0,0,生産者価格評価表!AQ28/生産者価格評価表!AQ$123)</f>
        <v>0</v>
      </c>
      <c r="AR28" s="39">
        <f>IF(生産者価格評価表!AR$123=0,0,生産者価格評価表!AR28/生産者価格評価表!AR$123)</f>
        <v>0</v>
      </c>
      <c r="AS28" s="39">
        <f>IF(生産者価格評価表!AS$123=0,0,生産者価格評価表!AS28/生産者価格評価表!AS$123)</f>
        <v>0</v>
      </c>
      <c r="AT28" s="39">
        <f>IF(生産者価格評価表!AT$123=0,0,生産者価格評価表!AT28/生産者価格評価表!AT$123)</f>
        <v>0</v>
      </c>
      <c r="AU28" s="39">
        <f>IF(生産者価格評価表!AU$123=0,0,生産者価格評価表!AU28/生産者価格評価表!AU$123)</f>
        <v>0</v>
      </c>
      <c r="AV28" s="39">
        <f>IF(生産者価格評価表!AV$123=0,0,生産者価格評価表!AV28/生産者価格評価表!AV$123)</f>
        <v>0</v>
      </c>
      <c r="AW28" s="39">
        <f>IF(生産者価格評価表!AW$123=0,0,生産者価格評価表!AW28/生産者価格評価表!AW$123)</f>
        <v>0</v>
      </c>
      <c r="AX28" s="39">
        <f>IF(生産者価格評価表!AX$123=0,0,生産者価格評価表!AX28/生産者価格評価表!AX$123)</f>
        <v>0</v>
      </c>
      <c r="AY28" s="39">
        <f>IF(生産者価格評価表!AY$123=0,0,生産者価格評価表!AY28/生産者価格評価表!AY$123)</f>
        <v>0</v>
      </c>
      <c r="AZ28" s="39">
        <f>IF(生産者価格評価表!AZ$123=0,0,生産者価格評価表!AZ28/生産者価格評価表!AZ$123)</f>
        <v>0</v>
      </c>
      <c r="BA28" s="39">
        <f>IF(生産者価格評価表!BA$123=0,0,生産者価格評価表!BA28/生産者価格評価表!BA$123)</f>
        <v>0</v>
      </c>
      <c r="BB28" s="39">
        <f>IF(生産者価格評価表!BB$123=0,0,生産者価格評価表!BB28/生産者価格評価表!BB$123)</f>
        <v>0</v>
      </c>
      <c r="BC28" s="39">
        <f>IF(生産者価格評価表!BC$123=0,0,生産者価格評価表!BC28/生産者価格評価表!BC$123)</f>
        <v>0</v>
      </c>
      <c r="BD28" s="39">
        <f>IF(生産者価格評価表!BD$123=0,0,生産者価格評価表!BD28/生産者価格評価表!BD$123)</f>
        <v>0</v>
      </c>
      <c r="BE28" s="39">
        <f>IF(生産者価格評価表!BE$123=0,0,生産者価格評価表!BE28/生産者価格評価表!BE$123)</f>
        <v>0</v>
      </c>
      <c r="BF28" s="39">
        <f>IF(生産者価格評価表!BF$123=0,0,生産者価格評価表!BF28/生産者価格評価表!BF$123)</f>
        <v>0</v>
      </c>
      <c r="BG28" s="39">
        <f>IF(生産者価格評価表!BG$123=0,0,生産者価格評価表!BG28/生産者価格評価表!BG$123)</f>
        <v>0</v>
      </c>
      <c r="BH28" s="39">
        <f>IF(生産者価格評価表!BH$123=0,0,生産者価格評価表!BH28/生産者価格評価表!BH$123)</f>
        <v>0</v>
      </c>
      <c r="BI28" s="39">
        <f>IF(生産者価格評価表!BI$123=0,0,生産者価格評価表!BI28/生産者価格評価表!BI$123)</f>
        <v>0</v>
      </c>
      <c r="BJ28" s="39">
        <f>IF(生産者価格評価表!BJ$123=0,0,生産者価格評価表!BJ28/生産者価格評価表!BJ$123)</f>
        <v>0</v>
      </c>
      <c r="BK28" s="39">
        <f>IF(生産者価格評価表!BK$123=0,0,生産者価格評価表!BK28/生産者価格評価表!BK$123)</f>
        <v>9.6236757822123676E-6</v>
      </c>
      <c r="BL28" s="39">
        <f>IF(生産者価格評価表!BL$123=0,0,生産者価格評価表!BL28/生産者価格評価表!BL$123)</f>
        <v>0</v>
      </c>
      <c r="BM28" s="39">
        <f>IF(生産者価格評価表!BM$123=0,0,生産者価格評価表!BM28/生産者価格評価表!BM$123)</f>
        <v>0</v>
      </c>
      <c r="BN28" s="39">
        <f>IF(生産者価格評価表!BN$123=0,0,生産者価格評価表!BN28/生産者価格評価表!BN$123)</f>
        <v>0</v>
      </c>
      <c r="BO28" s="39">
        <f>IF(生産者価格評価表!BO$123=0,0,生産者価格評価表!BO28/生産者価格評価表!BO$123)</f>
        <v>0</v>
      </c>
      <c r="BP28" s="39">
        <f>IF(生産者価格評価表!BP$123=0,0,生産者価格評価表!BP28/生産者価格評価表!BP$123)</f>
        <v>0</v>
      </c>
      <c r="BQ28" s="39">
        <f>IF(生産者価格評価表!BQ$123=0,0,生産者価格評価表!BQ28/生産者価格評価表!BQ$123)</f>
        <v>0</v>
      </c>
      <c r="BR28" s="39">
        <f>IF(生産者価格評価表!BR$123=0,0,生産者価格評価表!BR28/生産者価格評価表!BR$123)</f>
        <v>0</v>
      </c>
      <c r="BS28" s="39">
        <f>IF(生産者価格評価表!BS$123=0,0,生産者価格評価表!BS28/生産者価格評価表!BS$123)</f>
        <v>2.2855804956364924E-5</v>
      </c>
      <c r="BT28" s="39">
        <f>IF(生産者価格評価表!BT$123=0,0,生産者価格評価表!BT28/生産者価格評価表!BT$123)</f>
        <v>6.4437317403538471E-3</v>
      </c>
      <c r="BU28" s="39">
        <f>IF(生産者価格評価表!BU$123=0,0,生産者価格評価表!BU28/生産者価格評価表!BU$123)</f>
        <v>0</v>
      </c>
      <c r="BV28" s="39">
        <f>IF(生産者価格評価表!BV$123=0,0,生産者価格評価表!BV28/生産者価格評価表!BV$123)</f>
        <v>0</v>
      </c>
      <c r="BW28" s="39">
        <f>IF(生産者価格評価表!BW$123=0,0,生産者価格評価表!BW28/生産者価格評価表!BW$123)</f>
        <v>0</v>
      </c>
      <c r="BX28" s="39">
        <f>IF(生産者価格評価表!BX$123=0,0,生産者価格評価表!BX28/生産者価格評価表!BX$123)</f>
        <v>0</v>
      </c>
      <c r="BY28" s="39">
        <f>IF(生産者価格評価表!BY$123=0,0,生産者価格評価表!BY28/生産者価格評価表!BY$123)</f>
        <v>0</v>
      </c>
      <c r="BZ28" s="39">
        <f>IF(生産者価格評価表!BZ$123=0,0,生産者価格評価表!BZ28/生産者価格評価表!BZ$123)</f>
        <v>0</v>
      </c>
      <c r="CA28" s="39">
        <f>IF(生産者価格評価表!CA$123=0,0,生産者価格評価表!CA28/生産者価格評価表!CA$123)</f>
        <v>0</v>
      </c>
      <c r="CB28" s="39">
        <f>IF(生産者価格評価表!CB$123=0,0,生産者価格評価表!CB28/生産者価格評価表!CB$123)</f>
        <v>1.5052741119772788E-5</v>
      </c>
      <c r="CC28" s="39">
        <f>IF(生産者価格評価表!CC$123=0,0,生産者価格評価表!CC28/生産者価格評価表!CC$123)</f>
        <v>0</v>
      </c>
      <c r="CD28" s="39">
        <f>IF(生産者価格評価表!CD$123=0,0,生産者価格評価表!CD28/生産者価格評価表!CD$123)</f>
        <v>1.6844705849324106E-5</v>
      </c>
      <c r="CE28" s="39">
        <f>IF(生産者価格評価表!CE$123=0,0,生産者価格評価表!CE28/生産者価格評価表!CE$123)</f>
        <v>1.5438126305486557E-6</v>
      </c>
      <c r="CF28" s="39">
        <f>IF(生産者価格評価表!CF$123=0,0,生産者価格評価表!CF28/生産者価格評価表!CF$123)</f>
        <v>0</v>
      </c>
      <c r="CG28" s="39">
        <f>IF(生産者価格評価表!CG$123=0,0,生産者価格評価表!CG28/生産者価格評価表!CG$123)</f>
        <v>0</v>
      </c>
      <c r="CH28" s="39">
        <f>IF(生産者価格評価表!CH$123=0,0,生産者価格評価表!CH28/生産者価格評価表!CH$123)</f>
        <v>0</v>
      </c>
      <c r="CI28" s="39">
        <f>IF(生産者価格評価表!CI$123=0,0,生産者価格評価表!CI28/生産者価格評価表!CI$123)</f>
        <v>8.5407171637637627E-4</v>
      </c>
      <c r="CJ28" s="39">
        <f>IF(生産者価格評価表!CJ$123=0,0,生産者価格評価表!CJ28/生産者価格評価表!CJ$123)</f>
        <v>0</v>
      </c>
      <c r="CK28" s="39">
        <f>IF(生産者価格評価表!CK$123=0,0,生産者価格評価表!CK28/生産者価格評価表!CK$123)</f>
        <v>0</v>
      </c>
      <c r="CL28" s="39">
        <f>IF(生産者価格評価表!CL$123=0,0,生産者価格評価表!CL28/生産者価格評価表!CL$123)</f>
        <v>0</v>
      </c>
      <c r="CM28" s="39">
        <f>IF(生産者価格評価表!CM$123=0,0,生産者価格評価表!CM28/生産者価格評価表!CM$123)</f>
        <v>0</v>
      </c>
      <c r="CN28" s="39">
        <f>IF(生産者価格評価表!CN$123=0,0,生産者価格評価表!CN28/生産者価格評価表!CN$123)</f>
        <v>3.0318878807861683E-6</v>
      </c>
      <c r="CO28" s="39">
        <f>IF(生産者価格評価表!CO$123=0,0,生産者価格評価表!CO28/生産者価格評価表!CO$123)</f>
        <v>7.8264444326409154E-4</v>
      </c>
      <c r="CP28" s="39">
        <f>IF(生産者価格評価表!CP$123=0,0,生産者価格評価表!CP28/生産者価格評価表!CP$123)</f>
        <v>2.0908413036482186E-4</v>
      </c>
      <c r="CQ28" s="39">
        <f>IF(生産者価格評価表!CQ$123=0,0,生産者価格評価表!CQ28/生産者価格評価表!CQ$123)</f>
        <v>1.9513081974695339E-6</v>
      </c>
      <c r="CR28" s="39">
        <f>IF(生産者価格評価表!CR$123=0,0,生産者価格評価表!CR28/生産者価格評価表!CR$123)</f>
        <v>1.0840279670883866E-3</v>
      </c>
      <c r="CS28" s="39">
        <f>IF(生産者価格評価表!CS$123=0,0,生産者価格評価表!CS28/生産者価格評価表!CS$123)</f>
        <v>0.17825064124122475</v>
      </c>
      <c r="CT28" s="39">
        <f>IF(生産者価格評価表!CT$123=0,0,生産者価格評価表!CT28/生産者価格評価表!CT$123)</f>
        <v>1.8217592989801579E-2</v>
      </c>
      <c r="CU28" s="39">
        <f>IF(生産者価格評価表!CU$123=0,0,生産者価格評価表!CU28/生産者価格評価表!CU$123)</f>
        <v>6.1847625660357581E-3</v>
      </c>
      <c r="CV28" s="39">
        <f>IF(生産者価格評価表!CV$123=0,0,生産者価格評価表!CV28/生産者価格評価表!CV$123)</f>
        <v>3.5517429946242763E-3</v>
      </c>
      <c r="CW28" s="39">
        <f>IF(生産者価格評価表!CW$123=0,0,生産者価格評価表!CW28/生産者価格評価表!CW$123)</f>
        <v>0</v>
      </c>
      <c r="CX28" s="39">
        <f>IF(生産者価格評価表!CX$123=0,0,生産者価格評価表!CX28/生産者価格評価表!CX$123)</f>
        <v>0</v>
      </c>
      <c r="CY28" s="39">
        <f>IF(生産者価格評価表!CY$123=0,0,生産者価格評価表!CY28/生産者価格評価表!CY$123)</f>
        <v>0</v>
      </c>
      <c r="CZ28" s="39">
        <f>IF(生産者価格評価表!CZ$123=0,0,生産者価格評価表!CZ28/生産者価格評価表!CZ$123)</f>
        <v>0</v>
      </c>
      <c r="DA28" s="39">
        <f>IF(生産者価格評価表!DA$123=0,0,生産者価格評価表!DA28/生産者価格評価表!DA$123)</f>
        <v>0</v>
      </c>
      <c r="DB28" s="39">
        <f>IF(生産者価格評価表!DB$123=0,0,生産者価格評価表!DB28/生産者価格評価表!DB$123)</f>
        <v>1.8503784023832875E-5</v>
      </c>
      <c r="DC28" s="39">
        <f>IF(生産者価格評価表!DC$123=0,0,生産者価格評価表!DC28/生産者価格評価表!DC$123)</f>
        <v>0</v>
      </c>
      <c r="DD28" s="39">
        <f>IF(生産者価格評価表!DD$123=0,0,生産者価格評価表!DD28/生産者価格評価表!DD$123)</f>
        <v>0</v>
      </c>
      <c r="DE28" s="39">
        <f>IF(生産者価格評価表!DE$123=0,0,生産者価格評価表!DE28/生産者価格評価表!DE$123)</f>
        <v>4.6371132810547118E-6</v>
      </c>
      <c r="DF28" s="87">
        <f>IF(生産者価格評価表!DF$123=0,0,生産者価格評価表!DF28/生産者価格評価表!DF$123)</f>
        <v>1.7840209139149901E-6</v>
      </c>
      <c r="DG28" s="87">
        <f>IF(生産者価格評価表!DG$123=0,0,生産者価格評価表!DG28/生産者価格評価表!DG$123)</f>
        <v>0</v>
      </c>
      <c r="DH28" s="87">
        <f>IF(生産者価格評価表!DH$123=0,0,生産者価格評価表!DH28/生産者価格評価表!DH$123)</f>
        <v>1.8807994093223064E-3</v>
      </c>
      <c r="DI28" s="40">
        <f>IF(生産者価格評価表!DI$123=0,0,生産者価格評価表!DI28/生産者価格評価表!DI$123)</f>
        <v>1.1854216868956801E-2</v>
      </c>
    </row>
    <row r="29" spans="1:113" ht="15" customHeight="1" x14ac:dyDescent="0.2">
      <c r="A29" s="36" t="s">
        <v>124</v>
      </c>
      <c r="B29" s="7" t="s">
        <v>237</v>
      </c>
      <c r="C29" s="45">
        <f>IF(生産者価格評価表!C$123=0,0,生産者価格評価表!C29/生産者価格評価表!C$123)</f>
        <v>3.245736192801088E-2</v>
      </c>
      <c r="D29" s="34">
        <f>IF(生産者価格評価表!D$123=0,0,生産者価格評価表!D29/生産者価格評価表!D$123)</f>
        <v>1.5911179475747554E-3</v>
      </c>
      <c r="E29" s="34">
        <f>IF(生産者価格評価表!E$123=0,0,生産者価格評価表!E29/生産者価格評価表!E$123)</f>
        <v>7.2466384212783027E-3</v>
      </c>
      <c r="F29" s="34">
        <f>IF(生産者価格評価表!F$123=0,0,生産者価格評価表!F29/生産者価格評価表!F$123)</f>
        <v>4.7874679177395337E-4</v>
      </c>
      <c r="G29" s="34">
        <f>IF(生産者価格評価表!G$123=0,0,生産者価格評価表!G29/生産者価格評価表!G$123)</f>
        <v>2.9204366891328825E-3</v>
      </c>
      <c r="H29" s="34">
        <f>IF(生産者価格評価表!H$123=0,0,生産者価格評価表!H29/生産者価格評価表!H$123)</f>
        <v>1.8843120070113936E-3</v>
      </c>
      <c r="I29" s="34">
        <f>IF(生産者価格評価表!I$123=0,0,生産者価格評価表!I29/生産者価格評価表!I$123)</f>
        <v>9.5121513155715046E-3</v>
      </c>
      <c r="J29" s="34">
        <f>IF(生産者価格評価表!J$123=0,0,生産者価格評価表!J29/生産者価格評価表!J$123)</f>
        <v>6.2526985098096746E-4</v>
      </c>
      <c r="K29" s="34">
        <f>IF(生産者価格評価表!K$123=0,0,生産者価格評価表!K29/生産者価格評価表!K$123)</f>
        <v>1.5199314791354012E-3</v>
      </c>
      <c r="L29" s="34">
        <f>IF(生産者価格評価表!L$123=0,0,生産者価格評価表!L29/生産者価格評価表!L$123)</f>
        <v>0</v>
      </c>
      <c r="M29" s="34">
        <f>IF(生産者価格評価表!M$123=0,0,生産者価格評価表!M29/生産者価格評価表!M$123)</f>
        <v>0</v>
      </c>
      <c r="N29" s="34">
        <f>IF(生産者価格評価表!N$123=0,0,生産者価格評価表!N29/生産者価格評価表!N$123)</f>
        <v>8.2353959555469727E-3</v>
      </c>
      <c r="O29" s="34">
        <f>IF(生産者価格評価表!O$123=0,0,生産者価格評価表!O29/生産者価格評価表!O$123)</f>
        <v>6.4657642694263039E-3</v>
      </c>
      <c r="P29" s="34">
        <f>IF(生産者価格評価表!P$123=0,0,生産者価格評価表!P29/生産者価格評価表!P$123)</f>
        <v>1.3971881283648327E-2</v>
      </c>
      <c r="Q29" s="34">
        <f>IF(生産者価格評価表!Q$123=0,0,生産者価格評価表!Q29/生産者価格評価表!Q$123)</f>
        <v>2.2648152889742729E-2</v>
      </c>
      <c r="R29" s="34">
        <f>IF(生産者価格評価表!R$123=0,0,生産者価格評価表!R29/生産者価格評価表!R$123)</f>
        <v>4.9575100816451091E-3</v>
      </c>
      <c r="S29" s="34">
        <f>IF(生産者価格評価表!S$123=0,0,生産者価格評価表!S29/生産者価格評価表!S$123)</f>
        <v>1.3102522047541976E-2</v>
      </c>
      <c r="T29" s="34">
        <f>IF(生産者価格評価表!T$123=0,0,生産者価格評価表!T29/生産者価格評価表!T$123)</f>
        <v>1.998130989700404E-2</v>
      </c>
      <c r="U29" s="34">
        <f>IF(生産者価格評価表!U$123=0,0,生産者価格評価表!U29/生産者価格評価表!U$123)</f>
        <v>3.8832135606329155E-3</v>
      </c>
      <c r="V29" s="34">
        <f>IF(生産者価格評価表!V$123=0,0,生産者価格評価表!V29/生産者価格評価表!V$123)</f>
        <v>1.6375182575324682E-2</v>
      </c>
      <c r="W29" s="34">
        <f>IF(生産者価格評価表!W$123=0,0,生産者価格評価表!W29/生産者価格評価表!W$123)</f>
        <v>0</v>
      </c>
      <c r="X29" s="34">
        <f>IF(生産者価格評価表!X$123=0,0,生産者価格評価表!X29/生産者価格評価表!X$123)</f>
        <v>2.082322165057509E-2</v>
      </c>
      <c r="Y29" s="34">
        <f>IF(生産者価格評価表!Y$123=0,0,生産者価格評価表!Y29/生産者価格評価表!Y$123)</f>
        <v>5.9627039441685651E-3</v>
      </c>
      <c r="Z29" s="34">
        <f>IF(生産者価格評価表!Z$123=0,0,生産者価格評価表!Z29/生産者価格評価表!Z$123)</f>
        <v>1.1054142250038607E-2</v>
      </c>
      <c r="AA29" s="34">
        <f>IF(生産者価格評価表!AA$123=0,0,生産者価格評価表!AA29/生産者価格評価表!AA$123)</f>
        <v>1.5883749655412949E-2</v>
      </c>
      <c r="AB29" s="34">
        <f>IF(生産者価格評価表!AB$123=0,0,生産者価格評価表!AB29/生産者価格評価表!AB$123)</f>
        <v>6.078690187568702E-2</v>
      </c>
      <c r="AC29" s="34">
        <f>IF(生産者価格評価表!AC$123=0,0,生産者価格評価表!AC29/生産者価格評価表!AC$123)</f>
        <v>4.965243296921549E-4</v>
      </c>
      <c r="AD29" s="34">
        <f>IF(生産者価格評価表!AD$123=0,0,生産者価格評価表!AD29/生産者価格評価表!AD$123)</f>
        <v>9.5008238961845168E-2</v>
      </c>
      <c r="AE29" s="34">
        <f>IF(生産者価格評価表!AE$123=0,0,生産者価格評価表!AE29/生産者価格評価表!AE$123)</f>
        <v>4.9932651167315283E-3</v>
      </c>
      <c r="AF29" s="34">
        <f>IF(生産者価格評価表!AF$123=0,0,生産者価格評価表!AF29/生産者価格評価表!AF$123)</f>
        <v>6.7738534282919824E-3</v>
      </c>
      <c r="AG29" s="34">
        <f>IF(生産者価格評価表!AG$123=0,0,生産者価格評価表!AG29/生産者価格評価表!AG$123)</f>
        <v>5.6741966500872499E-3</v>
      </c>
      <c r="AH29" s="34">
        <f>IF(生産者価格評価表!AH$123=0,0,生産者価格評価表!AH29/生産者価格評価表!AH$123)</f>
        <v>2.2394587974572814E-3</v>
      </c>
      <c r="AI29" s="34">
        <f>IF(生産者価格評価表!AI$123=0,0,生産者価格評価表!AI29/生産者価格評価表!AI$123)</f>
        <v>7.0156054646125215E-3</v>
      </c>
      <c r="AJ29" s="34">
        <f>IF(生産者価格評価表!AJ$123=0,0,生産者価格評価表!AJ29/生産者価格評価表!AJ$123)</f>
        <v>4.2079368162102675E-4</v>
      </c>
      <c r="AK29" s="34">
        <f>IF(生産者価格評価表!AK$123=0,0,生産者価格評価表!AK29/生産者価格評価表!AK$123)</f>
        <v>1.8819454928926647E-2</v>
      </c>
      <c r="AL29" s="34">
        <f>IF(生産者価格評価表!AL$123=0,0,生産者価格評価表!AL29/生産者価格評価表!AL$123)</f>
        <v>7.3727711207345343E-4</v>
      </c>
      <c r="AM29" s="34">
        <f>IF(生産者価格評価表!AM$123=0,0,生産者価格評価表!AM29/生産者価格評価表!AM$123)</f>
        <v>4.4793320141773034E-4</v>
      </c>
      <c r="AN29" s="34">
        <f>IF(生産者価格評価表!AN$123=0,0,生産者価格評価表!AN29/生産者価格評価表!AN$123)</f>
        <v>5.6055408826398093E-3</v>
      </c>
      <c r="AO29" s="34">
        <f>IF(生産者価格評価表!AO$123=0,0,生産者価格評価表!AO29/生産者価格評価表!AO$123)</f>
        <v>1.6941734551255807E-4</v>
      </c>
      <c r="AP29" s="34">
        <f>IF(生産者価格評価表!AP$123=0,0,生産者価格評価表!AP29/生産者価格評価表!AP$123)</f>
        <v>1.0662079603086317E-4</v>
      </c>
      <c r="AQ29" s="34">
        <f>IF(生産者価格評価表!AQ$123=0,0,生産者価格評価表!AQ29/生産者価格評価表!AQ$123)</f>
        <v>1.1796626164916834E-4</v>
      </c>
      <c r="AR29" s="34">
        <f>IF(生産者価格評価表!AR$123=0,0,生産者価格評価表!AR29/生産者価格評価表!AR$123)</f>
        <v>4.7253884786168784E-3</v>
      </c>
      <c r="AS29" s="34">
        <f>IF(生産者価格評価表!AS$123=0,0,生産者価格評価表!AS29/生産者価格評価表!AS$123)</f>
        <v>9.1065272681978542E-3</v>
      </c>
      <c r="AT29" s="34">
        <f>IF(生産者価格評価表!AT$123=0,0,生産者価格評価表!AT29/生産者価格評価表!AT$123)</f>
        <v>2.2566516757213969E-3</v>
      </c>
      <c r="AU29" s="34">
        <f>IF(生産者価格評価表!AU$123=0,0,生産者価格評価表!AU29/生産者価格評価表!AU$123)</f>
        <v>2.861079633196754E-3</v>
      </c>
      <c r="AV29" s="34">
        <f>IF(生産者価格評価表!AV$123=0,0,生産者価格評価表!AV29/生産者価格評価表!AV$123)</f>
        <v>1.3266458682949962E-3</v>
      </c>
      <c r="AW29" s="34">
        <f>IF(生産者価格評価表!AW$123=0,0,生産者価格評価表!AW29/生産者価格評価表!AW$123)</f>
        <v>8.9126226604691462E-4</v>
      </c>
      <c r="AX29" s="34">
        <f>IF(生産者価格評価表!AX$123=0,0,生産者価格評価表!AX29/生産者価格評価表!AX$123)</f>
        <v>3.4455556504926904E-3</v>
      </c>
      <c r="AY29" s="34">
        <f>IF(生産者価格評価表!AY$123=0,0,生産者価格評価表!AY29/生産者価格評価表!AY$123)</f>
        <v>3.3909885213571499E-3</v>
      </c>
      <c r="AZ29" s="34">
        <f>IF(生産者価格評価表!AZ$123=0,0,生産者価格評価表!AZ29/生産者価格評価表!AZ$123)</f>
        <v>2.2215874829413819E-3</v>
      </c>
      <c r="BA29" s="34">
        <f>IF(生産者価格評価表!BA$123=0,0,生産者価格評価表!BA29/生産者価格評価表!BA$123)</f>
        <v>1.060829091387548E-3</v>
      </c>
      <c r="BB29" s="34">
        <f>IF(生産者価格評価表!BB$123=0,0,生産者価格評価表!BB29/生産者価格評価表!BB$123)</f>
        <v>4.394699413470462E-3</v>
      </c>
      <c r="BC29" s="34">
        <f>IF(生産者価格評価表!BC$123=0,0,生産者価格評価表!BC29/生産者価格評価表!BC$123)</f>
        <v>4.0514143776979282E-3</v>
      </c>
      <c r="BD29" s="34">
        <f>IF(生産者価格評価表!BD$123=0,0,生産者価格評価表!BD29/生産者価格評価表!BD$123)</f>
        <v>4.9987484165573111E-3</v>
      </c>
      <c r="BE29" s="34">
        <f>IF(生産者価格評価表!BE$123=0,0,生産者価格評価表!BE29/生産者価格評価表!BE$123)</f>
        <v>0</v>
      </c>
      <c r="BF29" s="34">
        <f>IF(生産者価格評価表!BF$123=0,0,生産者価格評価表!BF29/生産者価格評価表!BF$123)</f>
        <v>8.4121976866456359E-3</v>
      </c>
      <c r="BG29" s="34">
        <f>IF(生産者価格評価表!BG$123=0,0,生産者価格評価表!BG29/生産者価格評価表!BG$123)</f>
        <v>7.6057868816809624E-3</v>
      </c>
      <c r="BH29" s="34">
        <f>IF(生産者価格評価表!BH$123=0,0,生産者価格評価表!BH29/生産者価格評価表!BH$123)</f>
        <v>1.6694405325822559E-2</v>
      </c>
      <c r="BI29" s="34">
        <f>IF(生産者価格評価表!BI$123=0,0,生産者価格評価表!BI29/生産者価格評価表!BI$123)</f>
        <v>2.9650146031407849E-3</v>
      </c>
      <c r="BJ29" s="34">
        <f>IF(生産者価格評価表!BJ$123=0,0,生産者価格評価表!BJ29/生産者価格評価表!BJ$123)</f>
        <v>2.4023687572195088E-2</v>
      </c>
      <c r="BK29" s="34">
        <f>IF(生産者価格評価表!BK$123=0,0,生産者価格評価表!BK29/生産者価格評価表!BK$123)</f>
        <v>8.2763611727026368E-5</v>
      </c>
      <c r="BL29" s="34">
        <f>IF(生産者価格評価表!BL$123=0,0,生産者価格評価表!BL29/生産者価格評価表!BL$123)</f>
        <v>6.9103935367495744E-3</v>
      </c>
      <c r="BM29" s="34">
        <f>IF(生産者価格評価表!BM$123=0,0,生産者価格評価表!BM29/生産者価格評価表!BM$123)</f>
        <v>4.8343184536731075E-3</v>
      </c>
      <c r="BN29" s="34">
        <f>IF(生産者価格評価表!BN$123=0,0,生産者価格評価表!BN29/生産者価格評価表!BN$123)</f>
        <v>7.2895141589550735E-3</v>
      </c>
      <c r="BO29" s="34">
        <f>IF(生産者価格評価表!BO$123=0,0,生産者価格評価表!BO29/生産者価格評価表!BO$123)</f>
        <v>2.1144945316769856E-3</v>
      </c>
      <c r="BP29" s="34">
        <f>IF(生産者価格評価表!BP$123=0,0,生産者価格評価表!BP29/生産者価格評価表!BP$123)</f>
        <v>1.9586400105088093E-3</v>
      </c>
      <c r="BQ29" s="34">
        <f>IF(生産者価格評価表!BQ$123=0,0,生産者価格評価表!BQ29/生産者価格評価表!BQ$123)</f>
        <v>4.8056919952333701E-5</v>
      </c>
      <c r="BR29" s="34">
        <f>IF(生産者価格評価表!BR$123=0,0,生産者価格評価表!BR29/生産者価格評価表!BR$123)</f>
        <v>1.5145944344142196E-3</v>
      </c>
      <c r="BS29" s="34">
        <f>IF(生産者価格評価表!BS$123=0,0,生産者価格評価表!BS29/生産者価格評価表!BS$123)</f>
        <v>1.6977403413319359E-3</v>
      </c>
      <c r="BT29" s="34">
        <f>IF(生産者価格評価表!BT$123=0,0,生産者価格評価表!BT29/生産者価格評価表!BT$123)</f>
        <v>2.9949006308463057E-3</v>
      </c>
      <c r="BU29" s="34">
        <f>IF(生産者価格評価表!BU$123=0,0,生産者価格評価表!BU29/生産者価格評価表!BU$123)</f>
        <v>5.8626269258729451E-6</v>
      </c>
      <c r="BV29" s="34">
        <f>IF(生産者価格評価表!BV$123=0,0,生産者価格評価表!BV29/生産者価格評価表!BV$123)</f>
        <v>3.4318080334350367E-6</v>
      </c>
      <c r="BW29" s="34">
        <f>IF(生産者価格評価表!BW$123=0,0,生産者価格評価表!BW29/生産者価格評価表!BW$123)</f>
        <v>1.9462135324175074E-5</v>
      </c>
      <c r="BX29" s="34">
        <f>IF(生産者価格評価表!BX$123=0,0,生産者価格評価表!BX29/生産者価格評価表!BX$123)</f>
        <v>1.2457903665426706E-5</v>
      </c>
      <c r="BY29" s="34">
        <f>IF(生産者価格評価表!BY$123=0,0,生産者価格評価表!BY29/生産者価格評価表!BY$123)</f>
        <v>2.054915512643858E-5</v>
      </c>
      <c r="BZ29" s="34">
        <f>IF(生産者価格評価表!BZ$123=0,0,生産者価格評価表!BZ29/生産者価格評価表!BZ$123)</f>
        <v>4.3483938922165437E-5</v>
      </c>
      <c r="CA29" s="34">
        <f>IF(生産者価格評価表!CA$123=0,0,生産者価格評価表!CA29/生産者価格評価表!CA$123)</f>
        <v>7.8689303451194068E-5</v>
      </c>
      <c r="CB29" s="34">
        <f>IF(生産者価格評価表!CB$123=0,0,生産者価格評価表!CB29/生産者価格評価表!CB$123)</f>
        <v>3.8793599624443477E-4</v>
      </c>
      <c r="CC29" s="34">
        <f>IF(生産者価格評価表!CC$123=0,0,生産者価格評価表!CC29/生産者価格評価表!CC$123)</f>
        <v>8.9515474554359756E-5</v>
      </c>
      <c r="CD29" s="34">
        <f>IF(生産者価格評価表!CD$123=0,0,生産者価格評価表!CD29/生産者価格評価表!CD$123)</f>
        <v>1.3531913698957033E-4</v>
      </c>
      <c r="CE29" s="34">
        <f>IF(生産者価格評価表!CE$123=0,0,生産者価格評価表!CE29/生産者価格評価表!CE$123)</f>
        <v>1.3315383938482155E-4</v>
      </c>
      <c r="CF29" s="34">
        <f>IF(生産者価格評価表!CF$123=0,0,生産者価格評価表!CF29/生産者価格評価表!CF$123)</f>
        <v>4.7103599657085797E-6</v>
      </c>
      <c r="CG29" s="34">
        <f>IF(生産者価格評価表!CG$123=0,0,生産者価格評価表!CG29/生産者価格評価表!CG$123)</f>
        <v>2.2211861573919316E-4</v>
      </c>
      <c r="CH29" s="34">
        <f>IF(生産者価格評価表!CH$123=0,0,生産者価格評価表!CH29/生産者価格評価表!CH$123)</f>
        <v>1.715458497541799E-3</v>
      </c>
      <c r="CI29" s="34">
        <f>IF(生産者価格評価表!CI$123=0,0,生産者価格評価表!CI29/生産者価格評価表!CI$123)</f>
        <v>6.8394131441551658E-6</v>
      </c>
      <c r="CJ29" s="34">
        <f>IF(生産者価格評価表!CJ$123=0,0,生産者価格評価表!CJ29/生産者価格評価表!CJ$123)</f>
        <v>0</v>
      </c>
      <c r="CK29" s="34">
        <f>IF(生産者価格評価表!CK$123=0,0,生産者価格評価表!CK29/生産者価格評価表!CK$123)</f>
        <v>2.9058689675048042E-4</v>
      </c>
      <c r="CL29" s="34">
        <f>IF(生産者価格評価表!CL$123=0,0,生産者価格評価表!CL29/生産者価格評価表!CL$123)</f>
        <v>4.412319103489916E-4</v>
      </c>
      <c r="CM29" s="34">
        <f>IF(生産者価格評価表!CM$123=0,0,生産者価格評価表!CM29/生産者価格評価表!CM$123)</f>
        <v>0</v>
      </c>
      <c r="CN29" s="34">
        <f>IF(生産者価格評価表!CN$123=0,0,生産者価格評価表!CN29/生産者価格評価表!CN$123)</f>
        <v>9.1536484980785406E-3</v>
      </c>
      <c r="CO29" s="34">
        <f>IF(生産者価格評価表!CO$123=0,0,生産者価格評価表!CO29/生産者価格評価表!CO$123)</f>
        <v>3.7815335902450706E-4</v>
      </c>
      <c r="CP29" s="34">
        <f>IF(生産者価格評価表!CP$123=0,0,生産者価格評価表!CP29/生産者価格評価表!CP$123)</f>
        <v>6.3375180358696671E-4</v>
      </c>
      <c r="CQ29" s="34">
        <f>IF(生産者価格評価表!CQ$123=0,0,生産者価格評価表!CQ29/生産者価格評価表!CQ$123)</f>
        <v>1.9322710443234897E-5</v>
      </c>
      <c r="CR29" s="34">
        <f>IF(生産者価格評価表!CR$123=0,0,生産者価格評価表!CR29/生産者価格評価表!CR$123)</f>
        <v>7.6477873342168257E-3</v>
      </c>
      <c r="CS29" s="34">
        <f>IF(生産者価格評価表!CS$123=0,0,生産者価格評価表!CS29/生産者価格評価表!CS$123)</f>
        <v>1.5630870783072601E-3</v>
      </c>
      <c r="CT29" s="34">
        <f>IF(生産者価格評価表!CT$123=0,0,生産者価格評価表!CT29/生産者価格評価表!CT$123)</f>
        <v>9.7991774914059863E-3</v>
      </c>
      <c r="CU29" s="34">
        <f>IF(生産者価格評価表!CU$123=0,0,生産者価格評価表!CU29/生産者価格評価表!CU$123)</f>
        <v>2.5413736747814638E-3</v>
      </c>
      <c r="CV29" s="34">
        <f>IF(生産者価格評価表!CV$123=0,0,生産者価格評価表!CV29/生産者価格評価表!CV$123)</f>
        <v>2.9453893851693609E-3</v>
      </c>
      <c r="CW29" s="34">
        <f>IF(生産者価格評価表!CW$123=0,0,生産者価格評価表!CW29/生産者価格評価表!CW$123)</f>
        <v>3.7503727373441511E-3</v>
      </c>
      <c r="CX29" s="34">
        <f>IF(生産者価格評価表!CX$123=0,0,生産者価格評価表!CX29/生産者価格評価表!CX$123)</f>
        <v>2.813100951126973E-3</v>
      </c>
      <c r="CY29" s="34">
        <f>IF(生産者価格評価表!CY$123=0,0,生産者価格評価表!CY29/生産者価格評価表!CY$123)</f>
        <v>3.6567226706021231E-3</v>
      </c>
      <c r="CZ29" s="34">
        <f>IF(生産者価格評価表!CZ$123=0,0,生産者価格評価表!CZ29/生産者価格評価表!CZ$123)</f>
        <v>3.6228924231784172E-3</v>
      </c>
      <c r="DA29" s="34">
        <f>IF(生産者価格評価表!DA$123=0,0,生産者価格評価表!DA29/生産者価格評価表!DA$123)</f>
        <v>2.6447844711378976E-3</v>
      </c>
      <c r="DB29" s="34">
        <f>IF(生産者価格評価表!DB$123=0,0,生産者価格評価表!DB29/生産者価格評価表!DB$123)</f>
        <v>3.0265659915688051E-3</v>
      </c>
      <c r="DC29" s="34">
        <f>IF(生産者価格評価表!DC$123=0,0,生産者価格評価表!DC29/生産者価格評価表!DC$123)</f>
        <v>2.2248999959450918E-3</v>
      </c>
      <c r="DD29" s="34">
        <f>IF(生産者価格評価表!DD$123=0,0,生産者価格評価表!DD29/生産者価格評価表!DD$123)</f>
        <v>2.5373739684901801E-2</v>
      </c>
      <c r="DE29" s="34">
        <f>IF(生産者価格評価表!DE$123=0,0,生産者価格評価表!DE29/生産者価格評価表!DE$123)</f>
        <v>1.3859172318752269E-3</v>
      </c>
      <c r="DF29" s="86">
        <f>IF(生産者価格評価表!DF$123=0,0,生産者価格評価表!DF29/生産者価格評価表!DF$123)</f>
        <v>7.9974413896420071E-3</v>
      </c>
      <c r="DG29" s="86">
        <f>IF(生産者価格評価表!DG$123=0,0,生産者価格評価表!DG29/生産者価格評価表!DG$123)</f>
        <v>9.0861859219621647E-3</v>
      </c>
      <c r="DH29" s="86">
        <f>IF(生産者価格評価表!DH$123=0,0,生産者価格評価表!DH29/生産者価格評価表!DH$123)</f>
        <v>1.1966615230706659E-3</v>
      </c>
      <c r="DI29" s="37">
        <f>IF(生産者価格評価表!DI$123=0,0,生産者価格評価表!DI29/生産者価格評価表!DI$123)</f>
        <v>3.7628537059370228E-3</v>
      </c>
    </row>
    <row r="30" spans="1:113" ht="15" customHeight="1" x14ac:dyDescent="0.2">
      <c r="A30" s="36" t="s">
        <v>125</v>
      </c>
      <c r="B30" s="7" t="s">
        <v>15</v>
      </c>
      <c r="C30" s="45">
        <f>IF(生産者価格評価表!C$123=0,0,生産者価格評価表!C30/生産者価格評価表!C$123)</f>
        <v>1.5992081780758786E-2</v>
      </c>
      <c r="D30" s="34">
        <f>IF(生産者価格評価表!D$123=0,0,生産者価格評価表!D30/生産者価格評価表!D$123)</f>
        <v>2.0523632695663868E-3</v>
      </c>
      <c r="E30" s="34">
        <f>IF(生産者価格評価表!E$123=0,0,生産者価格評価表!E30/生産者価格評価表!E$123)</f>
        <v>6.3529869077827801E-3</v>
      </c>
      <c r="F30" s="34">
        <f>IF(生産者価格評価表!F$123=0,0,生産者価格評価表!F30/生産者価格評価表!F$123)</f>
        <v>9.8505631317120073E-3</v>
      </c>
      <c r="G30" s="34">
        <f>IF(生産者価格評価表!G$123=0,0,生産者価格評価表!G30/生産者価格評価表!G$123)</f>
        <v>5.0644699055406424E-2</v>
      </c>
      <c r="H30" s="34">
        <f>IF(生産者価格評価表!H$123=0,0,生産者価格評価表!H30/生産者価格評価表!H$123)</f>
        <v>3.2865907099035932E-3</v>
      </c>
      <c r="I30" s="34">
        <f>IF(生産者価格評価表!I$123=0,0,生産者価格評価表!I30/生産者価格評価表!I$123)</f>
        <v>2.5230305661778939E-2</v>
      </c>
      <c r="J30" s="34">
        <f>IF(生産者価格評価表!J$123=0,0,生産者価格評価表!J30/生産者価格評価表!J$123)</f>
        <v>2.6159938630230745E-3</v>
      </c>
      <c r="K30" s="34">
        <f>IF(生産者価格評価表!K$123=0,0,生産者価格評価表!K30/生産者価格評価表!K$123)</f>
        <v>5.567282914905416E-3</v>
      </c>
      <c r="L30" s="34">
        <f>IF(生産者価格評価表!L$123=0,0,生産者価格評価表!L30/生産者価格評価表!L$123)</f>
        <v>2.1515901176969054E-2</v>
      </c>
      <c r="M30" s="34">
        <f>IF(生産者価格評価表!M$123=0,0,生産者価格評価表!M30/生産者価格評価表!M$123)</f>
        <v>0</v>
      </c>
      <c r="N30" s="34">
        <f>IF(生産者価格評価表!N$123=0,0,生産者価格評価表!N30/生産者価格評価表!N$123)</f>
        <v>2.8893135616356265E-2</v>
      </c>
      <c r="O30" s="34">
        <f>IF(生産者価格評価表!O$123=0,0,生産者価格評価表!O30/生産者価格評価表!O$123)</f>
        <v>3.1908781607100523E-3</v>
      </c>
      <c r="P30" s="34">
        <f>IF(生産者価格評価表!P$123=0,0,生産者価格評価表!P30/生産者価格評価表!P$123)</f>
        <v>5.4343768172223387E-3</v>
      </c>
      <c r="Q30" s="34">
        <f>IF(生産者価格評価表!Q$123=0,0,生産者価格評価表!Q30/生産者価格評価表!Q$123)</f>
        <v>8.5878818625525414E-4</v>
      </c>
      <c r="R30" s="34">
        <f>IF(生産者価格評価表!R$123=0,0,生産者価格評価表!R30/生産者価格評価表!R$123)</f>
        <v>6.6103849582367672E-3</v>
      </c>
      <c r="S30" s="34">
        <f>IF(生産者価格評価表!S$123=0,0,生産者価格評価表!S30/生産者価格評価表!S$123)</f>
        <v>2.5988523189088308E-3</v>
      </c>
      <c r="T30" s="34">
        <f>IF(生産者価格評価表!T$123=0,0,生産者価格評価表!T30/生産者価格評価表!T$123)</f>
        <v>3.1241462370303176E-3</v>
      </c>
      <c r="U30" s="34">
        <f>IF(生産者価格評価表!U$123=0,0,生産者価格評価表!U30/生産者価格評価表!U$123)</f>
        <v>1.4775547033611549E-2</v>
      </c>
      <c r="V30" s="34">
        <f>IF(生産者価格評価表!V$123=0,0,生産者価格評価表!V30/生産者価格評価表!V$123)</f>
        <v>3.4146529398207184E-2</v>
      </c>
      <c r="W30" s="34">
        <f>IF(生産者価格評価表!W$123=0,0,生産者価格評価表!W30/生産者価格評価表!W$123)</f>
        <v>0</v>
      </c>
      <c r="X30" s="34">
        <f>IF(生産者価格評価表!X$123=0,0,生産者価格評価表!X30/生産者価格評価表!X$123)</f>
        <v>7.6897438177595881E-3</v>
      </c>
      <c r="Y30" s="34">
        <f>IF(生産者価格評価表!Y$123=0,0,生産者価格評価表!Y30/生産者価格評価表!Y$123)</f>
        <v>8.6100851227939035E-3</v>
      </c>
      <c r="Z30" s="34">
        <f>IF(生産者価格評価表!Z$123=0,0,生産者価格評価表!Z30/生産者価格評価表!Z$123)</f>
        <v>4.6738952334457871E-2</v>
      </c>
      <c r="AA30" s="34">
        <f>IF(生産者価格評価表!AA$123=0,0,生産者価格評価表!AA30/生産者価格評価表!AA$123)</f>
        <v>3.0178972041615456E-3</v>
      </c>
      <c r="AB30" s="34">
        <f>IF(生産者価格評価表!AB$123=0,0,生産者価格評価表!AB30/生産者価格評価表!AB$123)</f>
        <v>1.1283189222888379E-2</v>
      </c>
      <c r="AC30" s="34">
        <f>IF(生産者価格評価表!AC$123=0,0,生産者価格評価表!AC30/生産者価格評価表!AC$123)</f>
        <v>3.6471968944660108E-2</v>
      </c>
      <c r="AD30" s="34">
        <f>IF(生産者価格評価表!AD$123=0,0,生産者価格評価表!AD30/生産者価格評価表!AD$123)</f>
        <v>3.4950543406320034E-2</v>
      </c>
      <c r="AE30" s="34">
        <f>IF(生産者価格評価表!AE$123=0,0,生産者価格評価表!AE30/生産者価格評価表!AE$123)</f>
        <v>3.7891663723437006E-3</v>
      </c>
      <c r="AF30" s="34">
        <f>IF(生産者価格評価表!AF$123=0,0,生産者価格評価表!AF30/生産者価格評価表!AF$123)</f>
        <v>1.1477370757754688E-2</v>
      </c>
      <c r="AG30" s="34">
        <f>IF(生産者価格評価表!AG$123=0,0,生産者価格評価表!AG30/生産者価格評価表!AG$123)</f>
        <v>8.6418727223086141E-3</v>
      </c>
      <c r="AH30" s="34">
        <f>IF(生産者価格評価表!AH$123=0,0,生産者価格評価表!AH30/生産者価格評価表!AH$123)</f>
        <v>2.200384906980813E-2</v>
      </c>
      <c r="AI30" s="34">
        <f>IF(生産者価格評価表!AI$123=0,0,生産者価格評価表!AI30/生産者価格評価表!AI$123)</f>
        <v>1.4845336844597485E-2</v>
      </c>
      <c r="AJ30" s="34">
        <f>IF(生産者価格評価表!AJ$123=0,0,生産者価格評価表!AJ30/生産者価格評価表!AJ$123)</f>
        <v>1.8255972033404545E-2</v>
      </c>
      <c r="AK30" s="34">
        <f>IF(生産者価格評価表!AK$123=0,0,生産者価格評価表!AK30/生産者価格評価表!AK$123)</f>
        <v>1.0520320070272718E-2</v>
      </c>
      <c r="AL30" s="34">
        <f>IF(生産者価格評価表!AL$123=0,0,生産者価格評価表!AL30/生産者価格評価表!AL$123)</f>
        <v>2.2748170188927719E-2</v>
      </c>
      <c r="AM30" s="34">
        <f>IF(生産者価格評価表!AM$123=0,0,生産者価格評価表!AM30/生産者価格評価表!AM$123)</f>
        <v>1.313357542020918E-3</v>
      </c>
      <c r="AN30" s="34">
        <f>IF(生産者価格評価表!AN$123=0,0,生産者価格評価表!AN30/生産者価格評価表!AN$123)</f>
        <v>2.4739997150653708E-3</v>
      </c>
      <c r="AO30" s="34">
        <f>IF(生産者価格評価表!AO$123=0,0,生産者価格評価表!AO30/生産者価格評価表!AO$123)</f>
        <v>1.256511979218139E-3</v>
      </c>
      <c r="AP30" s="34">
        <f>IF(生産者価格評価表!AP$123=0,0,生産者価格評価表!AP30/生産者価格評価表!AP$123)</f>
        <v>6.5785031151042572E-3</v>
      </c>
      <c r="AQ30" s="34">
        <f>IF(生産者価格評価表!AQ$123=0,0,生産者価格評価表!AQ30/生産者価格評価表!AQ$123)</f>
        <v>1.8738486946579432E-3</v>
      </c>
      <c r="AR30" s="34">
        <f>IF(生産者価格評価表!AR$123=0,0,生産者価格評価表!AR30/生産者価格評価表!AR$123)</f>
        <v>2.6078237666366899E-3</v>
      </c>
      <c r="AS30" s="34">
        <f>IF(生産者価格評価表!AS$123=0,0,生産者価格評価表!AS30/生産者価格評価表!AS$123)</f>
        <v>5.0980411146927425E-3</v>
      </c>
      <c r="AT30" s="34">
        <f>IF(生産者価格評価表!AT$123=0,0,生産者価格評価表!AT30/生産者価格評価表!AT$123)</f>
        <v>1.0637127633783773E-3</v>
      </c>
      <c r="AU30" s="34">
        <f>IF(生産者価格評価表!AU$123=0,0,生産者価格評価表!AU30/生産者価格評価表!AU$123)</f>
        <v>1.2199788477361286E-2</v>
      </c>
      <c r="AV30" s="34">
        <f>IF(生産者価格評価表!AV$123=0,0,生産者価格評価表!AV30/生産者価格評価表!AV$123)</f>
        <v>4.4813864198997989E-4</v>
      </c>
      <c r="AW30" s="34">
        <f>IF(生産者価格評価表!AW$123=0,0,生産者価格評価表!AW30/生産者価格評価表!AW$123)</f>
        <v>2.6350211485740454E-3</v>
      </c>
      <c r="AX30" s="34">
        <f>IF(生産者価格評価表!AX$123=0,0,生産者価格評価表!AX30/生産者価格評価表!AX$123)</f>
        <v>5.9139763580039618E-4</v>
      </c>
      <c r="AY30" s="34">
        <f>IF(生産者価格評価表!AY$123=0,0,生産者価格評価表!AY30/生産者価格評価表!AY$123)</f>
        <v>9.8991156464010746E-4</v>
      </c>
      <c r="AZ30" s="34">
        <f>IF(生産者価格評価表!AZ$123=0,0,生産者価格評価表!AZ30/生産者価格評価表!AZ$123)</f>
        <v>2.7357263004221016E-2</v>
      </c>
      <c r="BA30" s="34">
        <f>IF(生産者価格評価表!BA$123=0,0,生産者価格評価表!BA30/生産者価格評価表!BA$123)</f>
        <v>1.8091658922888415E-4</v>
      </c>
      <c r="BB30" s="34">
        <f>IF(生産者価格評価表!BB$123=0,0,生産者価格評価表!BB30/生産者価格評価表!BB$123)</f>
        <v>1.396984013060864E-3</v>
      </c>
      <c r="BC30" s="34">
        <f>IF(生産者価格評価表!BC$123=0,0,生産者価格評価表!BC30/生産者価格評価表!BC$123)</f>
        <v>5.4762421523942733E-5</v>
      </c>
      <c r="BD30" s="34">
        <f>IF(生産者価格評価表!BD$123=0,0,生産者価格評価表!BD30/生産者価格評価表!BD$123)</f>
        <v>0</v>
      </c>
      <c r="BE30" s="34">
        <f>IF(生産者価格評価表!BE$123=0,0,生産者価格評価表!BE30/生産者価格評価表!BE$123)</f>
        <v>0</v>
      </c>
      <c r="BF30" s="34">
        <f>IF(生産者価格評価表!BF$123=0,0,生産者価格評価表!BF30/生産者価格評価表!BF$123)</f>
        <v>2.6288117770767612E-4</v>
      </c>
      <c r="BG30" s="34">
        <f>IF(生産者価格評価表!BG$123=0,0,生産者価格評価表!BG30/生産者価格評価表!BG$123)</f>
        <v>3.993786054702902E-3</v>
      </c>
      <c r="BH30" s="34">
        <f>IF(生産者価格評価表!BH$123=0,0,生産者価格評価表!BH30/生産者価格評価表!BH$123)</f>
        <v>2.2276277045192678E-3</v>
      </c>
      <c r="BI30" s="34">
        <f>IF(生産者価格評価表!BI$123=0,0,生産者価格評価表!BI30/生産者価格評価表!BI$123)</f>
        <v>4.7966952811289544E-3</v>
      </c>
      <c r="BJ30" s="34">
        <f>IF(生産者価格評価表!BJ$123=0,0,生産者価格評価表!BJ30/生産者価格評価表!BJ$123)</f>
        <v>5.4209001140443876E-4</v>
      </c>
      <c r="BK30" s="34">
        <f>IF(生産者価格評価表!BK$123=0,0,生産者価格評価表!BK30/生産者価格評価表!BK$123)</f>
        <v>2.5464246119733924E-3</v>
      </c>
      <c r="BL30" s="34">
        <f>IF(生産者価格評価表!BL$123=0,0,生産者価格評価表!BL30/生産者価格評価表!BL$123)</f>
        <v>1.2569668376848455E-3</v>
      </c>
      <c r="BM30" s="34">
        <f>IF(生産者価格評価表!BM$123=0,0,生産者価格評価表!BM30/生産者価格評価表!BM$123)</f>
        <v>2.9236475059914524E-3</v>
      </c>
      <c r="BN30" s="34">
        <f>IF(生産者価格評価表!BN$123=0,0,生産者価格評価表!BN30/生産者価格評価表!BN$123)</f>
        <v>3.3284988812307746E-3</v>
      </c>
      <c r="BO30" s="34">
        <f>IF(生産者価格評価表!BO$123=0,0,生産者価格評価表!BO30/生産者価格評価表!BO$123)</f>
        <v>1.1828973978583754E-2</v>
      </c>
      <c r="BP30" s="34">
        <f>IF(生産者価格評価表!BP$123=0,0,生産者価格評価表!BP30/生産者価格評価表!BP$123)</f>
        <v>4.2863511886109661E-3</v>
      </c>
      <c r="BQ30" s="34">
        <f>IF(生産者価格評価表!BQ$123=0,0,生産者価格評価表!BQ30/生産者価格評価表!BQ$123)</f>
        <v>1.5342150279042805E-2</v>
      </c>
      <c r="BR30" s="34">
        <f>IF(生産者価格評価表!BR$123=0,0,生産者価格評価表!BR30/生産者価格評価表!BR$123)</f>
        <v>1.6731878371481722E-2</v>
      </c>
      <c r="BS30" s="34">
        <f>IF(生産者価格評価表!BS$123=0,0,生産者価格評価表!BS30/生産者価格評価表!BS$123)</f>
        <v>1.8464981840784232E-2</v>
      </c>
      <c r="BT30" s="34">
        <f>IF(生産者価格評価表!BT$123=0,0,生産者価格評価表!BT30/生産者価格評価表!BT$123)</f>
        <v>1.3027154407378802E-2</v>
      </c>
      <c r="BU30" s="34">
        <f>IF(生産者価格評価表!BU$123=0,0,生産者価格評価表!BU30/生産者価格評価表!BU$123)</f>
        <v>9.9760095852586845E-4</v>
      </c>
      <c r="BV30" s="34">
        <f>IF(生産者価格評価表!BV$123=0,0,生産者価格評価表!BV30/生産者価格評価表!BV$123)</f>
        <v>6.1907566557244499E-4</v>
      </c>
      <c r="BW30" s="34">
        <f>IF(生産者価格評価表!BW$123=0,0,生産者価格評価表!BW30/生産者価格評価表!BW$123)</f>
        <v>4.7252578198766836E-4</v>
      </c>
      <c r="BX30" s="34">
        <f>IF(生産者価格評価表!BX$123=0,0,生産者価格評価表!BX30/生産者価格評価表!BX$123)</f>
        <v>1.3413808196677717E-3</v>
      </c>
      <c r="BY30" s="34">
        <f>IF(生産者価格評価表!BY$123=0,0,生産者価格評価表!BY30/生産者価格評価表!BY$123)</f>
        <v>7.3407524036012519E-4</v>
      </c>
      <c r="BZ30" s="34">
        <f>IF(生産者価格評価表!BZ$123=0,0,生産者価格評価表!BZ30/生産者価格評価表!BZ$123)</f>
        <v>1.0037512694316835E-6</v>
      </c>
      <c r="CA30" s="34">
        <f>IF(生産者価格評価表!CA$123=0,0,生産者価格評価表!CA30/生産者価格評価表!CA$123)</f>
        <v>3.9997921414625815E-3</v>
      </c>
      <c r="CB30" s="34">
        <f>IF(生産者価格評価表!CB$123=0,0,生産者価格評価表!CB30/生産者価格評価表!CB$123)</f>
        <v>5.8391643967320439E-2</v>
      </c>
      <c r="CC30" s="34">
        <f>IF(生産者価格評価表!CC$123=0,0,生産者価格評価表!CC30/生産者価格評価表!CC$123)</f>
        <v>0.34103927669865297</v>
      </c>
      <c r="CD30" s="34">
        <f>IF(生産者価格評価表!CD$123=0,0,生産者価格評価表!CD30/生産者価格評価表!CD$123)</f>
        <v>5.926023666811718E-2</v>
      </c>
      <c r="CE30" s="34">
        <f>IF(生産者価格評価表!CE$123=0,0,生産者価格評価表!CE30/生産者価格評価表!CE$123)</f>
        <v>0.15195130197438197</v>
      </c>
      <c r="CF30" s="34">
        <f>IF(生産者価格評価表!CF$123=0,0,生産者価格評価表!CF30/生産者価格評価表!CF$123)</f>
        <v>7.4470791057852639E-3</v>
      </c>
      <c r="CG30" s="34">
        <f>IF(生産者価格評価表!CG$123=0,0,生産者価格評価表!CG30/生産者価格評価表!CG$123)</f>
        <v>1.2887278101303683E-3</v>
      </c>
      <c r="CH30" s="34">
        <f>IF(生産者価格評価表!CH$123=0,0,生産者価格評価表!CH30/生産者価格評価表!CH$123)</f>
        <v>9.1197562835235498E-3</v>
      </c>
      <c r="CI30" s="34">
        <f>IF(生産者価格評価表!CI$123=0,0,生産者価格評価表!CI30/生産者価格評価表!CI$123)</f>
        <v>4.8311904597026049E-3</v>
      </c>
      <c r="CJ30" s="34">
        <f>IF(生産者価格評価表!CJ$123=0,0,生産者価格評価表!CJ30/生産者価格評価表!CJ$123)</f>
        <v>6.7064586907619229E-4</v>
      </c>
      <c r="CK30" s="34">
        <f>IF(生産者価格評価表!CK$123=0,0,生産者価格評価表!CK30/生産者価格評価表!CK$123)</f>
        <v>5.3029547667860887E-4</v>
      </c>
      <c r="CL30" s="34">
        <f>IF(生産者価格評価表!CL$123=0,0,生産者価格評価表!CL30/生産者価格評価表!CL$123)</f>
        <v>3.6487364192590185E-4</v>
      </c>
      <c r="CM30" s="34">
        <f>IF(生産者価格評価表!CM$123=0,0,生産者価格評価表!CM30/生産者価格評価表!CM$123)</f>
        <v>2.4509745026564237E-4</v>
      </c>
      <c r="CN30" s="34">
        <f>IF(生産者価格評価表!CN$123=0,0,生産者価格評価表!CN30/生産者価格評価表!CN$123)</f>
        <v>1.2673291341686185E-3</v>
      </c>
      <c r="CO30" s="34">
        <f>IF(生産者価格評価表!CO$123=0,0,生産者価格評価表!CO30/生産者価格評価表!CO$123)</f>
        <v>2.7044087149859102E-2</v>
      </c>
      <c r="CP30" s="34">
        <f>IF(生産者価格評価表!CP$123=0,0,生産者価格評価表!CP30/生産者価格評価表!CP$123)</f>
        <v>6.3913252932318266E-3</v>
      </c>
      <c r="CQ30" s="34">
        <f>IF(生産者価格評価表!CQ$123=0,0,生産者価格評価表!CQ30/生産者価格評価表!CQ$123)</f>
        <v>1.139230837142152E-3</v>
      </c>
      <c r="CR30" s="34">
        <f>IF(生産者価格評価表!CR$123=0,0,生産者価格評価表!CR30/生産者価格評価表!CR$123)</f>
        <v>5.8992600790266445E-3</v>
      </c>
      <c r="CS30" s="34">
        <f>IF(生産者価格評価表!CS$123=0,0,生産者価格評価表!CS30/生産者価格評価表!CS$123)</f>
        <v>1.9822017019497738E-3</v>
      </c>
      <c r="CT30" s="34">
        <f>IF(生産者価格評価表!CT$123=0,0,生産者価格評価表!CT30/生産者価格評価表!CT$123)</f>
        <v>5.2496410819591489E-3</v>
      </c>
      <c r="CU30" s="34">
        <f>IF(生産者価格評価表!CU$123=0,0,生産者価格評価表!CU30/生産者価格評価表!CU$123)</f>
        <v>1.3690240299744209E-3</v>
      </c>
      <c r="CV30" s="34">
        <f>IF(生産者価格評価表!CV$123=0,0,生産者価格評価表!CV30/生産者価格評価表!CV$123)</f>
        <v>3.0418912858783658E-3</v>
      </c>
      <c r="CW30" s="34">
        <f>IF(生産者価格評価表!CW$123=0,0,生産者価格評価表!CW30/生産者価格評価表!CW$123)</f>
        <v>5.0742625521803678E-3</v>
      </c>
      <c r="CX30" s="34">
        <f>IF(生産者価格評価表!CX$123=0,0,生産者価格評価表!CX30/生産者価格評価表!CX$123)</f>
        <v>1.932205716357065E-3</v>
      </c>
      <c r="CY30" s="34">
        <f>IF(生産者価格評価表!CY$123=0,0,生産者価格評価表!CY30/生産者価格評価表!CY$123)</f>
        <v>8.5694068029310195E-4</v>
      </c>
      <c r="CZ30" s="34">
        <f>IF(生産者価格評価表!CZ$123=0,0,生産者価格評価表!CZ30/生産者価格評価表!CZ$123)</f>
        <v>2.5914473058016494E-3</v>
      </c>
      <c r="DA30" s="34">
        <f>IF(生産者価格評価表!DA$123=0,0,生産者価格評価表!DA30/生産者価格評価表!DA$123)</f>
        <v>1.4519189851902928E-3</v>
      </c>
      <c r="DB30" s="34">
        <f>IF(生産者価格評価表!DB$123=0,0,生産者価格評価表!DB30/生産者価格評価表!DB$123)</f>
        <v>2.4429348742994413E-3</v>
      </c>
      <c r="DC30" s="34">
        <f>IF(生産者価格評価表!DC$123=0,0,生産者価格評価表!DC30/生産者価格評価表!DC$123)</f>
        <v>3.6241350865966028E-3</v>
      </c>
      <c r="DD30" s="34">
        <f>IF(生産者価格評価表!DD$123=0,0,生産者価格評価表!DD30/生産者価格評価表!DD$123)</f>
        <v>7.8009988611532554E-3</v>
      </c>
      <c r="DE30" s="34">
        <f>IF(生産者価格評価表!DE$123=0,0,生産者価格評価表!DE30/生産者価格評価表!DE$123)</f>
        <v>7.8326639708615389E-3</v>
      </c>
      <c r="DF30" s="86">
        <f>IF(生産者価格評価表!DF$123=0,0,生産者価格評価表!DF30/生産者価格評価表!DF$123)</f>
        <v>3.4853281309121034E-3</v>
      </c>
      <c r="DG30" s="86">
        <f>IF(生産者価格評価表!DG$123=0,0,生産者価格評価表!DG30/生産者価格評価表!DG$123)</f>
        <v>0</v>
      </c>
      <c r="DH30" s="86">
        <f>IF(生産者価格評価表!DH$123=0,0,生産者価格評価表!DH30/生産者価格評価表!DH$123)</f>
        <v>1.9279353501293051E-2</v>
      </c>
      <c r="DI30" s="37">
        <f>IF(生産者価格評価表!DI$123=0,0,生産者価格評価表!DI30/生産者価格評価表!DI$123)</f>
        <v>1.4341362616541301E-2</v>
      </c>
    </row>
    <row r="31" spans="1:113" ht="15" customHeight="1" x14ac:dyDescent="0.2">
      <c r="A31" s="36" t="s">
        <v>126</v>
      </c>
      <c r="B31" s="7" t="s">
        <v>16</v>
      </c>
      <c r="C31" s="45">
        <f>IF(生産者価格評価表!C$123=0,0,生産者価格評価表!C31/生産者価格評価表!C$123)</f>
        <v>0</v>
      </c>
      <c r="D31" s="34">
        <f>IF(生産者価格評価表!D$123=0,0,生産者価格評価表!D31/生産者価格評価表!D$123)</f>
        <v>0</v>
      </c>
      <c r="E31" s="34">
        <f>IF(生産者価格評価表!E$123=0,0,生産者価格評価表!E31/生産者価格評価表!E$123)</f>
        <v>0</v>
      </c>
      <c r="F31" s="34">
        <f>IF(生産者価格評価表!F$123=0,0,生産者価格評価表!F31/生産者価格評価表!F$123)</f>
        <v>0</v>
      </c>
      <c r="G31" s="34">
        <f>IF(生産者価格評価表!G$123=0,0,生産者価格評価表!G31/生産者価格評価表!G$123)</f>
        <v>0</v>
      </c>
      <c r="H31" s="34">
        <f>IF(生産者価格評価表!H$123=0,0,生産者価格評価表!H31/生産者価格評価表!H$123)</f>
        <v>0</v>
      </c>
      <c r="I31" s="34">
        <f>IF(生産者価格評価表!I$123=0,0,生産者価格評価表!I31/生産者価格評価表!I$123)</f>
        <v>1.7960615682930615E-4</v>
      </c>
      <c r="J31" s="34">
        <f>IF(生産者価格評価表!J$123=0,0,生産者価格評価表!J31/生産者価格評価表!J$123)</f>
        <v>1.1299753660325672E-5</v>
      </c>
      <c r="K31" s="34">
        <f>IF(生産者価格評価表!K$123=0,0,生産者価格評価表!K31/生産者価格評価表!K$123)</f>
        <v>0</v>
      </c>
      <c r="L31" s="34">
        <f>IF(生産者価格評価表!L$123=0,0,生産者価格評価表!L31/生産者価格評価表!L$123)</f>
        <v>0</v>
      </c>
      <c r="M31" s="34">
        <f>IF(生産者価格評価表!M$123=0,0,生産者価格評価表!M31/生産者価格評価表!M$123)</f>
        <v>0</v>
      </c>
      <c r="N31" s="34">
        <f>IF(生産者価格評価表!N$123=0,0,生産者価格評価表!N31/生産者価格評価表!N$123)</f>
        <v>1.3317263834972467E-6</v>
      </c>
      <c r="O31" s="34">
        <f>IF(生産者価格評価表!O$123=0,0,生産者価格評価表!O31/生産者価格評価表!O$123)</f>
        <v>0</v>
      </c>
      <c r="P31" s="34">
        <f>IF(生産者価格評価表!P$123=0,0,生産者価格評価表!P31/生産者価格評価表!P$123)</f>
        <v>2.001759546641498E-7</v>
      </c>
      <c r="Q31" s="34">
        <f>IF(生産者価格評価表!Q$123=0,0,生産者価格評価表!Q31/生産者価格評価表!Q$123)</f>
        <v>0</v>
      </c>
      <c r="R31" s="34">
        <f>IF(生産者価格評価表!R$123=0,0,生産者価格評価表!R31/生産者価格評価表!R$123)</f>
        <v>0</v>
      </c>
      <c r="S31" s="34">
        <f>IF(生産者価格評価表!S$123=0,0,生産者価格評価表!S31/生産者価格評価表!S$123)</f>
        <v>0</v>
      </c>
      <c r="T31" s="34">
        <f>IF(生産者価格評価表!T$123=0,0,生産者価格評価表!T31/生産者価格評価表!T$123)</f>
        <v>0</v>
      </c>
      <c r="U31" s="34">
        <f>IF(生産者価格評価表!U$123=0,0,生産者価格評価表!U31/生産者価格評価表!U$123)</f>
        <v>4.6485772292223903E-3</v>
      </c>
      <c r="V31" s="34">
        <f>IF(生産者価格評価表!V$123=0,0,生産者価格評価表!V31/生産者価格評価表!V$123)</f>
        <v>3.8901670487508506E-4</v>
      </c>
      <c r="W31" s="34">
        <f>IF(生産者価格評価表!W$123=0,0,生産者価格評価表!W31/生産者価格評価表!W$123)</f>
        <v>0</v>
      </c>
      <c r="X31" s="34">
        <f>IF(生産者価格評価表!X$123=0,0,生産者価格評価表!X31/生産者価格評価表!X$123)</f>
        <v>1.1459266012323412E-2</v>
      </c>
      <c r="Y31" s="34">
        <f>IF(生産者価格評価表!Y$123=0,0,生産者価格評価表!Y31/生産者価格評価表!Y$123)</f>
        <v>0</v>
      </c>
      <c r="Z31" s="34">
        <f>IF(生産者価格評価表!Z$123=0,0,生産者価格評価表!Z31/生産者価格評価表!Z$123)</f>
        <v>0</v>
      </c>
      <c r="AA31" s="34">
        <f>IF(生産者価格評価表!AA$123=0,0,生産者価格評価表!AA31/生産者価格評価表!AA$123)</f>
        <v>0</v>
      </c>
      <c r="AB31" s="34">
        <f>IF(生産者価格評価表!AB$123=0,0,生産者価格評価表!AB31/生産者価格評価表!AB$123)</f>
        <v>8.2719793296848668E-5</v>
      </c>
      <c r="AC31" s="34">
        <f>IF(生産者価格評価表!AC$123=0,0,生産者価格評価表!AC31/生産者価格評価表!AC$123)</f>
        <v>0</v>
      </c>
      <c r="AD31" s="34">
        <f>IF(生産者価格評価表!AD$123=0,0,生産者価格評価表!AD31/生産者価格評価表!AD$123)</f>
        <v>0</v>
      </c>
      <c r="AE31" s="34">
        <f>IF(生産者価格評価表!AE$123=0,0,生産者価格評価表!AE31/生産者価格評価表!AE$123)</f>
        <v>3.9795781315549044E-5</v>
      </c>
      <c r="AF31" s="34">
        <f>IF(生産者価格評価表!AF$123=0,0,生産者価格評価表!AF31/生産者価格評価表!AF$123)</f>
        <v>0</v>
      </c>
      <c r="AG31" s="34">
        <f>IF(生産者価格評価表!AG$123=0,0,生産者価格評価表!AG31/生産者価格評価表!AG$123)</f>
        <v>0</v>
      </c>
      <c r="AH31" s="34">
        <f>IF(生産者価格評価表!AH$123=0,0,生産者価格評価表!AH31/生産者価格評価表!AH$123)</f>
        <v>0</v>
      </c>
      <c r="AI31" s="34">
        <f>IF(生産者価格評価表!AI$123=0,0,生産者価格評価表!AI31/生産者価格評価表!AI$123)</f>
        <v>0</v>
      </c>
      <c r="AJ31" s="34">
        <f>IF(生産者価格評価表!AJ$123=0,0,生産者価格評価表!AJ31/生産者価格評価表!AJ$123)</f>
        <v>0</v>
      </c>
      <c r="AK31" s="34">
        <f>IF(生産者価格評価表!AK$123=0,0,生産者価格評価表!AK31/生産者価格評価表!AK$123)</f>
        <v>7.814179899989478E-3</v>
      </c>
      <c r="AL31" s="34">
        <f>IF(生産者価格評価表!AL$123=0,0,生産者価格評価表!AL31/生産者価格評価表!AL$123)</f>
        <v>2.8575995635730114E-2</v>
      </c>
      <c r="AM31" s="34">
        <f>IF(生産者価格評価表!AM$123=0,0,生産者価格評価表!AM31/生産者価格評価表!AM$123)</f>
        <v>2.4527604427145621E-3</v>
      </c>
      <c r="AN31" s="34">
        <f>IF(生産者価格評価表!AN$123=0,0,生産者価格評価表!AN31/生産者価格評価表!AN$123)</f>
        <v>1.3202884415171673E-2</v>
      </c>
      <c r="AO31" s="34">
        <f>IF(生産者価格評価表!AO$123=0,0,生産者価格評価表!AO31/生産者価格評価表!AO$123)</f>
        <v>8.4708672756279033E-5</v>
      </c>
      <c r="AP31" s="34">
        <f>IF(生産者価格評価表!AP$123=0,0,生産者価格評価表!AP31/生産者価格評価表!AP$123)</f>
        <v>7.4865568946337752E-3</v>
      </c>
      <c r="AQ31" s="34">
        <f>IF(生産者価格評価表!AQ$123=0,0,生産者価格評価表!AQ31/生産者価格評価表!AQ$123)</f>
        <v>1.3611491728750192E-5</v>
      </c>
      <c r="AR31" s="34">
        <f>IF(生産者価格評価表!AR$123=0,0,生産者価格評価表!AR31/生産者価格評価表!AR$123)</f>
        <v>1.0336787296974422E-5</v>
      </c>
      <c r="AS31" s="34">
        <f>IF(生産者価格評価表!AS$123=0,0,生産者価格評価表!AS31/生産者価格評価表!AS$123)</f>
        <v>6.2414012591488984E-5</v>
      </c>
      <c r="AT31" s="34">
        <f>IF(生産者価格評価表!AT$123=0,0,生産者価格評価表!AT31/生産者価格評価表!AT$123)</f>
        <v>1.3883801128432636E-5</v>
      </c>
      <c r="AU31" s="34">
        <f>IF(生産者価格評価表!AU$123=0,0,生産者価格評価表!AU31/生産者価格評価表!AU$123)</f>
        <v>1.2300428345643825E-5</v>
      </c>
      <c r="AV31" s="34">
        <f>IF(生産者価格評価表!AV$123=0,0,生産者価格評価表!AV31/生産者価格評価表!AV$123)</f>
        <v>3.9427315466280757E-5</v>
      </c>
      <c r="AW31" s="34">
        <f>IF(生産者価格評価表!AW$123=0,0,生産者価格評価表!AW31/生産者価格評価表!AW$123)</f>
        <v>0</v>
      </c>
      <c r="AX31" s="34">
        <f>IF(生産者価格評価表!AX$123=0,0,生産者価格評価表!AX31/生産者価格評価表!AX$123)</f>
        <v>0</v>
      </c>
      <c r="AY31" s="34">
        <f>IF(生産者価格評価表!AY$123=0,0,生産者価格評価表!AY31/生産者価格評価表!AY$123)</f>
        <v>5.5887738300076639E-6</v>
      </c>
      <c r="AZ31" s="34">
        <f>IF(生産者価格評価表!AZ$123=0,0,生産者価格評価表!AZ31/生産者価格評価表!AZ$123)</f>
        <v>0</v>
      </c>
      <c r="BA31" s="34">
        <f>IF(生産者価格評価表!BA$123=0,0,生産者価格評価表!BA31/生産者価格評価表!BA$123)</f>
        <v>0</v>
      </c>
      <c r="BB31" s="34">
        <f>IF(生産者価格評価表!BB$123=0,0,生産者価格評価表!BB31/生産者価格評価表!BB$123)</f>
        <v>0</v>
      </c>
      <c r="BC31" s="34">
        <f>IF(生産者価格評価表!BC$123=0,0,生産者価格評価表!BC31/生産者価格評価表!BC$123)</f>
        <v>0</v>
      </c>
      <c r="BD31" s="34">
        <f>IF(生産者価格評価表!BD$123=0,0,生産者価格評価表!BD31/生産者価格評価表!BD$123)</f>
        <v>0</v>
      </c>
      <c r="BE31" s="34">
        <f>IF(生産者価格評価表!BE$123=0,0,生産者価格評価表!BE31/生産者価格評価表!BE$123)</f>
        <v>0</v>
      </c>
      <c r="BF31" s="34">
        <f>IF(生産者価格評価表!BF$123=0,0,生産者価格評価表!BF31/生産者価格評価表!BF$123)</f>
        <v>0</v>
      </c>
      <c r="BG31" s="34">
        <f>IF(生産者価格評価表!BG$123=0,0,生産者価格評価表!BG31/生産者価格評価表!BG$123)</f>
        <v>3.7731990342396599E-5</v>
      </c>
      <c r="BH31" s="34">
        <f>IF(生産者価格評価表!BH$123=0,0,生産者価格評価表!BH31/生産者価格評価表!BH$123)</f>
        <v>0</v>
      </c>
      <c r="BI31" s="34">
        <f>IF(生産者価格評価表!BI$123=0,0,生産者価格評価表!BI31/生産者価格評価表!BI$123)</f>
        <v>1.4795482051600723E-6</v>
      </c>
      <c r="BJ31" s="34">
        <f>IF(生産者価格評価表!BJ$123=0,0,生産者価格評価表!BJ31/生産者価格評価表!BJ$123)</f>
        <v>9.7850182563978112E-7</v>
      </c>
      <c r="BK31" s="34">
        <f>IF(生産者価格評価表!BK$123=0,0,生産者価格評価表!BK31/生産者価格評価表!BK$123)</f>
        <v>7.1215200788371527E-5</v>
      </c>
      <c r="BL31" s="34">
        <f>IF(生産者価格評価表!BL$123=0,0,生産者価格評価表!BL31/生産者価格評価表!BL$123)</f>
        <v>1.3508247077247712E-4</v>
      </c>
      <c r="BM31" s="34">
        <f>IF(生産者価格評価表!BM$123=0,0,生産者価格評価表!BM31/生産者価格評価表!BM$123)</f>
        <v>1.2996536185664552E-3</v>
      </c>
      <c r="BN31" s="34">
        <f>IF(生産者価格評価表!BN$123=0,0,生産者価格評価表!BN31/生産者価格評価表!BN$123)</f>
        <v>2.9947933378683062E-5</v>
      </c>
      <c r="BO31" s="34">
        <f>IF(生産者価格評価表!BO$123=0,0,生産者価格評価表!BO31/生産者価格評価表!BO$123)</f>
        <v>3.2355894008100371E-2</v>
      </c>
      <c r="BP31" s="34">
        <f>IF(生産者価格評価表!BP$123=0,0,生産者価格評価表!BP31/生産者価格評価表!BP$123)</f>
        <v>1.2336955909428623E-2</v>
      </c>
      <c r="BQ31" s="34">
        <f>IF(生産者価格評価表!BQ$123=0,0,生産者価格評価表!BQ31/生産者価格評価表!BQ$123)</f>
        <v>1.1861835584170411E-2</v>
      </c>
      <c r="BR31" s="34">
        <f>IF(生産者価格評価表!BR$123=0,0,生産者価格評価表!BR31/生産者価格評価表!BR$123)</f>
        <v>0</v>
      </c>
      <c r="BS31" s="34">
        <f>IF(生産者価格評価表!BS$123=0,0,生産者価格評価表!BS31/生産者価格評価表!BS$123)</f>
        <v>2.7872932873615761E-7</v>
      </c>
      <c r="BT31" s="34">
        <f>IF(生産者価格評価表!BT$123=0,0,生産者価格評価表!BT31/生産者価格評価表!BT$123)</f>
        <v>2.666353814485767E-4</v>
      </c>
      <c r="BU31" s="34">
        <f>IF(生産者価格評価表!BU$123=0,0,生産者価格評価表!BU31/生産者価格評価表!BU$123)</f>
        <v>-2.8631433824030663E-6</v>
      </c>
      <c r="BV31" s="34">
        <f>IF(生産者価格評価表!BV$123=0,0,生産者価格評価表!BV31/生産者価格評価表!BV$123)</f>
        <v>-2.16597720143031E-6</v>
      </c>
      <c r="BW31" s="34">
        <f>IF(生産者価格評価表!BW$123=0,0,生産者価格評価表!BW31/生産者価格評価表!BW$123)</f>
        <v>0</v>
      </c>
      <c r="BX31" s="34">
        <f>IF(生産者価格評価表!BX$123=0,0,生産者価格評価表!BX31/生産者価格評価表!BX$123)</f>
        <v>0</v>
      </c>
      <c r="BY31" s="34">
        <f>IF(生産者価格評価表!BY$123=0,0,生産者価格評価表!BY31/生産者価格評価表!BY$123)</f>
        <v>0</v>
      </c>
      <c r="BZ31" s="34">
        <f>IF(生産者価格評価表!BZ$123=0,0,生産者価格評価表!BZ31/生産者価格評価表!BZ$123)</f>
        <v>0</v>
      </c>
      <c r="CA31" s="34">
        <f>IF(生産者価格評価表!CA$123=0,0,生産者価格評価表!CA31/生産者価格評価表!CA$123)</f>
        <v>1.7816446064421301E-5</v>
      </c>
      <c r="CB31" s="34">
        <f>IF(生産者価格評価表!CB$123=0,0,生産者価格評価表!CB31/生産者価格評価表!CB$123)</f>
        <v>0</v>
      </c>
      <c r="CC31" s="34">
        <f>IF(生産者価格評価表!CC$123=0,0,生産者価格評価表!CC31/生産者価格評価表!CC$123)</f>
        <v>0</v>
      </c>
      <c r="CD31" s="34">
        <f>IF(生産者価格評価表!CD$123=0,0,生産者価格評価表!CD31/生産者価格評価表!CD$123)</f>
        <v>0</v>
      </c>
      <c r="CE31" s="34">
        <f>IF(生産者価格評価表!CE$123=0,0,生産者価格評価表!CE31/生産者価格評価表!CE$123)</f>
        <v>0</v>
      </c>
      <c r="CF31" s="34">
        <f>IF(生産者価格評価表!CF$123=0,0,生産者価格評価表!CF31/生産者価格評価表!CF$123)</f>
        <v>0</v>
      </c>
      <c r="CG31" s="34">
        <f>IF(生産者価格評価表!CG$123=0,0,生産者価格評価表!CG31/生産者価格評価表!CG$123)</f>
        <v>0</v>
      </c>
      <c r="CH31" s="34">
        <f>IF(生産者価格評価表!CH$123=0,0,生産者価格評価表!CH31/生産者価格評価表!CH$123)</f>
        <v>0</v>
      </c>
      <c r="CI31" s="34">
        <f>IF(生産者価格評価表!CI$123=0,0,生産者価格評価表!CI31/生産者価格評価表!CI$123)</f>
        <v>0</v>
      </c>
      <c r="CJ31" s="34">
        <f>IF(生産者価格評価表!CJ$123=0,0,生産者価格評価表!CJ31/生産者価格評価表!CJ$123)</f>
        <v>0</v>
      </c>
      <c r="CK31" s="34">
        <f>IF(生産者価格評価表!CK$123=0,0,生産者価格評価表!CK31/生産者価格評価表!CK$123)</f>
        <v>0</v>
      </c>
      <c r="CL31" s="34">
        <f>IF(生産者価格評価表!CL$123=0,0,生産者価格評価表!CL31/生産者価格評価表!CL$123)</f>
        <v>0</v>
      </c>
      <c r="CM31" s="34">
        <f>IF(生産者価格評価表!CM$123=0,0,生産者価格評価表!CM31/生産者価格評価表!CM$123)</f>
        <v>0</v>
      </c>
      <c r="CN31" s="34">
        <f>IF(生産者価格評価表!CN$123=0,0,生産者価格評価表!CN31/生産者価格評価表!CN$123)</f>
        <v>1.2885523493341216E-5</v>
      </c>
      <c r="CO31" s="34">
        <f>IF(生産者価格評価表!CO$123=0,0,生産者価格評価表!CO31/生産者価格評価表!CO$123)</f>
        <v>0</v>
      </c>
      <c r="CP31" s="34">
        <f>IF(生産者価格評価表!CP$123=0,0,生産者価格評価表!CP31/生産者価格評価表!CP$123)</f>
        <v>0</v>
      </c>
      <c r="CQ31" s="34">
        <f>IF(生産者価格評価表!CQ$123=0,0,生産者価格評価表!CQ31/生産者価格評価表!CQ$123)</f>
        <v>0</v>
      </c>
      <c r="CR31" s="34">
        <f>IF(生産者価格評価表!CR$123=0,0,生産者価格評価表!CR31/生産者価格評価表!CR$123)</f>
        <v>0</v>
      </c>
      <c r="CS31" s="34">
        <f>IF(生産者価格評価表!CS$123=0,0,生産者価格評価表!CS31/生産者価格評価表!CS$123)</f>
        <v>0</v>
      </c>
      <c r="CT31" s="34">
        <f>IF(生産者価格評価表!CT$123=0,0,生産者価格評価表!CT31/生産者価格評価表!CT$123)</f>
        <v>0</v>
      </c>
      <c r="CU31" s="34">
        <f>IF(生産者価格評価表!CU$123=0,0,生産者価格評価表!CU31/生産者価格評価表!CU$123)</f>
        <v>1.4328899835258591E-5</v>
      </c>
      <c r="CV31" s="34">
        <f>IF(生産者価格評価表!CV$123=0,0,生産者価格評価表!CV31/生産者価格評価表!CV$123)</f>
        <v>2.166562280623743E-5</v>
      </c>
      <c r="CW31" s="34">
        <f>IF(生産者価格評価表!CW$123=0,0,生産者価格評価表!CW31/生産者価格評価表!CW$123)</f>
        <v>2.9109556516364169E-4</v>
      </c>
      <c r="CX31" s="34">
        <f>IF(生産者価格評価表!CX$123=0,0,生産者価格評価表!CX31/生産者価格評価表!CX$123)</f>
        <v>1.2327202604571326E-5</v>
      </c>
      <c r="CY31" s="34">
        <f>IF(生産者価格評価表!CY$123=0,0,生産者価格評価表!CY31/生産者価格評価表!CY$123)</f>
        <v>0</v>
      </c>
      <c r="CZ31" s="34">
        <f>IF(生産者価格評価表!CZ$123=0,0,生産者価格評価表!CZ31/生産者価格評価表!CZ$123)</f>
        <v>0</v>
      </c>
      <c r="DA31" s="34">
        <f>IF(生産者価格評価表!DA$123=0,0,生産者価格評価表!DA31/生産者価格評価表!DA$123)</f>
        <v>3.1597317378853881E-6</v>
      </c>
      <c r="DB31" s="34">
        <f>IF(生産者価格評価表!DB$123=0,0,生産者価格評価表!DB31/生産者価格評価表!DB$123)</f>
        <v>1.9592241907587748E-6</v>
      </c>
      <c r="DC31" s="34">
        <f>IF(生産者価格評価表!DC$123=0,0,生産者価格評価表!DC31/生産者価格評価表!DC$123)</f>
        <v>4.98549519425296E-4</v>
      </c>
      <c r="DD31" s="34">
        <f>IF(生産者価格評価表!DD$123=0,0,生産者価格評価表!DD31/生産者価格評価表!DD$123)</f>
        <v>0</v>
      </c>
      <c r="DE31" s="34">
        <f>IF(生産者価格評価表!DE$123=0,0,生産者価格評価表!DE31/生産者価格評価表!DE$123)</f>
        <v>0</v>
      </c>
      <c r="DF31" s="86">
        <f>IF(生産者価格評価表!DF$123=0,0,生産者価格評価表!DF31/生産者価格評価表!DF$123)</f>
        <v>6.763061100932281E-5</v>
      </c>
      <c r="DG31" s="86">
        <f>IF(生産者価格評価表!DG$123=0,0,生産者価格評価表!DG31/生産者価格評価表!DG$123)</f>
        <v>0</v>
      </c>
      <c r="DH31" s="86">
        <f>IF(生産者価格評価表!DH$123=0,0,生産者価格評価表!DH31/生産者価格評価表!DH$123)</f>
        <v>1.2175335263800381E-5</v>
      </c>
      <c r="DI31" s="37">
        <f>IF(生産者価格評価表!DI$123=0,0,生産者価格評価表!DI31/生産者価格評価表!DI$123)</f>
        <v>1.3293424020866915E-3</v>
      </c>
    </row>
    <row r="32" spans="1:113" ht="15" customHeight="1" x14ac:dyDescent="0.2">
      <c r="A32" s="36" t="s">
        <v>127</v>
      </c>
      <c r="B32" s="7" t="s">
        <v>17</v>
      </c>
      <c r="C32" s="45">
        <f>IF(生産者価格評価表!C$123=0,0,生産者価格評価表!C32/生産者価格評価表!C$123)</f>
        <v>1.0093521320994892E-2</v>
      </c>
      <c r="D32" s="34">
        <f>IF(生産者価格評価表!D$123=0,0,生産者価格評価表!D32/生産者価格評価表!D$123)</f>
        <v>1.3636879455666668E-3</v>
      </c>
      <c r="E32" s="34">
        <f>IF(生産者価格評価表!E$123=0,0,生産者価格評価表!E32/生産者価格評価表!E$123)</f>
        <v>4.7842748984812866E-3</v>
      </c>
      <c r="F32" s="34">
        <f>IF(生産者価格評価表!F$123=0,0,生産者価格評価表!F32/生産者価格評価表!F$123)</f>
        <v>6.8892176017690925E-3</v>
      </c>
      <c r="G32" s="34">
        <f>IF(生産者価格評価表!G$123=0,0,生産者価格評価表!G32/生産者価格評価表!G$123)</f>
        <v>1.1113202913001125E-2</v>
      </c>
      <c r="H32" s="34">
        <f>IF(生産者価格評価表!H$123=0,0,生産者価格評価表!H32/生産者価格評価表!H$123)</f>
        <v>1.5337423312883436E-3</v>
      </c>
      <c r="I32" s="34">
        <f>IF(生産者価格評価表!I$123=0,0,生産者価格評価表!I32/生産者価格評価表!I$123)</f>
        <v>4.0106229194893606E-5</v>
      </c>
      <c r="J32" s="34">
        <f>IF(生産者価格評価表!J$123=0,0,生産者価格評価表!J32/生産者価格評価表!J$123)</f>
        <v>5.0938936383446241E-3</v>
      </c>
      <c r="K32" s="34">
        <f>IF(生産者価格評価表!K$123=0,0,生産者価格評価表!K32/生産者価格評価表!K$123)</f>
        <v>2.3432824531616419E-2</v>
      </c>
      <c r="L32" s="34">
        <f>IF(生産者価格評価表!L$123=0,0,生産者価格評価表!L32/生産者価格評価表!L$123)</f>
        <v>2.8529640019679382E-5</v>
      </c>
      <c r="M32" s="34">
        <f>IF(生産者価格評価表!M$123=0,0,生産者価格評価表!M32/生産者価格評価表!M$123)</f>
        <v>0</v>
      </c>
      <c r="N32" s="34">
        <f>IF(生産者価格評価表!N$123=0,0,生産者価格評価表!N32/生産者価格評価表!N$123)</f>
        <v>5.7330820809556472E-3</v>
      </c>
      <c r="O32" s="34">
        <f>IF(生産者価格評価表!O$123=0,0,生産者価格評価表!O32/生産者価格評価表!O$123)</f>
        <v>9.5405975528057591E-3</v>
      </c>
      <c r="P32" s="34">
        <f>IF(生産者価格評価表!P$123=0,0,生産者価格評価表!P32/生産者価格評価表!P$123)</f>
        <v>4.3686400345904052E-3</v>
      </c>
      <c r="Q32" s="34">
        <f>IF(生産者価格評価表!Q$123=0,0,生産者価格評価表!Q32/生産者価格評価表!Q$123)</f>
        <v>2.965045730470918E-2</v>
      </c>
      <c r="R32" s="34">
        <f>IF(生産者価格評価表!R$123=0,0,生産者価格評価表!R32/生産者価格評価表!R$123)</f>
        <v>1.9183602411258006E-3</v>
      </c>
      <c r="S32" s="34">
        <f>IF(生産者価格評価表!S$123=0,0,生産者価格評価表!S32/生産者価格評価表!S$123)</f>
        <v>3.378147146404821E-2</v>
      </c>
      <c r="T32" s="34">
        <f>IF(生産者価格評価表!T$123=0,0,生産者価格評価表!T32/生産者価格評価表!T$123)</f>
        <v>3.145655219034247E-2</v>
      </c>
      <c r="U32" s="34">
        <f>IF(生産者価格評価表!U$123=0,0,生産者価格評価表!U32/生産者価格評価表!U$123)</f>
        <v>1.0328381296123231E-2</v>
      </c>
      <c r="V32" s="34">
        <f>IF(生産者価格評価表!V$123=0,0,生産者価格評価表!V32/生産者価格評価表!V$123)</f>
        <v>6.6143068138270382E-3</v>
      </c>
      <c r="W32" s="34">
        <f>IF(生産者価格評価表!W$123=0,0,生産者価格評価表!W32/生産者価格評価表!W$123)</f>
        <v>0</v>
      </c>
      <c r="X32" s="34">
        <f>IF(生産者価格評価表!X$123=0,0,生産者価格評価表!X32/生産者価格評価表!X$123)</f>
        <v>2.6528530049262423E-3</v>
      </c>
      <c r="Y32" s="34">
        <f>IF(生産者価格評価表!Y$123=0,0,生産者価格評価表!Y32/生産者価格評価表!Y$123)</f>
        <v>1.7056365523081755E-3</v>
      </c>
      <c r="Z32" s="34">
        <f>IF(生産者価格評価表!Z$123=0,0,生産者価格評価表!Z32/生産者価格評価表!Z$123)</f>
        <v>5.248993250429229E-3</v>
      </c>
      <c r="AA32" s="34">
        <f>IF(生産者価格評価表!AA$123=0,0,生産者価格評価表!AA32/生産者価格評価表!AA$123)</f>
        <v>3.6746306255263997E-2</v>
      </c>
      <c r="AB32" s="34">
        <f>IF(生産者価格評価表!AB$123=0,0,生産者価格評価表!AB32/生産者価格評価表!AB$123)</f>
        <v>4.9767997156952119E-3</v>
      </c>
      <c r="AC32" s="34">
        <f>IF(生産者価格評価表!AC$123=0,0,生産者価格評価表!AC32/生産者価格評価表!AC$123)</f>
        <v>7.5230959044265901E-5</v>
      </c>
      <c r="AD32" s="34">
        <f>IF(生産者価格評価表!AD$123=0,0,生産者価格評価表!AD32/生産者価格評価表!AD$123)</f>
        <v>0</v>
      </c>
      <c r="AE32" s="34">
        <f>IF(生産者価格評価表!AE$123=0,0,生産者価格評価表!AE32/生産者価格評価表!AE$123)</f>
        <v>0.22649575484030007</v>
      </c>
      <c r="AF32" s="34">
        <f>IF(生産者価格評価表!AF$123=0,0,生産者価格評価表!AF32/生産者価格評価表!AF$123)</f>
        <v>1.1183977263527002E-2</v>
      </c>
      <c r="AG32" s="34">
        <f>IF(生産者価格評価表!AG$123=0,0,生産者価格評価表!AG32/生産者価格評価表!AG$123)</f>
        <v>1.8399591647772463E-3</v>
      </c>
      <c r="AH32" s="34">
        <f>IF(生産者価格評価表!AH$123=0,0,生産者価格評価表!AH32/生産者価格評価表!AH$123)</f>
        <v>1.2369510701580452E-2</v>
      </c>
      <c r="AI32" s="34">
        <f>IF(生産者価格評価表!AI$123=0,0,生産者価格評価表!AI32/生産者価格評価表!AI$123)</f>
        <v>7.2274443507553505E-4</v>
      </c>
      <c r="AJ32" s="34">
        <f>IF(生産者価格評価表!AJ$123=0,0,生産者価格評価表!AJ32/生産者価格評価表!AJ$123)</f>
        <v>1.1976435553829223E-3</v>
      </c>
      <c r="AK32" s="34">
        <f>IF(生産者価格評価表!AK$123=0,0,生産者価格評価表!AK32/生産者価格評価表!AK$123)</f>
        <v>2.6375144685854414E-3</v>
      </c>
      <c r="AL32" s="34">
        <f>IF(生産者価格評価表!AL$123=0,0,生産者価格評価表!AL32/生産者価格評価表!AL$123)</f>
        <v>0</v>
      </c>
      <c r="AM32" s="34">
        <f>IF(生産者価格評価表!AM$123=0,0,生産者価格評価表!AM32/生産者価格評価表!AM$123)</f>
        <v>1.2611711496227359E-4</v>
      </c>
      <c r="AN32" s="34">
        <f>IF(生産者価格評価表!AN$123=0,0,生産者価格評価表!AN32/生産者価格評価表!AN$123)</f>
        <v>4.2192243202665233E-4</v>
      </c>
      <c r="AO32" s="34">
        <f>IF(生産者価格評価表!AO$123=0,0,生産者価格評価表!AO32/生産者価格評価表!AO$123)</f>
        <v>1.4118112126046504E-5</v>
      </c>
      <c r="AP32" s="34">
        <f>IF(生産者価格評価表!AP$123=0,0,生産者価格評価表!AP32/生産者価格評価表!AP$123)</f>
        <v>6.5394088232262739E-4</v>
      </c>
      <c r="AQ32" s="34">
        <f>IF(生産者価格評価表!AQ$123=0,0,生産者価格評価表!AQ32/生産者価格評価表!AQ$123)</f>
        <v>4.9908803005417373E-5</v>
      </c>
      <c r="AR32" s="34">
        <f>IF(生産者価格評価表!AR$123=0,0,生産者価格評価表!AR32/生産者価格評価表!AR$123)</f>
        <v>2.2652331019369664E-3</v>
      </c>
      <c r="AS32" s="34">
        <f>IF(生産者価格評価表!AS$123=0,0,生産者価格評価表!AS32/生産者価格評価表!AS$123)</f>
        <v>4.4690585222836856E-3</v>
      </c>
      <c r="AT32" s="34">
        <f>IF(生産者価格評価表!AT$123=0,0,生産者価格評価表!AT32/生産者価格評価表!AT$123)</f>
        <v>4.1865000325735334E-3</v>
      </c>
      <c r="AU32" s="34">
        <f>IF(生産者価格評価表!AU$123=0,0,生産者価格評価表!AU32/生産者価格評価表!AU$123)</f>
        <v>7.2324282230868302E-3</v>
      </c>
      <c r="AV32" s="34">
        <f>IF(生産者価格評価表!AV$123=0,0,生産者価格評価表!AV32/生産者価格評価表!AV$123)</f>
        <v>2.6276917472520273E-2</v>
      </c>
      <c r="AW32" s="34">
        <f>IF(生産者価格評価表!AW$123=0,0,生産者価格評価表!AW32/生産者価格評価表!AW$123)</f>
        <v>1.1045341816115054E-2</v>
      </c>
      <c r="AX32" s="34">
        <f>IF(生産者価格評価表!AX$123=0,0,生産者価格評価表!AX32/生産者価格評価表!AX$123)</f>
        <v>1.1225874652513526E-2</v>
      </c>
      <c r="AY32" s="34">
        <f>IF(生産者価格評価表!AY$123=0,0,生産者価格評価表!AY32/生産者価格評価表!AY$123)</f>
        <v>1.4745281153746469E-2</v>
      </c>
      <c r="AZ32" s="34">
        <f>IF(生産者価格評価表!AZ$123=0,0,生産者価格評価表!AZ32/生産者価格評価表!AZ$123)</f>
        <v>2.4437462312355201E-2</v>
      </c>
      <c r="BA32" s="34">
        <f>IF(生産者価格評価表!BA$123=0,0,生産者価格評価表!BA32/生産者価格評価表!BA$123)</f>
        <v>3.3716273447201139E-3</v>
      </c>
      <c r="BB32" s="34">
        <f>IF(生産者価格評価表!BB$123=0,0,生産者価格評価表!BB32/生産者価格評価表!BB$123)</f>
        <v>2.7756143311959577E-2</v>
      </c>
      <c r="BC32" s="34">
        <f>IF(生産者価格評価表!BC$123=0,0,生産者価格評価表!BC32/生産者価格評価表!BC$123)</f>
        <v>2.3206204130191879E-2</v>
      </c>
      <c r="BD32" s="34">
        <f>IF(生産者価格評価表!BD$123=0,0,生産者価格評価表!BD32/生産者価格評価表!BD$123)</f>
        <v>2.8786419181843697E-2</v>
      </c>
      <c r="BE32" s="34">
        <f>IF(生産者価格評価表!BE$123=0,0,生産者価格評価表!BE32/生産者価格評価表!BE$123)</f>
        <v>0</v>
      </c>
      <c r="BF32" s="34">
        <f>IF(生産者価格評価表!BF$123=0,0,生産者価格評価表!BF32/生産者価格評価表!BF$123)</f>
        <v>5.2576235541535229E-3</v>
      </c>
      <c r="BG32" s="34">
        <f>IF(生産者価格評価表!BG$123=0,0,生産者価格評価表!BG32/生産者価格評価表!BG$123)</f>
        <v>2.335922774895411E-2</v>
      </c>
      <c r="BH32" s="34">
        <f>IF(生産者価格評価表!BH$123=0,0,生産者価格評価表!BH32/生産者価格評価表!BH$123)</f>
        <v>9.6786583023940592E-3</v>
      </c>
      <c r="BI32" s="34">
        <f>IF(生産者価格評価表!BI$123=0,0,生産者価格評価表!BI32/生産者価格評価表!BI$123)</f>
        <v>1.5649181365978086E-2</v>
      </c>
      <c r="BJ32" s="34">
        <f>IF(生産者価格評価表!BJ$123=0,0,生産者価格評価表!BJ32/生産者価格評価表!BJ$123)</f>
        <v>5.6637642671681816E-2</v>
      </c>
      <c r="BK32" s="34">
        <f>IF(生産者価格評価表!BK$123=0,0,生産者価格評価表!BK32/生産者価格評価表!BK$123)</f>
        <v>8.5458240946045827E-4</v>
      </c>
      <c r="BL32" s="34">
        <f>IF(生産者価格評価表!BL$123=0,0,生産者価格評価表!BL32/生産者価格評価表!BL$123)</f>
        <v>1.1163430136045977E-2</v>
      </c>
      <c r="BM32" s="34">
        <f>IF(生産者価格評価表!BM$123=0,0,生産者価格評価表!BM32/生産者価格評価表!BM$123)</f>
        <v>1.1626250404879492E-2</v>
      </c>
      <c r="BN32" s="34">
        <f>IF(生産者価格評価表!BN$123=0,0,生産者価格評価表!BN32/生産者価格評価表!BN$123)</f>
        <v>1.6930342176530232E-2</v>
      </c>
      <c r="BO32" s="34">
        <f>IF(生産者価格評価表!BO$123=0,0,生産者価格評価表!BO32/生産者価格評価表!BO$123)</f>
        <v>8.882190383684133E-3</v>
      </c>
      <c r="BP32" s="34">
        <f>IF(生産者価格評価表!BP$123=0,0,生産者価格評価表!BP32/生産者価格評価表!BP$123)</f>
        <v>1.0295364646894472E-2</v>
      </c>
      <c r="BQ32" s="34">
        <f>IF(生産者価格評価表!BQ$123=0,0,生産者価格評価表!BQ32/生産者価格評価表!BQ$123)</f>
        <v>0</v>
      </c>
      <c r="BR32" s="34">
        <f>IF(生産者価格評価表!BR$123=0,0,生産者価格評価表!BR32/生産者価格評価表!BR$123)</f>
        <v>0</v>
      </c>
      <c r="BS32" s="34">
        <f>IF(生産者価格評価表!BS$123=0,0,生産者価格評価表!BS32/生産者価格評価表!BS$123)</f>
        <v>4.6614414208506261E-2</v>
      </c>
      <c r="BT32" s="34">
        <f>IF(生産者価格評価表!BT$123=0,0,生産者価格評価表!BT32/生産者価格評価表!BT$123)</f>
        <v>2.5537166240787099E-3</v>
      </c>
      <c r="BU32" s="34">
        <f>IF(生産者価格評価表!BU$123=0,0,生産者価格評価表!BU32/生産者価格評価表!BU$123)</f>
        <v>1.2203807817090402E-3</v>
      </c>
      <c r="BV32" s="34">
        <f>IF(生産者価格評価表!BV$123=0,0,生産者価格評価表!BV32/生産者価格評価表!BV$123)</f>
        <v>2.5997914923453522E-3</v>
      </c>
      <c r="BW32" s="34">
        <f>IF(生産者価格評価表!BW$123=0,0,生産者価格評価表!BW32/生産者価格評価表!BW$123)</f>
        <v>2.5411324565989737E-3</v>
      </c>
      <c r="BX32" s="34">
        <f>IF(生産者価格評価表!BX$123=0,0,生産者価格評価表!BX32/生産者価格評価表!BX$123)</f>
        <v>4.8537909281066359E-4</v>
      </c>
      <c r="BY32" s="34">
        <f>IF(生産者価格評価表!BY$123=0,0,生産者価格評価表!BY32/生産者価格評価表!BY$123)</f>
        <v>1.2223033597497262E-3</v>
      </c>
      <c r="BZ32" s="34">
        <f>IF(生産者価格評価表!BZ$123=0,0,生産者価格評価表!BZ32/生産者価格評価表!BZ$123)</f>
        <v>4.0497778895606177E-4</v>
      </c>
      <c r="CA32" s="34">
        <f>IF(生産者価格評価表!CA$123=0,0,生産者価格評価表!CA32/生産者価格評価表!CA$123)</f>
        <v>0</v>
      </c>
      <c r="CB32" s="34">
        <f>IF(生産者価格評価表!CB$123=0,0,生産者価格評価表!CB32/生産者価格評価表!CB$123)</f>
        <v>3.8337645225379821E-4</v>
      </c>
      <c r="CC32" s="34">
        <f>IF(生産者価格評価表!CC$123=0,0,生産者価格評価表!CC32/生産者価格評価表!CC$123)</f>
        <v>4.0441691237542941E-5</v>
      </c>
      <c r="CD32" s="34">
        <f>IF(生産者価格評価表!CD$123=0,0,生産者価格評価表!CD32/生産者価格評価表!CD$123)</f>
        <v>1.5104086244893949E-4</v>
      </c>
      <c r="CE32" s="34">
        <f>IF(生産者価格評価表!CE$123=0,0,生産者価格評価表!CE32/生産者価格評価表!CE$123)</f>
        <v>4.7819596231244609E-4</v>
      </c>
      <c r="CF32" s="34">
        <f>IF(生産者価格評価表!CF$123=0,0,生産者価格評価表!CF32/生産者価格評価表!CF$123)</f>
        <v>5.0400851633081796E-4</v>
      </c>
      <c r="CG32" s="34">
        <f>IF(生産者価格評価表!CG$123=0,0,生産者価格評価表!CG32/生産者価格評価表!CG$123)</f>
        <v>3.5341051038899349E-3</v>
      </c>
      <c r="CH32" s="34">
        <f>IF(生産者価格評価表!CH$123=0,0,生産者価格評価表!CH32/生産者価格評価表!CH$123)</f>
        <v>9.30995163894557E-4</v>
      </c>
      <c r="CI32" s="34">
        <f>IF(生産者価格評価表!CI$123=0,0,生産者価格評価表!CI32/生産者価格評価表!CI$123)</f>
        <v>0</v>
      </c>
      <c r="CJ32" s="34">
        <f>IF(生産者価格評価表!CJ$123=0,0,生産者価格評価表!CJ32/生産者価格評価表!CJ$123)</f>
        <v>2.8335849409082166E-5</v>
      </c>
      <c r="CK32" s="34">
        <f>IF(生産者価格評価表!CK$123=0,0,生産者価格評価表!CK32/生産者価格評価表!CK$123)</f>
        <v>4.5995364268260535E-4</v>
      </c>
      <c r="CL32" s="34">
        <f>IF(生産者価格評価表!CL$123=0,0,生産者価格評価表!CL32/生産者価格評価表!CL$123)</f>
        <v>5.0058103155448284E-3</v>
      </c>
      <c r="CM32" s="34">
        <f>IF(生産者価格評価表!CM$123=0,0,生産者価格評価表!CM32/生産者価格評価表!CM$123)</f>
        <v>7.0886027282710296E-5</v>
      </c>
      <c r="CN32" s="34">
        <f>IF(生産者価格評価表!CN$123=0,0,生産者価格評価表!CN32/生産者価格評価表!CN$123)</f>
        <v>2.9928523243210464E-3</v>
      </c>
      <c r="CO32" s="34">
        <f>IF(生産者価格評価表!CO$123=0,0,生産者価格評価表!CO32/生産者価格評価表!CO$123)</f>
        <v>2.509571208620593E-4</v>
      </c>
      <c r="CP32" s="34">
        <f>IF(生産者価格評価表!CP$123=0,0,生産者価格評価表!CP32/生産者価格評価表!CP$123)</f>
        <v>1.2175172165497889E-3</v>
      </c>
      <c r="CQ32" s="34">
        <f>IF(生産者価格評価表!CQ$123=0,0,生産者価格評価表!CQ32/生産者価格評価表!CQ$123)</f>
        <v>2.1140758568682122E-4</v>
      </c>
      <c r="CR32" s="34">
        <f>IF(生産者価格評価表!CR$123=0,0,生産者価格評価表!CR32/生産者価格評価表!CR$123)</f>
        <v>8.7718478272244948E-3</v>
      </c>
      <c r="CS32" s="34">
        <f>IF(生産者価格評価表!CS$123=0,0,生産者価格評価表!CS32/生産者価格評価表!CS$123)</f>
        <v>1.1354661405937883E-3</v>
      </c>
      <c r="CT32" s="34">
        <f>IF(生産者価格評価表!CT$123=0,0,生産者価格評価表!CT32/生産者価格評価表!CT$123)</f>
        <v>3.0314989904536381E-5</v>
      </c>
      <c r="CU32" s="34">
        <f>IF(生産者価格評価表!CU$123=0,0,生産者価格評価表!CU32/生産者価格評価表!CU$123)</f>
        <v>1.3158024020148889E-4</v>
      </c>
      <c r="CV32" s="34">
        <f>IF(生産者価格評価表!CV$123=0,0,生産者価格評価表!CV32/生産者価格評価表!CV$123)</f>
        <v>2.8307224207974843E-4</v>
      </c>
      <c r="CW32" s="34">
        <f>IF(生産者価格評価表!CW$123=0,0,生産者価格評価表!CW32/生産者価格評価表!CW$123)</f>
        <v>3.9519884550400378E-3</v>
      </c>
      <c r="CX32" s="34">
        <f>IF(生産者価格評価表!CX$123=0,0,生産者価格評価表!CX32/生産者価格評価表!CX$123)</f>
        <v>3.7281458687879227E-4</v>
      </c>
      <c r="CY32" s="34">
        <f>IF(生産者価格評価表!CY$123=0,0,生産者価格評価表!CY32/生産者価格評価表!CY$123)</f>
        <v>3.5405835658189342E-3</v>
      </c>
      <c r="CZ32" s="34">
        <f>IF(生産者価格評価表!CZ$123=0,0,生産者価格評価表!CZ32/生産者価格評価表!CZ$123)</f>
        <v>4.0824991212574753E-3</v>
      </c>
      <c r="DA32" s="34">
        <f>IF(生産者価格評価表!DA$123=0,0,生産者価格評価表!DA32/生産者価格評価表!DA$123)</f>
        <v>1.0737302484501517E-3</v>
      </c>
      <c r="DB32" s="34">
        <f>IF(生産者価格評価表!DB$123=0,0,生産者価格評価表!DB32/生産者価格評価表!DB$123)</f>
        <v>1.7606894727618856E-3</v>
      </c>
      <c r="DC32" s="34">
        <f>IF(生産者価格評価表!DC$123=0,0,生産者価格評価表!DC32/生産者価格評価表!DC$123)</f>
        <v>1.1292482093009483E-3</v>
      </c>
      <c r="DD32" s="34">
        <f>IF(生産者価格評価表!DD$123=0,0,生産者価格評価表!DD32/生産者価格評価表!DD$123)</f>
        <v>2.8855138108532523E-3</v>
      </c>
      <c r="DE32" s="34">
        <f>IF(生産者価格評価表!DE$123=0,0,生産者価格評価表!DE32/生産者価格評価表!DE$123)</f>
        <v>5.29558336696448E-3</v>
      </c>
      <c r="DF32" s="86">
        <f>IF(生産者価格評価表!DF$123=0,0,生産者価格評価表!DF32/生産者価格評価表!DF$123)</f>
        <v>1.0533832578070782E-3</v>
      </c>
      <c r="DG32" s="86">
        <f>IF(生産者価格評価表!DG$123=0,0,生産者価格評価表!DG32/生産者価格評価表!DG$123)</f>
        <v>3.5975327356553184E-2</v>
      </c>
      <c r="DH32" s="86">
        <f>IF(生産者価格評価表!DH$123=0,0,生産者価格評価表!DH32/生産者価格評価表!DH$123)</f>
        <v>3.6366566877232328E-3</v>
      </c>
      <c r="DI32" s="37">
        <f>IF(生産者価格評価表!DI$123=0,0,生産者価格評価表!DI32/生産者価格評価表!DI$123)</f>
        <v>6.2593565984436625E-3</v>
      </c>
    </row>
    <row r="33" spans="1:113" ht="15" customHeight="1" x14ac:dyDescent="0.2">
      <c r="A33" s="38" t="s">
        <v>128</v>
      </c>
      <c r="B33" s="8" t="s">
        <v>18</v>
      </c>
      <c r="C33" s="49">
        <f>IF(生産者価格評価表!C$123=0,0,生産者価格評価表!C33/生産者価格評価表!C$123)</f>
        <v>1.7521802527476207E-3</v>
      </c>
      <c r="D33" s="39">
        <f>IF(生産者価格評価表!D$123=0,0,生産者価格評価表!D33/生産者価格評価表!D$123)</f>
        <v>2.3339276217634359E-4</v>
      </c>
      <c r="E33" s="39">
        <f>IF(生産者価格評価表!E$123=0,0,生産者価格評価表!E33/生産者価格評価表!E$123)</f>
        <v>4.3980314939212409E-3</v>
      </c>
      <c r="F33" s="39">
        <f>IF(生産者価格評価表!F$123=0,0,生産者価格評価表!F33/生産者価格評価表!F$123)</f>
        <v>8.0442155986495479E-4</v>
      </c>
      <c r="G33" s="39">
        <f>IF(生産者価格評価表!G$123=0,0,生産者価格評価表!G33/生産者価格評価表!G$123)</f>
        <v>8.034760473961879E-4</v>
      </c>
      <c r="H33" s="39">
        <f>IF(生産者価格評価表!H$123=0,0,生産者価格評価表!H33/生産者価格評価表!H$123)</f>
        <v>5.3900087642418928E-3</v>
      </c>
      <c r="I33" s="39">
        <f>IF(生産者価格評価表!I$123=0,0,生産者価格評価表!I33/生産者価格評価表!I$123)</f>
        <v>1.7158491099032742E-3</v>
      </c>
      <c r="J33" s="39">
        <f>IF(生産者価格評価表!J$123=0,0,生産者価格評価表!J33/生産者価格評価表!J$123)</f>
        <v>4.1501372037276474E-4</v>
      </c>
      <c r="K33" s="39">
        <f>IF(生産者価格評価表!K$123=0,0,生産者価格評価表!K33/生産者価格評価表!K$123)</f>
        <v>2.4647739303527017E-4</v>
      </c>
      <c r="L33" s="39">
        <f>IF(生産者価格評価表!L$123=0,0,生産者価格評価表!L33/生産者価格評価表!L$123)</f>
        <v>8.8016974528798085E-6</v>
      </c>
      <c r="M33" s="39">
        <f>IF(生産者価格評価表!M$123=0,0,生産者価格評価表!M33/生産者価格評価表!M$123)</f>
        <v>0</v>
      </c>
      <c r="N33" s="39">
        <f>IF(生産者価格評価表!N$123=0,0,生産者価格評価表!N33/生産者価格評価表!N$123)</f>
        <v>2.7966254053442182E-4</v>
      </c>
      <c r="O33" s="39">
        <f>IF(生産者価格評価表!O$123=0,0,生産者価格評価表!O33/生産者価格評価表!O$123)</f>
        <v>4.761043663486942E-3</v>
      </c>
      <c r="P33" s="39">
        <f>IF(生産者価格評価表!P$123=0,0,生産者価格評価表!P33/生産者価格評価表!P$123)</f>
        <v>3.5210950425423946E-4</v>
      </c>
      <c r="Q33" s="39">
        <f>IF(生産者価格評価表!Q$123=0,0,生産者価格評価表!Q33/生産者価格評価表!Q$123)</f>
        <v>1.0496300054230884E-3</v>
      </c>
      <c r="R33" s="39">
        <f>IF(生産者価格評価表!R$123=0,0,生産者価格評価表!R33/生産者価格評価表!R$123)</f>
        <v>8.2476561610102977E-6</v>
      </c>
      <c r="S33" s="39">
        <f>IF(生産者価格評価表!S$123=0,0,生産者価格評価表!S33/生産者価格評価表!S$123)</f>
        <v>2.3636865571191173E-4</v>
      </c>
      <c r="T33" s="39">
        <f>IF(生産者価格評価表!T$123=0,0,生産者価格評価表!T33/生産者価格評価表!T$123)</f>
        <v>3.7674117547254631E-4</v>
      </c>
      <c r="U33" s="39">
        <f>IF(生産者価格評価表!U$123=0,0,生産者価格評価表!U33/生産者価格評価表!U$123)</f>
        <v>1.2165254100737972E-3</v>
      </c>
      <c r="V33" s="39">
        <f>IF(生産者価格評価表!V$123=0,0,生産者価格評価表!V33/生産者価格評価表!V$123)</f>
        <v>1.9911109171520569E-4</v>
      </c>
      <c r="W33" s="39">
        <f>IF(生産者価格評価表!W$123=0,0,生産者価格評価表!W33/生産者価格評価表!W$123)</f>
        <v>0</v>
      </c>
      <c r="X33" s="39">
        <f>IF(生産者価格評価表!X$123=0,0,生産者価格評価表!X33/生産者価格評価表!X$123)</f>
        <v>2.5003433729473706E-4</v>
      </c>
      <c r="Y33" s="39">
        <f>IF(生産者価格評価表!Y$123=0,0,生産者価格評価表!Y33/生産者価格評価表!Y$123)</f>
        <v>1.0167555267527834E-3</v>
      </c>
      <c r="Z33" s="39">
        <f>IF(生産者価格評価表!Z$123=0,0,生産者価格評価表!Z33/生産者価格評価表!Z$123)</f>
        <v>0</v>
      </c>
      <c r="AA33" s="39">
        <f>IF(生産者価格評価表!AA$123=0,0,生産者価格評価表!AA33/生産者価格評価表!AA$123)</f>
        <v>1.4773455907326264E-3</v>
      </c>
      <c r="AB33" s="39">
        <f>IF(生産者価格評価表!AB$123=0,0,生産者価格評価表!AB33/生産者価格評価表!AB$123)</f>
        <v>1.8931314719076252E-4</v>
      </c>
      <c r="AC33" s="39">
        <f>IF(生産者価格評価表!AC$123=0,0,生産者価格評価表!AC33/生産者価格評価表!AC$123)</f>
        <v>0</v>
      </c>
      <c r="AD33" s="39">
        <f>IF(生産者価格評価表!AD$123=0,0,生産者価格評価表!AD33/生産者価格評価表!AD$123)</f>
        <v>2.2137930719688154E-3</v>
      </c>
      <c r="AE33" s="39">
        <f>IF(生産者価格評価表!AE$123=0,0,生産者価格評価表!AE33/生産者価格評価表!AE$123)</f>
        <v>6.5856490885384282E-4</v>
      </c>
      <c r="AF33" s="39">
        <f>IF(生産者価格評価表!AF$123=0,0,生産者価格評価表!AF33/生産者価格評価表!AF$123)</f>
        <v>2.7222060212838874E-2</v>
      </c>
      <c r="AG33" s="39">
        <f>IF(生産者価格評価表!AG$123=0,0,生産者価格評価表!AG33/生産者価格評価表!AG$123)</f>
        <v>3.1457366365546468E-3</v>
      </c>
      <c r="AH33" s="39">
        <f>IF(生産者価格評価表!AH$123=0,0,生産者価格評価表!AH33/生産者価格評価表!AH$123)</f>
        <v>6.9983087420540042E-5</v>
      </c>
      <c r="AI33" s="39">
        <f>IF(生産者価格評価表!AI$123=0,0,生産者価格評価表!AI33/生産者価格評価表!AI$123)</f>
        <v>4.3561967027900427E-4</v>
      </c>
      <c r="AJ33" s="39">
        <f>IF(生産者価格評価表!AJ$123=0,0,生産者価格評価表!AJ33/生産者価格評価表!AJ$123)</f>
        <v>0</v>
      </c>
      <c r="AK33" s="39">
        <f>IF(生産者価格評価表!AK$123=0,0,生産者価格評価表!AK33/生産者価格評価表!AK$123)</f>
        <v>1.6698920746464634E-3</v>
      </c>
      <c r="AL33" s="39">
        <f>IF(生産者価格評価表!AL$123=0,0,生産者価格評価表!AL33/生産者価格評価表!AL$123)</f>
        <v>7.442429326251171E-4</v>
      </c>
      <c r="AM33" s="39">
        <f>IF(生産者価格評価表!AM$123=0,0,生産者価格評価表!AM33/生産者価格評価表!AM$123)</f>
        <v>1.5655917719454653E-3</v>
      </c>
      <c r="AN33" s="39">
        <f>IF(生産者価格評価表!AN$123=0,0,生産者価格評価表!AN33/生産者価格評価表!AN$123)</f>
        <v>1.2876853444969259E-4</v>
      </c>
      <c r="AO33" s="39">
        <f>IF(生産者価格評価表!AO$123=0,0,生産者価格評価表!AO33/生産者価格評価表!AO$123)</f>
        <v>1.4118112126046506E-4</v>
      </c>
      <c r="AP33" s="39">
        <f>IF(生産者価格評価表!AP$123=0,0,生産者価格評価表!AP33/生産者価格評価表!AP$123)</f>
        <v>4.7979358213888425E-5</v>
      </c>
      <c r="AQ33" s="39">
        <f>IF(生産者価格評価表!AQ$123=0,0,生産者価格評価表!AQ33/生産者価格評価表!AQ$123)</f>
        <v>2.2685819547916988E-5</v>
      </c>
      <c r="AR33" s="39">
        <f>IF(生産者価格評価表!AR$123=0,0,生産者価格評価表!AR33/生産者価格評価表!AR$123)</f>
        <v>2.4719688478764545E-3</v>
      </c>
      <c r="AS33" s="39">
        <f>IF(生産者価格評価表!AS$123=0,0,生産者価格評価表!AS33/生産者価格評価表!AS$123)</f>
        <v>1.1944750685612547E-3</v>
      </c>
      <c r="AT33" s="39">
        <f>IF(生産者価格評価表!AT$123=0,0,生産者価格評価表!AT33/生産者価格評価表!AT$123)</f>
        <v>3.4730862515125333E-3</v>
      </c>
      <c r="AU33" s="39">
        <f>IF(生産者価格評価表!AU$123=0,0,生産者価格評価表!AU33/生産者価格評価表!AU$123)</f>
        <v>9.2626698325732788E-3</v>
      </c>
      <c r="AV33" s="39">
        <f>IF(生産者価格評価表!AV$123=0,0,生産者価格評価表!AV33/生産者価格評価表!AV$123)</f>
        <v>5.0761280377080624E-3</v>
      </c>
      <c r="AW33" s="39">
        <f>IF(生産者価格評価表!AW$123=0,0,生産者価格評価表!AW33/生産者価格評価表!AW$123)</f>
        <v>3.1230685080292264E-3</v>
      </c>
      <c r="AX33" s="39">
        <f>IF(生産者価格評価表!AX$123=0,0,生産者価格評価表!AX33/生産者価格評価表!AX$123)</f>
        <v>7.1807247589203925E-4</v>
      </c>
      <c r="AY33" s="39">
        <f>IF(生産者価格評価表!AY$123=0,0,生産者価格評価表!AY33/生産者価格評価表!AY$123)</f>
        <v>5.5643229445013799E-3</v>
      </c>
      <c r="AZ33" s="39">
        <f>IF(生産者価格評価表!AZ$123=0,0,生産者価格評価表!AZ33/生産者価格評価表!AZ$123)</f>
        <v>5.3635469231013361E-3</v>
      </c>
      <c r="BA33" s="39">
        <f>IF(生産者価格評価表!BA$123=0,0,生産者価格評価表!BA33/生産者価格評価表!BA$123)</f>
        <v>6.5787850628685151E-4</v>
      </c>
      <c r="BB33" s="39">
        <f>IF(生産者価格評価表!BB$123=0,0,生産者価格評価表!BB33/生産者価格評価表!BB$123)</f>
        <v>4.1390293212189089E-3</v>
      </c>
      <c r="BC33" s="39">
        <f>IF(生産者価格評価表!BC$123=0,0,生産者価格評価表!BC33/生産者価格評価表!BC$123)</f>
        <v>4.1234261246560185E-3</v>
      </c>
      <c r="BD33" s="39">
        <f>IF(生産者価格評価表!BD$123=0,0,生産者価格評価表!BD33/生産者価格評価表!BD$123)</f>
        <v>1.805314299151199E-3</v>
      </c>
      <c r="BE33" s="39">
        <f>IF(生産者価格評価表!BE$123=0,0,生産者価格評価表!BE33/生産者価格評価表!BE$123)</f>
        <v>0</v>
      </c>
      <c r="BF33" s="39">
        <f>IF(生産者価格評価表!BF$123=0,0,生産者価格評価表!BF33/生産者価格評価表!BF$123)</f>
        <v>2.4973711882229233E-2</v>
      </c>
      <c r="BG33" s="39">
        <f>IF(生産者価格評価表!BG$123=0,0,生産者価格評価表!BG33/生産者価格評価表!BG$123)</f>
        <v>1.2348407821640659E-2</v>
      </c>
      <c r="BH33" s="39">
        <f>IF(生産者価格評価表!BH$123=0,0,生産者価格評価表!BH33/生産者価格評価表!BH$123)</f>
        <v>1.0395595954423249E-2</v>
      </c>
      <c r="BI33" s="39">
        <f>IF(生産者価格評価表!BI$123=0,0,生産者価格評価表!BI33/生産者価格評価表!BI$123)</f>
        <v>9.2235035109678905E-3</v>
      </c>
      <c r="BJ33" s="39">
        <f>IF(生産者価格評価表!BJ$123=0,0,生産者価格評価表!BJ33/生産者価格評価表!BJ$123)</f>
        <v>1.0066826782182068E-2</v>
      </c>
      <c r="BK33" s="39">
        <f>IF(生産者価格評価表!BK$123=0,0,生産者価格評価表!BK33/生産者価格評価表!BK$123)</f>
        <v>1.9459072431633408E-3</v>
      </c>
      <c r="BL33" s="39">
        <f>IF(生産者価格評価表!BL$123=0,0,生産者価格評価表!BL33/生産者価格評価表!BL$123)</f>
        <v>2.3795223027486741E-4</v>
      </c>
      <c r="BM33" s="39">
        <f>IF(生産者価格評価表!BM$123=0,0,生産者価格評価表!BM33/生産者価格評価表!BM$123)</f>
        <v>3.0327070578560375E-4</v>
      </c>
      <c r="BN33" s="39">
        <f>IF(生産者価格評価表!BN$123=0,0,生産者価格評価表!BN33/生産者価格評価表!BN$123)</f>
        <v>2.7220532303124425E-4</v>
      </c>
      <c r="BO33" s="39">
        <f>IF(生産者価格評価表!BO$123=0,0,生産者価格評価表!BO33/生産者価格評価表!BO$123)</f>
        <v>3.3904459494608916E-3</v>
      </c>
      <c r="BP33" s="39">
        <f>IF(生産者価格評価表!BP$123=0,0,生産者価格評価表!BP33/生産者価格評価表!BP$123)</f>
        <v>3.2203656961659064E-3</v>
      </c>
      <c r="BQ33" s="39">
        <f>IF(生産者価格評価表!BQ$123=0,0,生産者価格評価表!BQ33/生産者価格評価表!BQ$123)</f>
        <v>0</v>
      </c>
      <c r="BR33" s="39">
        <f>IF(生産者価格評価表!BR$123=0,0,生産者価格評価表!BR33/生産者価格評価表!BR$123)</f>
        <v>0</v>
      </c>
      <c r="BS33" s="39">
        <f>IF(生産者価格評価表!BS$123=0,0,生産者価格評価表!BS33/生産者価格評価表!BS$123)</f>
        <v>1.9023276686242756E-3</v>
      </c>
      <c r="BT33" s="39">
        <f>IF(生産者価格評価表!BT$123=0,0,生産者価格評価表!BT33/生産者価格評価表!BT$123)</f>
        <v>1.721111877344603E-2</v>
      </c>
      <c r="BU33" s="39">
        <f>IF(生産者価格評価表!BU$123=0,0,生産者価格評価表!BU33/生産者価格評価表!BU$123)</f>
        <v>8.943914565982911E-5</v>
      </c>
      <c r="BV33" s="39">
        <f>IF(生産者価格評価表!BV$123=0,0,生産者価格評価表!BV33/生産者価格評価表!BV$123)</f>
        <v>3.9859606421126618E-5</v>
      </c>
      <c r="BW33" s="39">
        <f>IF(生産者価格評価表!BW$123=0,0,生産者価格評価表!BW33/生産者価格評価表!BW$123)</f>
        <v>8.8253119608431131E-6</v>
      </c>
      <c r="BX33" s="39">
        <f>IF(生産者価格評価表!BX$123=0,0,生産者価格評価表!BX33/生産者価格評価表!BX$123)</f>
        <v>0</v>
      </c>
      <c r="BY33" s="39">
        <f>IF(生産者価格評価表!BY$123=0,0,生産者価格評価表!BY33/生産者価格評価表!BY$123)</f>
        <v>0</v>
      </c>
      <c r="BZ33" s="39">
        <f>IF(生産者価格評価表!BZ$123=0,0,生産者価格評価表!BZ33/生産者価格評価表!BZ$123)</f>
        <v>0</v>
      </c>
      <c r="CA33" s="39">
        <f>IF(生産者価格評価表!CA$123=0,0,生産者価格評価表!CA33/生産者価格評価表!CA$123)</f>
        <v>1.4401627235407217E-4</v>
      </c>
      <c r="CB33" s="39">
        <f>IF(生産者価格評価表!CB$123=0,0,生産者価格評価表!CB33/生産者価格評価表!CB$123)</f>
        <v>1.8408690415894745E-3</v>
      </c>
      <c r="CC33" s="39">
        <f>IF(生産者価格評価表!CC$123=0,0,生産者価格評価表!CC33/生産者価格評価表!CC$123)</f>
        <v>6.9708561540019606E-3</v>
      </c>
      <c r="CD33" s="39">
        <f>IF(生産者価格評価表!CD$123=0,0,生産者価格評価表!CD33/生産者価格評価表!CD$123)</f>
        <v>1.9231039177978354E-3</v>
      </c>
      <c r="CE33" s="39">
        <f>IF(生産者価格評価表!CE$123=0,0,生産者価格評価表!CE33/生産者価格評価表!CE$123)</f>
        <v>0</v>
      </c>
      <c r="CF33" s="39">
        <f>IF(生産者価格評価表!CF$123=0,0,生産者価格評価表!CF33/生産者価格評価表!CF$123)</f>
        <v>2.6378015807968045E-4</v>
      </c>
      <c r="CG33" s="39">
        <f>IF(生産者価格評価表!CG$123=0,0,生産者価格評価表!CG33/生産者価格評価表!CG$123)</f>
        <v>6.1577438026707014E-4</v>
      </c>
      <c r="CH33" s="39">
        <f>IF(生産者価格評価表!CH$123=0,0,生産者価格評価表!CH33/生産者価格評価表!CH$123)</f>
        <v>2.2756837273257257E-5</v>
      </c>
      <c r="CI33" s="39">
        <f>IF(生産者価格評価表!CI$123=0,0,生産者価格評価表!CI33/生産者価格評価表!CI$123)</f>
        <v>3.3427631742058374E-4</v>
      </c>
      <c r="CJ33" s="39">
        <f>IF(生産者価格評価表!CJ$123=0,0,生産者価格評価表!CJ33/生産者価格評価表!CJ$123)</f>
        <v>2.0961144628021367E-4</v>
      </c>
      <c r="CK33" s="39">
        <f>IF(生産者価格評価表!CK$123=0,0,生産者価格評価表!CK33/生産者価格評価表!CK$123)</f>
        <v>1.36586085429133E-5</v>
      </c>
      <c r="CL33" s="39">
        <f>IF(生産者価格評価表!CL$123=0,0,生産者価格評価表!CL33/生産者価格評価表!CL$123)</f>
        <v>0</v>
      </c>
      <c r="CM33" s="39">
        <f>IF(生産者価格評価表!CM$123=0,0,生産者価格評価表!CM33/生産者価格評価表!CM$123)</f>
        <v>3.5563159450308893E-4</v>
      </c>
      <c r="CN33" s="39">
        <f>IF(生産者価格評価表!CN$123=0,0,生産者価格評価表!CN33/生産者価格評価表!CN$123)</f>
        <v>4.0172514420416733E-5</v>
      </c>
      <c r="CO33" s="39">
        <f>IF(生産者価格評価表!CO$123=0,0,生産者価格評価表!CO33/生産者価格評価表!CO$123)</f>
        <v>3.0425798215852544E-3</v>
      </c>
      <c r="CP33" s="39">
        <f>IF(生産者価格評価表!CP$123=0,0,生産者価格評価表!CP33/生産者価格評価表!CP$123)</f>
        <v>7.072542503203423E-4</v>
      </c>
      <c r="CQ33" s="39">
        <f>IF(生産者価格評価表!CQ$123=0,0,生産者価格評価表!CQ33/生産者価格評価表!CQ$123)</f>
        <v>3.5218733320181834E-5</v>
      </c>
      <c r="CR33" s="39">
        <f>IF(生産者価格評価表!CR$123=0,0,生産者価格評価表!CR33/生産者価格評価表!CR$123)</f>
        <v>6.0795588537570166E-4</v>
      </c>
      <c r="CS33" s="39">
        <f>IF(生産者価格評価表!CS$123=0,0,生産者価格評価表!CS33/生産者価格評価表!CS$123)</f>
        <v>1.0619522230537201E-3</v>
      </c>
      <c r="CT33" s="39">
        <f>IF(生産者価格評価表!CT$123=0,0,生産者価格評価表!CT33/生産者価格評価表!CT$123)</f>
        <v>6.1888337880581818E-4</v>
      </c>
      <c r="CU33" s="39">
        <f>IF(生産者価格評価表!CU$123=0,0,生産者価格評価表!CU33/生産者価格評価表!CU$123)</f>
        <v>1.2331041801085395E-3</v>
      </c>
      <c r="CV33" s="39">
        <f>IF(生産者価格評価表!CV$123=0,0,生産者価格評価表!CV33/生産者価格評価表!CV$123)</f>
        <v>1.5551943567202221E-3</v>
      </c>
      <c r="CW33" s="39">
        <f>IF(生産者価格評価表!CW$123=0,0,生産者価格評価表!CW33/生産者価格評価表!CW$123)</f>
        <v>8.9360846136083971E-3</v>
      </c>
      <c r="CX33" s="39">
        <f>IF(生産者価格評価表!CX$123=0,0,生産者価格評価表!CX33/生産者価格評価表!CX$123)</f>
        <v>4.6959978570657528E-4</v>
      </c>
      <c r="CY33" s="39">
        <f>IF(生産者価格評価表!CY$123=0,0,生産者価格評価表!CY33/生産者価格評価表!CY$123)</f>
        <v>9.539997892904813E-6</v>
      </c>
      <c r="CZ33" s="39">
        <f>IF(生産者価格評価表!CZ$123=0,0,生産者価格評価表!CZ33/生産者価格評価表!CZ$123)</f>
        <v>2.6480503157852137E-2</v>
      </c>
      <c r="DA33" s="39">
        <f>IF(生産者価格評価表!DA$123=0,0,生産者価格評価表!DA33/生産者価格評価表!DA$123)</f>
        <v>5.1534779612271541E-5</v>
      </c>
      <c r="DB33" s="39">
        <f>IF(生産者価格評価表!DB$123=0,0,生産者価格評価表!DB33/生産者価格評価表!DB$123)</f>
        <v>1.280026471295733E-3</v>
      </c>
      <c r="DC33" s="39">
        <f>IF(生産者価格評価表!DC$123=0,0,生産者価格評価表!DC33/生産者価格評価表!DC$123)</f>
        <v>1.4581139153076484E-4</v>
      </c>
      <c r="DD33" s="39">
        <f>IF(生産者価格評価表!DD$123=0,0,生産者価格評価表!DD33/生産者価格評価表!DD$123)</f>
        <v>4.7495111426594153E-4</v>
      </c>
      <c r="DE33" s="39">
        <f>IF(生産者価格評価表!DE$123=0,0,生産者価格評価表!DE33/生産者価格評価表!DE$123)</f>
        <v>7.5599437460195087E-4</v>
      </c>
      <c r="DF33" s="87">
        <f>IF(生産者価格評価表!DF$123=0,0,生産者価格評価表!DF33/生産者価格評価表!DF$123)</f>
        <v>5.232046789354326E-4</v>
      </c>
      <c r="DG33" s="87">
        <f>IF(生産者価格評価表!DG$123=0,0,生産者価格評価表!DG33/生産者価格評価表!DG$123)</f>
        <v>9.9615024507952923E-3</v>
      </c>
      <c r="DH33" s="87">
        <f>IF(生産者価格評価表!DH$123=0,0,生産者価格評価表!DH33/生産者価格評価表!DH$123)</f>
        <v>2.8293160041593262E-4</v>
      </c>
      <c r="DI33" s="40">
        <f>IF(生産者価格評価表!DI$123=0,0,生産者価格評価表!DI33/生産者価格評価表!DI$123)</f>
        <v>2.1006675679311557E-3</v>
      </c>
    </row>
    <row r="34" spans="1:113" ht="15" customHeight="1" x14ac:dyDescent="0.2">
      <c r="A34" s="36" t="s">
        <v>129</v>
      </c>
      <c r="B34" s="7" t="s">
        <v>19</v>
      </c>
      <c r="C34" s="45">
        <f>IF(生産者価格評価表!C$123=0,0,生産者価格評価表!C34/生産者価格評価表!C$123)</f>
        <v>9.0322975871370969E-5</v>
      </c>
      <c r="D34" s="34">
        <f>IF(生産者価格評価表!D$123=0,0,生産者価格評価表!D34/生産者価格評価表!D$123)</f>
        <v>2.8640029154610664E-6</v>
      </c>
      <c r="E34" s="34">
        <f>IF(生産者価格評価表!E$123=0,0,生産者価格評価表!E34/生産者価格評価表!E$123)</f>
        <v>9.890996275545352E-6</v>
      </c>
      <c r="F34" s="34">
        <f>IF(生産者価格評価表!F$123=0,0,生産者価格評価表!F34/生産者価格評価表!F$123)</f>
        <v>1.5111895161044219E-4</v>
      </c>
      <c r="G34" s="34">
        <f>IF(生産者価格評価表!G$123=0,0,生産者価格評価表!G34/生産者価格評価表!G$123)</f>
        <v>2.5273009809803794E-4</v>
      </c>
      <c r="H34" s="34">
        <f>IF(生産者価格評価表!H$123=0,0,生産者価格評価表!H34/生産者価格評価表!H$123)</f>
        <v>0</v>
      </c>
      <c r="I34" s="34">
        <f>IF(生産者価格評価表!I$123=0,0,生産者価格評価表!I34/生産者価格評価表!I$123)</f>
        <v>1.6269179060363363E-3</v>
      </c>
      <c r="J34" s="34">
        <f>IF(生産者価格評価表!J$123=0,0,生産者価格評価表!J34/生産者価格評価表!J$123)</f>
        <v>1.2485218888083054E-5</v>
      </c>
      <c r="K34" s="34">
        <f>IF(生産者価格評価表!K$123=0,0,生産者価格評価表!K34/生産者価格評価表!K$123)</f>
        <v>1.2021466306779308E-5</v>
      </c>
      <c r="L34" s="34">
        <f>IF(生産者価格評価表!L$123=0,0,生産者価格評価表!L34/生産者価格評価表!L$123)</f>
        <v>6.0701361743998684E-7</v>
      </c>
      <c r="M34" s="34">
        <f>IF(生産者価格評価表!M$123=0,0,生産者価格評価表!M34/生産者価格評価表!M$123)</f>
        <v>0</v>
      </c>
      <c r="N34" s="34">
        <f>IF(生産者価格評価表!N$123=0,0,生産者価格評価表!N34/生産者価格評価表!N$123)</f>
        <v>1.7445615623813931E-4</v>
      </c>
      <c r="O34" s="34">
        <f>IF(生産者価格評価表!O$123=0,0,生産者価格評価表!O34/生産者価格評価表!O$123)</f>
        <v>4.7048010542285546E-3</v>
      </c>
      <c r="P34" s="34">
        <f>IF(生産者価格評価表!P$123=0,0,生産者価格評価表!P34/生産者価格評価表!P$123)</f>
        <v>3.3189173283316032E-4</v>
      </c>
      <c r="Q34" s="34">
        <f>IF(生産者価格評価表!Q$123=0,0,生産者価格評価表!Q34/生産者価格評価表!Q$123)</f>
        <v>1.0544010509022843E-3</v>
      </c>
      <c r="R34" s="34">
        <f>IF(生産者価格評価表!R$123=0,0,生産者価格評価表!R34/生産者価格評価表!R$123)</f>
        <v>2.4074239605111139E-5</v>
      </c>
      <c r="S34" s="34">
        <f>IF(生産者価格評価表!S$123=0,0,生産者価格評価表!S34/生産者価格評価表!S$123)</f>
        <v>8.0593892787267609E-5</v>
      </c>
      <c r="T34" s="34">
        <f>IF(生産者価格評価表!T$123=0,0,生産者価格評価表!T34/生産者価格評価表!T$123)</f>
        <v>5.6778368643912126E-5</v>
      </c>
      <c r="U34" s="34">
        <f>IF(生産者価格評価表!U$123=0,0,生産者価格評価表!U34/生産者価格評価表!U$123)</f>
        <v>1.2084689504044343E-4</v>
      </c>
      <c r="V34" s="34">
        <f>IF(生産者価格評価表!V$123=0,0,生産者価格評価表!V34/生産者価格評価表!V$123)</f>
        <v>8.1826476047344806E-6</v>
      </c>
      <c r="W34" s="34">
        <f>IF(生産者価格評価表!W$123=0,0,生産者価格評価表!W34/生産者価格評価表!W$123)</f>
        <v>0</v>
      </c>
      <c r="X34" s="34">
        <f>IF(生産者価格評価表!X$123=0,0,生産者価格評価表!X34/生産者価格評価表!X$123)</f>
        <v>2.0817338489697565E-5</v>
      </c>
      <c r="Y34" s="34">
        <f>IF(生産者価格評価表!Y$123=0,0,生産者価格評価表!Y34/生産者価格評価表!Y$123)</f>
        <v>1.6433483487662297E-5</v>
      </c>
      <c r="Z34" s="34">
        <f>IF(生産者価格評価表!Z$123=0,0,生産者価格評価表!Z34/生産者価格評価表!Z$123)</f>
        <v>8.2094375559562335E-5</v>
      </c>
      <c r="AA34" s="34">
        <f>IF(生産者価格評価表!AA$123=0,0,生産者価格評価表!AA34/生産者価格評価表!AA$123)</f>
        <v>9.1382201488616068E-6</v>
      </c>
      <c r="AB34" s="34">
        <f>IF(生産者価格評価表!AB$123=0,0,生産者価格評価表!AB34/生産者価格評価表!AB$123)</f>
        <v>3.168482209066634E-4</v>
      </c>
      <c r="AC34" s="34">
        <f>IF(生産者価格評価表!AC$123=0,0,生産者価格評価表!AC34/生産者価格評価表!AC$123)</f>
        <v>0</v>
      </c>
      <c r="AD34" s="34">
        <f>IF(生産者価格評価表!AD$123=0,0,生産者価格評価表!AD34/生産者価格評価表!AD$123)</f>
        <v>2.0517525481442938E-3</v>
      </c>
      <c r="AE34" s="34">
        <f>IF(生産者価格評価表!AE$123=0,0,生産者価格評価表!AE34/生産者価格評価表!AE$123)</f>
        <v>9.838401491899624E-5</v>
      </c>
      <c r="AF34" s="34">
        <f>IF(生産者価格評価表!AF$123=0,0,生産者価格評価表!AF34/生産者価格評価表!AF$123)</f>
        <v>2.165765124633438E-5</v>
      </c>
      <c r="AG34" s="34">
        <f>IF(生産者価格評価表!AG$123=0,0,生産者価格評価表!AG34/生産者価格評価表!AG$123)</f>
        <v>9.7102361083083056E-3</v>
      </c>
      <c r="AH34" s="34">
        <f>IF(生産者価格評価表!AH$123=0,0,生産者価格評価表!AH34/生産者価格評価表!AH$123)</f>
        <v>5.8319239517116696E-6</v>
      </c>
      <c r="AI34" s="34">
        <f>IF(生産者価格評価表!AI$123=0,0,生産者価格評価表!AI34/生産者価格評価表!AI$123)</f>
        <v>7.113217500384217E-5</v>
      </c>
      <c r="AJ34" s="34">
        <f>IF(生産者価格評価表!AJ$123=0,0,生産者価格評価表!AJ34/生産者価格評価表!AJ$123)</f>
        <v>5.1789991584126366E-4</v>
      </c>
      <c r="AK34" s="34">
        <f>IF(生産者価格評価表!AK$123=0,0,生産者価格評価表!AK34/生産者価格評価表!AK$123)</f>
        <v>1.3725140339559971E-4</v>
      </c>
      <c r="AL34" s="34">
        <f>IF(生産者価格評価表!AL$123=0,0,生産者価格評価表!AL34/生産者価格評価表!AL$123)</f>
        <v>6.9291583382338488E-5</v>
      </c>
      <c r="AM34" s="34">
        <f>IF(生産者価格評価表!AM$123=0,0,生産者価格評価表!AM34/生産者価格評価表!AM$123)</f>
        <v>0</v>
      </c>
      <c r="AN34" s="34">
        <f>IF(生産者価格評価表!AN$123=0,0,生産者価格評価表!AN34/生産者価格評価表!AN$123)</f>
        <v>2.4657804469090073E-4</v>
      </c>
      <c r="AO34" s="34">
        <f>IF(生産者価格評価表!AO$123=0,0,生産者価格評価表!AO34/生産者価格評価表!AO$123)</f>
        <v>1.4118112126046504E-5</v>
      </c>
      <c r="AP34" s="34">
        <f>IF(生産者価格評価表!AP$123=0,0,生産者価格評価表!AP34/生産者価格評価表!AP$123)</f>
        <v>0</v>
      </c>
      <c r="AQ34" s="34">
        <f>IF(生産者価格評価表!AQ$123=0,0,生産者価格評価表!AQ34/生産者価格評価表!AQ$123)</f>
        <v>1.3611491728750192E-5</v>
      </c>
      <c r="AR34" s="34">
        <f>IF(生産者価格評価表!AR$123=0,0,生産者価格評価表!AR34/生産者価格評価表!AR$123)</f>
        <v>2.2076424298538231E-4</v>
      </c>
      <c r="AS34" s="34">
        <f>IF(生産者価格評価表!AS$123=0,0,生産者価格評価表!AS34/生産者価格評価表!AS$123)</f>
        <v>5.3805183268524987E-5</v>
      </c>
      <c r="AT34" s="34">
        <f>IF(生産者価格評価表!AT$123=0,0,生産者価格評価表!AT34/生産者価格評価表!AT$123)</f>
        <v>2.0291709341555393E-5</v>
      </c>
      <c r="AU34" s="34">
        <f>IF(生産者価格評価表!AU$123=0,0,生産者価格評価表!AU34/生産者価格評価表!AU$123)</f>
        <v>1.8316456027422351E-4</v>
      </c>
      <c r="AV34" s="34">
        <f>IF(生産者価格評価表!AV$123=0,0,生産者価格評価表!AV34/生産者価格評価表!AV$123)</f>
        <v>2.9875909465998661E-4</v>
      </c>
      <c r="AW34" s="34">
        <f>IF(生産者価格評価表!AW$123=0,0,生産者価格評価表!AW34/生産者価格評価表!AW$123)</f>
        <v>1.4298092721349469E-4</v>
      </c>
      <c r="AX34" s="34">
        <f>IF(生産者価格評価表!AX$123=0,0,生産者価格評価表!AX34/生産者価格評価表!AX$123)</f>
        <v>1.7709639408890486E-4</v>
      </c>
      <c r="AY34" s="34">
        <f>IF(生産者価格評価表!AY$123=0,0,生産者価格評価表!AY34/生産者価格評価表!AY$123)</f>
        <v>5.4490544842574718E-5</v>
      </c>
      <c r="AZ34" s="34">
        <f>IF(生産者価格評価表!AZ$123=0,0,生産者価格評価表!AZ34/生産者価格評価表!AZ$123)</f>
        <v>0</v>
      </c>
      <c r="BA34" s="34">
        <f>IF(生産者価格評価表!BA$123=0,0,生産者価格評価表!BA34/生産者価格評価表!BA$123)</f>
        <v>1.0690525727161336E-4</v>
      </c>
      <c r="BB34" s="34">
        <f>IF(生産者価格評価表!BB$123=0,0,生産者価格評価表!BB34/生産者価格評価表!BB$123)</f>
        <v>1.1501867903347503E-6</v>
      </c>
      <c r="BC34" s="34">
        <f>IF(生産者価格評価表!BC$123=0,0,生産者価格評価表!BC34/生産者価格評価表!BC$123)</f>
        <v>3.6340811836989521E-5</v>
      </c>
      <c r="BD34" s="34">
        <f>IF(生産者価格評価表!BD$123=0,0,生産者価格評価表!BD34/生産者価格評価表!BD$123)</f>
        <v>0</v>
      </c>
      <c r="BE34" s="34">
        <f>IF(生産者価格評価表!BE$123=0,0,生産者価格評価表!BE34/生産者価格評価表!BE$123)</f>
        <v>0</v>
      </c>
      <c r="BF34" s="34">
        <f>IF(生産者価格評価表!BF$123=0,0,生産者価格評価表!BF34/生産者価格評価表!BF$123)</f>
        <v>0</v>
      </c>
      <c r="BG34" s="34">
        <f>IF(生産者価格評価表!BG$123=0,0,生産者価格評価表!BG34/生産者価格評価表!BG$123)</f>
        <v>8.6627291436981545E-5</v>
      </c>
      <c r="BH34" s="34">
        <f>IF(生産者価格評価表!BH$123=0,0,生産者価格評価表!BH34/生産者価格評価表!BH$123)</f>
        <v>5.1209832287799257E-5</v>
      </c>
      <c r="BI34" s="34">
        <f>IF(生産者価格評価表!BI$123=0,0,生産者価格評価表!BI34/生産者価格評価表!BI$123)</f>
        <v>3.9947801539321951E-5</v>
      </c>
      <c r="BJ34" s="34">
        <f>IF(生産者価格評価表!BJ$123=0,0,生産者価格評価表!BJ34/生産者価格評価表!BJ$123)</f>
        <v>1.6119349824676936E-2</v>
      </c>
      <c r="BK34" s="34">
        <f>IF(生産者価格評価表!BK$123=0,0,生産者価格評価表!BK34/生産者価格評価表!BK$123)</f>
        <v>2.6946292190194629E-5</v>
      </c>
      <c r="BL34" s="34">
        <f>IF(生産者価格評価表!BL$123=0,0,生産者価格評価表!BL34/生産者価格評価表!BL$123)</f>
        <v>2.7802637703348732E-6</v>
      </c>
      <c r="BM34" s="34">
        <f>IF(生産者価格評価表!BM$123=0,0,生産者価格評価表!BM34/生産者価格評価表!BM$123)</f>
        <v>3.9300739410661398E-6</v>
      </c>
      <c r="BN34" s="34">
        <f>IF(生産者価格評価表!BN$123=0,0,生産者価格評価表!BN34/生産者価格評価表!BN$123)</f>
        <v>1.5241358951651201E-5</v>
      </c>
      <c r="BO34" s="34">
        <f>IF(生産者価格評価表!BO$123=0,0,生産者価格評価表!BO34/生産者価格評価表!BO$123)</f>
        <v>1.1820155767138429E-5</v>
      </c>
      <c r="BP34" s="34">
        <f>IF(生産者価格評価表!BP$123=0,0,生産者価格評価表!BP34/生産者価格評価表!BP$123)</f>
        <v>4.704697876064144E-5</v>
      </c>
      <c r="BQ34" s="34">
        <f>IF(生産者価格評価表!BQ$123=0,0,生産者価格評価表!BQ34/生産者価格評価表!BQ$123)</f>
        <v>4.2745816499491118E-5</v>
      </c>
      <c r="BR34" s="34">
        <f>IF(生産者価格評価表!BR$123=0,0,生産者価格評価表!BR34/生産者価格評価表!BR$123)</f>
        <v>2.1470473640020412E-3</v>
      </c>
      <c r="BS34" s="34">
        <f>IF(生産者価格評価表!BS$123=0,0,生産者価格評価表!BS34/生産者価格評価表!BS$123)</f>
        <v>2.0152130467624194E-4</v>
      </c>
      <c r="BT34" s="34">
        <f>IF(生産者価格評価表!BT$123=0,0,生産者価格評価表!BT34/生産者価格評価表!BT$123)</f>
        <v>1.9691998415275372E-4</v>
      </c>
      <c r="BU34" s="34">
        <f>IF(生産者価格評価表!BU$123=0,0,生産者価格評価表!BU34/生産者価格評価表!BU$123)</f>
        <v>6.7624719889139092E-5</v>
      </c>
      <c r="BV34" s="34">
        <f>IF(生産者価格評価表!BV$123=0,0,生産者価格評価表!BV34/生産者価格評価表!BV$123)</f>
        <v>3.3305415668746589E-5</v>
      </c>
      <c r="BW34" s="34">
        <f>IF(生産者価格評価表!BW$123=0,0,生産者価格評価表!BW34/生産者価格評価表!BW$123)</f>
        <v>1.1310334012975252E-4</v>
      </c>
      <c r="BX34" s="34">
        <f>IF(生産者価格評価表!BX$123=0,0,生産者価格評価表!BX34/生産者価格評価表!BX$123)</f>
        <v>1.9166005639118009E-6</v>
      </c>
      <c r="BY34" s="34">
        <f>IF(生産者価格評価表!BY$123=0,0,生産者価格評価表!BY34/生産者価格評価表!BY$123)</f>
        <v>2.4758018224624796E-7</v>
      </c>
      <c r="BZ34" s="34">
        <f>IF(生産者価格評価表!BZ$123=0,0,生産者価格評価表!BZ34/生産者価格評価表!BZ$123)</f>
        <v>0</v>
      </c>
      <c r="CA34" s="34">
        <f>IF(生産者価格評価表!CA$123=0,0,生産者価格評価表!CA34/生産者価格評価表!CA$123)</f>
        <v>1.9598090670863428E-4</v>
      </c>
      <c r="CB34" s="34">
        <f>IF(生産者価格評価表!CB$123=0,0,生産者価格評価表!CB34/生産者価格評価表!CB$123)</f>
        <v>3.710094699230305E-5</v>
      </c>
      <c r="CC34" s="34">
        <f>IF(生産者価格評価表!CC$123=0,0,生産者価格評価表!CC34/生産者価格評価表!CC$123)</f>
        <v>0</v>
      </c>
      <c r="CD34" s="34">
        <f>IF(生産者価格評価表!CD$123=0,0,生産者価格評価表!CD34/生産者価格評価表!CD$123)</f>
        <v>1.4037254874436755E-5</v>
      </c>
      <c r="CE34" s="34">
        <f>IF(生産者価格評価表!CE$123=0,0,生産者価格評価表!CE34/生産者価格評価表!CE$123)</f>
        <v>2.3157189458229833E-6</v>
      </c>
      <c r="CF34" s="34">
        <f>IF(生産者価格評価表!CF$123=0,0,生産者価格評価表!CF34/生産者価格評価表!CF$123)</f>
        <v>0</v>
      </c>
      <c r="CG34" s="34">
        <f>IF(生産者価格評価表!CG$123=0,0,生産者価格評価表!CG34/生産者価格評価表!CG$123)</f>
        <v>1.7593553721916289E-5</v>
      </c>
      <c r="CH34" s="34">
        <f>IF(生産者価格評価表!CH$123=0,0,生産者価格評価表!CH34/生産者価格評価表!CH$123)</f>
        <v>2.6734658422647754E-4</v>
      </c>
      <c r="CI34" s="34">
        <f>IF(生産者価格評価表!CI$123=0,0,生産者価格評価表!CI34/生産者価格評価表!CI$123)</f>
        <v>5.830599705392279E-4</v>
      </c>
      <c r="CJ34" s="34">
        <f>IF(生産者価格評価表!CJ$123=0,0,生産者価格評価表!CJ34/生産者価格評価表!CJ$123)</f>
        <v>3.0402428133086564E-3</v>
      </c>
      <c r="CK34" s="34">
        <f>IF(生産者価格評価表!CK$123=0,0,生産者価格評価表!CK34/生産者価格評価表!CK$123)</f>
        <v>1.4683004183631797E-4</v>
      </c>
      <c r="CL34" s="34">
        <f>IF(生産者価格評価表!CL$123=0,0,生産者価格評価表!CL34/生産者価格評価表!CL$123)</f>
        <v>2.5147932714191228E-6</v>
      </c>
      <c r="CM34" s="34">
        <f>IF(生産者価格評価表!CM$123=0,0,生産者価格評価表!CM34/生産者価格評価表!CM$123)</f>
        <v>1.5877268653237569E-3</v>
      </c>
      <c r="CN34" s="34">
        <f>IF(生産者価格評価表!CN$123=0,0,生産者価格評価表!CN34/生産者価格評価表!CN$123)</f>
        <v>4.1688458360809816E-5</v>
      </c>
      <c r="CO34" s="34">
        <f>IF(生産者価格評価表!CO$123=0,0,生産者価格評価表!CO34/生産者価格評価表!CO$123)</f>
        <v>2.2391470734691287E-4</v>
      </c>
      <c r="CP34" s="34">
        <f>IF(生産者価格評価表!CP$123=0,0,生産者価格評価表!CP34/生産者価格評価表!CP$123)</f>
        <v>4.013091786278834E-4</v>
      </c>
      <c r="CQ34" s="34">
        <f>IF(生産者価格評価表!CQ$123=0,0,生産者価格評価表!CQ34/生産者価格評価表!CQ$123)</f>
        <v>3.0507037916535886E-5</v>
      </c>
      <c r="CR34" s="34">
        <f>IF(生産者価格評価表!CR$123=0,0,生産者価格評価表!CR34/生産者価格評価表!CR$123)</f>
        <v>1.0777792352507322E-3</v>
      </c>
      <c r="CS34" s="34">
        <f>IF(生産者価格評価表!CS$123=0,0,生産者価格評価表!CS34/生産者価格評価表!CS$123)</f>
        <v>2.7570600620232472E-5</v>
      </c>
      <c r="CT34" s="34">
        <f>IF(生産者価格評価表!CT$123=0,0,生産者価格評価表!CT34/生産者価格評価表!CT$123)</f>
        <v>2.0820106274058948E-4</v>
      </c>
      <c r="CU34" s="34">
        <f>IF(生産者価格評価表!CU$123=0,0,生産者価格評価表!CU34/生産者価格評価表!CU$123)</f>
        <v>5.6414925637103823E-5</v>
      </c>
      <c r="CV34" s="34">
        <f>IF(生産者価格評価表!CV$123=0,0,生産者価格評価表!CV34/生産者価格評価表!CV$123)</f>
        <v>4.7115633875573096E-5</v>
      </c>
      <c r="CW34" s="34">
        <f>IF(生産者価格評価表!CW$123=0,0,生産者価格評価表!CW34/生産者価格評価表!CW$123)</f>
        <v>2.8731956137024541E-3</v>
      </c>
      <c r="CX34" s="34">
        <f>IF(生産者価格評価表!CX$123=0,0,生産者価格評価表!CX34/生産者価格評価表!CX$123)</f>
        <v>6.4701155292101395E-4</v>
      </c>
      <c r="CY34" s="34">
        <f>IF(生産者価格評価表!CY$123=0,0,生産者価格評価表!CY34/生産者価格評価表!CY$123)</f>
        <v>2.0324343337058081E-5</v>
      </c>
      <c r="CZ34" s="34">
        <f>IF(生産者価格評価表!CZ$123=0,0,生産者価格評価表!CZ34/生産者価格評価表!CZ$123)</f>
        <v>6.7451451817554317E-6</v>
      </c>
      <c r="DA34" s="34">
        <f>IF(生産者価格評価表!DA$123=0,0,生産者価格評価表!DA34/生産者価格評価表!DA$123)</f>
        <v>7.3563895249641509E-5</v>
      </c>
      <c r="DB34" s="34">
        <f>IF(生産者価格評価表!DB$123=0,0,生産者価格評価表!DB34/生産者価格評価表!DB$123)</f>
        <v>4.5584616171654162E-4</v>
      </c>
      <c r="DC34" s="34">
        <f>IF(生産者価格評価表!DC$123=0,0,生産者価格評価表!DC34/生産者価格評価表!DC$123)</f>
        <v>1.3613601076563573E-5</v>
      </c>
      <c r="DD34" s="34">
        <f>IF(生産者価格評価表!DD$123=0,0,生産者価格評価表!DD34/生産者価格評価表!DD$123)</f>
        <v>4.2337984581316743E-4</v>
      </c>
      <c r="DE34" s="34">
        <f>IF(生産者価格評価表!DE$123=0,0,生産者価格評価表!DE34/生産者価格評価表!DE$123)</f>
        <v>1.385337592715095E-4</v>
      </c>
      <c r="DF34" s="86">
        <f>IF(生産者価格評価表!DF$123=0,0,生産者価格評価表!DF34/生産者価格評価表!DF$123)</f>
        <v>1.3230947832471355E-3</v>
      </c>
      <c r="DG34" s="86">
        <f>IF(生産者価格評価表!DG$123=0,0,生産者価格評価表!DG34/生産者価格評価表!DG$123)</f>
        <v>0</v>
      </c>
      <c r="DH34" s="86">
        <f>IF(生産者価格評価表!DH$123=0,0,生産者価格評価表!DH34/生産者価格評価表!DH$123)</f>
        <v>1.0838947274130863E-3</v>
      </c>
      <c r="DI34" s="37">
        <f>IF(生産者価格評価表!DI$123=0,0,生産者価格評価表!DI34/生産者価格評価表!DI$123)</f>
        <v>2.6379752407795282E-4</v>
      </c>
    </row>
    <row r="35" spans="1:113" ht="15" customHeight="1" x14ac:dyDescent="0.2">
      <c r="A35" s="36" t="s">
        <v>130</v>
      </c>
      <c r="B35" s="7" t="s">
        <v>20</v>
      </c>
      <c r="C35" s="45">
        <f>IF(生産者価格評価表!C$123=0,0,生産者価格評価表!C35/生産者価格評価表!C$123)</f>
        <v>0</v>
      </c>
      <c r="D35" s="34">
        <f>IF(生産者価格評価表!D$123=0,0,生産者価格評価表!D35/生産者価格評価表!D$123)</f>
        <v>0</v>
      </c>
      <c r="E35" s="34">
        <f>IF(生産者価格評価表!E$123=0,0,生産者価格評価表!E35/生産者価格評価表!E$123)</f>
        <v>0</v>
      </c>
      <c r="F35" s="34">
        <f>IF(生産者価格評価表!F$123=0,0,生産者価格評価表!F35/生産者価格評価表!F$123)</f>
        <v>3.4911163296111851E-4</v>
      </c>
      <c r="G35" s="34">
        <f>IF(生産者価格評価表!G$123=0,0,生産者価格評価表!G35/生産者価格評価表!G$123)</f>
        <v>0</v>
      </c>
      <c r="H35" s="34">
        <f>IF(生産者価格評価表!H$123=0,0,生産者価格評価表!H35/生産者価格評価表!H$123)</f>
        <v>0</v>
      </c>
      <c r="I35" s="34">
        <f>IF(生産者価格評価表!I$123=0,0,生産者価格評価表!I35/生産者価格評価表!I$123)</f>
        <v>0</v>
      </c>
      <c r="J35" s="34">
        <f>IF(生産者価格評価表!J$123=0,0,生産者価格評価表!J35/生産者価格評価表!J$123)</f>
        <v>2.0982734531305638E-4</v>
      </c>
      <c r="K35" s="34">
        <f>IF(生産者価格評価表!K$123=0,0,生産者価格評価表!K35/生産者価格評価表!K$123)</f>
        <v>1.1498569856180703E-2</v>
      </c>
      <c r="L35" s="34">
        <f>IF(生産者価格評価表!L$123=0,0,生産者価格評価表!L35/生産者価格評価表!L$123)</f>
        <v>0</v>
      </c>
      <c r="M35" s="34">
        <f>IF(生産者価格評価表!M$123=0,0,生産者価格評価表!M35/生産者価格評価表!M$123)</f>
        <v>0</v>
      </c>
      <c r="N35" s="34">
        <f>IF(生産者価格評価表!N$123=0,0,生産者価格評価表!N35/生産者価格評価表!N$123)</f>
        <v>1.6113889240316684E-4</v>
      </c>
      <c r="O35" s="34">
        <f>IF(生産者価格評価表!O$123=0,0,生産者価格評価表!O35/生産者価格評価表!O$123)</f>
        <v>4.196837741496153E-4</v>
      </c>
      <c r="P35" s="34">
        <f>IF(生産者価格評価表!P$123=0,0,生産者価格評価表!P35/生産者価格評価表!P$123)</f>
        <v>2.1619003103728176E-5</v>
      </c>
      <c r="Q35" s="34">
        <f>IF(生産者価格評価表!Q$123=0,0,生産者価格評価表!Q35/生産者価格評価表!Q$123)</f>
        <v>1.0965452859685143E-2</v>
      </c>
      <c r="R35" s="34">
        <f>IF(生産者価格評価表!R$123=0,0,生産者価格評価表!R35/生産者価格評価表!R$123)</f>
        <v>0</v>
      </c>
      <c r="S35" s="34">
        <f>IF(生産者価格評価表!S$123=0,0,生産者価格評価表!S35/生産者価格評価表!S$123)</f>
        <v>0</v>
      </c>
      <c r="T35" s="34">
        <f>IF(生産者価格評価表!T$123=0,0,生産者価格評価表!T35/生産者価格評価表!T$123)</f>
        <v>4.6758656530280573E-6</v>
      </c>
      <c r="U35" s="34">
        <f>IF(生産者価格評価表!U$123=0,0,生産者価格評価表!U35/生産者価格評価表!U$123)</f>
        <v>8.0564596693628952E-5</v>
      </c>
      <c r="V35" s="34">
        <f>IF(生産者価格評価表!V$123=0,0,生産者価格評価表!V35/生産者価格評価表!V$123)</f>
        <v>1.7040363636859554E-3</v>
      </c>
      <c r="W35" s="34">
        <f>IF(生産者価格評価表!W$123=0,0,生産者価格評価表!W35/生産者価格評価表!W$123)</f>
        <v>0</v>
      </c>
      <c r="X35" s="34">
        <f>IF(生産者価格評価表!X$123=0,0,生産者価格評価表!X35/生産者価格評価表!X$123)</f>
        <v>1.1714278408822207E-3</v>
      </c>
      <c r="Y35" s="34">
        <f>IF(生産者価格評価表!Y$123=0,0,生産者価格評価表!Y35/生産者価格評価表!Y$123)</f>
        <v>9.595033907312502E-5</v>
      </c>
      <c r="Z35" s="34">
        <f>IF(生産者価格評価表!Z$123=0,0,生産者価格評価表!Z35/生産者価格評価表!Z$123)</f>
        <v>0</v>
      </c>
      <c r="AA35" s="34">
        <f>IF(生産者価格評価表!AA$123=0,0,生産者価格評価表!AA35/生産者価格評価表!AA$123)</f>
        <v>1.0099256301183551E-2</v>
      </c>
      <c r="AB35" s="34">
        <f>IF(生産者価格評価表!AB$123=0,0,生産者価格評価表!AB35/生産者価格評価表!AB$123)</f>
        <v>5.3045376309093079E-4</v>
      </c>
      <c r="AC35" s="34">
        <f>IF(生産者価格評価表!AC$123=0,0,生産者価格評価表!AC35/生産者価格評価表!AC$123)</f>
        <v>0</v>
      </c>
      <c r="AD35" s="34">
        <f>IF(生産者価格評価表!AD$123=0,0,生産者価格評価表!AD35/生産者価格評価表!AD$123)</f>
        <v>0</v>
      </c>
      <c r="AE35" s="34">
        <f>IF(生産者価格評価表!AE$123=0,0,生産者価格評価表!AE35/生産者価格評価表!AE$123)</f>
        <v>3.1173362030513414E-3</v>
      </c>
      <c r="AF35" s="34">
        <f>IF(生産者価格評価表!AF$123=0,0,生産者価格評価表!AF35/生産者価格評価表!AF$123)</f>
        <v>7.7747583966333175E-5</v>
      </c>
      <c r="AG35" s="34">
        <f>IF(生産者価格評価表!AG$123=0,0,生産者価格評価表!AG35/生産者価格評価表!AG$123)</f>
        <v>0</v>
      </c>
      <c r="AH35" s="34">
        <f>IF(生産者価格評価表!AH$123=0,0,生産者価格評価表!AH35/生産者価格評価表!AH$123)</f>
        <v>3.7604245640636844E-2</v>
      </c>
      <c r="AI35" s="34">
        <f>IF(生産者価格評価表!AI$123=0,0,生産者価格評価表!AI35/生産者価格評価表!AI$123)</f>
        <v>1.9210879380599712E-5</v>
      </c>
      <c r="AJ35" s="34">
        <f>IF(生産者価格評価表!AJ$123=0,0,生産者価格評価表!AJ35/生産者価格評価表!AJ$123)</f>
        <v>0</v>
      </c>
      <c r="AK35" s="34">
        <f>IF(生産者価格評価表!AK$123=0,0,生産者価格評価表!AK35/生産者価格評価表!AK$123)</f>
        <v>1.1986622563215708E-3</v>
      </c>
      <c r="AL35" s="34">
        <f>IF(生産者価格評価表!AL$123=0,0,生産者価格評価表!AL35/生産者価格評価表!AL$123)</f>
        <v>0</v>
      </c>
      <c r="AM35" s="34">
        <f>IF(生産者価格評価表!AM$123=0,0,生産者価格評価表!AM35/生産者価格評価表!AM$123)</f>
        <v>0</v>
      </c>
      <c r="AN35" s="34">
        <f>IF(生産者価格評価表!AN$123=0,0,生産者価格評価表!AN35/生産者価格評価表!AN$123)</f>
        <v>0</v>
      </c>
      <c r="AO35" s="34">
        <f>IF(生産者価格評価表!AO$123=0,0,生産者価格評価表!AO35/生産者価格評価表!AO$123)</f>
        <v>0</v>
      </c>
      <c r="AP35" s="34">
        <f>IF(生産者価格評価表!AP$123=0,0,生産者価格評価表!AP35/生産者価格評価表!AP$123)</f>
        <v>0</v>
      </c>
      <c r="AQ35" s="34">
        <f>IF(生産者価格評価表!AQ$123=0,0,生産者価格評価表!AQ35/生産者価格評価表!AQ$123)</f>
        <v>0</v>
      </c>
      <c r="AR35" s="34">
        <f>IF(生産者価格評価表!AR$123=0,0,生産者価格評価表!AR35/生産者価格評価表!AR$123)</f>
        <v>3.6990931684172752E-4</v>
      </c>
      <c r="AS35" s="34">
        <f>IF(生産者価格評価表!AS$123=0,0,生産者価格評価表!AS35/生産者価格評価表!AS$123)</f>
        <v>1.1342132633005068E-3</v>
      </c>
      <c r="AT35" s="34">
        <f>IF(生産者価格評価表!AT$123=0,0,生産者価格評価表!AT35/生産者価格評価表!AT$123)</f>
        <v>3.5243495172175156E-5</v>
      </c>
      <c r="AU35" s="34">
        <f>IF(生産者価格評価表!AU$123=0,0,生産者価格評価表!AU35/生産者価格評価表!AU$123)</f>
        <v>1.1875504457339766E-4</v>
      </c>
      <c r="AV35" s="34">
        <f>IF(生産者価格評価表!AV$123=0,0,生産者価格評価表!AV35/生産者価格評価表!AV$123)</f>
        <v>1.5076783308584827E-3</v>
      </c>
      <c r="AW35" s="34">
        <f>IF(生産者価格評価表!AW$123=0,0,生産者価格評価表!AW35/生産者価格評価表!AW$123)</f>
        <v>4.7640028088581421E-4</v>
      </c>
      <c r="AX35" s="34">
        <f>IF(生産者価格評価表!AX$123=0,0,生産者価格評価表!AX35/生産者価格評価表!AX$123)</f>
        <v>6.4467558325070487E-3</v>
      </c>
      <c r="AY35" s="34">
        <f>IF(生産者価格評価表!AY$123=0,0,生産者価格評価表!AY35/生産者価格評価表!AY$123)</f>
        <v>1.2714460463267435E-4</v>
      </c>
      <c r="AZ35" s="34">
        <f>IF(生産者価格評価表!AZ$123=0,0,生産者価格評価表!AZ35/生産者価格評価表!AZ$123)</f>
        <v>1.3964264178488687E-3</v>
      </c>
      <c r="BA35" s="34">
        <f>IF(生産者価格評価表!BA$123=0,0,生産者価格評価表!BA35/生産者価格評価表!BA$123)</f>
        <v>1.315757012573703E-4</v>
      </c>
      <c r="BB35" s="34">
        <f>IF(生産者価格評価表!BB$123=0,0,生産者価格評価表!BB35/生産者価格評価表!BB$123)</f>
        <v>4.902589037602564E-3</v>
      </c>
      <c r="BC35" s="34">
        <f>IF(生産者価格評価表!BC$123=0,0,生産者価格評価表!BC35/生産者価格評価表!BC$123)</f>
        <v>2.9765971870536947E-3</v>
      </c>
      <c r="BD35" s="34">
        <f>IF(生産者価格評価表!BD$123=0,0,生産者価格評価表!BD35/生産者価格評価表!BD$123)</f>
        <v>0</v>
      </c>
      <c r="BE35" s="34">
        <f>IF(生産者価格評価表!BE$123=0,0,生産者価格評価表!BE35/生産者価格評価表!BE$123)</f>
        <v>0</v>
      </c>
      <c r="BF35" s="34">
        <f>IF(生産者価格評価表!BF$123=0,0,生産者価格評価表!BF35/生産者価格評価表!BF$123)</f>
        <v>4.206098843322818E-3</v>
      </c>
      <c r="BG35" s="34">
        <f>IF(生産者価格評価表!BG$123=0,0,生産者価格評価表!BG35/生産者価格評価表!BG$123)</f>
        <v>1.7638030988457585E-5</v>
      </c>
      <c r="BH35" s="34">
        <f>IF(生産者価格評価表!BH$123=0,0,生産者価格評価表!BH35/生産者価格評価表!BH$123)</f>
        <v>5.3770323902189218E-4</v>
      </c>
      <c r="BI35" s="34">
        <f>IF(生産者価格評価表!BI$123=0,0,生産者価格評価表!BI35/生産者価格評価表!BI$123)</f>
        <v>5.6829446560198379E-3</v>
      </c>
      <c r="BJ35" s="34">
        <f>IF(生産者価格評価表!BJ$123=0,0,生産者価格評価表!BJ35/生産者価格評価表!BJ$123)</f>
        <v>7.509512260872501E-3</v>
      </c>
      <c r="BK35" s="34">
        <f>IF(生産者価格評価表!BK$123=0,0,生産者価格評価表!BK35/生産者価格評価表!BK$123)</f>
        <v>7.6989406257698941E-6</v>
      </c>
      <c r="BL35" s="34">
        <f>IF(生産者価格評価表!BL$123=0,0,生産者価格評価表!BL35/生産者価格評価表!BL$123)</f>
        <v>3.8703189106351322E-3</v>
      </c>
      <c r="BM35" s="34">
        <f>IF(生産者価格評価表!BM$123=0,0,生産者価格評価表!BM35/生産者価格評価表!BM$123)</f>
        <v>3.7242909027630929E-3</v>
      </c>
      <c r="BN35" s="34">
        <f>IF(生産者価格評価表!BN$123=0,0,生産者価格評価表!BN35/生産者価格評価表!BN$123)</f>
        <v>1.9891310393216365E-3</v>
      </c>
      <c r="BO35" s="34">
        <f>IF(生産者価格評価表!BO$123=0,0,生産者価格評価表!BO35/生産者価格評価表!BO$123)</f>
        <v>5.1283215497637628E-5</v>
      </c>
      <c r="BP35" s="34">
        <f>IF(生産者価格評価表!BP$123=0,0,生産者価格評価表!BP35/生産者価格評価表!BP$123)</f>
        <v>9.3846341843595296E-5</v>
      </c>
      <c r="BQ35" s="34">
        <f>IF(生産者価格評価表!BQ$123=0,0,生産者価格評価表!BQ35/生産者価格評価表!BQ$123)</f>
        <v>0</v>
      </c>
      <c r="BR35" s="34">
        <f>IF(生産者価格評価表!BR$123=0,0,生産者価格評価表!BR35/生産者価格評価表!BR$123)</f>
        <v>0</v>
      </c>
      <c r="BS35" s="34">
        <f>IF(生産者価格評価表!BS$123=0,0,生産者価格評価表!BS35/生産者価格評価表!BS$123)</f>
        <v>1.9511053011531032E-6</v>
      </c>
      <c r="BT35" s="34">
        <f>IF(生産者価格評価表!BT$123=0,0,生産者価格評価表!BT35/生産者価格評価表!BT$123)</f>
        <v>8.5843586222468597E-5</v>
      </c>
      <c r="BU35" s="34">
        <f>IF(生産者価格評価表!BU$123=0,0,生産者価格評価表!BU35/生産者価格評価表!BU$123)</f>
        <v>1.8746772146686745E-5</v>
      </c>
      <c r="BV35" s="34">
        <f>IF(生産者価格評価表!BV$123=0,0,生産者価格評価表!BV35/生産者価格評価表!BV$123)</f>
        <v>3.9831476847082069E-5</v>
      </c>
      <c r="BW35" s="34">
        <f>IF(生産者価格評価表!BW$123=0,0,生産者価格評価表!BW35/生産者価格評価表!BW$123)</f>
        <v>4.2268599391406487E-6</v>
      </c>
      <c r="BX35" s="34">
        <f>IF(生産者価格評価表!BX$123=0,0,生産者価格評価表!BX35/生産者価格評価表!BX$123)</f>
        <v>0</v>
      </c>
      <c r="BY35" s="34">
        <f>IF(生産者価格評価表!BY$123=0,0,生産者価格評価表!BY35/生産者価格評価表!BY$123)</f>
        <v>0</v>
      </c>
      <c r="BZ35" s="34">
        <f>IF(生産者価格評価表!BZ$123=0,0,生産者価格評価表!BZ35/生産者価格評価表!BZ$123)</f>
        <v>0</v>
      </c>
      <c r="CA35" s="34">
        <f>IF(生産者価格評価表!CA$123=0,0,生産者価格評価表!CA35/生産者価格評価表!CA$123)</f>
        <v>1.4847038387017749E-6</v>
      </c>
      <c r="CB35" s="34">
        <f>IF(生産者価格評価表!CB$123=0,0,生産者価格評価表!CB35/生産者価格評価表!CB$123)</f>
        <v>2.0049501657456699E-5</v>
      </c>
      <c r="CC35" s="34">
        <f>IF(生産者価格評価表!CC$123=0,0,生産者価格評価表!CC35/生産者価格評価表!CC$123)</f>
        <v>0</v>
      </c>
      <c r="CD35" s="34">
        <f>IF(生産者価格評価表!CD$123=0,0,生産者価格評価表!CD35/生産者価格評価表!CD$123)</f>
        <v>4.4919215598197615E-5</v>
      </c>
      <c r="CE35" s="34">
        <f>IF(生産者価格評価表!CE$123=0,0,生産者価格評価表!CE35/生産者価格評価表!CE$123)</f>
        <v>2.7402674192238637E-5</v>
      </c>
      <c r="CF35" s="34">
        <f>IF(生産者価格評価表!CF$123=0,0,生産者価格評価表!CF35/生産者価格評価表!CF$123)</f>
        <v>0</v>
      </c>
      <c r="CG35" s="34">
        <f>IF(生産者価格評価表!CG$123=0,0,生産者価格評価表!CG35/生産者価格評価表!CG$123)</f>
        <v>0</v>
      </c>
      <c r="CH35" s="34">
        <f>IF(生産者価格評価表!CH$123=0,0,生産者価格評価表!CH35/生産者価格評価表!CH$123)</f>
        <v>3.7002987436190658E-7</v>
      </c>
      <c r="CI35" s="34">
        <f>IF(生産者価格評価表!CI$123=0,0,生産者価格評価表!CI35/生産者価格評価表!CI$123)</f>
        <v>0</v>
      </c>
      <c r="CJ35" s="34">
        <f>IF(生産者価格評価表!CJ$123=0,0,生産者価格評価表!CJ35/生産者価格評価表!CJ$123)</f>
        <v>0</v>
      </c>
      <c r="CK35" s="34">
        <f>IF(生産者価格評価表!CK$123=0,0,生産者価格評価表!CK35/生産者価格評価表!CK$123)</f>
        <v>0</v>
      </c>
      <c r="CL35" s="34">
        <f>IF(生産者価格評価表!CL$123=0,0,生産者価格評価表!CL35/生産者価格評価表!CL$123)</f>
        <v>0</v>
      </c>
      <c r="CM35" s="34">
        <f>IF(生産者価格評価表!CM$123=0,0,生産者価格評価表!CM35/生産者価格評価表!CM$123)</f>
        <v>0</v>
      </c>
      <c r="CN35" s="34">
        <f>IF(生産者価格評価表!CN$123=0,0,生産者価格評価表!CN35/生産者価格評価表!CN$123)</f>
        <v>1.4780453418832571E-5</v>
      </c>
      <c r="CO35" s="34">
        <f>IF(生産者価格評価表!CO$123=0,0,生産者価格評価表!CO35/生産者価格評価表!CO$123)</f>
        <v>9.8656362009654762E-6</v>
      </c>
      <c r="CP35" s="34">
        <f>IF(生産者価格評価表!CP$123=0,0,生産者価格評価表!CP35/生産者価格評価表!CP$123)</f>
        <v>1.4527171680208423E-4</v>
      </c>
      <c r="CQ35" s="34">
        <f>IF(生産者価格評価表!CQ$123=0,0,生産者価格評価表!CQ35/生産者価格評価表!CQ$123)</f>
        <v>3.9345036264586922E-4</v>
      </c>
      <c r="CR35" s="34">
        <f>IF(生産者価格評価表!CR$123=0,0,生産者価格評価表!CR35/生産者価格評価表!CR$123)</f>
        <v>3.2513726634950204E-3</v>
      </c>
      <c r="CS35" s="34">
        <f>IF(生産者価格評価表!CS$123=0,0,生産者価格評価表!CS35/生産者価格評価表!CS$123)</f>
        <v>2.9149686023648798E-4</v>
      </c>
      <c r="CT35" s="34">
        <f>IF(生産者価格評価表!CT$123=0,0,生産者価格評価表!CT35/生産者価格評価表!CT$123)</f>
        <v>5.5299117433407121E-3</v>
      </c>
      <c r="CU35" s="34">
        <f>IF(生産者価格評価表!CU$123=0,0,生産者価格評価表!CU35/生産者価格評価表!CU$123)</f>
        <v>1.9692002345026807E-4</v>
      </c>
      <c r="CV35" s="34">
        <f>IF(生産者価格評価表!CV$123=0,0,生産者価格評価表!CV35/生産者価格評価表!CV$123)</f>
        <v>2.5289174568153994E-4</v>
      </c>
      <c r="CW35" s="34">
        <f>IF(生産者価格評価表!CW$123=0,0,生産者価格評価表!CW35/生産者価格評価表!CW$123)</f>
        <v>4.959151648660468E-4</v>
      </c>
      <c r="CX35" s="34">
        <f>IF(生産者価格評価表!CX$123=0,0,生産者価格評価表!CX35/生産者価格評価表!CX$123)</f>
        <v>0</v>
      </c>
      <c r="CY35" s="34">
        <f>IF(生産者価格評価表!CY$123=0,0,生産者価格評価表!CY35/生産者価格評価表!CY$123)</f>
        <v>2.2813038439554989E-5</v>
      </c>
      <c r="CZ35" s="34">
        <f>IF(生産者価格評価表!CZ$123=0,0,生産者価格評価表!CZ35/生産者価格評価表!CZ$123)</f>
        <v>2.4519539561400684E-3</v>
      </c>
      <c r="DA35" s="34">
        <f>IF(生産者価格評価表!DA$123=0,0,生産者価格評価表!DA35/生産者価格評価表!DA$123)</f>
        <v>6.0969471562013833E-6</v>
      </c>
      <c r="DB35" s="34">
        <f>IF(生産者価格評価表!DB$123=0,0,生産者価格評価表!DB35/生産者価格評価表!DB$123)</f>
        <v>7.4994748190710878E-4</v>
      </c>
      <c r="DC35" s="34">
        <f>IF(生産者価格評価表!DC$123=0,0,生産者価格評価表!DC35/生産者価格評価表!DC$123)</f>
        <v>4.3373905430008444E-4</v>
      </c>
      <c r="DD35" s="34">
        <f>IF(生産者価格評価表!DD$123=0,0,生産者価格評価表!DD35/生産者価格評価表!DD$123)</f>
        <v>1.1372703305087741E-4</v>
      </c>
      <c r="DE35" s="34">
        <f>IF(生産者価格評価表!DE$123=0,0,生産者価格評価表!DE35/生産者価格評価表!DE$123)</f>
        <v>4.1951384214541844E-4</v>
      </c>
      <c r="DF35" s="86">
        <f>IF(生産者価格評価表!DF$123=0,0,生産者価格評価表!DF35/生産者価格評価表!DF$123)</f>
        <v>3.3572029925491179E-5</v>
      </c>
      <c r="DG35" s="86">
        <f>IF(生産者価格評価表!DG$123=0,0,生産者価格評価表!DG35/生産者価格評価表!DG$123)</f>
        <v>0</v>
      </c>
      <c r="DH35" s="86">
        <f>IF(生産者価格評価表!DH$123=0,0,生産者価格評価表!DH35/生産者価格評価表!DH$123)</f>
        <v>1.2824686477869733E-3</v>
      </c>
      <c r="DI35" s="37">
        <f>IF(生産者価格評価表!DI$123=0,0,生産者価格評価表!DI35/生産者価格評価表!DI$123)</f>
        <v>8.1424074779435447E-4</v>
      </c>
    </row>
    <row r="36" spans="1:113" ht="15" customHeight="1" x14ac:dyDescent="0.2">
      <c r="A36" s="36" t="s">
        <v>131</v>
      </c>
      <c r="B36" s="7" t="s">
        <v>21</v>
      </c>
      <c r="C36" s="45">
        <f>IF(生産者価格評価表!C$123=0,0,生産者価格評価表!C36/生産者価格評価表!C$123)</f>
        <v>0</v>
      </c>
      <c r="D36" s="34">
        <f>IF(生産者価格評価表!D$123=0,0,生産者価格評価表!D36/生産者価格評価表!D$123)</f>
        <v>0</v>
      </c>
      <c r="E36" s="34">
        <f>IF(生産者価格評価表!E$123=0,0,生産者価格評価表!E36/生産者価格評価表!E$123)</f>
        <v>0</v>
      </c>
      <c r="F36" s="34">
        <f>IF(生産者価格評価表!F$123=0,0,生産者価格評価表!F36/生産者価格評価表!F$123)</f>
        <v>3.2713957214538376E-5</v>
      </c>
      <c r="G36" s="34">
        <f>IF(生産者価格評価表!G$123=0,0,生産者価格評価表!G36/生産者価格評価表!G$123)</f>
        <v>0</v>
      </c>
      <c r="H36" s="34">
        <f>IF(生産者価格評価表!H$123=0,0,生産者価格評価表!H36/生産者価格評価表!H$123)</f>
        <v>8.3260297984224369E-4</v>
      </c>
      <c r="I36" s="34">
        <f>IF(生産者価格評価表!I$123=0,0,生産者価格評価表!I36/生産者価格評価表!I$123)</f>
        <v>6.9749963817206273E-6</v>
      </c>
      <c r="J36" s="34">
        <f>IF(生産者価格評価表!J$123=0,0,生産者価格評価表!J36/生産者価格評価表!J$123)</f>
        <v>0</v>
      </c>
      <c r="K36" s="34">
        <f>IF(生産者価格評価表!K$123=0,0,生産者価格評価表!K36/生産者価格評価表!K$123)</f>
        <v>0</v>
      </c>
      <c r="L36" s="34">
        <f>IF(生産者価格評価表!L$123=0,0,生産者価格評価表!L36/生産者価格評価表!L$123)</f>
        <v>0</v>
      </c>
      <c r="M36" s="34">
        <f>IF(生産者価格評価表!M$123=0,0,生産者価格評価表!M36/生産者価格評価表!M$123)</f>
        <v>0</v>
      </c>
      <c r="N36" s="34">
        <f>IF(生産者価格評価表!N$123=0,0,生産者価格評価表!N36/生産者価格評価表!N$123)</f>
        <v>0</v>
      </c>
      <c r="O36" s="34">
        <f>IF(生産者価格評価表!O$123=0,0,生産者価格評価表!O36/生産者価格評価表!O$123)</f>
        <v>0</v>
      </c>
      <c r="P36" s="34">
        <f>IF(生産者価格評価表!P$123=0,0,生産者価格評価表!P36/生産者価格評価表!P$123)</f>
        <v>2.802463365298097E-6</v>
      </c>
      <c r="Q36" s="34">
        <f>IF(生産者価格評価表!Q$123=0,0,生産者価格評価表!Q36/生産者価格評価表!Q$123)</f>
        <v>0</v>
      </c>
      <c r="R36" s="34">
        <f>IF(生産者価格評価表!R$123=0,0,生産者価格評価表!R36/生産者価格評価表!R$123)</f>
        <v>0</v>
      </c>
      <c r="S36" s="34">
        <f>IF(生産者価格評価表!S$123=0,0,生産者価格評価表!S36/生産者価格評価表!S$123)</f>
        <v>0</v>
      </c>
      <c r="T36" s="34">
        <f>IF(生産者価格評価表!T$123=0,0,生産者価格評価表!T36/生産者価格評価表!T$123)</f>
        <v>0</v>
      </c>
      <c r="U36" s="34">
        <f>IF(生産者価格評価表!U$123=0,0,生産者価格評価表!U36/生産者価格評価表!U$123)</f>
        <v>0</v>
      </c>
      <c r="V36" s="34">
        <f>IF(生産者価格評価表!V$123=0,0,生産者価格評価表!V36/生産者価格評価表!V$123)</f>
        <v>0</v>
      </c>
      <c r="W36" s="34">
        <f>IF(生産者価格評価表!W$123=0,0,生産者価格評価表!W36/生産者価格評価表!W$123)</f>
        <v>0</v>
      </c>
      <c r="X36" s="34">
        <f>IF(生産者価格評価表!X$123=0,0,生産者価格評価表!X36/生産者価格評価表!X$123)</f>
        <v>0</v>
      </c>
      <c r="Y36" s="34">
        <f>IF(生産者価格評価表!Y$123=0,0,生産者価格評価表!Y36/生産者価格評価表!Y$123)</f>
        <v>0</v>
      </c>
      <c r="Z36" s="34">
        <f>IF(生産者価格評価表!Z$123=0,0,生産者価格評価表!Z36/生産者価格評価表!Z$123)</f>
        <v>0</v>
      </c>
      <c r="AA36" s="34">
        <f>IF(生産者価格評価表!AA$123=0,0,生産者価格評価表!AA36/生産者価格評価表!AA$123)</f>
        <v>0</v>
      </c>
      <c r="AB36" s="34">
        <f>IF(生産者価格評価表!AB$123=0,0,生産者価格評価表!AB36/生産者価格評価表!AB$123)</f>
        <v>7.2877184980514779E-5</v>
      </c>
      <c r="AC36" s="34">
        <f>IF(生産者価格評価表!AC$123=0,0,生産者価格評価表!AC36/生産者価格評価表!AC$123)</f>
        <v>0</v>
      </c>
      <c r="AD36" s="34">
        <f>IF(生産者価格評価表!AD$123=0,0,生産者価格評価表!AD36/生産者価格評価表!AD$123)</f>
        <v>6.0708139911722146E-4</v>
      </c>
      <c r="AE36" s="34">
        <f>IF(生産者価格評価表!AE$123=0,0,生産者価格評価表!AE36/生産者価格評価表!AE$123)</f>
        <v>0</v>
      </c>
      <c r="AF36" s="34">
        <f>IF(生産者価格評価表!AF$123=0,0,生産者価格評価表!AF36/生産者価格評価表!AF$123)</f>
        <v>0</v>
      </c>
      <c r="AG36" s="34">
        <f>IF(生産者価格評価表!AG$123=0,0,生産者価格評価表!AG36/生産者価格評価表!AG$123)</f>
        <v>0</v>
      </c>
      <c r="AH36" s="34">
        <f>IF(生産者価格評価表!AH$123=0,0,生産者価格評価表!AH36/生産者価格評価表!AH$123)</f>
        <v>0</v>
      </c>
      <c r="AI36" s="34">
        <f>IF(生産者価格評価表!AI$123=0,0,生産者価格評価表!AI36/生産者価格評価表!AI$123)</f>
        <v>0.13642787716667568</v>
      </c>
      <c r="AJ36" s="34">
        <f>IF(生産者価格評価表!AJ$123=0,0,生産者価格評価表!AJ36/生産者価格評価表!AJ$123)</f>
        <v>0</v>
      </c>
      <c r="AK36" s="34">
        <f>IF(生産者価格評価表!AK$123=0,0,生産者価格評価表!AK36/生産者価格評価表!AK$123)</f>
        <v>1.1048737973345778E-3</v>
      </c>
      <c r="AL36" s="34">
        <f>IF(生産者価格評価表!AL$123=0,0,生産者価格評価表!AL36/生産者価格評価表!AL$123)</f>
        <v>0</v>
      </c>
      <c r="AM36" s="34">
        <f>IF(生産者価格評価表!AM$123=0,0,生産者価格評価表!AM36/生産者価格評価表!AM$123)</f>
        <v>0</v>
      </c>
      <c r="AN36" s="34">
        <f>IF(生産者価格評価表!AN$123=0,0,生産者価格評価表!AN36/生産者価格評価表!AN$123)</f>
        <v>0</v>
      </c>
      <c r="AO36" s="34">
        <f>IF(生産者価格評価表!AO$123=0,0,生産者価格評価表!AO36/生産者価格評価表!AO$123)</f>
        <v>0</v>
      </c>
      <c r="AP36" s="34">
        <f>IF(生産者価格評価表!AP$123=0,0,生産者価格評価表!AP36/生産者価格評価表!AP$123)</f>
        <v>0</v>
      </c>
      <c r="AQ36" s="34">
        <f>IF(生産者価格評価表!AQ$123=0,0,生産者価格評価表!AQ36/生産者価格評価表!AQ$123)</f>
        <v>0</v>
      </c>
      <c r="AR36" s="34">
        <f>IF(生産者価格評価表!AR$123=0,0,生産者価格評価表!AR36/生産者価格評価表!AR$123)</f>
        <v>2.2150258493516619E-6</v>
      </c>
      <c r="AS36" s="34">
        <f>IF(生産者価格評価表!AS$123=0,0,生産者価格評価表!AS36/生産者価格評価表!AS$123)</f>
        <v>1.0545815920630898E-4</v>
      </c>
      <c r="AT36" s="34">
        <f>IF(生産者価格評価表!AT$123=0,0,生産者価格評価表!AT36/生産者価格評価表!AT$123)</f>
        <v>1.0679847021871259E-6</v>
      </c>
      <c r="AU36" s="34">
        <f>IF(生産者価格評価表!AU$123=0,0,生産者価格評価表!AU36/生産者価格評価表!AU$123)</f>
        <v>0</v>
      </c>
      <c r="AV36" s="34">
        <f>IF(生産者価格評価表!AV$123=0,0,生産者価格評価表!AV36/生産者価格評価表!AV$123)</f>
        <v>0</v>
      </c>
      <c r="AW36" s="34">
        <f>IF(生産者価格評価表!AW$123=0,0,生産者価格評価表!AW36/生産者価格評価表!AW$123)</f>
        <v>0</v>
      </c>
      <c r="AX36" s="34">
        <f>IF(生産者価格評価表!AX$123=0,0,生産者価格評価表!AX36/生産者価格評価表!AX$123)</f>
        <v>0</v>
      </c>
      <c r="AY36" s="34">
        <f>IF(生産者価格評価表!AY$123=0,0,生産者価格評価表!AY36/生産者価格評価表!AY$123)</f>
        <v>0</v>
      </c>
      <c r="AZ36" s="34">
        <f>IF(生産者価格評価表!AZ$123=0,0,生産者価格評価表!AZ36/生産者価格評価表!AZ$123)</f>
        <v>0</v>
      </c>
      <c r="BA36" s="34">
        <f>IF(生産者価格評価表!BA$123=0,0,生産者価格評価表!BA36/生産者価格評価表!BA$123)</f>
        <v>0</v>
      </c>
      <c r="BB36" s="34">
        <f>IF(生産者価格評価表!BB$123=0,0,生産者価格評価表!BB36/生産者価格評価表!BB$123)</f>
        <v>0</v>
      </c>
      <c r="BC36" s="34">
        <f>IF(生産者価格評価表!BC$123=0,0,生産者価格評価表!BC36/生産者価格評価表!BC$123)</f>
        <v>0</v>
      </c>
      <c r="BD36" s="34">
        <f>IF(生産者価格評価表!BD$123=0,0,生産者価格評価表!BD36/生産者価格評価表!BD$123)</f>
        <v>0</v>
      </c>
      <c r="BE36" s="34">
        <f>IF(生産者価格評価表!BE$123=0,0,生産者価格評価表!BE36/生産者価格評価表!BE$123)</f>
        <v>0</v>
      </c>
      <c r="BF36" s="34">
        <f>IF(生産者価格評価表!BF$123=0,0,生産者価格評価表!BF36/生産者価格評価表!BF$123)</f>
        <v>0</v>
      </c>
      <c r="BG36" s="34">
        <f>IF(生産者価格評価表!BG$123=0,0,生産者価格評価表!BG36/生産者価格評価表!BG$123)</f>
        <v>0</v>
      </c>
      <c r="BH36" s="34">
        <f>IF(生産者価格評価表!BH$123=0,0,生産者価格評価表!BH36/生産者価格評価表!BH$123)</f>
        <v>0</v>
      </c>
      <c r="BI36" s="34">
        <f>IF(生産者価格評価表!BI$123=0,0,生産者価格評価表!BI36/生産者価格評価表!BI$123)</f>
        <v>0</v>
      </c>
      <c r="BJ36" s="34">
        <f>IF(生産者価格評価表!BJ$123=0,0,生産者価格評価表!BJ36/生産者価格評価表!BJ$123)</f>
        <v>1.8934010326129765E-4</v>
      </c>
      <c r="BK36" s="34">
        <f>IF(生産者価格評価表!BK$123=0,0,生産者価格評価表!BK36/生産者価格評価表!BK$123)</f>
        <v>0</v>
      </c>
      <c r="BL36" s="34">
        <f>IF(生産者価格評価表!BL$123=0,0,生産者価格評価表!BL36/生産者価格評価表!BL$123)</f>
        <v>2.4883744229155094E-2</v>
      </c>
      <c r="BM36" s="34">
        <f>IF(生産者価格評価表!BM$123=0,0,生産者価格評価表!BM36/生産者価格評価表!BM$123)</f>
        <v>3.4263803811582214E-2</v>
      </c>
      <c r="BN36" s="34">
        <f>IF(生産者価格評価表!BN$123=0,0,生産者価格評価表!BN36/生産者価格評価表!BN$123)</f>
        <v>3.5822942470019978E-2</v>
      </c>
      <c r="BO36" s="34">
        <f>IF(生産者価格評価表!BO$123=0,0,生産者価格評価表!BO36/生産者価格評価表!BO$123)</f>
        <v>5.8789014409770531E-2</v>
      </c>
      <c r="BP36" s="34">
        <f>IF(生産者価格評価表!BP$123=0,0,生産者価格評価表!BP36/生産者価格評価表!BP$123)</f>
        <v>3.1589446273155006E-2</v>
      </c>
      <c r="BQ36" s="34">
        <f>IF(生産者価格評価表!BQ$123=0,0,生産者価格評価表!BQ36/生産者価格評価表!BQ$123)</f>
        <v>0</v>
      </c>
      <c r="BR36" s="34">
        <f>IF(生産者価格評価表!BR$123=0,0,生産者価格評価表!BR36/生産者価格評価表!BR$123)</f>
        <v>6.8595762428180233E-6</v>
      </c>
      <c r="BS36" s="34">
        <f>IF(生産者価格評価表!BS$123=0,0,生産者価格評価表!BS36/生産者価格評価表!BS$123)</f>
        <v>0</v>
      </c>
      <c r="BT36" s="34">
        <f>IF(生産者価格評価表!BT$123=0,0,生産者価格評価表!BT36/生産者価格評価表!BT$123)</f>
        <v>1.5737990807452576E-4</v>
      </c>
      <c r="BU36" s="34">
        <f>IF(生産者価格評価表!BU$123=0,0,生産者価格評価表!BU36/生産者価格評価表!BU$123)</f>
        <v>0</v>
      </c>
      <c r="BV36" s="34">
        <f>IF(生産者価格評価表!BV$123=0,0,生産者価格評価表!BV36/生産者価格評価表!BV$123)</f>
        <v>0</v>
      </c>
      <c r="BW36" s="34">
        <f>IF(生産者価格評価表!BW$123=0,0,生産者価格評価表!BW36/生産者価格評価表!BW$123)</f>
        <v>0</v>
      </c>
      <c r="BX36" s="34">
        <f>IF(生産者価格評価表!BX$123=0,0,生産者価格評価表!BX36/生産者価格評価表!BX$123)</f>
        <v>2.3957507048897512E-7</v>
      </c>
      <c r="BY36" s="34">
        <f>IF(生産者価格評価表!BY$123=0,0,生産者価格評価表!BY36/生産者価格評価表!BY$123)</f>
        <v>3.5156385878967207E-5</v>
      </c>
      <c r="BZ36" s="34">
        <f>IF(生産者価格評価表!BZ$123=0,0,生産者価格評価表!BZ36/生産者価格評価表!BZ$123)</f>
        <v>1.0786741320428343E-4</v>
      </c>
      <c r="CA36" s="34">
        <f>IF(生産者価格評価表!CA$123=0,0,生産者価格評価表!CA36/生産者価格評価表!CA$123)</f>
        <v>0</v>
      </c>
      <c r="CB36" s="34">
        <f>IF(生産者価格評価表!CB$123=0,0,生産者価格評価表!CB36/生産者価格評価表!CB$123)</f>
        <v>0</v>
      </c>
      <c r="CC36" s="34">
        <f>IF(生産者価格評価表!CC$123=0,0,生産者価格評価表!CC36/生産者価格評価表!CC$123)</f>
        <v>0</v>
      </c>
      <c r="CD36" s="34">
        <f>IF(生産者価格評価表!CD$123=0,0,生産者価格評価表!CD36/生産者価格評価表!CD$123)</f>
        <v>0</v>
      </c>
      <c r="CE36" s="34">
        <f>IF(生産者価格評価表!CE$123=0,0,生産者価格評価表!CE36/生産者価格評価表!CE$123)</f>
        <v>0</v>
      </c>
      <c r="CF36" s="34">
        <f>IF(生産者価格評価表!CF$123=0,0,生産者価格評価表!CF36/生産者価格評価表!CF$123)</f>
        <v>0</v>
      </c>
      <c r="CG36" s="34">
        <f>IF(生産者価格評価表!CG$123=0,0,生産者価格評価表!CG36/生産者価格評価表!CG$123)</f>
        <v>0</v>
      </c>
      <c r="CH36" s="34">
        <f>IF(生産者価格評価表!CH$123=0,0,生産者価格評価表!CH36/生産者価格評価表!CH$123)</f>
        <v>0</v>
      </c>
      <c r="CI36" s="34">
        <f>IF(生産者価格評価表!CI$123=0,0,生産者価格評価表!CI36/生産者価格評価表!CI$123)</f>
        <v>0</v>
      </c>
      <c r="CJ36" s="34">
        <f>IF(生産者価格評価表!CJ$123=0,0,生産者価格評価表!CJ36/生産者価格評価表!CJ$123)</f>
        <v>0</v>
      </c>
      <c r="CK36" s="34">
        <f>IF(生産者価格評価表!CK$123=0,0,生産者価格評価表!CK36/生産者価格評価表!CK$123)</f>
        <v>0</v>
      </c>
      <c r="CL36" s="34">
        <f>IF(生産者価格評価表!CL$123=0,0,生産者価格評価表!CL36/生産者価格評価表!CL$123)</f>
        <v>0</v>
      </c>
      <c r="CM36" s="34">
        <f>IF(生産者価格評価表!CM$123=0,0,生産者価格評価表!CM36/生産者価格評価表!CM$123)</f>
        <v>0</v>
      </c>
      <c r="CN36" s="34">
        <f>IF(生産者価格評価表!CN$123=0,0,生産者価格評価表!CN36/生産者価格評価表!CN$123)</f>
        <v>0</v>
      </c>
      <c r="CO36" s="34">
        <f>IF(生産者価格評価表!CO$123=0,0,生産者価格評価表!CO36/生産者価格評価表!CO$123)</f>
        <v>1.6824433164146482E-5</v>
      </c>
      <c r="CP36" s="34">
        <f>IF(生産者価格評価表!CP$123=0,0,生産者価格評価表!CP36/生産者価格評価表!CP$123)</f>
        <v>0</v>
      </c>
      <c r="CQ36" s="34">
        <f>IF(生産者価格評価表!CQ$123=0,0,生産者価格評価表!CQ36/生産者価格評価表!CQ$123)</f>
        <v>0</v>
      </c>
      <c r="CR36" s="34">
        <f>IF(生産者価格評価表!CR$123=0,0,生産者価格評価表!CR36/生産者価格評価表!CR$123)</f>
        <v>2.9567170158657841E-5</v>
      </c>
      <c r="CS36" s="34">
        <f>IF(生産者価格評価表!CS$123=0,0,生産者価格評価表!CS36/生産者価格評価表!CS$123)</f>
        <v>0</v>
      </c>
      <c r="CT36" s="34">
        <f>IF(生産者価格評価表!CT$123=0,0,生産者価格評価表!CT36/生産者価格評価表!CT$123)</f>
        <v>0</v>
      </c>
      <c r="CU36" s="34">
        <f>IF(生産者価格評価表!CU$123=0,0,生産者価格評価表!CU36/生産者価格評価表!CU$123)</f>
        <v>0</v>
      </c>
      <c r="CV36" s="34">
        <f>IF(生産者価格評価表!CV$123=0,0,生産者価格評価表!CV36/生産者価格評価表!CV$123)</f>
        <v>0</v>
      </c>
      <c r="CW36" s="34">
        <f>IF(生産者価格評価表!CW$123=0,0,生産者価格評価表!CW36/生産者価格評価表!CW$123)</f>
        <v>0</v>
      </c>
      <c r="CX36" s="34">
        <f>IF(生産者価格評価表!CX$123=0,0,生産者価格評価表!CX36/生産者価格評価表!CX$123)</f>
        <v>0</v>
      </c>
      <c r="CY36" s="34">
        <f>IF(生産者価格評価表!CY$123=0,0,生産者価格評価表!CY36/生産者価格評価表!CY$123)</f>
        <v>0</v>
      </c>
      <c r="CZ36" s="34">
        <f>IF(生産者価格評価表!CZ$123=0,0,生産者価格評価表!CZ36/生産者価格評価表!CZ$123)</f>
        <v>0</v>
      </c>
      <c r="DA36" s="34">
        <f>IF(生産者価格評価表!DA$123=0,0,生産者価格評価表!DA36/生産者価格評価表!DA$123)</f>
        <v>0</v>
      </c>
      <c r="DB36" s="34">
        <f>IF(生産者価格評価表!DB$123=0,0,生産者価格評価表!DB36/生産者価格評価表!DB$123)</f>
        <v>0</v>
      </c>
      <c r="DC36" s="34">
        <f>IF(生産者価格評価表!DC$123=0,0,生産者価格評価表!DC36/生産者価格評価表!DC$123)</f>
        <v>0</v>
      </c>
      <c r="DD36" s="34">
        <f>IF(生産者価格評価表!DD$123=0,0,生産者価格評価表!DD36/生産者価格評価表!DD$123)</f>
        <v>0</v>
      </c>
      <c r="DE36" s="34">
        <f>IF(生産者価格評価表!DE$123=0,0,生産者価格評価表!DE36/生産者価格評価表!DE$123)</f>
        <v>0</v>
      </c>
      <c r="DF36" s="86">
        <f>IF(生産者価格評価表!DF$123=0,0,生産者価格評価表!DF36/生産者価格評価表!DF$123)</f>
        <v>0</v>
      </c>
      <c r="DG36" s="86">
        <f>IF(生産者価格評価表!DG$123=0,0,生産者価格評価表!DG36/生産者価格評価表!DG$123)</f>
        <v>0</v>
      </c>
      <c r="DH36" s="86">
        <f>IF(生産者価格評価表!DH$123=0,0,生産者価格評価表!DH36/生産者価格評価表!DH$123)</f>
        <v>7.1080766825806026E-4</v>
      </c>
      <c r="DI36" s="37">
        <f>IF(生産者価格評価表!DI$123=0,0,生産者価格評価表!DI36/生産者価格評価表!DI$123)</f>
        <v>3.3086351292439375E-3</v>
      </c>
    </row>
    <row r="37" spans="1:113" ht="15" customHeight="1" x14ac:dyDescent="0.2">
      <c r="A37" s="36" t="s">
        <v>132</v>
      </c>
      <c r="B37" s="7" t="s">
        <v>22</v>
      </c>
      <c r="C37" s="45">
        <f>IF(生産者価格評価表!C$123=0,0,生産者価格評価表!C37/生産者価格評価表!C$123)</f>
        <v>0</v>
      </c>
      <c r="D37" s="34">
        <f>IF(生産者価格評価表!D$123=0,0,生産者価格評価表!D37/生産者価格評価表!D$123)</f>
        <v>0</v>
      </c>
      <c r="E37" s="34">
        <f>IF(生産者価格評価表!E$123=0,0,生産者価格評価表!E37/生産者価格評価表!E$123)</f>
        <v>0</v>
      </c>
      <c r="F37" s="34">
        <f>IF(生産者価格評価表!F$123=0,0,生産者価格評価表!F37/生産者価格評価表!F$123)</f>
        <v>0</v>
      </c>
      <c r="G37" s="34">
        <f>IF(生産者価格評価表!G$123=0,0,生産者価格評価表!G37/生産者価格評価表!G$123)</f>
        <v>0</v>
      </c>
      <c r="H37" s="34">
        <f>IF(生産者価格評価表!H$123=0,0,生産者価格評価表!H37/生産者価格評価表!H$123)</f>
        <v>0</v>
      </c>
      <c r="I37" s="34">
        <f>IF(生産者価格評価表!I$123=0,0,生産者価格評価表!I37/生産者価格評価表!I$123)</f>
        <v>0</v>
      </c>
      <c r="J37" s="34">
        <f>IF(生産者価格評価表!J$123=0,0,生産者価格評価表!J37/生産者価格評価表!J$123)</f>
        <v>0</v>
      </c>
      <c r="K37" s="34">
        <f>IF(生産者価格評価表!K$123=0,0,生産者価格評価表!K37/生産者価格評価表!K$123)</f>
        <v>2.3146922702494319E-6</v>
      </c>
      <c r="L37" s="34">
        <f>IF(生産者価格評価表!L$123=0,0,生産者価格評価表!L37/生産者価格評価表!L$123)</f>
        <v>0</v>
      </c>
      <c r="M37" s="34">
        <f>IF(生産者価格評価表!M$123=0,0,生産者価格評価表!M37/生産者価格評価表!M$123)</f>
        <v>0</v>
      </c>
      <c r="N37" s="34">
        <f>IF(生産者価格評価表!N$123=0,0,生産者価格評価表!N37/生産者価格評価表!N$123)</f>
        <v>0</v>
      </c>
      <c r="O37" s="34">
        <f>IF(生産者価格評価表!O$123=0,0,生産者価格評価表!O37/生産者価格評価表!O$123)</f>
        <v>0</v>
      </c>
      <c r="P37" s="34">
        <f>IF(生産者価格評価表!P$123=0,0,生産者価格評価表!P37/生産者価格評価表!P$123)</f>
        <v>2.2019355013056476E-6</v>
      </c>
      <c r="Q37" s="34">
        <f>IF(生産者価格評価表!Q$123=0,0,生産者価格評価表!Q37/生産者価格評価表!Q$123)</f>
        <v>1.9513576009911051E-3</v>
      </c>
      <c r="R37" s="34">
        <f>IF(生産者価格評価表!R$123=0,0,生産者価格評価表!R37/生産者価格評価表!R$123)</f>
        <v>0</v>
      </c>
      <c r="S37" s="34">
        <f>IF(生産者価格評価表!S$123=0,0,生産者価格評価表!S37/生産者価格評価表!S$123)</f>
        <v>0</v>
      </c>
      <c r="T37" s="34">
        <f>IF(生産者価格評価表!T$123=0,0,生産者価格評価表!T37/生産者価格評価表!T$123)</f>
        <v>0</v>
      </c>
      <c r="U37" s="34">
        <f>IF(生産者価格評価表!U$123=0,0,生産者価格評価表!U37/生産者価格評価表!U$123)</f>
        <v>0</v>
      </c>
      <c r="V37" s="34">
        <f>IF(生産者価格評価表!V$123=0,0,生産者価格評価表!V37/生産者価格評価表!V$123)</f>
        <v>2.0661185201954562E-4</v>
      </c>
      <c r="W37" s="34">
        <f>IF(生産者価格評価表!W$123=0,0,生産者価格評価表!W37/生産者価格評価表!W$123)</f>
        <v>0</v>
      </c>
      <c r="X37" s="34">
        <f>IF(生産者価格評価表!X$123=0,0,生産者価格評価表!X37/生産者価格評価表!X$123)</f>
        <v>1.0408669244848783E-5</v>
      </c>
      <c r="Y37" s="34">
        <f>IF(生産者価格評価表!Y$123=0,0,生産者価格評価表!Y37/生産者価格評価表!Y$123)</f>
        <v>0</v>
      </c>
      <c r="Z37" s="34">
        <f>IF(生産者価格評価表!Z$123=0,0,生産者価格評価表!Z37/生産者価格評価表!Z$123)</f>
        <v>0</v>
      </c>
      <c r="AA37" s="34">
        <f>IF(生産者価格評価表!AA$123=0,0,生産者価格評価表!AA37/生産者価格評価表!AA$123)</f>
        <v>0</v>
      </c>
      <c r="AB37" s="34">
        <f>IF(生産者価格評価表!AB$123=0,0,生産者価格評価表!AB37/生産者価格評価表!AB$123)</f>
        <v>3.9161016067115696E-5</v>
      </c>
      <c r="AC37" s="34">
        <f>IF(生産者価格評価表!AC$123=0,0,生産者価格評価表!AC37/生産者価格評価表!AC$123)</f>
        <v>0</v>
      </c>
      <c r="AD37" s="34">
        <f>IF(生産者価格評価表!AD$123=0,0,生産者価格評価表!AD37/生産者価格評価表!AD$123)</f>
        <v>0</v>
      </c>
      <c r="AE37" s="34">
        <f>IF(生産者価格評価表!AE$123=0,0,生産者価格評価表!AE37/生産者価格評価表!AE$123)</f>
        <v>5.5271918493818112E-5</v>
      </c>
      <c r="AF37" s="34">
        <f>IF(生産者価格評価表!AF$123=0,0,生産者価格評価表!AF37/生産者価格評価表!AF$123)</f>
        <v>0</v>
      </c>
      <c r="AG37" s="34">
        <f>IF(生産者価格評価表!AG$123=0,0,生産者価格評価表!AG37/生産者価格評価表!AG$123)</f>
        <v>0</v>
      </c>
      <c r="AH37" s="34">
        <f>IF(生産者価格評価表!AH$123=0,0,生産者価格評価表!AH37/生産者価格評価表!AH$123)</f>
        <v>0</v>
      </c>
      <c r="AI37" s="34">
        <f>IF(生産者価格評価表!AI$123=0,0,生産者価格評価表!AI37/生産者価格評価表!AI$123)</f>
        <v>4.8286804929615493E-5</v>
      </c>
      <c r="AJ37" s="34">
        <f>IF(生産者価格評価表!AJ$123=0,0,生産者価格評価表!AJ37/生産者価格評価表!AJ$123)</f>
        <v>3.7224056451090827E-3</v>
      </c>
      <c r="AK37" s="34">
        <f>IF(生産者価格評価表!AK$123=0,0,生産者価格評価表!AK37/生産者価格評価表!AK$123)</f>
        <v>0</v>
      </c>
      <c r="AL37" s="34">
        <f>IF(生産者価格評価表!AL$123=0,0,生産者価格評価表!AL37/生産者価格評価表!AL$123)</f>
        <v>0</v>
      </c>
      <c r="AM37" s="34">
        <f>IF(生産者価格評価表!AM$123=0,0,生産者価格評価表!AM37/生産者価格評価表!AM$123)</f>
        <v>0</v>
      </c>
      <c r="AN37" s="34">
        <f>IF(生産者価格評価表!AN$123=0,0,生産者価格評価表!AN37/生産者価格評価表!AN$123)</f>
        <v>1.0959024208484477E-5</v>
      </c>
      <c r="AO37" s="34">
        <f>IF(生産者価格評価表!AO$123=0,0,生産者価格評価表!AO37/生産者価格評価表!AO$123)</f>
        <v>0</v>
      </c>
      <c r="AP37" s="34">
        <f>IF(生産者価格評価表!AP$123=0,0,生産者価格評価表!AP37/生産者価格評価表!AP$123)</f>
        <v>0</v>
      </c>
      <c r="AQ37" s="34">
        <f>IF(生産者価格評価表!AQ$123=0,0,生産者価格評価表!AQ37/生産者価格評価表!AQ$123)</f>
        <v>0</v>
      </c>
      <c r="AR37" s="34">
        <f>IF(生産者価格評価表!AR$123=0,0,生産者価格評価表!AR37/生産者価格評価表!AR$123)</f>
        <v>7.3834194978388728E-7</v>
      </c>
      <c r="AS37" s="34">
        <f>IF(生産者価格評価表!AS$123=0,0,生産者価格評価表!AS37/生産者価格評価表!AS$123)</f>
        <v>3.1960278861503845E-4</v>
      </c>
      <c r="AT37" s="34">
        <f>IF(生産者価格評価表!AT$123=0,0,生産者価格評価表!AT37/生産者価格評価表!AT$123)</f>
        <v>1.4951785830619762E-5</v>
      </c>
      <c r="AU37" s="34">
        <f>IF(生産者価格評価表!AU$123=0,0,生産者価格評価表!AU37/生産者価格評価表!AU$123)</f>
        <v>7.2237061011690105E-5</v>
      </c>
      <c r="AV37" s="34">
        <f>IF(生産者価格評価表!AV$123=0,0,生産者価格評価表!AV37/生産者価格評価表!AV$123)</f>
        <v>2.1990446372742507E-4</v>
      </c>
      <c r="AW37" s="34">
        <f>IF(生産者価格評価表!AW$123=0,0,生産者価格評価表!AW37/生産者価格評価表!AW$123)</f>
        <v>2.869440334406748E-3</v>
      </c>
      <c r="AX37" s="34">
        <f>IF(生産者価格評価表!AX$123=0,0,生産者価格評価表!AX37/生産者価格評価表!AX$123)</f>
        <v>3.6038743624033046E-2</v>
      </c>
      <c r="AY37" s="34">
        <f>IF(生産者価格評価表!AY$123=0,0,生産者価格評価表!AY37/生産者価格評価表!AY$123)</f>
        <v>1.8799237970688277E-3</v>
      </c>
      <c r="AZ37" s="34">
        <f>IF(生産者価格評価表!AZ$123=0,0,生産者価格評価表!AZ37/生産者価格評価表!AZ$123)</f>
        <v>3.1736964042019739E-5</v>
      </c>
      <c r="BA37" s="34">
        <f>IF(生産者価格評価表!BA$123=0,0,生産者価格評価表!BA37/生産者価格評価表!BA$123)</f>
        <v>8.2234813285856438E-6</v>
      </c>
      <c r="BB37" s="34">
        <f>IF(生産者価格評価表!BB$123=0,0,生産者価格評価表!BB37/生産者価格評価表!BB$123)</f>
        <v>9.513687880054578E-5</v>
      </c>
      <c r="BC37" s="34">
        <f>IF(生産者価格評価表!BC$123=0,0,生産者価格評価表!BC37/生産者価格評価表!BC$123)</f>
        <v>5.5097359881887336E-5</v>
      </c>
      <c r="BD37" s="34">
        <f>IF(生産者価格評価表!BD$123=0,0,生産者価格評価表!BD37/生産者価格評価表!BD$123)</f>
        <v>0</v>
      </c>
      <c r="BE37" s="34">
        <f>IF(生産者価格評価表!BE$123=0,0,生産者価格評価表!BE37/生産者価格評価表!BE$123)</f>
        <v>0</v>
      </c>
      <c r="BF37" s="34">
        <f>IF(生産者価格評価表!BF$123=0,0,生産者価格評価表!BF37/生産者価格評価表!BF$123)</f>
        <v>0</v>
      </c>
      <c r="BG37" s="34">
        <f>IF(生産者価格評価表!BG$123=0,0,生産者価格評価表!BG37/生産者価格評価表!BG$123)</f>
        <v>9.5557940038732219E-5</v>
      </c>
      <c r="BH37" s="34">
        <f>IF(生産者価格評価表!BH$123=0,0,生産者価格評価表!BH37/生産者価格評価表!BH$123)</f>
        <v>0</v>
      </c>
      <c r="BI37" s="34">
        <f>IF(生産者価格評価表!BI$123=0,0,生産者価格評価表!BI37/生産者価格評価表!BI$123)</f>
        <v>5.9181928206402893E-6</v>
      </c>
      <c r="BJ37" s="34">
        <f>IF(生産者価格評価表!BJ$123=0,0,生産者価格評価表!BJ37/生産者価格評価表!BJ$123)</f>
        <v>1.2720523733317156E-4</v>
      </c>
      <c r="BK37" s="34">
        <f>IF(生産者価格評価表!BK$123=0,0,生産者価格評価表!BK37/生産者価格評価表!BK$123)</f>
        <v>2.6946292190194629E-5</v>
      </c>
      <c r="BL37" s="34">
        <f>IF(生産者価格評価表!BL$123=0,0,生産者価格評価表!BL37/生産者価格評価表!BL$123)</f>
        <v>6.0321177988172372E-3</v>
      </c>
      <c r="BM37" s="34">
        <f>IF(生産者価格評価表!BM$123=0,0,生産者価格評価表!BM37/生産者価格評価表!BM$123)</f>
        <v>5.002547452094855E-3</v>
      </c>
      <c r="BN37" s="34">
        <f>IF(生産者価格評価表!BN$123=0,0,生産者価格評価表!BN37/生産者価格評価表!BN$123)</f>
        <v>8.0150830627323641E-4</v>
      </c>
      <c r="BO37" s="34">
        <f>IF(生産者価格評価表!BO$123=0,0,生産者価格評価表!BO37/生産者価格評価表!BO$123)</f>
        <v>2.4941154073729126E-4</v>
      </c>
      <c r="BP37" s="34">
        <f>IF(生産者価格評価表!BP$123=0,0,生産者価格評価表!BP37/生産者価格評価表!BP$123)</f>
        <v>1.982658731244505E-3</v>
      </c>
      <c r="BQ37" s="34">
        <f>IF(生産者価格評価表!BQ$123=0,0,生産者価格評価表!BQ37/生産者価格評価表!BQ$123)</f>
        <v>0</v>
      </c>
      <c r="BR37" s="34">
        <f>IF(生産者価格評価表!BR$123=0,0,生産者価格評価表!BR37/生産者価格評価表!BR$123)</f>
        <v>0</v>
      </c>
      <c r="BS37" s="34">
        <f>IF(生産者価格評価表!BS$123=0,0,生産者価格評価表!BS37/生産者価格評価表!BS$123)</f>
        <v>0</v>
      </c>
      <c r="BT37" s="34">
        <f>IF(生産者価格評価表!BT$123=0,0,生産者価格評価表!BT37/生産者価格評価表!BT$123)</f>
        <v>4.1881264793386196E-4</v>
      </c>
      <c r="BU37" s="34">
        <f>IF(生産者価格評価表!BU$123=0,0,生産者価格評価表!BU37/生産者価格評価表!BU$123)</f>
        <v>3.8175245098707551E-5</v>
      </c>
      <c r="BV37" s="34">
        <f>IF(生産者価格評価表!BV$123=0,0,生産者価格評価表!BV37/生産者価格評価表!BV$123)</f>
        <v>2.4360211122579851E-5</v>
      </c>
      <c r="BW37" s="34">
        <f>IF(生産者価格評価表!BW$123=0,0,生産者価格評価表!BW37/生産者価格評価表!BW$123)</f>
        <v>2.6011445779327067E-6</v>
      </c>
      <c r="BX37" s="34">
        <f>IF(生産者価格評価表!BX$123=0,0,生産者価格評価表!BX37/生産者価格評価表!BX$123)</f>
        <v>0</v>
      </c>
      <c r="BY37" s="34">
        <f>IF(生産者価格評価表!BY$123=0,0,生産者価格評価表!BY37/生産者価格評価表!BY$123)</f>
        <v>0</v>
      </c>
      <c r="BZ37" s="34">
        <f>IF(生産者価格評価表!BZ$123=0,0,生産者価格評価表!BZ37/生産者価格評価表!BZ$123)</f>
        <v>0</v>
      </c>
      <c r="CA37" s="34">
        <f>IF(生産者価格評価表!CA$123=0,0,生産者価格評価表!CA37/生産者価格評価表!CA$123)</f>
        <v>0</v>
      </c>
      <c r="CB37" s="34">
        <f>IF(生産者価格評価表!CB$123=0,0,生産者価格評価表!CB37/生産者価格評価表!CB$123)</f>
        <v>2.0861475244830335E-5</v>
      </c>
      <c r="CC37" s="34">
        <f>IF(生産者価格評価表!CC$123=0,0,生産者価格評価表!CC37/生産者価格評価表!CC$123)</f>
        <v>0</v>
      </c>
      <c r="CD37" s="34">
        <f>IF(生産者価格評価表!CD$123=0,0,生産者価格評価表!CD37/生産者価格評価表!CD$123)</f>
        <v>6.2886901837476666E-5</v>
      </c>
      <c r="CE37" s="34">
        <f>IF(生産者価格評価表!CE$123=0,0,生産者価格評価表!CE37/生産者価格評価表!CE$123)</f>
        <v>3.8595315763716391E-7</v>
      </c>
      <c r="CF37" s="34">
        <f>IF(生産者価格評価表!CF$123=0,0,生産者価格評価表!CF37/生産者価格評価表!CF$123)</f>
        <v>4.7103599657085797E-6</v>
      </c>
      <c r="CG37" s="34">
        <f>IF(生産者価格評価表!CG$123=0,0,生産者価格評価表!CG37/生産者価格評価表!CG$123)</f>
        <v>0</v>
      </c>
      <c r="CH37" s="34">
        <f>IF(生産者価格評価表!CH$123=0,0,生産者価格評価表!CH37/生産者価格評価表!CH$123)</f>
        <v>4.4403584923428794E-6</v>
      </c>
      <c r="CI37" s="34">
        <f>IF(生産者価格評価表!CI$123=0,0,生産者価格評価表!CI37/生産者価格評価表!CI$123)</f>
        <v>0</v>
      </c>
      <c r="CJ37" s="34">
        <f>IF(生産者価格評価表!CJ$123=0,0,生産者価格評価表!CJ37/生産者価格評価表!CJ$123)</f>
        <v>0</v>
      </c>
      <c r="CK37" s="34">
        <f>IF(生産者価格評価表!CK$123=0,0,生産者価格評価表!CK37/生産者価格評価表!CK$123)</f>
        <v>0</v>
      </c>
      <c r="CL37" s="34">
        <f>IF(生産者価格評価表!CL$123=0,0,生産者価格評価表!CL37/生産者価格評価表!CL$123)</f>
        <v>0</v>
      </c>
      <c r="CM37" s="34">
        <f>IF(生産者価格評価表!CM$123=0,0,生産者価格評価表!CM37/生産者価格評価表!CM$123)</f>
        <v>0</v>
      </c>
      <c r="CN37" s="34">
        <f>IF(生産者価格評価表!CN$123=0,0,生産者価格評価表!CN37/生産者価格評価表!CN$123)</f>
        <v>0</v>
      </c>
      <c r="CO37" s="34">
        <f>IF(生産者価格評価表!CO$123=0,0,生産者価格評価表!CO37/生産者価格評価表!CO$123)</f>
        <v>7.0468830006896258E-6</v>
      </c>
      <c r="CP37" s="34">
        <f>IF(生産者価格評価表!CP$123=0,0,生産者価格評価表!CP37/生産者価格評価表!CP$123)</f>
        <v>8.6973956263286867E-5</v>
      </c>
      <c r="CQ37" s="34">
        <f>IF(生産者価格評価表!CQ$123=0,0,生産者価格評価表!CQ37/生産者価格評価表!CQ$123)</f>
        <v>9.7803374287802248E-5</v>
      </c>
      <c r="CR37" s="34">
        <f>IF(生産者価格評価表!CR$123=0,0,生産者価格評価表!CR37/生産者価格評価表!CR$123)</f>
        <v>0</v>
      </c>
      <c r="CS37" s="34">
        <f>IF(生産者価格評価表!CS$123=0,0,生産者価格評価表!CS37/生産者価格評価表!CS$123)</f>
        <v>1.6565412713795196E-4</v>
      </c>
      <c r="CT37" s="34">
        <f>IF(生産者価格評価表!CT$123=0,0,生産者価格評価表!CT37/生産者価格評価表!CT$123)</f>
        <v>2.2021266251408503E-4</v>
      </c>
      <c r="CU37" s="34">
        <f>IF(生産者価格評価表!CU$123=0,0,生産者価格評価表!CU37/生産者価格評価表!CU$123)</f>
        <v>8.1560097862291901E-4</v>
      </c>
      <c r="CV37" s="34">
        <f>IF(生産者価格評価表!CV$123=0,0,生産者価格評価表!CV37/生産者価格評価表!CV$123)</f>
        <v>7.235750359043837E-4</v>
      </c>
      <c r="CW37" s="34">
        <f>IF(生産者価格評価表!CW$123=0,0,生産者価格評価表!CW37/生産者価格評価表!CW$123)</f>
        <v>2.9590138817341881E-4</v>
      </c>
      <c r="CX37" s="34">
        <f>IF(生産者価格評価表!CX$123=0,0,生産者価格評価表!CX37/生産者価格評価表!CX$123)</f>
        <v>1.6658381898069361E-7</v>
      </c>
      <c r="CY37" s="34">
        <f>IF(生産者価格評価表!CY$123=0,0,生産者価格評価表!CY37/生産者価格評価表!CY$123)</f>
        <v>0</v>
      </c>
      <c r="CZ37" s="34">
        <f>IF(生産者価格評価表!CZ$123=0,0,生産者価格評価表!CZ37/生産者価格評価表!CZ$123)</f>
        <v>0</v>
      </c>
      <c r="DA37" s="34">
        <f>IF(生産者価格評価表!DA$123=0,0,生産者価格評価表!DA37/生産者価格評価表!DA$123)</f>
        <v>7.6545613931871371E-6</v>
      </c>
      <c r="DB37" s="34">
        <f>IF(生産者価格評価表!DB$123=0,0,生産者価格評価表!DB37/生産者価格評価表!DB$123)</f>
        <v>1.0466611010186877E-3</v>
      </c>
      <c r="DC37" s="34">
        <f>IF(生産者価格評価表!DC$123=0,0,生産者価格評価表!DC37/生産者価格評価表!DC$123)</f>
        <v>1.1680955923729995E-3</v>
      </c>
      <c r="DD37" s="34">
        <f>IF(生産者価格評価表!DD$123=0,0,生産者価格評価表!DD37/生産者価格評価表!DD$123)</f>
        <v>0</v>
      </c>
      <c r="DE37" s="34">
        <f>IF(生産者価格評価表!DE$123=0,0,生産者価格評価表!DE37/生産者価格評価表!DE$123)</f>
        <v>1.2462241942834536E-5</v>
      </c>
      <c r="DF37" s="86">
        <f>IF(生産者価格評価表!DF$123=0,0,生産者価格評価表!DF37/生産者価格評価表!DF$123)</f>
        <v>1.8164576578043535E-4</v>
      </c>
      <c r="DG37" s="86">
        <f>IF(生産者価格評価表!DG$123=0,0,生産者価格評価表!DG37/生産者価格評価表!DG$123)</f>
        <v>0</v>
      </c>
      <c r="DH37" s="86">
        <f>IF(生産者価格評価表!DH$123=0,0,生産者価格評価表!DH37/生産者価格評価表!DH$123)</f>
        <v>1.1488298488200215E-3</v>
      </c>
      <c r="DI37" s="37">
        <f>IF(生産者価格評価表!DI$123=0,0,生産者価格評価表!DI37/生産者価格評価表!DI$123)</f>
        <v>5.5838561648808975E-4</v>
      </c>
    </row>
    <row r="38" spans="1:113" ht="15" customHeight="1" x14ac:dyDescent="0.2">
      <c r="A38" s="38" t="s">
        <v>133</v>
      </c>
      <c r="B38" s="8" t="s">
        <v>23</v>
      </c>
      <c r="C38" s="49">
        <f>IF(生産者価格評価表!C$123=0,0,生産者価格評価表!C38/生産者価格評価表!C$123)</f>
        <v>3.841362081873361E-3</v>
      </c>
      <c r="D38" s="39">
        <f>IF(生産者価格評価表!D$123=0,0,生産者価格評価表!D38/生産者価格評価表!D$123)</f>
        <v>1.4313441455860011E-3</v>
      </c>
      <c r="E38" s="39">
        <f>IF(生産者価格評価表!E$123=0,0,生産者価格評価表!E38/生産者価格評価表!E$123)</f>
        <v>4.3060452285586691E-3</v>
      </c>
      <c r="F38" s="39">
        <f>IF(生産者価格評価表!F$123=0,0,生産者価格評価表!F38/生産者価格評価表!F$123)</f>
        <v>3.3934627259856975E-5</v>
      </c>
      <c r="G38" s="39">
        <f>IF(生産者価格評価表!G$123=0,0,生産者価格評価表!G38/生産者価格評価表!G$123)</f>
        <v>4.1528419875264446E-5</v>
      </c>
      <c r="H38" s="39">
        <f>IF(生産者価格評価表!H$123=0,0,生産者価格評価表!H38/生産者価格評価表!H$123)</f>
        <v>1.1831726555652936E-3</v>
      </c>
      <c r="I38" s="39">
        <f>IF(生産者価格評価表!I$123=0,0,生産者価格評価表!I38/生産者価格評価表!I$123)</f>
        <v>0</v>
      </c>
      <c r="J38" s="39">
        <f>IF(生産者価格評価表!J$123=0,0,生産者価格評価表!J38/生産者価格評価表!J$123)</f>
        <v>2.7871044184508633E-5</v>
      </c>
      <c r="K38" s="39">
        <f>IF(生産者価格評価表!K$123=0,0,生産者価格評価表!K38/生産者価格評価表!K$123)</f>
        <v>1.045344896241679E-6</v>
      </c>
      <c r="L38" s="39">
        <f>IF(生産者価格評価表!L$123=0,0,生産者価格評価表!L38/生産者価格評価表!L$123)</f>
        <v>1.84107230169548E-3</v>
      </c>
      <c r="M38" s="39">
        <f>IF(生産者価格評価表!M$123=0,0,生産者価格評価表!M38/生産者価格評価表!M$123)</f>
        <v>0</v>
      </c>
      <c r="N38" s="39">
        <f>IF(生産者価格評価表!N$123=0,0,生産者価格評価表!N38/生産者価格評価表!N$123)</f>
        <v>0</v>
      </c>
      <c r="O38" s="39">
        <f>IF(生産者価格評価表!O$123=0,0,生産者価格評価表!O38/生産者価格評価表!O$123)</f>
        <v>0</v>
      </c>
      <c r="P38" s="39">
        <f>IF(生産者価格評価表!P$123=0,0,生産者価格評価表!P38/生産者価格評価表!P$123)</f>
        <v>7.386492727107127E-5</v>
      </c>
      <c r="Q38" s="39">
        <f>IF(生産者価格評価表!Q$123=0,0,生産者価格評価表!Q38/生産者価格評価表!Q$123)</f>
        <v>7.1088577640018261E-4</v>
      </c>
      <c r="R38" s="39">
        <f>IF(生産者価格評価表!R$123=0,0,生産者価格評価表!R38/生産者価格評価表!R$123)</f>
        <v>8.0849321340498246E-4</v>
      </c>
      <c r="S38" s="39">
        <f>IF(生産者価格評価表!S$123=0,0,生産者価格評価表!S38/生産者価格評価表!S$123)</f>
        <v>4.0296946393633805E-5</v>
      </c>
      <c r="T38" s="39">
        <f>IF(生産者価格評価表!T$123=0,0,生産者価格評価表!T38/生産者価格評価表!T$123)</f>
        <v>1.2023654536357861E-5</v>
      </c>
      <c r="U38" s="39">
        <f>IF(生産者価格評価表!U$123=0,0,生産者価格評価表!U38/生産者価格評価表!U$123)</f>
        <v>4.334375302117238E-3</v>
      </c>
      <c r="V38" s="39">
        <f>IF(生産者価格評価表!V$123=0,0,生産者価格評価表!V38/生産者価格評価表!V$123)</f>
        <v>2.0867797053974107E-2</v>
      </c>
      <c r="W38" s="39">
        <f>IF(生産者価格評価表!W$123=0,0,生産者価格評価表!W38/生産者価格評価表!W$123)</f>
        <v>0</v>
      </c>
      <c r="X38" s="39">
        <f>IF(生産者価格評価表!X$123=0,0,生産者価格評価表!X38/生産者価格評価表!X$123)</f>
        <v>5.4215590240560185E-4</v>
      </c>
      <c r="Y38" s="39">
        <f>IF(生産者価格評価表!Y$123=0,0,生産者価格評価表!Y38/生産者価格評価表!Y$123)</f>
        <v>9.595033907312502E-4</v>
      </c>
      <c r="Z38" s="39">
        <f>IF(生産者価格評価表!Z$123=0,0,生産者価格評価表!Z38/生産者価格評価表!Z$123)</f>
        <v>9.6225374631290272E-5</v>
      </c>
      <c r="AA38" s="39">
        <f>IF(生産者価格評価表!AA$123=0,0,生産者価格評価表!AA38/生産者価格評価表!AA$123)</f>
        <v>1.1780688808574087E-3</v>
      </c>
      <c r="AB38" s="39">
        <f>IF(生産者価格評価表!AB$123=0,0,生産者価格評価表!AB38/生産者価格評価表!AB$123)</f>
        <v>4.0585053015010814E-4</v>
      </c>
      <c r="AC38" s="39">
        <f>IF(生産者価格評価表!AC$123=0,0,生産者価格評価表!AC38/生産者価格評価表!AC$123)</f>
        <v>0</v>
      </c>
      <c r="AD38" s="39">
        <f>IF(生産者価格評価表!AD$123=0,0,生産者価格評価表!AD38/生産者価格評価表!AD$123)</f>
        <v>3.0157795518552497E-2</v>
      </c>
      <c r="AE38" s="39">
        <f>IF(生産者価格評価表!AE$123=0,0,生産者価格評価表!AE38/生産者価格評価表!AE$123)</f>
        <v>1.1828190557677076E-4</v>
      </c>
      <c r="AF38" s="39">
        <f>IF(生産者価格評価表!AF$123=0,0,生産者価格評価表!AF38/生産者価格評価表!AF$123)</f>
        <v>1.9542646241809536E-4</v>
      </c>
      <c r="AG38" s="39">
        <f>IF(生産者価格評価表!AG$123=0,0,生産者価格評価表!AG38/生産者価格評価表!AG$123)</f>
        <v>1.1870704288885459E-4</v>
      </c>
      <c r="AH38" s="39">
        <f>IF(生産者価格評価表!AH$123=0,0,生産者価格評価表!AH38/生産者価格評価表!AH$123)</f>
        <v>1.3168484282964949E-2</v>
      </c>
      <c r="AI38" s="39">
        <f>IF(生産者価格評価表!AI$123=0,0,生産者価格評価表!AI38/生産者価格評価表!AI$123)</f>
        <v>1.3697876211323828E-2</v>
      </c>
      <c r="AJ38" s="39">
        <f>IF(生産者価格評価表!AJ$123=0,0,生産者価格評価表!AJ38/生産者価格評価表!AJ$123)</f>
        <v>1.4404091409335146E-2</v>
      </c>
      <c r="AK38" s="39">
        <f>IF(生産者価格評価表!AK$123=0,0,生産者価格評価表!AK38/生産者価格評価表!AK$123)</f>
        <v>1.9777927229305919E-2</v>
      </c>
      <c r="AL38" s="39">
        <f>IF(生産者価格評価表!AL$123=0,0,生産者価格評価表!AL38/生産者価格評価表!AL$123)</f>
        <v>1.0324812546102733E-2</v>
      </c>
      <c r="AM38" s="39">
        <f>IF(生産者価格評価表!AM$123=0,0,生産者価格評価表!AM38/生産者価格評価表!AM$123)</f>
        <v>5.740503163800039E-4</v>
      </c>
      <c r="AN38" s="39">
        <f>IF(生産者価格評価表!AN$123=0,0,生産者価格評価表!AN38/生産者価格評価表!AN$123)</f>
        <v>1.4301526592072242E-2</v>
      </c>
      <c r="AO38" s="39">
        <f>IF(生産者価格評価表!AO$123=0,0,生産者価格評価表!AO38/生産者価格評価表!AO$123)</f>
        <v>0</v>
      </c>
      <c r="AP38" s="39">
        <f>IF(生産者価格評価表!AP$123=0,0,生産者価格評価表!AP38/生産者価格評価表!AP$123)</f>
        <v>1.8285466519293032E-3</v>
      </c>
      <c r="AQ38" s="39">
        <f>IF(生産者価格評価表!AQ$123=0,0,生産者価格評価表!AQ38/生産者価格評価表!AQ$123)</f>
        <v>4.4917922704875639E-4</v>
      </c>
      <c r="AR38" s="39">
        <f>IF(生産者価格評価表!AR$123=0,0,生産者価格評価表!AR38/生産者価格評価表!AR$123)</f>
        <v>2.2644947599871823E-3</v>
      </c>
      <c r="AS38" s="39">
        <f>IF(生産者価格評価表!AS$123=0,0,生産者価格評価表!AS38/生産者価格評価表!AS$123)</f>
        <v>3.0808847939557409E-3</v>
      </c>
      <c r="AT38" s="39">
        <f>IF(生産者価格評価表!AT$123=0,0,生産者価格評価表!AT38/生産者価格評価表!AT$123)</f>
        <v>6.2882939264777967E-3</v>
      </c>
      <c r="AU38" s="39">
        <f>IF(生産者価格評価表!AU$123=0,0,生産者価格評価表!AU38/生産者価格評価表!AU$123)</f>
        <v>3.1193886284552742E-3</v>
      </c>
      <c r="AV38" s="39">
        <f>IF(生産者価格評価表!AV$123=0,0,生産者価格評価表!AV38/生産者価格評価表!AV$123)</f>
        <v>7.0080664955558195E-4</v>
      </c>
      <c r="AW38" s="39">
        <f>IF(生産者価格評価表!AW$123=0,0,生産者価格評価表!AW38/生産者価格評価表!AW$123)</f>
        <v>5.5786029607395237E-3</v>
      </c>
      <c r="AX38" s="39">
        <f>IF(生産者価格評価表!AX$123=0,0,生産者価格評価表!AX38/生産者価格評価表!AX$123)</f>
        <v>2.5769636587270519E-3</v>
      </c>
      <c r="AY38" s="39">
        <f>IF(生産者価格評価表!AY$123=0,0,生産者価格評価表!AY38/生産者価格評価表!AY$123)</f>
        <v>5.0822912016632192E-3</v>
      </c>
      <c r="AZ38" s="39">
        <f>IF(生産者価格評価表!AZ$123=0,0,生産者価格評価表!AZ38/生産者価格評価表!AZ$123)</f>
        <v>1.1107937414706909E-3</v>
      </c>
      <c r="BA38" s="39">
        <f>IF(生産者価格評価表!BA$123=0,0,生産者価格評価表!BA38/生産者価格評価表!BA$123)</f>
        <v>8.0590117020139305E-4</v>
      </c>
      <c r="BB38" s="39">
        <f>IF(生産者価格評価表!BB$123=0,0,生産者価格評価表!BB38/生産者価格評価表!BB$123)</f>
        <v>5.936606962113504E-3</v>
      </c>
      <c r="BC38" s="39">
        <f>IF(生産者価格評価表!BC$123=0,0,生産者価格評価表!BC38/生産者価格評価表!BC$123)</f>
        <v>3.0131054680696562E-3</v>
      </c>
      <c r="BD38" s="39">
        <f>IF(生産者価格評価表!BD$123=0,0,生産者価格評価表!BD38/生産者価格評価表!BD$123)</f>
        <v>5.3856014806611394E-4</v>
      </c>
      <c r="BE38" s="39">
        <f>IF(生産者価格評価表!BE$123=0,0,生産者価格評価表!BE38/生産者価格評価表!BE$123)</f>
        <v>0</v>
      </c>
      <c r="BF38" s="39">
        <f>IF(生産者価格評価表!BF$123=0,0,生産者価格評価表!BF38/生産者価格評価表!BF$123)</f>
        <v>5.2576235541535224E-4</v>
      </c>
      <c r="BG38" s="39">
        <f>IF(生産者価格評価表!BG$123=0,0,生産者価格評価表!BG38/生産者価格評価表!BG$123)</f>
        <v>1.3891623900023175E-3</v>
      </c>
      <c r="BH38" s="39">
        <f>IF(生産者価格評価表!BH$123=0,0,生産者価格評価表!BH38/生産者価格評価表!BH$123)</f>
        <v>1.5362949686339778E-3</v>
      </c>
      <c r="BI38" s="39">
        <f>IF(生産者価格評価表!BI$123=0,0,生産者価格評価表!BI38/生産者価格評価表!BI$123)</f>
        <v>1.4795482051600724E-4</v>
      </c>
      <c r="BJ38" s="39">
        <f>IF(生産者価格評価表!BJ$123=0,0,生産者価格評価表!BJ38/生産者価格評価表!BJ$123)</f>
        <v>1.1026247822221875E-2</v>
      </c>
      <c r="BK38" s="39">
        <f>IF(生産者価格評価表!BK$123=0,0,生産者価格評価表!BK38/生産者価格評価表!BK$123)</f>
        <v>0</v>
      </c>
      <c r="BL38" s="39">
        <f>IF(生産者価格評価表!BL$123=0,0,生産者価格評価表!BL38/生産者価格評価表!BL$123)</f>
        <v>7.4480390272336425E-3</v>
      </c>
      <c r="BM38" s="39">
        <f>IF(生産者価格評価表!BM$123=0,0,生産者価格評価表!BM38/生産者価格評価表!BM$123)</f>
        <v>1.2110632018115894E-2</v>
      </c>
      <c r="BN38" s="39">
        <f>IF(生産者価格評価表!BN$123=0,0,生産者価格評価表!BN38/生産者価格評価表!BN$123)</f>
        <v>1.6462138325226E-2</v>
      </c>
      <c r="BO38" s="39">
        <f>IF(生産者価格評価表!BO$123=0,0,生産者価格評価表!BO38/生産者価格評価表!BO$123)</f>
        <v>5.4372091123769725E-3</v>
      </c>
      <c r="BP38" s="39">
        <f>IF(生産者価格評価表!BP$123=0,0,生産者価格評価表!BP38/生産者価格評価表!BP$123)</f>
        <v>9.560936546873091E-3</v>
      </c>
      <c r="BQ38" s="39">
        <f>IF(生産者価格評価表!BQ$123=0,0,生産者価格評価表!BQ38/生産者価格評価表!BQ$123)</f>
        <v>1.0947726149569068E-4</v>
      </c>
      <c r="BR38" s="39">
        <f>IF(生産者価格評価表!BR$123=0,0,生産者価格評価表!BR38/生産者価格評価表!BR$123)</f>
        <v>4.390128795403535E-5</v>
      </c>
      <c r="BS38" s="39">
        <f>IF(生産者価格評価表!BS$123=0,0,生産者価格評価表!BS38/生産者価格評価表!BS$123)</f>
        <v>6.1203386003885491E-3</v>
      </c>
      <c r="BT38" s="39">
        <f>IF(生産者価格評価表!BT$123=0,0,生産者価格評価表!BT38/生産者価格評価表!BT$123)</f>
        <v>0</v>
      </c>
      <c r="BU38" s="39">
        <f>IF(生産者価格評価表!BU$123=0,0,生産者価格評価表!BU38/生産者価格評価表!BU$123)</f>
        <v>7.2805646009677967E-5</v>
      </c>
      <c r="BV38" s="39">
        <f>IF(生産者価格評価表!BV$123=0,0,生産者価格評価表!BV38/生産者価格評価表!BV$123)</f>
        <v>1.5949468483259557E-5</v>
      </c>
      <c r="BW38" s="39">
        <f>IF(生産者価格評価表!BW$123=0,0,生産者価格評価表!BW38/生産者価格評価表!BW$123)</f>
        <v>1.6721643715281688E-6</v>
      </c>
      <c r="BX38" s="39">
        <f>IF(生産者価格評価表!BX$123=0,0,生産者価格評価表!BX38/生産者価格評価表!BX$123)</f>
        <v>0</v>
      </c>
      <c r="BY38" s="39">
        <f>IF(生産者価格評価表!BY$123=0,0,生産者価格評価表!BY38/生産者価格評価表!BY$123)</f>
        <v>0</v>
      </c>
      <c r="BZ38" s="39">
        <f>IF(生産者価格評価表!BZ$123=0,0,生産者価格評価表!BZ38/生産者価格評価表!BZ$123)</f>
        <v>0</v>
      </c>
      <c r="CA38" s="39">
        <f>IF(生産者価格評価表!CA$123=0,0,生産者価格評価表!CA38/生産者価格評価表!CA$123)</f>
        <v>0</v>
      </c>
      <c r="CB38" s="39">
        <f>IF(生産者価格評価表!CB$123=0,0,生産者価格評価表!CB38/生産者価格評価表!CB$123)</f>
        <v>0</v>
      </c>
      <c r="CC38" s="39">
        <f>IF(生産者価格評価表!CC$123=0,0,生産者価格評価表!CC38/生産者価格評価表!CC$123)</f>
        <v>0</v>
      </c>
      <c r="CD38" s="39">
        <f>IF(生産者価格評価表!CD$123=0,0,生産者価格評価表!CD38/生産者価格評価表!CD$123)</f>
        <v>5.6149019497747018E-6</v>
      </c>
      <c r="CE38" s="39">
        <f>IF(生産者価格評価表!CE$123=0,0,生産者価格評価表!CE38/生産者価格評価表!CE$123)</f>
        <v>0</v>
      </c>
      <c r="CF38" s="39">
        <f>IF(生産者価格評価表!CF$123=0,0,生産者価格評価表!CF38/生産者価格評価表!CF$123)</f>
        <v>0</v>
      </c>
      <c r="CG38" s="39">
        <f>IF(生産者価格評価表!CG$123=0,0,生産者価格評価表!CG38/生産者価格評価表!CG$123)</f>
        <v>0</v>
      </c>
      <c r="CH38" s="39">
        <f>IF(生産者価格評価表!CH$123=0,0,生産者価格評価表!CH38/生産者価格評価表!CH$123)</f>
        <v>5.5504481154285993E-7</v>
      </c>
      <c r="CI38" s="39">
        <f>IF(生産者価格評価表!CI$123=0,0,生産者価格評価表!CI38/生産者価格評価表!CI$123)</f>
        <v>0</v>
      </c>
      <c r="CJ38" s="39">
        <f>IF(生産者価格評価表!CJ$123=0,0,生産者価格評価表!CJ38/生産者価格評価表!CJ$123)</f>
        <v>0</v>
      </c>
      <c r="CK38" s="39">
        <f>IF(生産者価格評価表!CK$123=0,0,生産者価格評価表!CK38/生産者価格評価表!CK$123)</f>
        <v>0</v>
      </c>
      <c r="CL38" s="39">
        <f>IF(生産者価格評価表!CL$123=0,0,生産者価格評価表!CL38/生産者価格評価表!CL$123)</f>
        <v>0</v>
      </c>
      <c r="CM38" s="39">
        <f>IF(生産者価格評価表!CM$123=0,0,生産者価格評価表!CM38/生産者価格評価表!CM$123)</f>
        <v>0</v>
      </c>
      <c r="CN38" s="39">
        <f>IF(生産者価格評価表!CN$123=0,0,生産者価格評価表!CN38/生産者価格評価表!CN$123)</f>
        <v>5.646891177964239E-5</v>
      </c>
      <c r="CO38" s="39">
        <f>IF(生産者価格評価表!CO$123=0,0,生産者価格評価表!CO38/生産者価格評価表!CO$123)</f>
        <v>1.5415056564008557E-5</v>
      </c>
      <c r="CP38" s="39">
        <f>IF(生産者価格評価表!CP$123=0,0,生産者価格評価表!CP38/生産者価格評価表!CP$123)</f>
        <v>8.5674073764786658E-5</v>
      </c>
      <c r="CQ38" s="39">
        <f>IF(生産者価格評価表!CQ$123=0,0,生産者価格評価表!CQ38/生産者価格評価表!CQ$123)</f>
        <v>6.7691357299046781E-4</v>
      </c>
      <c r="CR38" s="39">
        <f>IF(生産者価格評価表!CR$123=0,0,生産者価格評価表!CR38/生産者価格評価表!CR$123)</f>
        <v>9.6525125947508423E-6</v>
      </c>
      <c r="CS38" s="39">
        <f>IF(生産者価格評価表!CS$123=0,0,生産者価格評価表!CS38/生産者価格評価表!CS$123)</f>
        <v>3.7068165382386135E-5</v>
      </c>
      <c r="CT38" s="39">
        <f>IF(生産者価格評価表!CT$123=0,0,生産者価格評価表!CT38/生産者価格評価表!CT$123)</f>
        <v>0</v>
      </c>
      <c r="CU38" s="39">
        <f>IF(生産者価格評価表!CU$123=0,0,生産者価格評価表!CU38/生産者価格評価表!CU$123)</f>
        <v>0</v>
      </c>
      <c r="CV38" s="39">
        <f>IF(生産者価格評価表!CV$123=0,0,生産者価格評価表!CV38/生産者価格評価表!CV$123)</f>
        <v>6.5280697538444657E-6</v>
      </c>
      <c r="CW38" s="39">
        <f>IF(生産者価格評価表!CW$123=0,0,生産者価格評価表!CW38/生産者価格評価表!CW$123)</f>
        <v>0</v>
      </c>
      <c r="CX38" s="39">
        <f>IF(生産者価格評価表!CX$123=0,0,生産者価格評価表!CX38/生産者価格評価表!CX$123)</f>
        <v>0</v>
      </c>
      <c r="CY38" s="39">
        <f>IF(生産者価格評価表!CY$123=0,0,生産者価格評価表!CY38/生産者価格評価表!CY$123)</f>
        <v>0</v>
      </c>
      <c r="CZ38" s="39">
        <f>IF(生産者価格評価表!CZ$123=0,0,生産者価格評価表!CZ38/生産者価格評価表!CZ$123)</f>
        <v>1.0567394118083509E-4</v>
      </c>
      <c r="DA38" s="39">
        <f>IF(生産者価格評価表!DA$123=0,0,生産者価格評価表!DA38/生産者価格評価表!DA$123)</f>
        <v>1.5131109730718761E-6</v>
      </c>
      <c r="DB38" s="39">
        <f>IF(生産者価格評価表!DB$123=0,0,生産者価格評価表!DB38/生産者価格評価表!DB$123)</f>
        <v>3.9837558545428419E-5</v>
      </c>
      <c r="DC38" s="39">
        <f>IF(生産者価格評価表!DC$123=0,0,生産者価格評価表!DC38/生産者価格評価表!DC$123)</f>
        <v>7.9347846274827678E-5</v>
      </c>
      <c r="DD38" s="39">
        <f>IF(生産者価格評価表!DD$123=0,0,生産者価格評価表!DD38/生産者価格評価表!DD$123)</f>
        <v>3.8734751850991911E-5</v>
      </c>
      <c r="DE38" s="39">
        <f>IF(生産者価格評価表!DE$123=0,0,生産者価格評価表!DE38/生産者価格評価表!DE$123)</f>
        <v>6.5919463485993382E-4</v>
      </c>
      <c r="DF38" s="87">
        <f>IF(生産者価格評価表!DF$123=0,0,生産者価格評価表!DF38/生産者価格評価表!DF$123)</f>
        <v>6.015394154282453E-4</v>
      </c>
      <c r="DG38" s="87">
        <f>IF(生産者価格評価表!DG$123=0,0,生産者価格評価表!DG38/生産者価格評価表!DG$123)</f>
        <v>4.8888520887945836E-3</v>
      </c>
      <c r="DH38" s="87">
        <f>IF(生産者価格評価表!DH$123=0,0,生産者価格評価表!DH38/生産者価格評価表!DH$123)</f>
        <v>1.5938093638184403E-3</v>
      </c>
      <c r="DI38" s="40">
        <f>IF(生産者価格評価表!DI$123=0,0,生産者価格評価表!DI38/生産者価格評価表!DI$123)</f>
        <v>1.4359390314409831E-3</v>
      </c>
    </row>
    <row r="39" spans="1:113" ht="15" customHeight="1" x14ac:dyDescent="0.2">
      <c r="A39" s="36" t="s">
        <v>134</v>
      </c>
      <c r="B39" s="7" t="s">
        <v>24</v>
      </c>
      <c r="C39" s="45">
        <f>IF(生産者価格評価表!C$123=0,0,生産者価格評価表!C39/生産者価格評価表!C$123)</f>
        <v>0</v>
      </c>
      <c r="D39" s="34">
        <f>IF(生産者価格評価表!D$123=0,0,生産者価格評価表!D39/生産者価格評価表!D$123)</f>
        <v>0</v>
      </c>
      <c r="E39" s="34">
        <f>IF(生産者価格評価表!E$123=0,0,生産者価格評価表!E39/生産者価格評価表!E$123)</f>
        <v>0</v>
      </c>
      <c r="F39" s="34">
        <f>IF(生産者価格評価表!F$123=0,0,生産者価格評価表!F39/生産者価格評価表!F$123)</f>
        <v>0</v>
      </c>
      <c r="G39" s="34">
        <f>IF(生産者価格評価表!G$123=0,0,生産者価格評価表!G39/生産者価格評価表!G$123)</f>
        <v>0</v>
      </c>
      <c r="H39" s="34">
        <f>IF(生産者価格評価表!H$123=0,0,生産者価格評価表!H39/生産者価格評価表!H$123)</f>
        <v>0</v>
      </c>
      <c r="I39" s="34">
        <f>IF(生産者価格評価表!I$123=0,0,生産者価格評価表!I39/生産者価格評価表!I$123)</f>
        <v>-1.7437490954301568E-6</v>
      </c>
      <c r="J39" s="34">
        <f>IF(生産者価格評価表!J$123=0,0,生産者価格評価表!J39/生産者価格評価表!J$123)</f>
        <v>0</v>
      </c>
      <c r="K39" s="34">
        <f>IF(生産者価格評価表!K$123=0,0,生産者価格評価表!K39/生産者価格評価表!K$123)</f>
        <v>0</v>
      </c>
      <c r="L39" s="34">
        <f>IF(生産者価格評価表!L$123=0,0,生産者価格評価表!L39/生産者価格評価表!L$123)</f>
        <v>0</v>
      </c>
      <c r="M39" s="34">
        <f>IF(生産者価格評価表!M$123=0,0,生産者価格評価表!M39/生産者価格評価表!M$123)</f>
        <v>0</v>
      </c>
      <c r="N39" s="34">
        <f>IF(生産者価格評価表!N$123=0,0,生産者価格評価表!N39/生産者価格評価表!N$123)</f>
        <v>0</v>
      </c>
      <c r="O39" s="34">
        <f>IF(生産者価格評価表!O$123=0,0,生産者価格評価表!O39/生産者価格評価表!O$123)</f>
        <v>0</v>
      </c>
      <c r="P39" s="34">
        <f>IF(生産者価格評価表!P$123=0,0,生産者価格評価表!P39/生産者価格評価表!P$123)</f>
        <v>0</v>
      </c>
      <c r="Q39" s="34">
        <f>IF(生産者価格評価表!Q$123=0,0,生産者価格評価表!Q39/生産者価格評価表!Q$123)</f>
        <v>0</v>
      </c>
      <c r="R39" s="34">
        <f>IF(生産者価格評価表!R$123=0,0,生産者価格評価表!R39/生産者価格評価表!R$123)</f>
        <v>0</v>
      </c>
      <c r="S39" s="34">
        <f>IF(生産者価格評価表!S$123=0,0,生産者価格評価表!S39/生産者価格評価表!S$123)</f>
        <v>0</v>
      </c>
      <c r="T39" s="34">
        <f>IF(生産者価格評価表!T$123=0,0,生産者価格評価表!T39/生産者価格評価表!T$123)</f>
        <v>0</v>
      </c>
      <c r="U39" s="34">
        <f>IF(生産者価格評価表!U$123=0,0,生産者価格評価表!U39/生産者価格評価表!U$123)</f>
        <v>0</v>
      </c>
      <c r="V39" s="34">
        <f>IF(生産者価格評価表!V$123=0,0,生産者価格評価表!V39/生産者価格評価表!V$123)</f>
        <v>1.7047182509863499E-5</v>
      </c>
      <c r="W39" s="34">
        <f>IF(生産者価格評価表!W$123=0,0,生産者価格評価表!W39/生産者価格評価表!W$123)</f>
        <v>0</v>
      </c>
      <c r="X39" s="34">
        <f>IF(生産者価格評価表!X$123=0,0,生産者価格評価表!X39/生産者価格評価表!X$123)</f>
        <v>0</v>
      </c>
      <c r="Y39" s="34">
        <f>IF(生産者価格評価表!Y$123=0,0,生産者価格評価表!Y39/生産者価格評価表!Y$123)</f>
        <v>0</v>
      </c>
      <c r="Z39" s="34">
        <f>IF(生産者価格評価表!Z$123=0,0,生産者価格評価表!Z39/生産者価格評価表!Z$123)</f>
        <v>0</v>
      </c>
      <c r="AA39" s="34">
        <f>IF(生産者価格評価表!AA$123=0,0,生産者価格評価表!AA39/生産者価格評価表!AA$123)</f>
        <v>0</v>
      </c>
      <c r="AB39" s="34">
        <f>IF(生産者価格評価表!AB$123=0,0,生産者価格評価表!AB39/生産者価格評価表!AB$123)</f>
        <v>1.4659203875390903E-6</v>
      </c>
      <c r="AC39" s="34">
        <f>IF(生産者価格評価表!AC$123=0,0,生産者価格評価表!AC39/生産者価格評価表!AC$123)</f>
        <v>0</v>
      </c>
      <c r="AD39" s="34">
        <f>IF(生産者価格評価表!AD$123=0,0,生産者価格評価表!AD39/生産者価格評価表!AD$123)</f>
        <v>0</v>
      </c>
      <c r="AE39" s="34">
        <f>IF(生産者価格評価表!AE$123=0,0,生産者価格評価表!AE39/生産者価格評価表!AE$123)</f>
        <v>-2.7635959246909058E-7</v>
      </c>
      <c r="AF39" s="34">
        <f>IF(生産者価格評価表!AF$123=0,0,生産者価格評価表!AF39/生産者価格評価表!AF$123)</f>
        <v>0</v>
      </c>
      <c r="AG39" s="34">
        <f>IF(生産者価格評価表!AG$123=0,0,生産者価格評価表!AG39/生産者価格評価表!AG$123)</f>
        <v>0</v>
      </c>
      <c r="AH39" s="34">
        <f>IF(生産者価格評価表!AH$123=0,0,生産者価格評価表!AH39/生産者価格評価表!AH$123)</f>
        <v>0</v>
      </c>
      <c r="AI39" s="34">
        <f>IF(生産者価格評価表!AI$123=0,0,生産者価格評価表!AI39/生産者価格評価表!AI$123)</f>
        <v>-2.596064781162123E-6</v>
      </c>
      <c r="AJ39" s="34">
        <f>IF(生産者価格評価表!AJ$123=0,0,生産者価格評価表!AJ39/生産者価格評価表!AJ$123)</f>
        <v>0</v>
      </c>
      <c r="AK39" s="34">
        <f>IF(生産者価格評価表!AK$123=0,0,生産者価格評価表!AK39/生産者価格評価表!AK$123)</f>
        <v>0</v>
      </c>
      <c r="AL39" s="34">
        <f>IF(生産者価格評価表!AL$123=0,0,生産者価格評価表!AL39/生産者価格評価表!AL$123)</f>
        <v>1.8772153142464963E-2</v>
      </c>
      <c r="AM39" s="34">
        <f>IF(生産者価格評価表!AM$123=0,0,生産者価格評価表!AM39/生産者価格評価表!AM$123)</f>
        <v>-3.9792124203613909E-3</v>
      </c>
      <c r="AN39" s="34">
        <f>IF(生産者価格評価表!AN$123=0,0,生産者価格評価表!AN39/生産者価格評価表!AN$123)</f>
        <v>0.11621497221887363</v>
      </c>
      <c r="AO39" s="34">
        <f>IF(生産者価格評価表!AO$123=0,0,生産者価格評価表!AO39/生産者価格評価表!AO$123)</f>
        <v>6.9178749417627876E-3</v>
      </c>
      <c r="AP39" s="34">
        <f>IF(生産者価格評価表!AP$123=0,0,生産者価格評価表!AP39/生産者価格評価表!AP$123)</f>
        <v>0</v>
      </c>
      <c r="AQ39" s="34">
        <f>IF(生産者価格評価表!AQ$123=0,0,生産者価格評価表!AQ39/生産者価格評価表!AQ$123)</f>
        <v>0</v>
      </c>
      <c r="AR39" s="34">
        <f>IF(生産者価格評価表!AR$123=0,0,生産者価格評価表!AR39/生産者価格評価表!AR$123)</f>
        <v>-3.7433936854043087E-4</v>
      </c>
      <c r="AS39" s="34">
        <f>IF(生産者価格評価表!AS$123=0,0,生産者価格評価表!AS39/生産者価格評価表!AS$123)</f>
        <v>-2.3168511915426862E-3</v>
      </c>
      <c r="AT39" s="34">
        <f>IF(生産者価格評価表!AT$123=0,0,生産者価格評価表!AT39/生産者価格評価表!AT$123)</f>
        <v>-4.1331007974641771E-4</v>
      </c>
      <c r="AU39" s="34">
        <f>IF(生産者価格評価表!AU$123=0,0,生産者価格評価表!AU39/生産者価格評価表!AU$123)</f>
        <v>-5.6291232992700926E-4</v>
      </c>
      <c r="AV39" s="34">
        <f>IF(生産者価格評価表!AV$123=0,0,生産者価格評価表!AV39/生産者価格評価表!AV$123)</f>
        <v>-4.8312344303752481E-5</v>
      </c>
      <c r="AW39" s="34">
        <f>IF(生産者価格評価表!AW$123=0,0,生産者価格評価表!AW39/生産者価格評価表!AW$123)</f>
        <v>0</v>
      </c>
      <c r="AX39" s="34">
        <f>IF(生産者価格評価表!AX$123=0,0,生産者価格評価表!AX39/生産者価格評価表!AX$123)</f>
        <v>-3.2289665121399205E-6</v>
      </c>
      <c r="AY39" s="34">
        <f>IF(生産者価格評価表!AY$123=0,0,生産者価格評価表!AY39/生産者価格評価表!AY$123)</f>
        <v>-1.5019829668145595E-4</v>
      </c>
      <c r="AZ39" s="34">
        <f>IF(生産者価格評価表!AZ$123=0,0,生産者価格評価表!AZ39/生産者価格評価表!AZ$123)</f>
        <v>-2.5389571233615791E-4</v>
      </c>
      <c r="BA39" s="34">
        <f>IF(生産者価格評価表!BA$123=0,0,生産者価格評価表!BA39/生産者価格評価表!BA$123)</f>
        <v>0</v>
      </c>
      <c r="BB39" s="34">
        <f>IF(生産者価格評価表!BB$123=0,0,生産者価格評価表!BB39/生産者価格評価表!BB$123)</f>
        <v>-9.6451377989499782E-5</v>
      </c>
      <c r="BC39" s="34">
        <f>IF(生産者価格評価表!BC$123=0,0,生産者価格評価表!BC39/生産者価格評価表!BC$123)</f>
        <v>0</v>
      </c>
      <c r="BD39" s="34">
        <f>IF(生産者価格評価表!BD$123=0,0,生産者価格評価表!BD39/生産者価格評価表!BD$123)</f>
        <v>0</v>
      </c>
      <c r="BE39" s="34">
        <f>IF(生産者価格評価表!BE$123=0,0,生産者価格評価表!BE39/生産者価格評価表!BE$123)</f>
        <v>0</v>
      </c>
      <c r="BF39" s="34">
        <f>IF(生産者価格評価表!BF$123=0,0,生産者価格評価表!BF39/生産者価格評価表!BF$123)</f>
        <v>-5.2576235541535224E-4</v>
      </c>
      <c r="BG39" s="34">
        <f>IF(生産者価格評価表!BG$123=0,0,生産者価格評価表!BG39/生産者価格評価表!BG$123)</f>
        <v>-1.4155078033774819E-4</v>
      </c>
      <c r="BH39" s="34">
        <f>IF(生産者価格評価表!BH$123=0,0,生産者価格評価表!BH39/生産者価格評価表!BH$123)</f>
        <v>3.0725899372679554E-4</v>
      </c>
      <c r="BI39" s="34">
        <f>IF(生産者価格評価表!BI$123=0,0,生産者価格評価表!BI39/生産者価格評価表!BI$123)</f>
        <v>-1.0504792256636514E-4</v>
      </c>
      <c r="BJ39" s="34">
        <f>IF(生産者価格評価表!BJ$123=0,0,生産者価格評価表!BJ39/生産者価格評価表!BJ$123)</f>
        <v>-1.5166778297416609E-5</v>
      </c>
      <c r="BK39" s="34">
        <f>IF(生産者価格評価表!BK$123=0,0,生産者価格評価表!BK39/生産者価格評価表!BK$123)</f>
        <v>0</v>
      </c>
      <c r="BL39" s="34">
        <f>IF(生産者価格評価表!BL$123=0,0,生産者価格評価表!BL39/生産者価格評価表!BL$123)</f>
        <v>0</v>
      </c>
      <c r="BM39" s="34">
        <f>IF(生産者価格評価表!BM$123=0,0,生産者価格評価表!BM39/生産者価格評価表!BM$123)</f>
        <v>0</v>
      </c>
      <c r="BN39" s="34">
        <f>IF(生産者価格評価表!BN$123=0,0,生産者価格評価表!BN39/生産者価格評価表!BN$123)</f>
        <v>-4.0857537680917604E-4</v>
      </c>
      <c r="BO39" s="34">
        <f>IF(生産者価格評価表!BO$123=0,0,生産者価格評価表!BO39/生産者価格評価表!BO$123)</f>
        <v>-8.9933248640979152E-5</v>
      </c>
      <c r="BP39" s="34">
        <f>IF(生産者価格評価表!BP$123=0,0,生産者価格評価表!BP39/生産者価格評価表!BP$123)</f>
        <v>-5.5342103963175586E-5</v>
      </c>
      <c r="BQ39" s="34">
        <f>IF(生産者価格評価表!BQ$123=0,0,生産者価格評価表!BQ39/生産者価格評価表!BQ$123)</f>
        <v>0</v>
      </c>
      <c r="BR39" s="34">
        <f>IF(生産者価格評価表!BR$123=0,0,生産者価格評価表!BR39/生産者価格評価表!BR$123)</f>
        <v>0</v>
      </c>
      <c r="BS39" s="34">
        <f>IF(生産者価格評価表!BS$123=0,0,生産者価格評価表!BS39/生産者価格評価表!BS$123)</f>
        <v>0</v>
      </c>
      <c r="BT39" s="34">
        <f>IF(生産者価格評価表!BT$123=0,0,生産者価格評価表!BT39/生産者価格評価表!BT$123)</f>
        <v>0</v>
      </c>
      <c r="BU39" s="34">
        <f>IF(生産者価格評価表!BU$123=0,0,生産者価格評価表!BU39/生産者価格評価表!BU$123)</f>
        <v>0</v>
      </c>
      <c r="BV39" s="34">
        <f>IF(生産者価格評価表!BV$123=0,0,生産者価格評価表!BV39/生産者価格評価表!BV$123)</f>
        <v>0</v>
      </c>
      <c r="BW39" s="34">
        <f>IF(生産者価格評価表!BW$123=0,0,生産者価格評価表!BW39/生産者価格評価表!BW$123)</f>
        <v>0</v>
      </c>
      <c r="BX39" s="34">
        <f>IF(生産者価格評価表!BX$123=0,0,生産者価格評価表!BX39/生産者価格評価表!BX$123)</f>
        <v>0</v>
      </c>
      <c r="BY39" s="34">
        <f>IF(生産者価格評価表!BY$123=0,0,生産者価格評価表!BY39/生産者価格評価表!BY$123)</f>
        <v>0</v>
      </c>
      <c r="BZ39" s="34">
        <f>IF(生産者価格評価表!BZ$123=0,0,生産者価格評価表!BZ39/生産者価格評価表!BZ$123)</f>
        <v>0</v>
      </c>
      <c r="CA39" s="34">
        <f>IF(生産者価格評価表!CA$123=0,0,生産者価格評価表!CA39/生産者価格評価表!CA$123)</f>
        <v>0</v>
      </c>
      <c r="CB39" s="34">
        <f>IF(生産者価格評価表!CB$123=0,0,生産者価格評価表!CB39/生産者価格評価表!CB$123)</f>
        <v>0</v>
      </c>
      <c r="CC39" s="34">
        <f>IF(生産者価格評価表!CC$123=0,0,生産者価格評価表!CC39/生産者価格評価表!CC$123)</f>
        <v>0</v>
      </c>
      <c r="CD39" s="34">
        <f>IF(生産者価格評価表!CD$123=0,0,生産者価格評価表!CD39/生産者価格評価表!CD$123)</f>
        <v>0</v>
      </c>
      <c r="CE39" s="34">
        <f>IF(生産者価格評価表!CE$123=0,0,生産者価格評価表!CE39/生産者価格評価表!CE$123)</f>
        <v>0</v>
      </c>
      <c r="CF39" s="34">
        <f>IF(生産者価格評価表!CF$123=0,0,生産者価格評価表!CF39/生産者価格評価表!CF$123)</f>
        <v>0</v>
      </c>
      <c r="CG39" s="34">
        <f>IF(生産者価格評価表!CG$123=0,0,生産者価格評価表!CG39/生産者価格評価表!CG$123)</f>
        <v>0</v>
      </c>
      <c r="CH39" s="34">
        <f>IF(生産者価格評価表!CH$123=0,0,生産者価格評価表!CH39/生産者価格評価表!CH$123)</f>
        <v>0</v>
      </c>
      <c r="CI39" s="34">
        <f>IF(生産者価格評価表!CI$123=0,0,生産者価格評価表!CI39/生産者価格評価表!CI$123)</f>
        <v>0</v>
      </c>
      <c r="CJ39" s="34">
        <f>IF(生産者価格評価表!CJ$123=0,0,生産者価格評価表!CJ39/生産者価格評価表!CJ$123)</f>
        <v>0</v>
      </c>
      <c r="CK39" s="34">
        <f>IF(生産者価格評価表!CK$123=0,0,生産者価格評価表!CK39/生産者価格評価表!CK$123)</f>
        <v>0</v>
      </c>
      <c r="CL39" s="34">
        <f>IF(生産者価格評価表!CL$123=0,0,生産者価格評価表!CL39/生産者価格評価表!CL$123)</f>
        <v>0</v>
      </c>
      <c r="CM39" s="34">
        <f>IF(生産者価格評価表!CM$123=0,0,生産者価格評価表!CM39/生産者価格評価表!CM$123)</f>
        <v>0</v>
      </c>
      <c r="CN39" s="34">
        <f>IF(生産者価格評価表!CN$123=0,0,生産者価格評価表!CN39/生産者価格評価表!CN$123)</f>
        <v>0</v>
      </c>
      <c r="CO39" s="34">
        <f>IF(生産者価格評価表!CO$123=0,0,生産者価格評価表!CO39/生産者価格評価表!CO$123)</f>
        <v>0</v>
      </c>
      <c r="CP39" s="34">
        <f>IF(生産者価格評価表!CP$123=0,0,生産者価格評価表!CP39/生産者価格評価表!CP$123)</f>
        <v>0</v>
      </c>
      <c r="CQ39" s="34">
        <f>IF(生産者価格評価表!CQ$123=0,0,生産者価格評価表!CQ39/生産者価格評価表!CQ$123)</f>
        <v>0</v>
      </c>
      <c r="CR39" s="34">
        <f>IF(生産者価格評価表!CR$123=0,0,生産者価格評価表!CR39/生産者価格評価表!CR$123)</f>
        <v>0</v>
      </c>
      <c r="CS39" s="34">
        <f>IF(生産者価格評価表!CS$123=0,0,生産者価格評価表!CS39/生産者価格評価表!CS$123)</f>
        <v>0</v>
      </c>
      <c r="CT39" s="34">
        <f>IF(生産者価格評価表!CT$123=0,0,生産者価格評価表!CT39/生産者価格評価表!CT$123)</f>
        <v>0</v>
      </c>
      <c r="CU39" s="34">
        <f>IF(生産者価格評価表!CU$123=0,0,生産者価格評価表!CU39/生産者価格評価表!CU$123)</f>
        <v>0</v>
      </c>
      <c r="CV39" s="34">
        <f>IF(生産者価格評価表!CV$123=0,0,生産者価格評価表!CV39/生産者価格評価表!CV$123)</f>
        <v>0</v>
      </c>
      <c r="CW39" s="34">
        <f>IF(生産者価格評価表!CW$123=0,0,生産者価格評価表!CW39/生産者価格評価表!CW$123)</f>
        <v>0</v>
      </c>
      <c r="CX39" s="34">
        <f>IF(生産者価格評価表!CX$123=0,0,生産者価格評価表!CX39/生産者価格評価表!CX$123)</f>
        <v>0</v>
      </c>
      <c r="CY39" s="34">
        <f>IF(生産者価格評価表!CY$123=0,0,生産者価格評価表!CY39/生産者価格評価表!CY$123)</f>
        <v>0</v>
      </c>
      <c r="CZ39" s="34">
        <f>IF(生産者価格評価表!CZ$123=0,0,生産者価格評価表!CZ39/生産者価格評価表!CZ$123)</f>
        <v>0</v>
      </c>
      <c r="DA39" s="34">
        <f>IF(生産者価格評価表!DA$123=0,0,生産者価格評価表!DA39/生産者価格評価表!DA$123)</f>
        <v>0</v>
      </c>
      <c r="DB39" s="34">
        <f>IF(生産者価格評価表!DB$123=0,0,生産者価格評価表!DB39/生産者価格評価表!DB$123)</f>
        <v>0</v>
      </c>
      <c r="DC39" s="34">
        <f>IF(生産者価格評価表!DC$123=0,0,生産者価格評価表!DC39/生産者価格評価表!DC$123)</f>
        <v>0</v>
      </c>
      <c r="DD39" s="34">
        <f>IF(生産者価格評価表!DD$123=0,0,生産者価格評価表!DD39/生産者価格評価表!DD$123)</f>
        <v>0</v>
      </c>
      <c r="DE39" s="34">
        <f>IF(生産者価格評価表!DE$123=0,0,生産者価格評価表!DE39/生産者価格評価表!DE$123)</f>
        <v>0</v>
      </c>
      <c r="DF39" s="86">
        <f>IF(生産者価格評価表!DF$123=0,0,生産者価格評価表!DF39/生産者価格評価表!DF$123)</f>
        <v>4.8655115834045186E-7</v>
      </c>
      <c r="DG39" s="86">
        <f>IF(生産者価格評価表!DG$123=0,0,生産者価格評価表!DG39/生産者価格評価表!DG$123)</f>
        <v>0</v>
      </c>
      <c r="DH39" s="86">
        <f>IF(生産者価格評価表!DH$123=0,0,生産者価格評価表!DH39/生産者価格評価表!DH$123)</f>
        <v>0</v>
      </c>
      <c r="DI39" s="37">
        <f>IF(生産者価格評価表!DI$123=0,0,生産者価格評価表!DI39/生産者価格評価表!DI$123)</f>
        <v>1.1317300510533023E-4</v>
      </c>
    </row>
    <row r="40" spans="1:113" ht="15" customHeight="1" x14ac:dyDescent="0.2">
      <c r="A40" s="36" t="s">
        <v>135</v>
      </c>
      <c r="B40" s="7" t="s">
        <v>25</v>
      </c>
      <c r="C40" s="45">
        <f>IF(生産者価格評価表!C$123=0,0,生産者価格評価表!C40/生産者価格評価表!C$123)</f>
        <v>9.8301030522469974E-5</v>
      </c>
      <c r="D40" s="34">
        <f>IF(生産者価格評価表!D$123=0,0,生産者価格評価表!D40/生産者価格評価表!D$123)</f>
        <v>2.0329725613026914E-5</v>
      </c>
      <c r="E40" s="34">
        <f>IF(生産者価格評価表!E$123=0,0,生産者価格評価表!E40/生産者価格評価表!E$123)</f>
        <v>2.472749068886338E-6</v>
      </c>
      <c r="F40" s="34">
        <f>IF(生産者価格評価表!F$123=0,0,生産者価格評価表!F40/生産者価格評価表!F$123)</f>
        <v>1.5380442571014309E-5</v>
      </c>
      <c r="G40" s="34">
        <f>IF(生産者価格評価表!G$123=0,0,生産者価格評価表!G40/生産者価格評価表!G$123)</f>
        <v>5.2998173936051769E-5</v>
      </c>
      <c r="H40" s="34">
        <f>IF(生産者価格評価表!H$123=0,0,生産者価格評価表!H40/生産者価格評価表!H$123)</f>
        <v>7.6687116564417178E-3</v>
      </c>
      <c r="I40" s="34">
        <f>IF(生産者価格評価表!I$123=0,0,生産者価格評価表!I40/生産者価格評価表!I$123)</f>
        <v>2.7028110979167427E-4</v>
      </c>
      <c r="J40" s="34">
        <f>IF(生産者価格評価表!J$123=0,0,生産者価格評価表!J40/生産者価格評価表!J$123)</f>
        <v>0</v>
      </c>
      <c r="K40" s="34">
        <f>IF(生産者価格評価表!K$123=0,0,生産者価格評価表!K40/生産者価格評価表!K$123)</f>
        <v>0</v>
      </c>
      <c r="L40" s="34">
        <f>IF(生産者価格評価表!L$123=0,0,生産者価格評価表!L40/生産者価格評価表!L$123)</f>
        <v>0</v>
      </c>
      <c r="M40" s="34">
        <f>IF(生産者価格評価表!M$123=0,0,生産者価格評価表!M40/生産者価格評価表!M$123)</f>
        <v>0</v>
      </c>
      <c r="N40" s="34">
        <f>IF(生産者価格評価表!N$123=0,0,生産者価格評価表!N40/生産者価格評価表!N$123)</f>
        <v>1.7312442985464207E-4</v>
      </c>
      <c r="O40" s="34">
        <f>IF(生産者価格評価表!O$123=0,0,生産者価格評価表!O40/生産者価格評価表!O$123)</f>
        <v>1.7549117952142524E-4</v>
      </c>
      <c r="P40" s="34">
        <f>IF(生産者価格評価表!P$123=0,0,生産者価格評価表!P40/生産者価格評価表!P$123)</f>
        <v>2.1038492835202143E-4</v>
      </c>
      <c r="Q40" s="34">
        <f>IF(生産者価格評価表!Q$123=0,0,生産者価格評価表!Q40/生産者価格評価表!Q$123)</f>
        <v>9.8633413539909003E-3</v>
      </c>
      <c r="R40" s="34">
        <f>IF(生産者価格評価表!R$123=0,0,生産者価格評価表!R40/生産者価格評価表!R$123)</f>
        <v>0</v>
      </c>
      <c r="S40" s="34">
        <f>IF(生産者価格評価表!S$123=0,0,生産者価格評価表!S40/生産者価格評価表!S$123)</f>
        <v>0</v>
      </c>
      <c r="T40" s="34">
        <f>IF(生産者価格評価表!T$123=0,0,生産者価格評価表!T40/生産者価格評価表!T$123)</f>
        <v>0</v>
      </c>
      <c r="U40" s="34">
        <f>IF(生産者価格評価表!U$123=0,0,生産者価格評価表!U40/生産者価格評価表!U$123)</f>
        <v>0</v>
      </c>
      <c r="V40" s="34">
        <f>IF(生産者価格評価表!V$123=0,0,生産者価格評価表!V40/生産者価格評価表!V$123)</f>
        <v>0</v>
      </c>
      <c r="W40" s="34">
        <f>IF(生産者価格評価表!W$123=0,0,生産者価格評価表!W40/生産者価格評価表!W$123)</f>
        <v>0</v>
      </c>
      <c r="X40" s="34">
        <f>IF(生産者価格評価表!X$123=0,0,生産者価格評価表!X40/生産者価格評価表!X$123)</f>
        <v>0</v>
      </c>
      <c r="Y40" s="34">
        <f>IF(生産者価格評価表!Y$123=0,0,生産者価格評価表!Y40/生産者価格評価表!Y$123)</f>
        <v>0</v>
      </c>
      <c r="Z40" s="34">
        <f>IF(生産者価格評価表!Z$123=0,0,生産者価格評価表!Z40/生産者価格評価表!Z$123)</f>
        <v>0</v>
      </c>
      <c r="AA40" s="34">
        <f>IF(生産者価格評価表!AA$123=0,0,生産者価格評価表!AA40/生産者価格評価表!AA$123)</f>
        <v>0</v>
      </c>
      <c r="AB40" s="34">
        <f>IF(生産者価格評価表!AB$123=0,0,生産者価格評価表!AB40/生産者価格評価表!AB$123)</f>
        <v>0</v>
      </c>
      <c r="AC40" s="34">
        <f>IF(生産者価格評価表!AC$123=0,0,生産者価格評価表!AC40/生産者価格評価表!AC$123)</f>
        <v>0</v>
      </c>
      <c r="AD40" s="34">
        <f>IF(生産者価格評価表!AD$123=0,0,生産者価格評価表!AD40/生産者価格評価表!AD$123)</f>
        <v>0</v>
      </c>
      <c r="AE40" s="34">
        <f>IF(生産者価格評価表!AE$123=0,0,生産者価格評価表!AE40/生産者価格評価表!AE$123)</f>
        <v>1.3049699956390456E-3</v>
      </c>
      <c r="AF40" s="34">
        <f>IF(生産者価格評価表!AF$123=0,0,生産者価格評価表!AF40/生産者価格評価表!AF$123)</f>
        <v>1.0553028970577149E-3</v>
      </c>
      <c r="AG40" s="34">
        <f>IF(生産者価格評価表!AG$123=0,0,生産者価格評価表!AG40/生産者価格評価表!AG$123)</f>
        <v>0</v>
      </c>
      <c r="AH40" s="34">
        <f>IF(生産者価格評価表!AH$123=0,0,生産者価格評価表!AH40/生産者価格評価表!AH$123)</f>
        <v>0</v>
      </c>
      <c r="AI40" s="34">
        <f>IF(生産者価格評価表!AI$123=0,0,生産者価格評価表!AI40/生産者価格評価表!AI$123)</f>
        <v>9.2871621481293801E-3</v>
      </c>
      <c r="AJ40" s="34">
        <f>IF(生産者価格評価表!AJ$123=0,0,生産者価格評価表!AJ40/生産者価格評価表!AJ$123)</f>
        <v>0</v>
      </c>
      <c r="AK40" s="34">
        <f>IF(生産者価格評価表!AK$123=0,0,生産者価格評価表!AK40/生産者価格評価表!AK$123)</f>
        <v>3.0584187723319469E-3</v>
      </c>
      <c r="AL40" s="34">
        <f>IF(生産者価格評価表!AL$123=0,0,生産者価格評価表!AL40/生産者価格評価表!AL$123)</f>
        <v>0</v>
      </c>
      <c r="AM40" s="34">
        <f>IF(生産者価格評価表!AM$123=0,0,生産者価格評価表!AM40/生産者価格評価表!AM$123)</f>
        <v>0.55211028724260147</v>
      </c>
      <c r="AN40" s="34">
        <f>IF(生産者価格評価表!AN$123=0,0,生産者価格評価表!AN40/生産者価格評価表!AN$123)</f>
        <v>0.10967517452246052</v>
      </c>
      <c r="AO40" s="34">
        <f>IF(生産者価格評価表!AO$123=0,0,生産者価格評価表!AO40/生産者価格評価表!AO$123)</f>
        <v>0.53466702432550717</v>
      </c>
      <c r="AP40" s="34">
        <f>IF(生産者価格評価表!AP$123=0,0,生産者価格評価表!AP40/生産者価格評価表!AP$123)</f>
        <v>0</v>
      </c>
      <c r="AQ40" s="34">
        <f>IF(生産者価格評価表!AQ$123=0,0,生産者価格評価表!AQ40/生産者価格評価表!AQ$123)</f>
        <v>0</v>
      </c>
      <c r="AR40" s="34">
        <f>IF(生産者価格評価表!AR$123=0,0,生産者価格評価表!AR40/生産者価格評価表!AR$123)</f>
        <v>0.11463866283319527</v>
      </c>
      <c r="AS40" s="34">
        <f>IF(生産者価格評価表!AS$123=0,0,生産者価格評価表!AS40/生産者価格評価表!AS$123)</f>
        <v>0.11850699225259166</v>
      </c>
      <c r="AT40" s="34">
        <f>IF(生産者価格評価表!AT$123=0,0,生産者価格評価表!AT40/生産者価格評価表!AT$123)</f>
        <v>4.8433106244186161E-2</v>
      </c>
      <c r="AU40" s="34">
        <f>IF(生産者価格評価表!AU$123=0,0,生産者価格評価表!AU40/生産者価格評価表!AU$123)</f>
        <v>5.1011665502598856E-2</v>
      </c>
      <c r="AV40" s="34">
        <f>IF(生産者価格評価表!AV$123=0,0,生産者価格評価表!AV40/生産者価格評価表!AV$123)</f>
        <v>4.4802757912951151E-3</v>
      </c>
      <c r="AW40" s="34">
        <f>IF(生産者価格評価表!AW$123=0,0,生産者価格評価表!AW40/生産者価格評価表!AW$123)</f>
        <v>0</v>
      </c>
      <c r="AX40" s="34">
        <f>IF(生産者価格評価表!AX$123=0,0,生産者価格評価表!AX40/生産者価格評価表!AX$123)</f>
        <v>4.3039639786431189E-3</v>
      </c>
      <c r="AY40" s="34">
        <f>IF(生産者価格評価表!AY$123=0,0,生産者価格評価表!AY40/生産者価格評価表!AY$123)</f>
        <v>3.4136929150415558E-2</v>
      </c>
      <c r="AZ40" s="34">
        <f>IF(生産者価格評価表!AZ$123=0,0,生産者価格評価表!AZ40/生産者価格評価表!AZ$123)</f>
        <v>1.9296074137548001E-2</v>
      </c>
      <c r="BA40" s="34">
        <f>IF(生産者価格評価表!BA$123=0,0,生産者価格評価表!BA40/生産者価格評価表!BA$123)</f>
        <v>1.4555561951596588E-3</v>
      </c>
      <c r="BB40" s="34">
        <f>IF(生産者価格評価表!BB$123=0,0,生産者価格評価表!BB40/生産者価格評価表!BB$123)</f>
        <v>1.5089957751996067E-2</v>
      </c>
      <c r="BC40" s="34">
        <f>IF(生産者価格評価表!BC$123=0,0,生産者価格評価表!BC40/生産者価格評価表!BC$123)</f>
        <v>1.7222195427153586E-2</v>
      </c>
      <c r="BD40" s="34">
        <f>IF(生産者価格評価表!BD$123=0,0,生産者価格評価表!BD40/生産者価格評価表!BD$123)</f>
        <v>9.7092533735862799E-4</v>
      </c>
      <c r="BE40" s="34">
        <f>IF(生産者価格評価表!BE$123=0,0,生産者価格評価表!BE40/生産者価格評価表!BE$123)</f>
        <v>0</v>
      </c>
      <c r="BF40" s="34">
        <f>IF(生産者価格評価表!BF$123=0,0,生産者価格評価表!BF40/生産者価格評価表!BF$123)</f>
        <v>5.704521556256572E-2</v>
      </c>
      <c r="BG40" s="34">
        <f>IF(生産者価格評価表!BG$123=0,0,生産者価格評価表!BG40/生産者価格評価表!BG$123)</f>
        <v>1.5622383599042456E-2</v>
      </c>
      <c r="BH40" s="34">
        <f>IF(生産者価格評価表!BH$123=0,0,生産者価格評価表!BH40/生産者価格評価表!BH$123)</f>
        <v>4.6088849059019332E-2</v>
      </c>
      <c r="BI40" s="34">
        <f>IF(生産者価格評価表!BI$123=0,0,生産者価格評価表!BI40/生産者価格評価表!BI$123)</f>
        <v>1.8926380640407647E-2</v>
      </c>
      <c r="BJ40" s="34">
        <f>IF(生産者価格評価表!BJ$123=0,0,生産者価格評価表!BJ40/生産者価格評価表!BJ$123)</f>
        <v>1.149152544031359E-2</v>
      </c>
      <c r="BK40" s="34">
        <f>IF(生産者価格評価表!BK$123=0,0,生産者価格評価表!BK40/生産者価格評価表!BK$123)</f>
        <v>0</v>
      </c>
      <c r="BL40" s="34">
        <f>IF(生産者価格評価表!BL$123=0,0,生産者価格評価表!BL40/生産者価格評価表!BL$123)</f>
        <v>1.6388696214479134E-2</v>
      </c>
      <c r="BM40" s="34">
        <f>IF(生産者価格評価表!BM$123=0,0,生産者価格評価表!BM40/生産者価格評価表!BM$123)</f>
        <v>1.9487380805497039E-2</v>
      </c>
      <c r="BN40" s="34">
        <f>IF(生産者価格評価表!BN$123=0,0,生産者価格評価表!BN40/生産者価格評価表!BN$123)</f>
        <v>1.4134622377951475E-2</v>
      </c>
      <c r="BO40" s="34">
        <f>IF(生産者価格評価表!BO$123=0,0,生産者価格評価表!BO40/生産者価格評価表!BO$123)</f>
        <v>2.1443763857803652E-2</v>
      </c>
      <c r="BP40" s="34">
        <f>IF(生産者価格評価表!BP$123=0,0,生産者価格評価表!BP40/生産者価格評価表!BP$123)</f>
        <v>2.5364140520411395E-2</v>
      </c>
      <c r="BQ40" s="34">
        <f>IF(生産者価格評価表!BQ$123=0,0,生産者価格評価表!BQ40/生産者価格評価表!BQ$123)</f>
        <v>0</v>
      </c>
      <c r="BR40" s="34">
        <f>IF(生産者価格評価表!BR$123=0,0,生産者価格評価表!BR40/生産者価格評価表!BR$123)</f>
        <v>0</v>
      </c>
      <c r="BS40" s="34">
        <f>IF(生産者価格評価表!BS$123=0,0,生産者価格評価表!BS40/生産者価格評価表!BS$123)</f>
        <v>5.5745865747231522E-7</v>
      </c>
      <c r="BT40" s="34">
        <f>IF(生産者価格評価表!BT$123=0,0,生産者価格評価表!BT40/生産者価格評価表!BT$123)</f>
        <v>0</v>
      </c>
      <c r="BU40" s="34">
        <f>IF(生産者価格評価表!BU$123=0,0,生産者価格評価表!BU40/生産者価格評価表!BU$123)</f>
        <v>0</v>
      </c>
      <c r="BV40" s="34">
        <f>IF(生産者価格評価表!BV$123=0,0,生産者価格評価表!BV40/生産者価格評価表!BV$123)</f>
        <v>0</v>
      </c>
      <c r="BW40" s="34">
        <f>IF(生産者価格評価表!BW$123=0,0,生産者価格評価表!BW40/生産者価格評価表!BW$123)</f>
        <v>0</v>
      </c>
      <c r="BX40" s="34">
        <f>IF(生産者価格評価表!BX$123=0,0,生産者価格評価表!BX40/生産者価格評価表!BX$123)</f>
        <v>0</v>
      </c>
      <c r="BY40" s="34">
        <f>IF(生産者価格評価表!BY$123=0,0,生産者価格評価表!BY40/生産者価格評価表!BY$123)</f>
        <v>0</v>
      </c>
      <c r="BZ40" s="34">
        <f>IF(生産者価格評価表!BZ$123=0,0,生産者価格評価表!BZ40/生産者価格評価表!BZ$123)</f>
        <v>0</v>
      </c>
      <c r="CA40" s="34">
        <f>IF(生産者価格評価表!CA$123=0,0,生産者価格評価表!CA40/生産者価格評価表!CA$123)</f>
        <v>0</v>
      </c>
      <c r="CB40" s="34">
        <f>IF(生産者価格評価表!CB$123=0,0,生産者価格評価表!CB40/生産者価格評価表!CB$123)</f>
        <v>0</v>
      </c>
      <c r="CC40" s="34">
        <f>IF(生産者価格評価表!CC$123=0,0,生産者価格評価表!CC40/生産者価格評価表!CC$123)</f>
        <v>0</v>
      </c>
      <c r="CD40" s="34">
        <f>IF(生産者価格評価表!CD$123=0,0,生産者価格評価表!CD40/生産者価格評価表!CD$123)</f>
        <v>0</v>
      </c>
      <c r="CE40" s="34">
        <f>IF(生産者価格評価表!CE$123=0,0,生産者価格評価表!CE40/生産者価格評価表!CE$123)</f>
        <v>0</v>
      </c>
      <c r="CF40" s="34">
        <f>IF(生産者価格評価表!CF$123=0,0,生産者価格評価表!CF40/生産者価格評価表!CF$123)</f>
        <v>0</v>
      </c>
      <c r="CG40" s="34">
        <f>IF(生産者価格評価表!CG$123=0,0,生産者価格評価表!CG40/生産者価格評価表!CG$123)</f>
        <v>0</v>
      </c>
      <c r="CH40" s="34">
        <f>IF(生産者価格評価表!CH$123=0,0,生産者価格評価表!CH40/生産者価格評価表!CH$123)</f>
        <v>5.1989197347847882E-5</v>
      </c>
      <c r="CI40" s="34">
        <f>IF(生産者価格評価表!CI$123=0,0,生産者価格評価表!CI40/生産者価格評価表!CI$123)</f>
        <v>0</v>
      </c>
      <c r="CJ40" s="34">
        <f>IF(生産者価格評価表!CJ$123=0,0,生産者価格評価表!CJ40/生産者価格評価表!CJ$123)</f>
        <v>0</v>
      </c>
      <c r="CK40" s="34">
        <f>IF(生産者価格評価表!CK$123=0,0,生産者価格評価表!CK40/生産者価格評価表!CK$123)</f>
        <v>0</v>
      </c>
      <c r="CL40" s="34">
        <f>IF(生産者価格評価表!CL$123=0,0,生産者価格評価表!CL40/生産者価格評価表!CL$123)</f>
        <v>0</v>
      </c>
      <c r="CM40" s="34">
        <f>IF(生産者価格評価表!CM$123=0,0,生産者価格評価表!CM40/生産者価格評価表!CM$123)</f>
        <v>0</v>
      </c>
      <c r="CN40" s="34">
        <f>IF(生産者価格評価表!CN$123=0,0,生産者価格評価表!CN40/生産者価格評価表!CN$123)</f>
        <v>0</v>
      </c>
      <c r="CO40" s="34">
        <f>IF(生産者価格評価表!CO$123=0,0,生産者価格評価表!CO40/生産者価格評価表!CO$123)</f>
        <v>1.08345826135603E-5</v>
      </c>
      <c r="CP40" s="34">
        <f>IF(生産者価格評価表!CP$123=0,0,生産者価格評価表!CP40/生産者価格評価表!CP$123)</f>
        <v>0</v>
      </c>
      <c r="CQ40" s="34">
        <f>IF(生産者価格評価表!CQ$123=0,0,生産者価格評価表!CQ40/生産者価格評価表!CQ$123)</f>
        <v>0</v>
      </c>
      <c r="CR40" s="34">
        <f>IF(生産者価格評価表!CR$123=0,0,生産者価格評価表!CR40/生産者価格評価表!CR$123)</f>
        <v>0</v>
      </c>
      <c r="CS40" s="34">
        <f>IF(生産者価格評価表!CS$123=0,0,生産者価格評価表!CS40/生産者価格評価表!CS$123)</f>
        <v>0</v>
      </c>
      <c r="CT40" s="34">
        <f>IF(生産者価格評価表!CT$123=0,0,生産者価格評価表!CT40/生産者価格評価表!CT$123)</f>
        <v>0</v>
      </c>
      <c r="CU40" s="34">
        <f>IF(生産者価格評価表!CU$123=0,0,生産者価格評価表!CU40/生産者価格評価表!CU$123)</f>
        <v>0</v>
      </c>
      <c r="CV40" s="34">
        <f>IF(生産者価格評価表!CV$123=0,0,生産者価格評価表!CV40/生産者価格評価表!CV$123)</f>
        <v>0</v>
      </c>
      <c r="CW40" s="34">
        <f>IF(生産者価格評価表!CW$123=0,0,生産者価格評価表!CW40/生産者価格評価表!CW$123)</f>
        <v>0</v>
      </c>
      <c r="CX40" s="34">
        <f>IF(生産者価格評価表!CX$123=0,0,生産者価格評価表!CX40/生産者価格評価表!CX$123)</f>
        <v>0</v>
      </c>
      <c r="CY40" s="34">
        <f>IF(生産者価格評価表!CY$123=0,0,生産者価格評価表!CY40/生産者価格評価表!CY$123)</f>
        <v>0</v>
      </c>
      <c r="CZ40" s="34">
        <f>IF(生産者価格評価表!CZ$123=0,0,生産者価格評価表!CZ40/生産者価格評価表!CZ$123)</f>
        <v>1.6413186608938216E-4</v>
      </c>
      <c r="DA40" s="34">
        <f>IF(生産者価格評価表!DA$123=0,0,生産者価格評価表!DA40/生産者価格評価表!DA$123)</f>
        <v>0</v>
      </c>
      <c r="DB40" s="34">
        <f>IF(生産者価格評価表!DB$123=0,0,生産者価格評価表!DB40/生産者価格評価表!DB$123)</f>
        <v>0</v>
      </c>
      <c r="DC40" s="34">
        <f>IF(生産者価格評価表!DC$123=0,0,生産者価格評価表!DC40/生産者価格評価表!DC$123)</f>
        <v>0</v>
      </c>
      <c r="DD40" s="34">
        <f>IF(生産者価格評価表!DD$123=0,0,生産者価格評価表!DD40/生産者価格評価表!DD$123)</f>
        <v>0</v>
      </c>
      <c r="DE40" s="34">
        <f>IF(生産者価格評価表!DE$123=0,0,生産者価格評価表!DE40/生産者価格評価表!DE$123)</f>
        <v>0</v>
      </c>
      <c r="DF40" s="86">
        <f>IF(生産者価格評価表!DF$123=0,0,生産者価格評価表!DF40/生産者価格評価表!DF$123)</f>
        <v>1.6218371944681729E-5</v>
      </c>
      <c r="DG40" s="86">
        <f>IF(生産者価格評価表!DG$123=0,0,生産者価格評価表!DG40/生産者価格評価表!DG$123)</f>
        <v>0</v>
      </c>
      <c r="DH40" s="86">
        <f>IF(生産者価格評価表!DH$123=0,0,生産者価格評価表!DH40/生産者価格評価表!DH$123)</f>
        <v>3.4177905419096781E-3</v>
      </c>
      <c r="DI40" s="37">
        <f>IF(生産者価格評価表!DI$123=0,0,生産者価格評価表!DI40/生産者価格評価表!DI$123)</f>
        <v>3.2905916641275306E-3</v>
      </c>
    </row>
    <row r="41" spans="1:113" ht="15" customHeight="1" x14ac:dyDescent="0.2">
      <c r="A41" s="36" t="s">
        <v>136</v>
      </c>
      <c r="B41" s="7" t="s">
        <v>69</v>
      </c>
      <c r="C41" s="45">
        <f>IF(生産者価格評価表!C$123=0,0,生産者価格評価表!C41/生産者価格評価表!C$123)</f>
        <v>0</v>
      </c>
      <c r="D41" s="34">
        <f>IF(生産者価格評価表!D$123=0,0,生産者価格評価表!D41/生産者価格評価表!D$123)</f>
        <v>0</v>
      </c>
      <c r="E41" s="34">
        <f>IF(生産者価格評価表!E$123=0,0,生産者価格評価表!E41/生産者価格評価表!E$123)</f>
        <v>0</v>
      </c>
      <c r="F41" s="34">
        <f>IF(生産者価格評価表!F$123=0,0,生産者価格評価表!F41/生産者価格評価表!F$123)</f>
        <v>0</v>
      </c>
      <c r="G41" s="34">
        <f>IF(生産者価格評価表!G$123=0,0,生産者価格評価表!G41/生産者価格評価表!G$123)</f>
        <v>8.9978243063072963E-5</v>
      </c>
      <c r="H41" s="34">
        <f>IF(生産者価格評価表!H$123=0,0,生産者価格評価表!H41/生産者価格評価表!H$123)</f>
        <v>8.7642418930762488E-5</v>
      </c>
      <c r="I41" s="34">
        <f>IF(生産者価格評価表!I$123=0,0,生産者価格評価表!I41/生産者価格評価表!I$123)</f>
        <v>1.5693741858871409E-5</v>
      </c>
      <c r="J41" s="34">
        <f>IF(生産者価格評価表!J$123=0,0,生産者価格評価表!J41/生産者価格評価表!J$123)</f>
        <v>0</v>
      </c>
      <c r="K41" s="34">
        <f>IF(生産者価格評価表!K$123=0,0,生産者価格評価表!K41/生産者価格評価表!K$123)</f>
        <v>0</v>
      </c>
      <c r="L41" s="34">
        <f>IF(生産者価格評価表!L$123=0,0,生産者価格評価表!L41/生産者価格評価表!L$123)</f>
        <v>0</v>
      </c>
      <c r="M41" s="34">
        <f>IF(生産者価格評価表!M$123=0,0,生産者価格評価表!M41/生産者価格評価表!M$123)</f>
        <v>0</v>
      </c>
      <c r="N41" s="34">
        <f>IF(生産者価格評価表!N$123=0,0,生産者価格評価表!N41/生産者価格評価表!N$123)</f>
        <v>0</v>
      </c>
      <c r="O41" s="34">
        <f>IF(生産者価格評価表!O$123=0,0,生産者価格評価表!O41/生産者価格評価表!O$123)</f>
        <v>0</v>
      </c>
      <c r="P41" s="34">
        <f>IF(生産者価格評価表!P$123=0,0,生産者価格評価表!P41/生産者価格評価表!P$123)</f>
        <v>4.0035190932829959E-7</v>
      </c>
      <c r="Q41" s="34">
        <f>IF(生産者価格評価表!Q$123=0,0,生産者価格評価表!Q41/生産者価格評価表!Q$123)</f>
        <v>4.7392385093345506E-4</v>
      </c>
      <c r="R41" s="34">
        <f>IF(生産者価格評価表!R$123=0,0,生産者価格評価表!R41/生産者価格評価表!R$123)</f>
        <v>0</v>
      </c>
      <c r="S41" s="34">
        <f>IF(生産者価格評価表!S$123=0,0,生産者価格評価表!S41/生産者価格評価表!S$123)</f>
        <v>0</v>
      </c>
      <c r="T41" s="34">
        <f>IF(生産者価格評価表!T$123=0,0,生産者価格評価表!T41/生産者価格評価表!T$123)</f>
        <v>0</v>
      </c>
      <c r="U41" s="34">
        <f>IF(生産者価格評価表!U$123=0,0,生産者価格評価表!U41/生産者価格評価表!U$123)</f>
        <v>0</v>
      </c>
      <c r="V41" s="34">
        <f>IF(生産者価格評価表!V$123=0,0,生産者価格評価表!V41/生産者価格評価表!V$123)</f>
        <v>0</v>
      </c>
      <c r="W41" s="34">
        <f>IF(生産者価格評価表!W$123=0,0,生産者価格評価表!W41/生産者価格評価表!W$123)</f>
        <v>0</v>
      </c>
      <c r="X41" s="34">
        <f>IF(生産者価格評価表!X$123=0,0,生産者価格評価表!X41/生産者価格評価表!X$123)</f>
        <v>0</v>
      </c>
      <c r="Y41" s="34">
        <f>IF(生産者価格評価表!Y$123=0,0,生産者価格評価表!Y41/生産者価格評価表!Y$123)</f>
        <v>0</v>
      </c>
      <c r="Z41" s="34">
        <f>IF(生産者価格評価表!Z$123=0,0,生産者価格評価表!Z41/生産者価格評価表!Z$123)</f>
        <v>0</v>
      </c>
      <c r="AA41" s="34">
        <f>IF(生産者価格評価表!AA$123=0,0,生産者価格評価表!AA41/生産者価格評価表!AA$123)</f>
        <v>0</v>
      </c>
      <c r="AB41" s="34">
        <f>IF(生産者価格評価表!AB$123=0,0,生産者価格評価表!AB41/生産者価格評価表!AB$123)</f>
        <v>0</v>
      </c>
      <c r="AC41" s="34">
        <f>IF(生産者価格評価表!AC$123=0,0,生産者価格評価表!AC41/生産者価格評価表!AC$123)</f>
        <v>0</v>
      </c>
      <c r="AD41" s="34">
        <f>IF(生産者価格評価表!AD$123=0,0,生産者価格評価表!AD41/生産者価格評価表!AD$123)</f>
        <v>0</v>
      </c>
      <c r="AE41" s="34">
        <f>IF(生産者価格評価表!AE$123=0,0,生産者価格評価表!AE41/生産者価格評価表!AE$123)</f>
        <v>0</v>
      </c>
      <c r="AF41" s="34">
        <f>IF(生産者価格評価表!AF$123=0,0,生産者価格評価表!AF41/生産者価格評価表!AF$123)</f>
        <v>0</v>
      </c>
      <c r="AG41" s="34">
        <f>IF(生産者価格評価表!AG$123=0,0,生産者価格評価表!AG41/生産者価格評価表!AG$123)</f>
        <v>0</v>
      </c>
      <c r="AH41" s="34">
        <f>IF(生産者価格評価表!AH$123=0,0,生産者価格評価表!AH41/生産者価格評価表!AH$123)</f>
        <v>0</v>
      </c>
      <c r="AI41" s="34">
        <f>IF(生産者価格評価表!AI$123=0,0,生産者価格評価表!AI41/生産者価格評価表!AI$123)</f>
        <v>8.3593285953420364E-5</v>
      </c>
      <c r="AJ41" s="34">
        <f>IF(生産者価格評価表!AJ$123=0,0,生産者価格評価表!AJ41/生産者価格評価表!AJ$123)</f>
        <v>1.3594872790833172E-3</v>
      </c>
      <c r="AK41" s="34">
        <f>IF(生産者価格評価表!AK$123=0,0,生産者価格評価表!AK41/生産者価格評価表!AK$123)</f>
        <v>5.2613037968313224E-4</v>
      </c>
      <c r="AL41" s="34">
        <f>IF(生産者価格評価表!AL$123=0,0,生産者価格評価表!AL41/生産者価格評価表!AL$123)</f>
        <v>0</v>
      </c>
      <c r="AM41" s="34">
        <f>IF(生産者価格評価表!AM$123=0,0,生産者価格評価表!AM41/生産者価格評価表!AM$123)</f>
        <v>0</v>
      </c>
      <c r="AN41" s="34">
        <f>IF(生産者価格評価表!AN$123=0,0,生産者価格評価表!AN41/生産者価格評価表!AN$123)</f>
        <v>8.3891330315948674E-3</v>
      </c>
      <c r="AO41" s="34">
        <f>IF(生産者価格評価表!AO$123=0,0,生産者価格評価表!AO41/生産者価格評価表!AO$123)</f>
        <v>0</v>
      </c>
      <c r="AP41" s="34">
        <f>IF(生産者価格評価表!AP$123=0,0,生産者価格評価表!AP41/生産者価格評価表!AP$123)</f>
        <v>0</v>
      </c>
      <c r="AQ41" s="34">
        <f>IF(生産者価格評価表!AQ$123=0,0,生産者価格評価表!AQ41/生産者価格評価表!AQ$123)</f>
        <v>0</v>
      </c>
      <c r="AR41" s="34">
        <f>IF(生産者価格評価表!AR$123=0,0,生産者価格評価表!AR41/生産者価格評価表!AR$123)</f>
        <v>2.3906035650102703E-2</v>
      </c>
      <c r="AS41" s="34">
        <f>IF(生産者価格評価表!AS$123=0,0,生産者価格評価表!AS41/生産者価格評価表!AS$123)</f>
        <v>6.0805237611760094E-3</v>
      </c>
      <c r="AT41" s="34">
        <f>IF(生産者価格評価表!AT$123=0,0,生産者価格評価表!AT41/生産者価格評価表!AT$123)</f>
        <v>3.0264550490578773E-2</v>
      </c>
      <c r="AU41" s="34">
        <f>IF(生産者価格評価表!AU$123=0,0,生産者価格評価表!AU41/生産者価格評価表!AU$123)</f>
        <v>4.6532967719874072E-2</v>
      </c>
      <c r="AV41" s="34">
        <f>IF(生産者価格評価表!AV$123=0,0,生産者価格評価表!AV41/生産者価格評価表!AV$123)</f>
        <v>5.1510954685242303E-3</v>
      </c>
      <c r="AW41" s="34">
        <f>IF(生産者価格評価表!AW$123=0,0,生産者価格評価表!AW41/生産者価格評価表!AW$123)</f>
        <v>0</v>
      </c>
      <c r="AX41" s="34">
        <f>IF(生産者価格評価表!AX$123=0,0,生産者価格評価表!AX41/生産者価格評価表!AX$123)</f>
        <v>3.5742175468994966E-4</v>
      </c>
      <c r="AY41" s="34">
        <f>IF(生産者価格評価表!AY$123=0,0,生産者価格評価表!AY41/生産者価格評価表!AY$123)</f>
        <v>1.6921409963805704E-2</v>
      </c>
      <c r="AZ41" s="34">
        <f>IF(生産者価格評価表!AZ$123=0,0,生産者価格評価表!AZ41/生産者価格評価表!AZ$123)</f>
        <v>6.9821320892443433E-4</v>
      </c>
      <c r="BA41" s="34">
        <f>IF(生産者価格評価表!BA$123=0,0,生産者価格評価表!BA41/生産者価格評価表!BA$123)</f>
        <v>9.4570035278734898E-4</v>
      </c>
      <c r="BB41" s="34">
        <f>IF(生産者価格評価表!BB$123=0,0,生産者価格評価表!BB41/生産者価格評価表!BB$123)</f>
        <v>1.4635305345016602E-3</v>
      </c>
      <c r="BC41" s="34">
        <f>IF(生産者価格評価表!BC$123=0,0,生産者価格評価表!BC41/生産者価格評価表!BC$123)</f>
        <v>3.5523562243604686E-3</v>
      </c>
      <c r="BD41" s="34">
        <f>IF(生産者価格評価表!BD$123=0,0,生産者価格評価表!BD41/生産者価格評価表!BD$123)</f>
        <v>4.5512125188685687E-4</v>
      </c>
      <c r="BE41" s="34">
        <f>IF(生産者価格評価表!BE$123=0,0,生産者価格評価表!BE41/生産者価格評価表!BE$123)</f>
        <v>0</v>
      </c>
      <c r="BF41" s="34">
        <f>IF(生産者価格評価表!BF$123=0,0,生産者価格評価表!BF41/生産者価格評価表!BF$123)</f>
        <v>5.2576235541535224E-4</v>
      </c>
      <c r="BG41" s="34">
        <f>IF(生産者価格評価表!BG$123=0,0,生産者価格評価表!BG41/生産者価格評価表!BG$123)</f>
        <v>4.610960852948387E-2</v>
      </c>
      <c r="BH41" s="34">
        <f>IF(生産者価格評価表!BH$123=0,0,生産者価格評価表!BH41/生産者価格評価表!BH$123)</f>
        <v>1.5311739854051978E-2</v>
      </c>
      <c r="BI41" s="34">
        <f>IF(生産者価格評価表!BI$123=0,0,生産者価格評価表!BI41/生産者価格評価表!BI$123)</f>
        <v>6.2707691579299341E-2</v>
      </c>
      <c r="BJ41" s="34">
        <f>IF(生産者価格評価表!BJ$123=0,0,生産者価格評価表!BJ41/生産者価格評価表!BJ$123)</f>
        <v>3.2117854673887357E-2</v>
      </c>
      <c r="BK41" s="34">
        <f>IF(生産者価格評価表!BK$123=0,0,生産者価格評価表!BK41/生産者価格評価表!BK$123)</f>
        <v>0</v>
      </c>
      <c r="BL41" s="34">
        <f>IF(生産者価格評価表!BL$123=0,0,生産者価格評価表!BL41/生産者価格評価表!BL$123)</f>
        <v>4.3199546721134271E-4</v>
      </c>
      <c r="BM41" s="34">
        <f>IF(生産者価格評価表!BM$123=0,0,生産者価格評価表!BM41/生産者価格評価表!BM$123)</f>
        <v>1.6648229889238507E-4</v>
      </c>
      <c r="BN41" s="34">
        <f>IF(生産者価格評価表!BN$123=0,0,生産者価格評価表!BN41/生産者価格評価表!BN$123)</f>
        <v>2.6030636735846393E-4</v>
      </c>
      <c r="BO41" s="34">
        <f>IF(生産者価格評価表!BO$123=0,0,生産者価格評価表!BO41/生産者価格評価表!BO$123)</f>
        <v>1.3191669079166712E-3</v>
      </c>
      <c r="BP41" s="34">
        <f>IF(生産者価格評価表!BP$123=0,0,生産者価格評価表!BP41/生産者価格評価表!BP$123)</f>
        <v>7.6071250420791893E-3</v>
      </c>
      <c r="BQ41" s="34">
        <f>IF(生産者価格評価表!BQ$123=0,0,生産者価格評価表!BQ41/生産者価格評価表!BQ$123)</f>
        <v>0</v>
      </c>
      <c r="BR41" s="34">
        <f>IF(生産者価格評価表!BR$123=0,0,生産者価格評価表!BR41/生産者価格評価表!BR$123)</f>
        <v>0</v>
      </c>
      <c r="BS41" s="34">
        <f>IF(生産者価格評価表!BS$123=0,0,生産者価格評価表!BS41/生産者価格評価表!BS$123)</f>
        <v>3.5956083406964331E-5</v>
      </c>
      <c r="BT41" s="34">
        <f>IF(生産者価格評価表!BT$123=0,0,生産者価格評価表!BT41/生産者価格評価表!BT$123)</f>
        <v>0</v>
      </c>
      <c r="BU41" s="34">
        <f>IF(生産者価格評価表!BU$123=0,0,生産者価格評価表!BU41/生産者価格評価表!BU$123)</f>
        <v>0</v>
      </c>
      <c r="BV41" s="34">
        <f>IF(生産者価格評価表!BV$123=0,0,生産者価格評価表!BV41/生産者価格評価表!BV$123)</f>
        <v>0</v>
      </c>
      <c r="BW41" s="34">
        <f>IF(生産者価格評価表!BW$123=0,0,生産者価格評価表!BW41/生産者価格評価表!BW$123)</f>
        <v>0</v>
      </c>
      <c r="BX41" s="34">
        <f>IF(生産者価格評価表!BX$123=0,0,生産者価格評価表!BX41/生産者価格評価表!BX$123)</f>
        <v>0</v>
      </c>
      <c r="BY41" s="34">
        <f>IF(生産者価格評価表!BY$123=0,0,生産者価格評価表!BY41/生産者価格評価表!BY$123)</f>
        <v>0</v>
      </c>
      <c r="BZ41" s="34">
        <f>IF(生産者価格評価表!BZ$123=0,0,生産者価格評価表!BZ41/生産者価格評価表!BZ$123)</f>
        <v>0</v>
      </c>
      <c r="CA41" s="34">
        <f>IF(生産者価格評価表!CA$123=0,0,生産者価格評価表!CA41/生産者価格評価表!CA$123)</f>
        <v>0</v>
      </c>
      <c r="CB41" s="34">
        <f>IF(生産者価格評価表!CB$123=0,0,生産者価格評価表!CB41/生産者価格評価表!CB$123)</f>
        <v>0</v>
      </c>
      <c r="CC41" s="34">
        <f>IF(生産者価格評価表!CC$123=0,0,生産者価格評価表!CC41/生産者価格評価表!CC$123)</f>
        <v>0</v>
      </c>
      <c r="CD41" s="34">
        <f>IF(生産者価格評価表!CD$123=0,0,生産者価格評価表!CD41/生産者価格評価表!CD$123)</f>
        <v>2.245960779909881E-6</v>
      </c>
      <c r="CE41" s="34">
        <f>IF(生産者価格評価表!CE$123=0,0,生産者価格評価表!CE41/生産者価格評価表!CE$123)</f>
        <v>0</v>
      </c>
      <c r="CF41" s="34">
        <f>IF(生産者価格評価表!CF$123=0,0,生産者価格評価表!CF41/生産者価格評価表!CF$123)</f>
        <v>0</v>
      </c>
      <c r="CG41" s="34">
        <f>IF(生産者価格評価表!CG$123=0,0,生産者価格評価表!CG41/生産者価格評価表!CG$123)</f>
        <v>0</v>
      </c>
      <c r="CH41" s="34">
        <f>IF(生産者価格評価表!CH$123=0,0,生産者価格評価表!CH41/生産者価格評価表!CH$123)</f>
        <v>0</v>
      </c>
      <c r="CI41" s="34">
        <f>IF(生産者価格評価表!CI$123=0,0,生産者価格評価表!CI41/生産者価格評価表!CI$123)</f>
        <v>0</v>
      </c>
      <c r="CJ41" s="34">
        <f>IF(生産者価格評価表!CJ$123=0,0,生産者価格評価表!CJ41/生産者価格評価表!CJ$123)</f>
        <v>0</v>
      </c>
      <c r="CK41" s="34">
        <f>IF(生産者価格評価表!CK$123=0,0,生産者価格評価表!CK41/生産者価格評価表!CK$123)</f>
        <v>0</v>
      </c>
      <c r="CL41" s="34">
        <f>IF(生産者価格評価表!CL$123=0,0,生産者価格評価表!CL41/生産者価格評価表!CL$123)</f>
        <v>0</v>
      </c>
      <c r="CM41" s="34">
        <f>IF(生産者価格評価表!CM$123=0,0,生産者価格評価表!CM41/生産者価格評価表!CM$123)</f>
        <v>0</v>
      </c>
      <c r="CN41" s="34">
        <f>IF(生産者価格評価表!CN$123=0,0,生産者価格評価表!CN41/生産者価格評価表!CN$123)</f>
        <v>0</v>
      </c>
      <c r="CO41" s="34">
        <f>IF(生産者価格評価表!CO$123=0,0,生産者価格評価表!CO41/生産者価格評価表!CO$123)</f>
        <v>8.5443456383361707E-6</v>
      </c>
      <c r="CP41" s="34">
        <f>IF(生産者価格評価表!CP$123=0,0,生産者価格評価表!CP41/生産者価格評価表!CP$123)</f>
        <v>9.8475946856076611E-7</v>
      </c>
      <c r="CQ41" s="34">
        <f>IF(生産者価格評価表!CQ$123=0,0,生産者価格評価表!CQ41/生産者価格評価表!CQ$123)</f>
        <v>0</v>
      </c>
      <c r="CR41" s="34">
        <f>IF(生産者価格評価表!CR$123=0,0,生産者価格評価表!CR41/生産者価格評価表!CR$123)</f>
        <v>0</v>
      </c>
      <c r="CS41" s="34">
        <f>IF(生産者価格評価表!CS$123=0,0,生産者価格評価表!CS41/生産者価格評価表!CS$123)</f>
        <v>5.3020385808139377E-7</v>
      </c>
      <c r="CT41" s="34">
        <f>IF(生産者価格評価表!CT$123=0,0,生産者価格評価表!CT41/生産者価格評価表!CT$123)</f>
        <v>0</v>
      </c>
      <c r="CU41" s="34">
        <f>IF(生産者価格評価表!CU$123=0,0,生産者価格評価表!CU41/生産者価格評価表!CU$123)</f>
        <v>5.8953187893635351E-6</v>
      </c>
      <c r="CV41" s="34">
        <f>IF(生産者価格評価表!CV$123=0,0,生産者価格評価表!CV41/生産者価格評価表!CV$123)</f>
        <v>8.4202638853935856E-6</v>
      </c>
      <c r="CW41" s="34">
        <f>IF(生産者価格評価表!CW$123=0,0,生産者価格評価表!CW41/生産者価格評価表!CW$123)</f>
        <v>6.1789152982848475E-6</v>
      </c>
      <c r="CX41" s="34">
        <f>IF(生産者価格評価表!CX$123=0,0,生産者価格評価表!CX41/生産者価格評価表!CX$123)</f>
        <v>0</v>
      </c>
      <c r="CY41" s="34">
        <f>IF(生産者価格評価表!CY$123=0,0,生産者価格評価表!CY41/生産者価格評価表!CY$123)</f>
        <v>0</v>
      </c>
      <c r="CZ41" s="34">
        <f>IF(生産者価格評価表!CZ$123=0,0,生産者価格評価表!CZ41/生産者価格評価表!CZ$123)</f>
        <v>0</v>
      </c>
      <c r="DA41" s="34">
        <f>IF(生産者価格評価表!DA$123=0,0,生産者価格評価表!DA41/生産者価格評価表!DA$123)</f>
        <v>0</v>
      </c>
      <c r="DB41" s="34">
        <f>IF(生産者価格評価表!DB$123=0,0,生産者価格評価表!DB41/生産者価格評価表!DB$123)</f>
        <v>2.1116082944844575E-5</v>
      </c>
      <c r="DC41" s="34">
        <f>IF(生産者価格評価表!DC$123=0,0,生産者価格評価表!DC41/生産者価格評価表!DC$123)</f>
        <v>2.4164141910900343E-5</v>
      </c>
      <c r="DD41" s="34">
        <f>IF(生産者価格評価表!DD$123=0,0,生産者価格評価表!DD41/生産者価格評価表!DD$123)</f>
        <v>0</v>
      </c>
      <c r="DE41" s="34">
        <f>IF(生産者価格評価表!DE$123=0,0,生産者価格評価表!DE41/生産者価格評価表!DE$123)</f>
        <v>2.4634664305603155E-6</v>
      </c>
      <c r="DF41" s="86">
        <f>IF(生産者価格評価表!DF$123=0,0,生産者価格評価表!DF41/生産者価格評価表!DF$123)</f>
        <v>1.0379758044596305E-5</v>
      </c>
      <c r="DG41" s="86">
        <f>IF(生産者価格評価表!DG$123=0,0,生産者価格評価表!DG41/生産者価格評価表!DG$123)</f>
        <v>2.2747311040361918E-5</v>
      </c>
      <c r="DH41" s="86">
        <f>IF(生産者価格評価表!DH$123=0,0,生産者価格評価表!DH41/生産者価格評価表!DH$123)</f>
        <v>9.5808292968714895E-4</v>
      </c>
      <c r="DI41" s="37">
        <f>IF(生産者価格評価表!DI$123=0,0,生産者価格評価表!DI41/生産者価格評価表!DI$123)</f>
        <v>1.0889950757609166E-3</v>
      </c>
    </row>
    <row r="42" spans="1:113" ht="15" customHeight="1" x14ac:dyDescent="0.2">
      <c r="A42" s="36" t="s">
        <v>137</v>
      </c>
      <c r="B42" s="7" t="s">
        <v>70</v>
      </c>
      <c r="C42" s="45">
        <f>IF(生産者価格評価表!C$123=0,0,生産者価格評価表!C42/生産者価格評価表!C$123)</f>
        <v>0</v>
      </c>
      <c r="D42" s="34">
        <f>IF(生産者価格評価表!D$123=0,0,生産者価格評価表!D42/生産者価格評価表!D$123)</f>
        <v>0</v>
      </c>
      <c r="E42" s="34">
        <f>IF(生産者価格評価表!E$123=0,0,生産者価格評価表!E42/生産者価格評価表!E$123)</f>
        <v>0</v>
      </c>
      <c r="F42" s="34">
        <f>IF(生産者価格評価表!F$123=0,0,生産者価格評価表!F42/生産者価格評価表!F$123)</f>
        <v>0</v>
      </c>
      <c r="G42" s="34">
        <f>IF(生産者価格評価表!G$123=0,0,生産者価格評価表!G42/生産者価格評価表!G$123)</f>
        <v>0</v>
      </c>
      <c r="H42" s="34">
        <f>IF(生産者価格評価表!H$123=0,0,生産者価格評価表!H42/生産者価格評価表!H$123)</f>
        <v>0</v>
      </c>
      <c r="I42" s="34">
        <f>IF(生産者価格評価表!I$123=0,0,生産者価格評価表!I42/生産者価格評価表!I$123)</f>
        <v>0</v>
      </c>
      <c r="J42" s="34">
        <f>IF(生産者価格評価表!J$123=0,0,生産者価格評価表!J42/生産者価格評価表!J$123)</f>
        <v>0</v>
      </c>
      <c r="K42" s="34">
        <f>IF(生産者価格評価表!K$123=0,0,生産者価格評価表!K42/生産者価格評価表!K$123)</f>
        <v>0</v>
      </c>
      <c r="L42" s="34">
        <f>IF(生産者価格評価表!L$123=0,0,生産者価格評価表!L42/生産者価格評価表!L$123)</f>
        <v>0</v>
      </c>
      <c r="M42" s="34">
        <f>IF(生産者価格評価表!M$123=0,0,生産者価格評価表!M42/生産者価格評価表!M$123)</f>
        <v>0</v>
      </c>
      <c r="N42" s="34">
        <f>IF(生産者価格評価表!N$123=0,0,生産者価格評価表!N42/生産者価格評価表!N$123)</f>
        <v>0</v>
      </c>
      <c r="O42" s="34">
        <f>IF(生産者価格評価表!O$123=0,0,生産者価格評価表!O42/生産者価格評価表!O$123)</f>
        <v>0</v>
      </c>
      <c r="P42" s="34">
        <f>IF(生産者価格評価表!P$123=0,0,生産者価格評価表!P42/生産者価格評価表!P$123)</f>
        <v>1.6014076373131983E-5</v>
      </c>
      <c r="Q42" s="34">
        <f>IF(生産者価格評価表!Q$123=0,0,生産者価格評価表!Q42/生産者価格評価表!Q$123)</f>
        <v>1.5725365899429543E-2</v>
      </c>
      <c r="R42" s="34">
        <f>IF(生産者価格評価表!R$123=0,0,生産者価格評価表!R42/生産者価格評価表!R$123)</f>
        <v>0</v>
      </c>
      <c r="S42" s="34">
        <f>IF(生産者価格評価表!S$123=0,0,生産者価格評価表!S42/生産者価格評価表!S$123)</f>
        <v>0</v>
      </c>
      <c r="T42" s="34">
        <f>IF(生産者価格評価表!T$123=0,0,生産者価格評価表!T42/生産者価格評価表!T$123)</f>
        <v>0</v>
      </c>
      <c r="U42" s="34">
        <f>IF(生産者価格評価表!U$123=0,0,生産者価格評価表!U42/生産者価格評価表!U$123)</f>
        <v>0</v>
      </c>
      <c r="V42" s="34">
        <f>IF(生産者価格評価表!V$123=0,0,生産者価格評価表!V42/生産者価格評価表!V$123)</f>
        <v>0</v>
      </c>
      <c r="W42" s="34">
        <f>IF(生産者価格評価表!W$123=0,0,生産者価格評価表!W42/生産者価格評価表!W$123)</f>
        <v>0</v>
      </c>
      <c r="X42" s="34">
        <f>IF(生産者価格評価表!X$123=0,0,生産者価格評価表!X42/生産者価格評価表!X$123)</f>
        <v>0</v>
      </c>
      <c r="Y42" s="34">
        <f>IF(生産者価格評価表!Y$123=0,0,生産者価格評価表!Y42/生産者価格評価表!Y$123)</f>
        <v>0</v>
      </c>
      <c r="Z42" s="34">
        <f>IF(生産者価格評価表!Z$123=0,0,生産者価格評価表!Z42/生産者価格評価表!Z$123)</f>
        <v>0</v>
      </c>
      <c r="AA42" s="34">
        <f>IF(生産者価格評価表!AA$123=0,0,生産者価格評価表!AA42/生産者価格評価表!AA$123)</f>
        <v>0</v>
      </c>
      <c r="AB42" s="34">
        <f>IF(生産者価格評価表!AB$123=0,0,生産者価格評価表!AB42/生産者価格評価表!AB$123)</f>
        <v>2.4501812191724796E-5</v>
      </c>
      <c r="AC42" s="34">
        <f>IF(生産者価格評価表!AC$123=0,0,生産者価格評価表!AC42/生産者価格評価表!AC$123)</f>
        <v>0</v>
      </c>
      <c r="AD42" s="34">
        <f>IF(生産者価格評価表!AD$123=0,0,生産者価格評価表!AD42/生産者価格評価表!AD$123)</f>
        <v>0</v>
      </c>
      <c r="AE42" s="34">
        <f>IF(生産者価格評価表!AE$123=0,0,生産者価格評価表!AE42/生産者価格評価表!AE$123)</f>
        <v>5.4442839716410838E-5</v>
      </c>
      <c r="AF42" s="34">
        <f>IF(生産者価格評価表!AF$123=0,0,生産者価格評価表!AF42/生産者価格評価表!AF$123)</f>
        <v>0</v>
      </c>
      <c r="AG42" s="34">
        <f>IF(生産者価格評価表!AG$123=0,0,生産者価格評価表!AG42/生産者価格評価表!AG$123)</f>
        <v>0</v>
      </c>
      <c r="AH42" s="34">
        <f>IF(生産者価格評価表!AH$123=0,0,生産者価格評価表!AH42/生産者価格評価表!AH$123)</f>
        <v>5.8319239517116696E-6</v>
      </c>
      <c r="AI42" s="34">
        <f>IF(生産者価格評価表!AI$123=0,0,生産者価格評価表!AI42/生産者価格評価表!AI$123)</f>
        <v>1.9029154845918363E-3</v>
      </c>
      <c r="AJ42" s="34">
        <f>IF(生産者価格評価表!AJ$123=0,0,生産者価格評価表!AJ42/生産者価格評価表!AJ$123)</f>
        <v>6.7974363954165858E-4</v>
      </c>
      <c r="AK42" s="34">
        <f>IF(生産者価格評価表!AK$123=0,0,生産者価格評価表!AK42/生産者価格評価表!AK$123)</f>
        <v>2.8502541438486209E-3</v>
      </c>
      <c r="AL42" s="34">
        <f>IF(生産者価格評価表!AL$123=0,0,生産者価格評価表!AL42/生産者価格評価表!AL$123)</f>
        <v>1.3704335380062501E-3</v>
      </c>
      <c r="AM42" s="34">
        <f>IF(生産者価格評価表!AM$123=0,0,生産者価格評価表!AM42/生産者価格評価表!AM$123)</f>
        <v>0</v>
      </c>
      <c r="AN42" s="34">
        <f>IF(生産者価格評価表!AN$123=0,0,生産者価格評価表!AN42/生産者価格評価表!AN$123)</f>
        <v>9.5617486219027063E-4</v>
      </c>
      <c r="AO42" s="34">
        <f>IF(生産者価格評価表!AO$123=0,0,生産者価格評価表!AO42/生産者価格評価表!AO$123)</f>
        <v>0</v>
      </c>
      <c r="AP42" s="34">
        <f>IF(生産者価格評価表!AP$123=0,0,生産者価格評価表!AP42/生産者価格評価表!AP$123)</f>
        <v>0</v>
      </c>
      <c r="AQ42" s="34">
        <f>IF(生産者価格評価表!AQ$123=0,0,生産者価格評価表!AQ42/生産者価格評価表!AQ$123)</f>
        <v>1.0889193383000154E-4</v>
      </c>
      <c r="AR42" s="34">
        <f>IF(生産者価格評価表!AR$123=0,0,生産者価格評価表!AR42/生産者価格評価表!AR$123)</f>
        <v>7.648631926201245E-2</v>
      </c>
      <c r="AS42" s="34">
        <f>IF(生産者価格評価表!AS$123=0,0,生産者価格評価表!AS42/生産者価格評価表!AS$123)</f>
        <v>0.10974589426097774</v>
      </c>
      <c r="AT42" s="34">
        <f>IF(生産者価格評価表!AT$123=0,0,生産者価格評価表!AT42/生産者価格評価表!AT$123)</f>
        <v>1.215046195678293E-2</v>
      </c>
      <c r="AU42" s="34">
        <f>IF(生産者価格評価表!AU$123=0,0,生産者価格評価表!AU42/生産者価格評価表!AU$123)</f>
        <v>1.7796707018780965E-2</v>
      </c>
      <c r="AV42" s="34">
        <f>IF(生産者価格評価表!AV$123=0,0,生産者価格評価表!AV42/生産者価格評価表!AV$123)</f>
        <v>3.1891700383500057E-3</v>
      </c>
      <c r="AW42" s="34">
        <f>IF(生産者価格評価表!AW$123=0,0,生産者価格評価表!AW42/生産者価格評価表!AW$123)</f>
        <v>1.0717050653753127E-4</v>
      </c>
      <c r="AX42" s="34">
        <f>IF(生産者価格評価表!AX$123=0,0,生産者価格評価表!AX42/生産者価格評価表!AX$123)</f>
        <v>4.0779363227933241E-3</v>
      </c>
      <c r="AY42" s="34">
        <f>IF(生産者価格評価表!AY$123=0,0,生産者価格評価表!AY42/生産者価格評価表!AY$123)</f>
        <v>1.0374860018680477E-2</v>
      </c>
      <c r="AZ42" s="34">
        <f>IF(生産者価格評価表!AZ$123=0,0,生産者価格評価表!AZ42/生産者価格評価表!AZ$123)</f>
        <v>1.5646323272715732E-2</v>
      </c>
      <c r="BA42" s="34">
        <f>IF(生産者価格評価表!BA$123=0,0,生産者価格評価表!BA42/生産者価格評価表!BA$123)</f>
        <v>0</v>
      </c>
      <c r="BB42" s="34">
        <f>IF(生産者価格評価表!BB$123=0,0,生産者価格評価表!BB42/生産者価格評価表!BB$123)</f>
        <v>7.9998777515754276E-3</v>
      </c>
      <c r="BC42" s="34">
        <f>IF(生産者価格評価表!BC$123=0,0,生産者価格評価表!BC42/生産者価格評価表!BC$123)</f>
        <v>1.717731368718901E-3</v>
      </c>
      <c r="BD42" s="34">
        <f>IF(生産者価格評価表!BD$123=0,0,生産者価格評価表!BD42/生産者価格評価表!BD$123)</f>
        <v>5.0063337707554256E-4</v>
      </c>
      <c r="BE42" s="34">
        <f>IF(生産者価格評価表!BE$123=0,0,生産者価格評価表!BE42/生産者価格評価表!BE$123)</f>
        <v>0</v>
      </c>
      <c r="BF42" s="34">
        <f>IF(生産者価格評価表!BF$123=0,0,生産者価格評価表!BF42/生産者価格評価表!BF$123)</f>
        <v>4.4689800210304942E-3</v>
      </c>
      <c r="BG42" s="34">
        <f>IF(生産者価格評価表!BG$123=0,0,生産者価格評価表!BG42/生産者価格評価表!BG$123)</f>
        <v>7.1139314099395437E-3</v>
      </c>
      <c r="BH42" s="34">
        <f>IF(生産者価格評価表!BH$123=0,0,生産者価格評価表!BH42/生産者価格評価表!BH$123)</f>
        <v>1.2725643323518115E-2</v>
      </c>
      <c r="BI42" s="34">
        <f>IF(生産者価格評価表!BI$123=0,0,生産者価格評価表!BI42/生産者価格評価表!BI$123)</f>
        <v>2.0910454783527301E-2</v>
      </c>
      <c r="BJ42" s="34">
        <f>IF(生産者価格評価表!BJ$123=0,0,生産者価格評価表!BJ42/生産者価格評価表!BJ$123)</f>
        <v>7.7105943860414762E-4</v>
      </c>
      <c r="BK42" s="34">
        <f>IF(生産者価格評価表!BK$123=0,0,生産者価格評価表!BK42/生産者価格評価表!BK$123)</f>
        <v>0</v>
      </c>
      <c r="BL42" s="34">
        <f>IF(生産者価格評価表!BL$123=0,0,生産者価格評価表!BL42/生産者価格評価表!BL$123)</f>
        <v>2.6604248147169907E-4</v>
      </c>
      <c r="BM42" s="34">
        <f>IF(生産者価格評価表!BM$123=0,0,生産者価格評価表!BM42/生産者価格評価表!BM$123)</f>
        <v>2.4475627155195236E-4</v>
      </c>
      <c r="BN42" s="34">
        <f>IF(生産者価格評価表!BN$123=0,0,生産者価格評価表!BN42/生産者価格評価表!BN$123)</f>
        <v>6.8519267216852987E-4</v>
      </c>
      <c r="BO42" s="34">
        <f>IF(生産者価格評価表!BO$123=0,0,生産者価格評価表!BO42/生産者価格評価表!BO$123)</f>
        <v>4.6154893947873861E-4</v>
      </c>
      <c r="BP42" s="34">
        <f>IF(生産者価格評価表!BP$123=0,0,生産者価格評価表!BP42/生産者価格評価表!BP$123)</f>
        <v>8.3694099058404249E-5</v>
      </c>
      <c r="BQ42" s="34">
        <f>IF(生産者価格評価表!BQ$123=0,0,生産者価格評価表!BQ42/生産者価格評価表!BQ$123)</f>
        <v>0</v>
      </c>
      <c r="BR42" s="34">
        <f>IF(生産者価格評価表!BR$123=0,0,生産者価格評価表!BR42/生産者価格評価表!BR$123)</f>
        <v>0</v>
      </c>
      <c r="BS42" s="34">
        <f>IF(生産者価格評価表!BS$123=0,0,生産者価格評価表!BS42/生産者価格評価表!BS$123)</f>
        <v>0</v>
      </c>
      <c r="BT42" s="34">
        <f>IF(生産者価格評価表!BT$123=0,0,生産者価格評価表!BT42/生産者価格評価表!BT$123)</f>
        <v>0</v>
      </c>
      <c r="BU42" s="34">
        <f>IF(生産者価格評価表!BU$123=0,0,生産者価格評価表!BU42/生産者価格評価表!BU$123)</f>
        <v>0</v>
      </c>
      <c r="BV42" s="34">
        <f>IF(生産者価格評価表!BV$123=0,0,生産者価格評価表!BV42/生産者価格評価表!BV$123)</f>
        <v>0</v>
      </c>
      <c r="BW42" s="34">
        <f>IF(生産者価格評価表!BW$123=0,0,生産者価格評価表!BW42/生産者価格評価表!BW$123)</f>
        <v>0</v>
      </c>
      <c r="BX42" s="34">
        <f>IF(生産者価格評価表!BX$123=0,0,生産者価格評価表!BX42/生産者価格評価表!BX$123)</f>
        <v>0</v>
      </c>
      <c r="BY42" s="34">
        <f>IF(生産者価格評価表!BY$123=0,0,生産者価格評価表!BY42/生産者価格評価表!BY$123)</f>
        <v>0</v>
      </c>
      <c r="BZ42" s="34">
        <f>IF(生産者価格評価表!BZ$123=0,0,生産者価格評価表!BZ42/生産者価格評価表!BZ$123)</f>
        <v>0</v>
      </c>
      <c r="CA42" s="34">
        <f>IF(生産者価格評価表!CA$123=0,0,生産者価格評価表!CA42/生産者価格評価表!CA$123)</f>
        <v>0</v>
      </c>
      <c r="CB42" s="34">
        <f>IF(生産者価格評価表!CB$123=0,0,生産者価格評価表!CB42/生産者価格評価表!CB$123)</f>
        <v>0</v>
      </c>
      <c r="CC42" s="34">
        <f>IF(生産者価格評価表!CC$123=0,0,生産者価格評価表!CC42/生産者価格評価表!CC$123)</f>
        <v>0</v>
      </c>
      <c r="CD42" s="34">
        <f>IF(生産者価格評価表!CD$123=0,0,生産者価格評価表!CD42/生産者価格評価表!CD$123)</f>
        <v>0</v>
      </c>
      <c r="CE42" s="34">
        <f>IF(生産者価格評価表!CE$123=0,0,生産者価格評価表!CE42/生産者価格評価表!CE$123)</f>
        <v>0</v>
      </c>
      <c r="CF42" s="34">
        <f>IF(生産者価格評価表!CF$123=0,0,生産者価格評価表!CF42/生産者価格評価表!CF$123)</f>
        <v>0</v>
      </c>
      <c r="CG42" s="34">
        <f>IF(生産者価格評価表!CG$123=0,0,生産者価格評価表!CG42/生産者価格評価表!CG$123)</f>
        <v>0</v>
      </c>
      <c r="CH42" s="34">
        <f>IF(生産者価格評価表!CH$123=0,0,生産者価格評価表!CH42/生産者価格評価表!CH$123)</f>
        <v>0</v>
      </c>
      <c r="CI42" s="34">
        <f>IF(生産者価格評価表!CI$123=0,0,生産者価格評価表!CI42/生産者価格評価表!CI$123)</f>
        <v>0</v>
      </c>
      <c r="CJ42" s="34">
        <f>IF(生産者価格評価表!CJ$123=0,0,生産者価格評価表!CJ42/生産者価格評価表!CJ$123)</f>
        <v>0</v>
      </c>
      <c r="CK42" s="34">
        <f>IF(生産者価格評価表!CK$123=0,0,生産者価格評価表!CK42/生産者価格評価表!CK$123)</f>
        <v>0</v>
      </c>
      <c r="CL42" s="34">
        <f>IF(生産者価格評価表!CL$123=0,0,生産者価格評価表!CL42/生産者価格評価表!CL$123)</f>
        <v>0</v>
      </c>
      <c r="CM42" s="34">
        <f>IF(生産者価格評価表!CM$123=0,0,生産者価格評価表!CM42/生産者価格評価表!CM$123)</f>
        <v>0</v>
      </c>
      <c r="CN42" s="34">
        <f>IF(生産者価格評価表!CN$123=0,0,生産者価格評価表!CN42/生産者価格評価表!CN$123)</f>
        <v>0</v>
      </c>
      <c r="CO42" s="34">
        <f>IF(生産者価格評価表!CO$123=0,0,生産者価格評価表!CO42/生産者価格評価表!CO$123)</f>
        <v>1.0420578237269783E-4</v>
      </c>
      <c r="CP42" s="34">
        <f>IF(生産者価格評価表!CP$123=0,0,生産者価格評価表!CP42/生産者価格評価表!CP$123)</f>
        <v>0</v>
      </c>
      <c r="CQ42" s="34">
        <f>IF(生産者価格評価表!CQ$123=0,0,生産者価格評価表!CQ42/生産者価格評価表!CQ$123)</f>
        <v>0</v>
      </c>
      <c r="CR42" s="34">
        <f>IF(生産者価格評価表!CR$123=0,0,生産者価格評価表!CR42/生産者価格評価表!CR$123)</f>
        <v>0</v>
      </c>
      <c r="CS42" s="34">
        <f>IF(生産者価格評価表!CS$123=0,0,生産者価格評価表!CS42/生産者価格評価表!CS$123)</f>
        <v>0</v>
      </c>
      <c r="CT42" s="34">
        <f>IF(生産者価格評価表!CT$123=0,0,生産者価格評価表!CT42/生産者価格評価表!CT$123)</f>
        <v>0</v>
      </c>
      <c r="CU42" s="34">
        <f>IF(生産者価格評価表!CU$123=0,0,生産者価格評価表!CU42/生産者価格評価表!CU$123)</f>
        <v>0</v>
      </c>
      <c r="CV42" s="34">
        <f>IF(生産者価格評価表!CV$123=0,0,生産者価格評価表!CV42/生産者価格評価表!CV$123)</f>
        <v>0</v>
      </c>
      <c r="CW42" s="34">
        <f>IF(生産者価格評価表!CW$123=0,0,生産者価格評価表!CW42/生産者価格評価表!CW$123)</f>
        <v>0</v>
      </c>
      <c r="CX42" s="34">
        <f>IF(生産者価格評価表!CX$123=0,0,生産者価格評価表!CX42/生産者価格評価表!CX$123)</f>
        <v>0</v>
      </c>
      <c r="CY42" s="34">
        <f>IF(生産者価格評価表!CY$123=0,0,生産者価格評価表!CY42/生産者価格評価表!CY$123)</f>
        <v>0</v>
      </c>
      <c r="CZ42" s="34">
        <f>IF(生産者価格評価表!CZ$123=0,0,生産者価格評価表!CZ42/生産者価格評価表!CZ$123)</f>
        <v>2.4526097341438498E-4</v>
      </c>
      <c r="DA42" s="34">
        <f>IF(生産者価格評価表!DA$123=0,0,生産者価格評価表!DA42/生産者価格評価表!DA$123)</f>
        <v>0</v>
      </c>
      <c r="DB42" s="34">
        <f>IF(生産者価格評価表!DB$123=0,0,生産者価格評価表!DB42/生産者価格評価表!DB$123)</f>
        <v>0</v>
      </c>
      <c r="DC42" s="34">
        <f>IF(生産者価格評価表!DC$123=0,0,生産者価格評価表!DC42/生産者価格評価表!DC$123)</f>
        <v>0</v>
      </c>
      <c r="DD42" s="34">
        <f>IF(生産者価格評価表!DD$123=0,0,生産者価格評価表!DD42/生産者価格評価表!DD$123)</f>
        <v>0</v>
      </c>
      <c r="DE42" s="34">
        <f>IF(生産者価格評価表!DE$123=0,0,生産者価格評価表!DE42/生産者価格評価表!DE$123)</f>
        <v>0</v>
      </c>
      <c r="DF42" s="86">
        <f>IF(生産者価格評価表!DF$123=0,0,生産者価格評価表!DF42/生産者価格評価表!DF$123)</f>
        <v>0</v>
      </c>
      <c r="DG42" s="86">
        <f>IF(生産者価格評価表!DG$123=0,0,生産者価格評価表!DG42/生産者価格評価表!DG$123)</f>
        <v>0</v>
      </c>
      <c r="DH42" s="86">
        <f>IF(生産者価格評価表!DH$123=0,0,生産者価格評価表!DH42/生産者価格評価表!DH$123)</f>
        <v>6.4239387963289625E-4</v>
      </c>
      <c r="DI42" s="37">
        <f>IF(生産者価格評価表!DI$123=0,0,生産者価格評価表!DI42/生産者価格評価表!DI$123)</f>
        <v>8.4267196248961407E-4</v>
      </c>
    </row>
    <row r="43" spans="1:113" ht="15" customHeight="1" x14ac:dyDescent="0.2">
      <c r="A43" s="38" t="s">
        <v>138</v>
      </c>
      <c r="B43" s="8" t="s">
        <v>71</v>
      </c>
      <c r="C43" s="49">
        <f>IF(生産者価格評価表!C$123=0,0,生産者価格評価表!C43/生産者価格評価表!C$123)</f>
        <v>0</v>
      </c>
      <c r="D43" s="39">
        <f>IF(生産者価格評価表!D$123=0,0,生産者価格評価表!D43/生産者価格評価表!D$123)</f>
        <v>0</v>
      </c>
      <c r="E43" s="39">
        <f>IF(生産者価格評価表!E$123=0,0,生産者価格評価表!E43/生産者価格評価表!E$123)</f>
        <v>0</v>
      </c>
      <c r="F43" s="39">
        <f>IF(生産者価格評価表!F$123=0,0,生産者価格評価表!F43/生産者価格評価表!F$123)</f>
        <v>0</v>
      </c>
      <c r="G43" s="39">
        <f>IF(生産者価格評価表!G$123=0,0,生産者価格評価表!G43/生産者価格評価表!G$123)</f>
        <v>0</v>
      </c>
      <c r="H43" s="39">
        <f>IF(生産者価格評価表!H$123=0,0,生産者価格評価表!H43/生産者価格評価表!H$123)</f>
        <v>0</v>
      </c>
      <c r="I43" s="39">
        <f>IF(生産者価格評価表!I$123=0,0,生産者価格評価表!I43/生産者価格評価表!I$123)</f>
        <v>0</v>
      </c>
      <c r="J43" s="39">
        <f>IF(生産者価格評価表!J$123=0,0,生産者価格評価表!J43/生産者価格評価表!J$123)</f>
        <v>0</v>
      </c>
      <c r="K43" s="39">
        <f>IF(生産者価格評価表!K$123=0,0,生産者価格評価表!K43/生産者価格評価表!K$123)</f>
        <v>0</v>
      </c>
      <c r="L43" s="39">
        <f>IF(生産者価格評価表!L$123=0,0,生産者価格評価表!L43/生産者価格評価表!L$123)</f>
        <v>0</v>
      </c>
      <c r="M43" s="39">
        <f>IF(生産者価格評価表!M$123=0,0,生産者価格評価表!M43/生産者価格評価表!M$123)</f>
        <v>0</v>
      </c>
      <c r="N43" s="39">
        <f>IF(生産者価格評価表!N$123=0,0,生産者価格評価表!N43/生産者価格評価表!N$123)</f>
        <v>8.6562214927321033E-5</v>
      </c>
      <c r="O43" s="39">
        <f>IF(生産者価格評価表!O$123=0,0,生産者価格評価表!O43/生産者価格評価表!O$123)</f>
        <v>0</v>
      </c>
      <c r="P43" s="39">
        <f>IF(生産者価格評価表!P$123=0,0,生産者価格評価表!P43/生産者価格評価表!P$123)</f>
        <v>1.3411788962498036E-5</v>
      </c>
      <c r="Q43" s="39">
        <f>IF(生産者価格評価表!Q$123=0,0,生産者価格評価表!Q43/生産者価格評価表!Q$123)</f>
        <v>2.5763645587657623E-4</v>
      </c>
      <c r="R43" s="39">
        <f>IF(生産者価格評価表!R$123=0,0,生産者価格評価表!R43/生産者価格評価表!R$123)</f>
        <v>5.1269213973847795E-6</v>
      </c>
      <c r="S43" s="39">
        <f>IF(生産者価格評価表!S$123=0,0,生産者価格評価表!S43/生産者価格評価表!S$123)</f>
        <v>0</v>
      </c>
      <c r="T43" s="39">
        <f>IF(生産者価格評価表!T$123=0,0,生産者価格評価表!T43/生産者価格評価表!T$123)</f>
        <v>-3.4801800074680254E-4</v>
      </c>
      <c r="U43" s="39">
        <f>IF(生産者価格評価表!U$123=0,0,生産者価格評価表!U43/生産者価格評価表!U$123)</f>
        <v>0</v>
      </c>
      <c r="V43" s="39">
        <f>IF(生産者価格評価表!V$123=0,0,生産者価格評価表!V43/生産者価格評価表!V$123)</f>
        <v>8.99071815006703E-2</v>
      </c>
      <c r="W43" s="39">
        <f>IF(生産者価格評価表!W$123=0,0,生産者価格評価表!W43/生産者価格評価表!W$123)</f>
        <v>0</v>
      </c>
      <c r="X43" s="39">
        <f>IF(生産者価格評価表!X$123=0,0,生産者価格評価表!X43/生産者価格評価表!X$123)</f>
        <v>2.588590786110219E-3</v>
      </c>
      <c r="Y43" s="39">
        <f>IF(生産者価格評価表!Y$123=0,0,生産者価格評価表!Y43/生産者価格評価表!Y$123)</f>
        <v>0</v>
      </c>
      <c r="Z43" s="39">
        <f>IF(生産者価格評価表!Z$123=0,0,生産者価格評価表!Z43/生産者価格評価表!Z$123)</f>
        <v>0</v>
      </c>
      <c r="AA43" s="39">
        <f>IF(生産者価格評価表!AA$123=0,0,生産者価格評価表!AA43/生産者価格評価表!AA$123)</f>
        <v>0</v>
      </c>
      <c r="AB43" s="39">
        <f>IF(生産者価格評価表!AB$123=0,0,生産者価格評価表!AB43/生産者価格評価表!AB$123)</f>
        <v>2.9115273068508534E-3</v>
      </c>
      <c r="AC43" s="39">
        <f>IF(生産者価格評価表!AC$123=0,0,生産者価格評価表!AC43/生産者価格評価表!AC$123)</f>
        <v>0</v>
      </c>
      <c r="AD43" s="39">
        <f>IF(生産者価格評価表!AD$123=0,0,生産者価格評価表!AD43/生産者価格評価表!AD$123)</f>
        <v>0</v>
      </c>
      <c r="AE43" s="39">
        <f>IF(生産者価格評価表!AE$123=0,0,生産者価格評価表!AE43/生産者価格評価表!AE$123)</f>
        <v>5.4691563349633019E-4</v>
      </c>
      <c r="AF43" s="39">
        <f>IF(生産者価格評価表!AF$123=0,0,生産者価格評価表!AF43/生産者価格評価表!AF$123)</f>
        <v>-2.1996052047058354E-6</v>
      </c>
      <c r="AG43" s="39">
        <f>IF(生産者価格評価表!AG$123=0,0,生産者価格評価表!AG43/生産者価格評価表!AG$123)</f>
        <v>0</v>
      </c>
      <c r="AH43" s="39">
        <f>IF(生産者価格評価表!AH$123=0,0,生産者価格評価表!AH43/生産者価格評価表!AH$123)</f>
        <v>3.1527380882953288E-2</v>
      </c>
      <c r="AI43" s="39">
        <f>IF(生産者価格評価表!AI$123=0,0,生産者価格評価表!AI43/生産者価格評価表!AI$123)</f>
        <v>0</v>
      </c>
      <c r="AJ43" s="39">
        <f>IF(生産者価格評価表!AJ$123=0,0,生産者価格評価表!AJ43/生産者価格評価表!AJ$123)</f>
        <v>2.7286851815886581E-2</v>
      </c>
      <c r="AK43" s="39">
        <f>IF(生産者価格評価表!AK$123=0,0,生産者価格評価表!AK43/生産者価格評価表!AK$123)</f>
        <v>9.2278693549641549E-3</v>
      </c>
      <c r="AL43" s="39">
        <f>IF(生産者価格評価表!AL$123=0,0,生産者価格評価表!AL43/生産者価格評価表!AL$123)</f>
        <v>1.938367886247417E-2</v>
      </c>
      <c r="AM43" s="39">
        <f>IF(生産者価格評価表!AM$123=0,0,生産者価格評価表!AM43/生産者価格評価表!AM$123)</f>
        <v>6.0588401574289505E-2</v>
      </c>
      <c r="AN43" s="39">
        <f>IF(生産者価格評価表!AN$123=0,0,生産者価格評価表!AN43/生産者価格評価表!AN$123)</f>
        <v>2.8466065381538429E-3</v>
      </c>
      <c r="AO43" s="39">
        <f>IF(生産者価格評価表!AO$123=0,0,生産者価格評価表!AO43/生産者価格評価表!AO$123)</f>
        <v>-2.2588979401674407E-4</v>
      </c>
      <c r="AP43" s="39">
        <f>IF(生産者価格評価表!AP$123=0,0,生産者価格評価表!AP43/生産者価格評価表!AP$123)</f>
        <v>0.21264984664375505</v>
      </c>
      <c r="AQ43" s="39">
        <f>IF(生産者価格評価表!AQ$123=0,0,生産者価格評価表!AQ43/生産者価格評価表!AQ$123)</f>
        <v>0.90082667126432614</v>
      </c>
      <c r="AR43" s="39">
        <f>IF(生産者価格評価表!AR$123=0,0,生産者価格評価表!AR43/生産者価格評価表!AR$123)</f>
        <v>2.542111333105924E-3</v>
      </c>
      <c r="AS43" s="39">
        <f>IF(生産者価格評価表!AS$123=0,0,生産者価格評価表!AS43/生産者価格評価表!AS$123)</f>
        <v>3.4080741134116417E-2</v>
      </c>
      <c r="AT43" s="39">
        <f>IF(生産者価格評価表!AT$123=0,0,生産者価格評価表!AT43/生産者価格評価表!AT$123)</f>
        <v>1.3157571530945391E-3</v>
      </c>
      <c r="AU43" s="39">
        <f>IF(生産者価格評価表!AU$123=0,0,生産者価格評価表!AU43/生産者価格評価表!AU$123)</f>
        <v>3.5255264080132592E-3</v>
      </c>
      <c r="AV43" s="39">
        <f>IF(生産者価格評価表!AV$123=0,0,生産者価格評価表!AV43/生産者価格評価表!AV$123)</f>
        <v>2.622582855670481E-2</v>
      </c>
      <c r="AW43" s="39">
        <f>IF(生産者価格評価表!AW$123=0,0,生産者価格評価表!AW43/生産者価格評価表!AW$123)</f>
        <v>1.1836908566348061E-2</v>
      </c>
      <c r="AX43" s="39">
        <f>IF(生産者価格評価表!AX$123=0,0,生産者価格評価表!AX43/生産者価格評価表!AX$123)</f>
        <v>2.0534239960894731E-2</v>
      </c>
      <c r="AY43" s="39">
        <f>IF(生産者価格評価表!AY$123=0,0,生産者価格評価表!AY43/生産者価格評価表!AY$123)</f>
        <v>1.635624521024618E-2</v>
      </c>
      <c r="AZ43" s="39">
        <f>IF(生産者価格評価表!AZ$123=0,0,生産者価格評価表!AZ43/生産者価格評価表!AZ$123)</f>
        <v>6.6647624488241452E-4</v>
      </c>
      <c r="BA43" s="39">
        <f>IF(生産者価格評価表!BA$123=0,0,生産者価格評価表!BA43/生産者価格評価表!BA$123)</f>
        <v>4.6051495440079605E-4</v>
      </c>
      <c r="BB43" s="39">
        <f>IF(生産者価格評価表!BB$123=0,0,生産者価格評価表!BB43/生産者価格評価表!BB$123)</f>
        <v>4.6464095769152912E-2</v>
      </c>
      <c r="BC43" s="39">
        <f>IF(生産者価格評価表!BC$123=0,0,生産者価格評価表!BC43/生産者価格評価表!BC$123)</f>
        <v>1.1008921418102212E-2</v>
      </c>
      <c r="BD43" s="39">
        <f>IF(生産者価格評価表!BD$123=0,0,生産者価格評価表!BD43/生産者価格評価表!BD$123)</f>
        <v>0</v>
      </c>
      <c r="BE43" s="39">
        <f>IF(生産者価格評価表!BE$123=0,0,生産者価格評価表!BE43/生産者価格評価表!BE$123)</f>
        <v>0</v>
      </c>
      <c r="BF43" s="39">
        <f>IF(生産者価格評価表!BF$123=0,0,生産者価格評価表!BF43/生産者価格評価表!BF$123)</f>
        <v>-2.6288117770767612E-4</v>
      </c>
      <c r="BG43" s="39">
        <f>IF(生産者価格評価表!BG$123=0,0,生産者価格評価表!BG43/生産者価格評価表!BG$123)</f>
        <v>5.4401045957564237E-3</v>
      </c>
      <c r="BH43" s="39">
        <f>IF(生産者価格評価表!BH$123=0,0,生産者価格評価表!BH43/生産者価格評価表!BH$123)</f>
        <v>1.38266547177058E-3</v>
      </c>
      <c r="BI43" s="39">
        <f>IF(生産者価格評価表!BI$123=0,0,生産者価格評価表!BI43/生産者価格評価表!BI$123)</f>
        <v>6.3028753539819083E-4</v>
      </c>
      <c r="BJ43" s="39">
        <f>IF(生産者価格評価表!BJ$123=0,0,生産者価格評価表!BJ43/生産者価格評価表!BJ$123)</f>
        <v>1.0429850959494428E-2</v>
      </c>
      <c r="BK43" s="39">
        <f>IF(生産者価格評価表!BK$123=0,0,生産者価格評価表!BK43/生産者価格評価表!BK$123)</f>
        <v>0</v>
      </c>
      <c r="BL43" s="39">
        <f>IF(生産者価格評価表!BL$123=0,0,生産者価格評価表!BL43/生産者価格評価表!BL$123)</f>
        <v>0</v>
      </c>
      <c r="BM43" s="39">
        <f>IF(生産者価格評価表!BM$123=0,0,生産者価格評価表!BM43/生産者価格評価表!BM$123)</f>
        <v>1.6311990229836183E-3</v>
      </c>
      <c r="BN43" s="39">
        <f>IF(生産者価格評価表!BN$123=0,0,生産者価格評価表!BN43/生産者価格評価表!BN$123)</f>
        <v>0</v>
      </c>
      <c r="BO43" s="39">
        <f>IF(生産者価格評価表!BO$123=0,0,生産者価格評価表!BO43/生産者価格評価表!BO$123)</f>
        <v>-1.8762152011330838E-6</v>
      </c>
      <c r="BP43" s="39">
        <f>IF(生産者価格評価表!BP$123=0,0,生産者価格評価表!BP43/生産者価格評価表!BP$123)</f>
        <v>-4.9523135537517302E-6</v>
      </c>
      <c r="BQ43" s="39">
        <f>IF(生産者価格評価表!BQ$123=0,0,生産者価格評価表!BQ43/生産者価格評価表!BQ$123)</f>
        <v>0</v>
      </c>
      <c r="BR43" s="39">
        <f>IF(生産者価格評価表!BR$123=0,0,生産者価格評価表!BR43/生産者価格評価表!BR$123)</f>
        <v>0</v>
      </c>
      <c r="BS43" s="39">
        <f>IF(生産者価格評価表!BS$123=0,0,生産者価格評価表!BS43/生産者価格評価表!BS$123)</f>
        <v>1.4521798027153813E-4</v>
      </c>
      <c r="BT43" s="39">
        <f>IF(生産者価格評価表!BT$123=0,0,生産者価格評価表!BT43/生産者価格評価表!BT$123)</f>
        <v>0</v>
      </c>
      <c r="BU43" s="39">
        <f>IF(生産者価格評価表!BU$123=0,0,生産者価格評価表!BU43/生産者価格評価表!BU$123)</f>
        <v>0</v>
      </c>
      <c r="BV43" s="39">
        <f>IF(生産者価格評価表!BV$123=0,0,生産者価格評価表!BV43/生産者価格評価表!BV$123)</f>
        <v>0</v>
      </c>
      <c r="BW43" s="39">
        <f>IF(生産者価格評価表!BW$123=0,0,生産者価格評価表!BW43/生産者価格評価表!BW$123)</f>
        <v>0</v>
      </c>
      <c r="BX43" s="39">
        <f>IF(生産者価格評価表!BX$123=0,0,生産者価格評価表!BX43/生産者価格評価表!BX$123)</f>
        <v>0</v>
      </c>
      <c r="BY43" s="39">
        <f>IF(生産者価格評価表!BY$123=0,0,生産者価格評価表!BY43/生産者価格評価表!BY$123)</f>
        <v>0</v>
      </c>
      <c r="BZ43" s="39">
        <f>IF(生産者価格評価表!BZ$123=0,0,生産者価格評価表!BZ43/生産者価格評価表!BZ$123)</f>
        <v>0</v>
      </c>
      <c r="CA43" s="39">
        <f>IF(生産者価格評価表!CA$123=0,0,生産者価格評価表!CA43/生産者価格評価表!CA$123)</f>
        <v>0</v>
      </c>
      <c r="CB43" s="39">
        <f>IF(生産者価格評価表!CB$123=0,0,生産者価格評価表!CB43/生産者価格評価表!CB$123)</f>
        <v>0</v>
      </c>
      <c r="CC43" s="39">
        <f>IF(生産者価格評価表!CC$123=0,0,生産者価格評価表!CC43/生産者価格評価表!CC$123)</f>
        <v>0</v>
      </c>
      <c r="CD43" s="39">
        <f>IF(生産者価格評価表!CD$123=0,0,生産者価格評価表!CD43/生産者価格評価表!CD$123)</f>
        <v>0</v>
      </c>
      <c r="CE43" s="39">
        <f>IF(生産者価格評価表!CE$123=0,0,生産者価格評価表!CE43/生産者価格評価表!CE$123)</f>
        <v>0</v>
      </c>
      <c r="CF43" s="39">
        <f>IF(生産者価格評価表!CF$123=0,0,生産者価格評価表!CF43/生産者価格評価表!CF$123)</f>
        <v>0</v>
      </c>
      <c r="CG43" s="39">
        <f>IF(生産者価格評価表!CG$123=0,0,生産者価格評価表!CG43/生産者価格評価表!CG$123)</f>
        <v>0</v>
      </c>
      <c r="CH43" s="39">
        <f>IF(生産者価格評価表!CH$123=0,0,生産者価格評価表!CH43/生産者価格評価表!CH$123)</f>
        <v>0</v>
      </c>
      <c r="CI43" s="39">
        <f>IF(生産者価格評価表!CI$123=0,0,生産者価格評価表!CI43/生産者価格評価表!CI$123)</f>
        <v>0</v>
      </c>
      <c r="CJ43" s="39">
        <f>IF(生産者価格評価表!CJ$123=0,0,生産者価格評価表!CJ43/生産者価格評価表!CJ$123)</f>
        <v>0</v>
      </c>
      <c r="CK43" s="39">
        <f>IF(生産者価格評価表!CK$123=0,0,生産者価格評価表!CK43/生産者価格評価表!CK$123)</f>
        <v>0</v>
      </c>
      <c r="CL43" s="39">
        <f>IF(生産者価格評価表!CL$123=0,0,生産者価格評価表!CL43/生産者価格評価表!CL$123)</f>
        <v>0</v>
      </c>
      <c r="CM43" s="39">
        <f>IF(生産者価格評価表!CM$123=0,0,生産者価格評価表!CM43/生産者価格評価表!CM$123)</f>
        <v>0</v>
      </c>
      <c r="CN43" s="39">
        <f>IF(生産者価格評価表!CN$123=0,0,生産者価格評価表!CN43/生産者価格評価表!CN$123)</f>
        <v>2.2000136434954637E-3</v>
      </c>
      <c r="CO43" s="39">
        <f>IF(生産者価格評価表!CO$123=0,0,生産者価格評価表!CO43/生産者価格評価表!CO$123)</f>
        <v>1.2913413098763739E-4</v>
      </c>
      <c r="CP43" s="39">
        <f>IF(生産者価格評価表!CP$123=0,0,生産者価格評価表!CP43/生産者価格評価表!CP$123)</f>
        <v>0</v>
      </c>
      <c r="CQ43" s="39">
        <f>IF(生産者価格評価表!CQ$123=0,0,生産者価格評価表!CQ43/生産者価格評価表!CQ$123)</f>
        <v>0</v>
      </c>
      <c r="CR43" s="39">
        <f>IF(生産者価格評価表!CR$123=0,0,生産者価格評価表!CR43/生産者価格評価表!CR$123)</f>
        <v>8.8599905080239308E-5</v>
      </c>
      <c r="CS43" s="39">
        <f>IF(生産者価格評価表!CS$123=0,0,生産者価格評価表!CS43/生産者価格評価表!CS$123)</f>
        <v>0</v>
      </c>
      <c r="CT43" s="39">
        <f>IF(生産者価格評価表!CT$123=0,0,生産者価格評価表!CT43/生産者価格評価表!CT$123)</f>
        <v>0</v>
      </c>
      <c r="CU43" s="39">
        <f>IF(生産者価格評価表!CU$123=0,0,生産者価格評価表!CU43/生産者価格評価表!CU$123)</f>
        <v>0</v>
      </c>
      <c r="CV43" s="39">
        <f>IF(生産者価格評価表!CV$123=0,0,生産者価格評価表!CV43/生産者価格評価表!CV$123)</f>
        <v>0</v>
      </c>
      <c r="CW43" s="39">
        <f>IF(生産者価格評価表!CW$123=0,0,生産者価格評価表!CW43/生産者価格評価表!CW$123)</f>
        <v>0</v>
      </c>
      <c r="CX43" s="39">
        <f>IF(生産者価格評価表!CX$123=0,0,生産者価格評価表!CX43/生産者価格評価表!CX$123)</f>
        <v>0</v>
      </c>
      <c r="CY43" s="39">
        <f>IF(生産者価格評価表!CY$123=0,0,生産者価格評価表!CY43/生産者価格評価表!CY$123)</f>
        <v>0</v>
      </c>
      <c r="CZ43" s="39">
        <f>IF(生産者価格評価表!CZ$123=0,0,生産者価格評価表!CZ43/生産者価格評価表!CZ$123)</f>
        <v>0</v>
      </c>
      <c r="DA43" s="39">
        <f>IF(生産者価格評価表!DA$123=0,0,生産者価格評価表!DA43/生産者価格評価表!DA$123)</f>
        <v>0</v>
      </c>
      <c r="DB43" s="39">
        <f>IF(生産者価格評価表!DB$123=0,0,生産者価格評価表!DB43/生産者価格評価表!DB$123)</f>
        <v>0</v>
      </c>
      <c r="DC43" s="39">
        <f>IF(生産者価格評価表!DC$123=0,0,生産者価格評価表!DC43/生産者価格評価表!DC$123)</f>
        <v>0</v>
      </c>
      <c r="DD43" s="39">
        <f>IF(生産者価格評価表!DD$123=0,0,生産者価格評価表!DD43/生産者価格評価表!DD$123)</f>
        <v>0</v>
      </c>
      <c r="DE43" s="39">
        <f>IF(生産者価格評価表!DE$123=0,0,生産者価格評価表!DE43/生産者価格評価表!DE$123)</f>
        <v>0</v>
      </c>
      <c r="DF43" s="87">
        <f>IF(生産者価格評価表!DF$123=0,0,生産者価格評価表!DF43/生産者価格評価表!DF$123)</f>
        <v>9.2444720084685857E-6</v>
      </c>
      <c r="DG43" s="87">
        <f>IF(生産者価格評価表!DG$123=0,0,生産者価格評価表!DG43/生産者価格評価表!DG$123)</f>
        <v>0</v>
      </c>
      <c r="DH43" s="87">
        <f>IF(生産者価格評価表!DH$123=0,0,生産者価格評価表!DH43/生産者価格評価表!DH$123)</f>
        <v>2.0674878833672455E-3</v>
      </c>
      <c r="DI43" s="40">
        <f>IF(生産者価格評価表!DI$123=0,0,生産者価格評価表!DI43/生産者価格評価表!DI$123)</f>
        <v>2.1310754221557705E-3</v>
      </c>
    </row>
    <row r="44" spans="1:113" ht="15" customHeight="1" x14ac:dyDescent="0.2">
      <c r="A44" s="36" t="s">
        <v>139</v>
      </c>
      <c r="B44" s="7" t="s">
        <v>72</v>
      </c>
      <c r="C44" s="45">
        <f>IF(生産者価格評価表!C$123=0,0,生産者価格評価表!C44/生産者価格評価表!C$123)</f>
        <v>0</v>
      </c>
      <c r="D44" s="34">
        <f>IF(生産者価格評価表!D$123=0,0,生産者価格評価表!D44/生産者価格評価表!D$123)</f>
        <v>0</v>
      </c>
      <c r="E44" s="34">
        <f>IF(生産者価格評価表!E$123=0,0,生産者価格評価表!E44/生産者価格評価表!E$123)</f>
        <v>0</v>
      </c>
      <c r="F44" s="34">
        <f>IF(生産者価格評価表!F$123=0,0,生産者価格評価表!F44/生産者価格評価表!F$123)</f>
        <v>0</v>
      </c>
      <c r="G44" s="34">
        <f>IF(生産者価格評価表!G$123=0,0,生産者価格評価表!G44/生産者価格評価表!G$123)</f>
        <v>0</v>
      </c>
      <c r="H44" s="34">
        <f>IF(生産者価格評価表!H$123=0,0,生産者価格評価表!H44/生産者価格評価表!H$123)</f>
        <v>2.1034180543382996E-3</v>
      </c>
      <c r="I44" s="34">
        <f>IF(生産者価格評価表!I$123=0,0,生産者価格評価表!I44/生産者価格評価表!I$123)</f>
        <v>6.9749963817206273E-6</v>
      </c>
      <c r="J44" s="34">
        <f>IF(生産者価格評価表!J$123=0,0,生産者価格評価表!J44/生産者価格評価表!J$123)</f>
        <v>3.250192537208853E-4</v>
      </c>
      <c r="K44" s="34">
        <f>IF(生産者価格評価表!K$123=0,0,生産者価格評価表!K44/生産者価格評価表!K$123)</f>
        <v>6.7962351754226867E-4</v>
      </c>
      <c r="L44" s="34">
        <f>IF(生産者価格評価表!L$123=0,0,生産者価格評価表!L44/生産者価格評価表!L$123)</f>
        <v>0</v>
      </c>
      <c r="M44" s="34">
        <f>IF(生産者価格評価表!M$123=0,0,生産者価格評価表!M44/生産者価格評価表!M$123)</f>
        <v>0</v>
      </c>
      <c r="N44" s="34">
        <f>IF(生産者価格評価表!N$123=0,0,生産者価格評価表!N44/生産者価格評価表!N$123)</f>
        <v>2.6634527669944932E-5</v>
      </c>
      <c r="O44" s="34">
        <f>IF(生産者価格評価表!O$123=0,0,生産者価格評価表!O44/生産者価格評価表!O$123)</f>
        <v>0</v>
      </c>
      <c r="P44" s="34">
        <f>IF(生産者価格評価表!P$123=0,0,生産者価格評価表!P44/生産者価格評価表!P$123)</f>
        <v>8.3893742599745172E-4</v>
      </c>
      <c r="Q44" s="34">
        <f>IF(生産者価格評価表!Q$123=0,0,生産者価格評価表!Q44/生産者価格評価表!Q$123)</f>
        <v>7.2694829618014196E-3</v>
      </c>
      <c r="R44" s="34">
        <f>IF(生産者価格評価表!R$123=0,0,生産者価格評価表!R44/生産者価格評価表!R$123)</f>
        <v>1.1145481298662564E-6</v>
      </c>
      <c r="S44" s="34">
        <f>IF(生産者価格評価表!S$123=0,0,生産者価格評価表!S44/生産者価格評価表!S$123)</f>
        <v>9.6231513775841916E-6</v>
      </c>
      <c r="T44" s="34">
        <f>IF(生産者価格評価表!T$123=0,0,生産者価格評価表!T44/生産者価格評価表!T$123)</f>
        <v>1.9324684763157385E-3</v>
      </c>
      <c r="U44" s="34">
        <f>IF(生産者価格評価表!U$123=0,0,生産者価格評価表!U44/生産者価格評価表!U$123)</f>
        <v>0</v>
      </c>
      <c r="V44" s="34">
        <f>IF(生産者価格評価表!V$123=0,0,生産者価格評価表!V44/生産者価格評価表!V$123)</f>
        <v>1.7047182509863501E-6</v>
      </c>
      <c r="W44" s="34">
        <f>IF(生産者価格評価表!W$123=0,0,生産者価格評価表!W44/生産者価格評価表!W$123)</f>
        <v>0</v>
      </c>
      <c r="X44" s="34">
        <f>IF(生産者価格評価表!X$123=0,0,生産者価格評価表!X44/生産者価格評価表!X$123)</f>
        <v>0</v>
      </c>
      <c r="Y44" s="34">
        <f>IF(生産者価格評価表!Y$123=0,0,生産者価格評価表!Y44/生産者価格評価表!Y$123)</f>
        <v>0</v>
      </c>
      <c r="Z44" s="34">
        <f>IF(生産者価格評価表!Z$123=0,0,生産者価格評価表!Z44/生産者価格評価表!Z$123)</f>
        <v>0</v>
      </c>
      <c r="AA44" s="34">
        <f>IF(生産者価格評価表!AA$123=0,0,生産者価格評価表!AA44/生産者価格評価表!AA$123)</f>
        <v>1.1141013398153776E-3</v>
      </c>
      <c r="AB44" s="34">
        <f>IF(生産者価格評価表!AB$123=0,0,生産者価格評価表!AB44/生産者価格評価表!AB$123)</f>
        <v>1.9291512300014428E-3</v>
      </c>
      <c r="AC44" s="34">
        <f>IF(生産者価格評価表!AC$123=0,0,生産者価格評価表!AC44/生産者価格評価表!AC$123)</f>
        <v>0</v>
      </c>
      <c r="AD44" s="34">
        <f>IF(生産者価格評価表!AD$123=0,0,生産者価格評価表!AD44/生産者価格評価表!AD$123)</f>
        <v>0</v>
      </c>
      <c r="AE44" s="34">
        <f>IF(生産者価格評価表!AE$123=0,0,生産者価格評価表!AE44/生産者価格評価表!AE$123)</f>
        <v>2.5574316687089643E-3</v>
      </c>
      <c r="AF44" s="34">
        <f>IF(生産者価格評価表!AF$123=0,0,生産者価格評価表!AF44/生産者価格評価表!AF$123)</f>
        <v>3.0013613018211125E-3</v>
      </c>
      <c r="AG44" s="34">
        <f>IF(生産者価格評価表!AG$123=0,0,生産者価格評価表!AG44/生産者価格評価表!AG$123)</f>
        <v>0</v>
      </c>
      <c r="AH44" s="34">
        <f>IF(生産者価格評価表!AH$123=0,0,生産者価格評価表!AH44/生産者価格評価表!AH$123)</f>
        <v>2.741004257304485E-4</v>
      </c>
      <c r="AI44" s="34">
        <f>IF(生産者価格評価表!AI$123=0,0,生産者価格評価表!AI44/生産者価格評価表!AI$123)</f>
        <v>4.5690740148453368E-5</v>
      </c>
      <c r="AJ44" s="34">
        <f>IF(生産者価格評価表!AJ$123=0,0,生産者価格評価表!AJ44/生産者価格評価表!AJ$123)</f>
        <v>8.7395610798213241E-4</v>
      </c>
      <c r="AK44" s="34">
        <f>IF(生産者価格評価表!AK$123=0,0,生産者価格評価表!AK44/生産者価格評価表!AK$123)</f>
        <v>2.1525595099209887E-3</v>
      </c>
      <c r="AL44" s="34">
        <f>IF(生産者価格評価表!AL$123=0,0,生産者価格評価表!AL44/生産者価格評価表!AL$123)</f>
        <v>0</v>
      </c>
      <c r="AM44" s="34">
        <f>IF(生産者価格評価表!AM$123=0,0,生産者価格評価表!AM44/生産者価格評価表!AM$123)</f>
        <v>0</v>
      </c>
      <c r="AN44" s="34">
        <f>IF(生産者価格評価表!AN$123=0,0,生産者価格評価表!AN44/生産者価格評価表!AN$123)</f>
        <v>2.3835877653453737E-4</v>
      </c>
      <c r="AO44" s="34">
        <f>IF(生産者価格評価表!AO$123=0,0,生産者価格評価表!AO44/生産者価格評価表!AO$123)</f>
        <v>0</v>
      </c>
      <c r="AP44" s="34">
        <f>IF(生産者価格評価表!AP$123=0,0,生産者価格評価表!AP44/生産者価格評価表!AP$123)</f>
        <v>4.6877609988236176E-3</v>
      </c>
      <c r="AQ44" s="34">
        <f>IF(生産者価格評価表!AQ$123=0,0,生産者価格評価表!AQ44/生産者価格評価表!AQ$123)</f>
        <v>1.4831988820428127E-2</v>
      </c>
      <c r="AR44" s="34">
        <f>IF(生産者価格評価表!AR$123=0,0,生産者価格評価表!AR44/生産者価格評価表!AR$123)</f>
        <v>6.6570386876414853E-2</v>
      </c>
      <c r="AS44" s="34">
        <f>IF(生産者価格評価表!AS$123=0,0,生産者価格評価表!AS44/生産者価格評価表!AS$123)</f>
        <v>6.1010235360013168E-2</v>
      </c>
      <c r="AT44" s="34">
        <f>IF(生産者価格評価表!AT$123=0,0,生産者価格評価表!AT44/生産者価格評価表!AT$123)</f>
        <v>5.7188444832716213E-2</v>
      </c>
      <c r="AU44" s="34">
        <f>IF(生産者価格評価表!AU$123=0,0,生産者価格評価表!AU44/生産者価格評価表!AU$123)</f>
        <v>2.3158128268419498E-2</v>
      </c>
      <c r="AV44" s="34">
        <f>IF(生産者価格評価表!AV$123=0,0,生産者価格評価表!AV44/生産者価格評価表!AV$123)</f>
        <v>1.1600515775924015E-2</v>
      </c>
      <c r="AW44" s="34">
        <f>IF(生産者価格評価表!AW$123=0,0,生産者価格評価表!AW44/生産者価格評価表!AW$123)</f>
        <v>8.8344829318582445E-3</v>
      </c>
      <c r="AX44" s="34">
        <f>IF(生産者価格評価表!AX$123=0,0,生産者価格評価表!AX44/生産者価格評価表!AX$123)</f>
        <v>5.2814714946836309E-2</v>
      </c>
      <c r="AY44" s="34">
        <f>IF(生産者価格評価表!AY$123=0,0,生産者価格評価表!AY44/生産者価格評価表!AY$123)</f>
        <v>6.004019725577233E-2</v>
      </c>
      <c r="AZ44" s="34">
        <f>IF(生産者価格評価表!AZ$123=0,0,生産者価格評価表!AZ44/生産者価格評価表!AZ$123)</f>
        <v>2.9674061379288456E-2</v>
      </c>
      <c r="BA44" s="34">
        <f>IF(生産者価格評価表!BA$123=0,0,生産者価格評価表!BA44/生産者価格評価表!BA$123)</f>
        <v>8.1988108845998872E-3</v>
      </c>
      <c r="BB44" s="34">
        <f>IF(生産者価格評価表!BB$123=0,0,生産者価格評価表!BB44/生産者価格評価表!BB$123)</f>
        <v>4.9630067065748622E-2</v>
      </c>
      <c r="BC44" s="34">
        <f>IF(生産者価格評価表!BC$123=0,0,生産者価格評価表!BC44/生産者価格評価表!BC$123)</f>
        <v>4.4076213213720149E-2</v>
      </c>
      <c r="BD44" s="34">
        <f>IF(生産者価格評価表!BD$123=0,0,生産者価格評価表!BD44/生産者価格評価表!BD$123)</f>
        <v>8.7459133904257656E-3</v>
      </c>
      <c r="BE44" s="34">
        <f>IF(生産者価格評価表!BE$123=0,0,生産者価格評価表!BE44/生産者価格評価表!BE$123)</f>
        <v>0</v>
      </c>
      <c r="BF44" s="34">
        <f>IF(生産者価格評価表!BF$123=0,0,生産者価格評価表!BF44/生産者価格評価表!BF$123)</f>
        <v>9.7266035751840171E-3</v>
      </c>
      <c r="BG44" s="34">
        <f>IF(生産者価格評価表!BG$123=0,0,生産者価格評価表!BG44/生産者価格評価表!BG$123)</f>
        <v>2.6827891665874071E-2</v>
      </c>
      <c r="BH44" s="34">
        <f>IF(生産者価格評価表!BH$123=0,0,生産者価格評価表!BH44/生産者価格評価表!BH$123)</f>
        <v>1.7769811803866341E-2</v>
      </c>
      <c r="BI44" s="34">
        <f>IF(生産者価格評価表!BI$123=0,0,生産者価格評価表!BI44/生産者価格評価表!BI$123)</f>
        <v>1.2401573055651725E-2</v>
      </c>
      <c r="BJ44" s="34">
        <f>IF(生産者価格評価表!BJ$123=0,0,生産者価格評価表!BJ44/生産者価格評価表!BJ$123)</f>
        <v>2.9597723221952102E-2</v>
      </c>
      <c r="BK44" s="34">
        <f>IF(生産者価格評価表!BK$123=0,0,生産者価格評価表!BK44/生産者価格評価表!BK$123)</f>
        <v>0</v>
      </c>
      <c r="BL44" s="34">
        <f>IF(生産者価格評価表!BL$123=0,0,生産者価格評価表!BL44/生産者価格評価表!BL$123)</f>
        <v>6.5629564366222097E-3</v>
      </c>
      <c r="BM44" s="34">
        <f>IF(生産者価格評価表!BM$123=0,0,生産者価格評価表!BM44/生産者価格評価表!BM$123)</f>
        <v>9.9095722736776849E-3</v>
      </c>
      <c r="BN44" s="34">
        <f>IF(生産者価格評価表!BN$123=0,0,生産者価格評価表!BN44/生産者価格評価表!BN$123)</f>
        <v>1.100265680951831E-2</v>
      </c>
      <c r="BO44" s="34">
        <f>IF(生産者価格評価表!BO$123=0,0,生産者価格評価表!BO44/生産者価格評価表!BO$123)</f>
        <v>3.8712573650045963E-3</v>
      </c>
      <c r="BP44" s="34">
        <f>IF(生産者価格評価表!BP$123=0,0,生産者価格評価表!BP44/生産者価格評価表!BP$123)</f>
        <v>3.0768228878104126E-2</v>
      </c>
      <c r="BQ44" s="34">
        <f>IF(生産者価格評価表!BQ$123=0,0,生産者価格評価表!BQ44/生産者価格評価表!BQ$123)</f>
        <v>4.2711551315924393E-4</v>
      </c>
      <c r="BR44" s="34">
        <f>IF(生産者価格評価表!BR$123=0,0,生産者価格評価表!BR44/生産者価格評価表!BR$123)</f>
        <v>0</v>
      </c>
      <c r="BS44" s="34">
        <f>IF(生産者価格評価表!BS$123=0,0,生産者価格評価表!BS44/生産者価格評価表!BS$123)</f>
        <v>1.8396135696586402E-4</v>
      </c>
      <c r="BT44" s="34">
        <f>IF(生産者価格評価表!BT$123=0,0,生産者価格評価表!BT44/生産者価格評価表!BT$123)</f>
        <v>1.0665415257943068E-5</v>
      </c>
      <c r="BU44" s="34">
        <f>IF(生産者価格評価表!BU$123=0,0,生産者価格評価表!BU44/生産者価格評価表!BU$123)</f>
        <v>1.581545868375027E-5</v>
      </c>
      <c r="BV44" s="34">
        <f>IF(生産者価格評価表!BV$123=0,0,生産者価格評価表!BV44/生産者価格評価表!BV$123)</f>
        <v>2.869216552544047E-6</v>
      </c>
      <c r="BW44" s="34">
        <f>IF(生産者価格評価表!BW$123=0,0,生産者価格評価表!BW44/生産者価格評価表!BW$123)</f>
        <v>0</v>
      </c>
      <c r="BX44" s="34">
        <f>IF(生産者価格評価表!BX$123=0,0,生産者価格評価表!BX44/生産者価格評価表!BX$123)</f>
        <v>0</v>
      </c>
      <c r="BY44" s="34">
        <f>IF(生産者価格評価表!BY$123=0,0,生産者価格評価表!BY44/生産者価格評価表!BY$123)</f>
        <v>0</v>
      </c>
      <c r="BZ44" s="34">
        <f>IF(生産者価格評価表!BZ$123=0,0,生産者価格評価表!BZ44/生産者価格評価表!BZ$123)</f>
        <v>0</v>
      </c>
      <c r="CA44" s="34">
        <f>IF(生産者価格評価表!CA$123=0,0,生産者価格評価表!CA44/生産者価格評価表!CA$123)</f>
        <v>0</v>
      </c>
      <c r="CB44" s="34">
        <f>IF(生産者価格評価表!CB$123=0,0,生産者価格評価表!CB44/生産者価格評価表!CB$123)</f>
        <v>0</v>
      </c>
      <c r="CC44" s="34">
        <f>IF(生産者価格評価表!CC$123=0,0,生産者価格評価表!CC44/生産者価格評価表!CC$123)</f>
        <v>0</v>
      </c>
      <c r="CD44" s="34">
        <f>IF(生産者価格評価表!CD$123=0,0,生産者価格評価表!CD44/生産者価格評価表!CD$123)</f>
        <v>7.7485646906890883E-5</v>
      </c>
      <c r="CE44" s="34">
        <f>IF(生産者価格評価表!CE$123=0,0,生産者価格評価表!CE44/生産者価格評価表!CE$123)</f>
        <v>0</v>
      </c>
      <c r="CF44" s="34">
        <f>IF(生産者価格評価表!CF$123=0,0,生産者価格評価表!CF44/生産者価格評価表!CF$123)</f>
        <v>0</v>
      </c>
      <c r="CG44" s="34">
        <f>IF(生産者価格評価表!CG$123=0,0,生産者価格評価表!CG44/生産者価格評価表!CG$123)</f>
        <v>0</v>
      </c>
      <c r="CH44" s="34">
        <f>IF(生産者価格評価表!CH$123=0,0,生産者価格評価表!CH44/生産者価格評価表!CH$123)</f>
        <v>7.4005974872381317E-7</v>
      </c>
      <c r="CI44" s="34">
        <f>IF(生産者価格評価表!CI$123=0,0,生産者価格評価表!CI44/生産者価格評価表!CI$123)</f>
        <v>0</v>
      </c>
      <c r="CJ44" s="34">
        <f>IF(生産者価格評価表!CJ$123=0,0,生産者価格評価表!CJ44/生産者価格評価表!CJ$123)</f>
        <v>0</v>
      </c>
      <c r="CK44" s="34">
        <f>IF(生産者価格評価表!CK$123=0,0,生産者価格評価表!CK44/生産者価格評価表!CK$123)</f>
        <v>0</v>
      </c>
      <c r="CL44" s="34">
        <f>IF(生産者価格評価表!CL$123=0,0,生産者価格評価表!CL44/生産者価格評価表!CL$123)</f>
        <v>0</v>
      </c>
      <c r="CM44" s="34">
        <f>IF(生産者価格評価表!CM$123=0,0,生産者価格評価表!CM44/生産者価格評価表!CM$123)</f>
        <v>0</v>
      </c>
      <c r="CN44" s="34">
        <f>IF(生産者価格評価表!CN$123=0,0,生産者価格評価表!CN44/生産者価格評価表!CN$123)</f>
        <v>8.5309745245620817E-4</v>
      </c>
      <c r="CO44" s="34">
        <f>IF(生産者価格評価表!CO$123=0,0,生産者価格評価表!CO44/生産者価格評価表!CO$123)</f>
        <v>6.649614971525748E-4</v>
      </c>
      <c r="CP44" s="34">
        <f>IF(生産者価格評価表!CP$123=0,0,生産者価格評価表!CP44/生産者価格評価表!CP$123)</f>
        <v>3.6593661851718071E-5</v>
      </c>
      <c r="CQ44" s="34">
        <f>IF(生産者価格評価表!CQ$123=0,0,生産者価格評価表!CQ44/生産者価格評価表!CQ$123)</f>
        <v>0</v>
      </c>
      <c r="CR44" s="34">
        <f>IF(生産者価格評価表!CR$123=0,0,生産者価格評価表!CR44/生産者価格評価表!CR$123)</f>
        <v>1.6963020817827926E-4</v>
      </c>
      <c r="CS44" s="34">
        <f>IF(生産者価格評価表!CS$123=0,0,生産者価格評価表!CS44/生産者価格評価表!CS$123)</f>
        <v>1.6090534475687514E-3</v>
      </c>
      <c r="CT44" s="34">
        <f>IF(生産者価格評価表!CT$123=0,0,生産者価格評価表!CT44/生産者価格評価表!CT$123)</f>
        <v>0</v>
      </c>
      <c r="CU44" s="34">
        <f>IF(生産者価格評価表!CU$123=0,0,生産者価格評価表!CU44/生産者価格評価表!CU$123)</f>
        <v>1.0726205019536431E-4</v>
      </c>
      <c r="CV44" s="34">
        <f>IF(生産者価格評価表!CV$123=0,0,生産者価格評価表!CV44/生産者価格評価表!CV$123)</f>
        <v>3.6472041885609295E-4</v>
      </c>
      <c r="CW44" s="34">
        <f>IF(生産者価格評価表!CW$123=0,0,生産者価格評価表!CW44/生産者価格評価表!CW$123)</f>
        <v>3.4945198742522082E-4</v>
      </c>
      <c r="CX44" s="34">
        <f>IF(生産者価格評価表!CX$123=0,0,生産者価格評価表!CX44/生産者価格評価表!CX$123)</f>
        <v>0</v>
      </c>
      <c r="CY44" s="34">
        <f>IF(生産者価格評価表!CY$123=0,0,生産者価格評価表!CY44/生産者価格評価表!CY$123)</f>
        <v>0</v>
      </c>
      <c r="CZ44" s="34">
        <f>IF(生産者価格評価表!CZ$123=0,0,生産者価格評価表!CZ44/生産者価格評価表!CZ$123)</f>
        <v>1.4121710898580746E-3</v>
      </c>
      <c r="DA44" s="34">
        <f>IF(生産者価格評価表!DA$123=0,0,生産者価格評価表!DA44/生産者価格評価表!DA$123)</f>
        <v>2.6968977931810495E-5</v>
      </c>
      <c r="DB44" s="34">
        <f>IF(生産者価格評価表!DB$123=0,0,生産者価格評価表!DB44/生産者価格評価表!DB$123)</f>
        <v>6.4088400195487039E-4</v>
      </c>
      <c r="DC44" s="34">
        <f>IF(生産者価格評価表!DC$123=0,0,生産者価格評価表!DC44/生産者価格評価表!DC$123)</f>
        <v>3.329497863296691E-4</v>
      </c>
      <c r="DD44" s="34">
        <f>IF(生産者価格評価表!DD$123=0,0,生産者価格評価表!DD44/生産者価格評価表!DD$123)</f>
        <v>6.7875896557493967E-4</v>
      </c>
      <c r="DE44" s="34">
        <f>IF(生産者価格評価表!DE$123=0,0,生産者価格評価表!DE44/生産者価格評価表!DE$123)</f>
        <v>0</v>
      </c>
      <c r="DF44" s="86">
        <f>IF(生産者価格評価表!DF$123=0,0,生産者価格評価表!DF44/生産者価格評価表!DF$123)</f>
        <v>2.7555013934014256E-4</v>
      </c>
      <c r="DG44" s="86">
        <f>IF(生産者価格評価表!DG$123=0,0,生産者価格評価表!DG44/生産者価格評価表!DG$123)</f>
        <v>9.1535179626416367E-4</v>
      </c>
      <c r="DH44" s="86">
        <f>IF(生産者価格評価表!DH$123=0,0,生産者価格評価表!DH44/生産者価格評価表!DH$123)</f>
        <v>2.377669043659303E-3</v>
      </c>
      <c r="DI44" s="37">
        <f>IF(生産者価格評価表!DI$123=0,0,生産者価格評価表!DI44/生産者価格評価表!DI$123)</f>
        <v>3.3314087687235584E-3</v>
      </c>
    </row>
    <row r="45" spans="1:113" ht="15" customHeight="1" x14ac:dyDescent="0.2">
      <c r="A45" s="36" t="s">
        <v>140</v>
      </c>
      <c r="B45" s="7" t="s">
        <v>26</v>
      </c>
      <c r="C45" s="45">
        <f>IF(生産者価格評価表!C$123=0,0,生産者価格評価表!C45/生産者価格評価表!C$123)</f>
        <v>0</v>
      </c>
      <c r="D45" s="34">
        <f>IF(生産者価格評価表!D$123=0,0,生産者価格評価表!D45/生産者価格評価表!D$123)</f>
        <v>0</v>
      </c>
      <c r="E45" s="34">
        <f>IF(生産者価格評価表!E$123=0,0,生産者価格評価表!E45/生産者価格評価表!E$123)</f>
        <v>0</v>
      </c>
      <c r="F45" s="34">
        <f>IF(生産者価格評価表!F$123=0,0,生産者価格評価表!F45/生産者価格評価表!F$123)</f>
        <v>3.2958091223602096E-5</v>
      </c>
      <c r="G45" s="34">
        <f>IF(生産者価格評価表!G$123=0,0,生産者価格評価表!G45/生産者価格評価表!G$123)</f>
        <v>1.941948015119509E-4</v>
      </c>
      <c r="H45" s="34">
        <f>IF(生産者価格評価表!H$123=0,0,生産者価格評価表!H45/生産者価格評価表!H$123)</f>
        <v>8.3260297984224369E-4</v>
      </c>
      <c r="I45" s="34">
        <f>IF(生産者価格評価表!I$123=0,0,生産者価格評価表!I45/生産者価格評価表!I$123)</f>
        <v>0</v>
      </c>
      <c r="J45" s="34">
        <f>IF(生産者価格評価表!J$123=0,0,生産者価格評価表!J45/生産者価格評価表!J$123)</f>
        <v>0</v>
      </c>
      <c r="K45" s="34">
        <f>IF(生産者価格評価表!K$123=0,0,生産者価格評価表!K45/生産者価格評価表!K$123)</f>
        <v>0</v>
      </c>
      <c r="L45" s="34">
        <f>IF(生産者価格評価表!L$123=0,0,生産者価格評価表!L45/生産者価格評価表!L$123)</f>
        <v>0</v>
      </c>
      <c r="M45" s="34">
        <f>IF(生産者価格評価表!M$123=0,0,生産者価格評価表!M45/生産者価格評価表!M$123)</f>
        <v>0</v>
      </c>
      <c r="N45" s="34">
        <f>IF(生産者価格評価表!N$123=0,0,生産者価格評価表!N45/生産者価格評価表!N$123)</f>
        <v>0</v>
      </c>
      <c r="O45" s="34">
        <f>IF(生産者価格評価表!O$123=0,0,生産者価格評価表!O45/生産者価格評価表!O$123)</f>
        <v>0</v>
      </c>
      <c r="P45" s="34">
        <f>IF(生産者価格評価表!P$123=0,0,生産者価格評価表!P45/生産者価格評価表!P$123)</f>
        <v>2.1018475239735729E-5</v>
      </c>
      <c r="Q45" s="34">
        <f>IF(生産者価格評価表!Q$123=0,0,生産者価格評価表!Q45/生産者価格評価表!Q$123)</f>
        <v>6.9498229146952974E-4</v>
      </c>
      <c r="R45" s="34">
        <f>IF(生産者価格評価表!R$123=0,0,生産者価格評価表!R45/生産者価格評価表!R$123)</f>
        <v>0</v>
      </c>
      <c r="S45" s="34">
        <f>IF(生産者価格評価表!S$123=0,0,生産者価格評価表!S45/生産者価格評価表!S$123)</f>
        <v>0</v>
      </c>
      <c r="T45" s="34">
        <f>IF(生産者価格評価表!T$123=0,0,生産者価格評価表!T45/生産者価格評価表!T$123)</f>
        <v>0</v>
      </c>
      <c r="U45" s="34">
        <f>IF(生産者価格評価表!U$123=0,0,生産者価格評価表!U45/生産者価格評価表!U$123)</f>
        <v>0</v>
      </c>
      <c r="V45" s="34">
        <f>IF(生産者価格評価表!V$123=0,0,生産者価格評価表!V45/生産者価格評価表!V$123)</f>
        <v>0</v>
      </c>
      <c r="W45" s="34">
        <f>IF(生産者価格評価表!W$123=0,0,生産者価格評価表!W45/生産者価格評価表!W$123)</f>
        <v>0</v>
      </c>
      <c r="X45" s="34">
        <f>IF(生産者価格評価表!X$123=0,0,生産者価格評価表!X45/生産者価格評価表!X$123)</f>
        <v>0</v>
      </c>
      <c r="Y45" s="34">
        <f>IF(生産者価格評価表!Y$123=0,0,生産者価格評価表!Y45/生産者価格評価表!Y$123)</f>
        <v>0</v>
      </c>
      <c r="Z45" s="34">
        <f>IF(生産者価格評価表!Z$123=0,0,生産者価格評価表!Z45/生産者価格評価表!Z$123)</f>
        <v>0</v>
      </c>
      <c r="AA45" s="34">
        <f>IF(生産者価格評価表!AA$123=0,0,生産者価格評価表!AA45/生産者価格評価表!AA$123)</f>
        <v>0</v>
      </c>
      <c r="AB45" s="34">
        <f>IF(生産者価格評価表!AB$123=0,0,生産者価格評価表!AB45/生産者価格評価表!AB$123)</f>
        <v>0</v>
      </c>
      <c r="AC45" s="34">
        <f>IF(生産者価格評価表!AC$123=0,0,生産者価格評価表!AC45/生産者価格評価表!AC$123)</f>
        <v>0</v>
      </c>
      <c r="AD45" s="34">
        <f>IF(生産者価格評価表!AD$123=0,0,生産者価格評価表!AD45/生産者価格評価表!AD$123)</f>
        <v>0</v>
      </c>
      <c r="AE45" s="34">
        <f>IF(生産者価格評価表!AE$123=0,0,生産者価格評価表!AE45/生産者価格評価表!AE$123)</f>
        <v>0</v>
      </c>
      <c r="AF45" s="34">
        <f>IF(生産者価格評価表!AF$123=0,0,生産者価格評価表!AF45/生産者価格評価表!AF$123)</f>
        <v>0</v>
      </c>
      <c r="AG45" s="34">
        <f>IF(生産者価格評価表!AG$123=0,0,生産者価格評価表!AG45/生産者価格評価表!AG$123)</f>
        <v>0</v>
      </c>
      <c r="AH45" s="34">
        <f>IF(生産者価格評価表!AH$123=0,0,生産者価格評価表!AH45/生産者価格評価表!AH$123)</f>
        <v>0</v>
      </c>
      <c r="AI45" s="34">
        <f>IF(生産者価格評価表!AI$123=0,0,生産者価格評価表!AI45/生産者価格評価表!AI$123)</f>
        <v>1.2201504471461979E-4</v>
      </c>
      <c r="AJ45" s="34">
        <f>IF(生産者価格評価表!AJ$123=0,0,生産者価格評価表!AJ45/生産者価格評価表!AJ$123)</f>
        <v>0</v>
      </c>
      <c r="AK45" s="34">
        <f>IF(生産者価格評価表!AK$123=0,0,生産者価格評価表!AK45/生産者価格評価表!AK$123)</f>
        <v>0</v>
      </c>
      <c r="AL45" s="34">
        <f>IF(生産者価格評価表!AL$123=0,0,生産者価格評価表!AL45/生産者価格評価表!AL$123)</f>
        <v>0</v>
      </c>
      <c r="AM45" s="34">
        <f>IF(生産者価格評価表!AM$123=0,0,生産者価格評価表!AM45/生産者価格評価表!AM$123)</f>
        <v>0</v>
      </c>
      <c r="AN45" s="34">
        <f>IF(生産者価格評価表!AN$123=0,0,生産者価格評価表!AN45/生産者価格評価表!AN$123)</f>
        <v>4.6575852886059026E-5</v>
      </c>
      <c r="AO45" s="34">
        <f>IF(生産者価格評価表!AO$123=0,0,生産者価格評価表!AO45/生産者価格評価表!AO$123)</f>
        <v>0</v>
      </c>
      <c r="AP45" s="34">
        <f>IF(生産者価格評価表!AP$123=0,0,生産者価格評価表!AP45/生産者価格評価表!AP$123)</f>
        <v>0</v>
      </c>
      <c r="AQ45" s="34">
        <f>IF(生産者価格評価表!AQ$123=0,0,生産者価格評価表!AQ45/生産者価格評価表!AQ$123)</f>
        <v>0</v>
      </c>
      <c r="AR45" s="34">
        <f>IF(生産者価格評価表!AR$123=0,0,生産者価格評価表!AR45/生産者価格評価表!AR$123)</f>
        <v>1.1875491920324043E-2</v>
      </c>
      <c r="AS45" s="34">
        <f>IF(生産者価格評価表!AS$123=0,0,生産者価格評価表!AS45/生産者価格評価表!AS$123)</f>
        <v>1.5458229153047229E-3</v>
      </c>
      <c r="AT45" s="34">
        <f>IF(生産者価格評価表!AT$123=0,0,生産者価格評価表!AT45/生産者価格評価表!AT$123)</f>
        <v>3.4709502821081591E-4</v>
      </c>
      <c r="AU45" s="34">
        <f>IF(生産者価格評価表!AU$123=0,0,生産者価格評価表!AU45/生産者価格評価表!AU$123)</f>
        <v>9.3930543730371034E-5</v>
      </c>
      <c r="AV45" s="34">
        <f>IF(生産者価格評価表!AV$123=0,0,生産者価格評価表!AV45/生産者価格評価表!AV$123)</f>
        <v>0</v>
      </c>
      <c r="AW45" s="34">
        <f>IF(生産者価格評価表!AW$123=0,0,生産者価格評価表!AW45/生産者価格評価表!AW$123)</f>
        <v>0</v>
      </c>
      <c r="AX45" s="34">
        <f>IF(生産者価格評価表!AX$123=0,0,生産者価格評価表!AX45/生産者価格評価表!AX$123)</f>
        <v>3.4525103475957612E-5</v>
      </c>
      <c r="AY45" s="34">
        <f>IF(生産者価格評価表!AY$123=0,0,生産者価格評価表!AY45/生産者価格評価表!AY$123)</f>
        <v>0</v>
      </c>
      <c r="AZ45" s="34">
        <f>IF(生産者価格評価表!AZ$123=0,0,生産者価格評価表!AZ45/生産者価格評価表!AZ$123)</f>
        <v>0</v>
      </c>
      <c r="BA45" s="34">
        <f>IF(生産者価格評価表!BA$123=0,0,生産者価格評価表!BA45/生産者価格評価表!BA$123)</f>
        <v>0</v>
      </c>
      <c r="BB45" s="34">
        <f>IF(生産者価格評価表!BB$123=0,0,生産者価格評価表!BB45/生産者価格評価表!BB$123)</f>
        <v>0</v>
      </c>
      <c r="BC45" s="34">
        <f>IF(生産者価格評価表!BC$123=0,0,生産者価格評価表!BC45/生産者価格評価表!BC$123)</f>
        <v>0</v>
      </c>
      <c r="BD45" s="34">
        <f>IF(生産者価格評価表!BD$123=0,0,生産者価格評価表!BD45/生産者価格評価表!BD$123)</f>
        <v>0</v>
      </c>
      <c r="BE45" s="34">
        <f>IF(生産者価格評価表!BE$123=0,0,生産者価格評価表!BE45/生産者価格評価表!BE$123)</f>
        <v>0</v>
      </c>
      <c r="BF45" s="34">
        <f>IF(生産者価格評価表!BF$123=0,0,生産者価格評価表!BF45/生産者価格評価表!BF$123)</f>
        <v>0</v>
      </c>
      <c r="BG45" s="34">
        <f>IF(生産者価格評価表!BG$123=0,0,生産者価格評価表!BG45/生産者価格評価表!BG$123)</f>
        <v>0</v>
      </c>
      <c r="BH45" s="34">
        <f>IF(生産者価格評価表!BH$123=0,0,生産者価格評価表!BH45/生産者価格評価表!BH$123)</f>
        <v>6.7596978619895018E-3</v>
      </c>
      <c r="BI45" s="34">
        <f>IF(生産者価格評価表!BI$123=0,0,生産者価格評価表!BI45/生産者価格評価表!BI$123)</f>
        <v>4.4386446154802168E-6</v>
      </c>
      <c r="BJ45" s="34">
        <f>IF(生産者価格評価表!BJ$123=0,0,生産者価格評価表!BJ45/生産者価格評価表!BJ$123)</f>
        <v>3.1409908603036978E-3</v>
      </c>
      <c r="BK45" s="34">
        <f>IF(生産者価格評価表!BK$123=0,0,生産者価格評価表!BK45/生産者価格評価表!BK$123)</f>
        <v>0</v>
      </c>
      <c r="BL45" s="34">
        <f>IF(生産者価格評価表!BL$123=0,0,生産者価格評価表!BL45/生産者価格評価表!BL$123)</f>
        <v>4.6021610319188659E-2</v>
      </c>
      <c r="BM45" s="34">
        <f>IF(生産者価格評価表!BM$123=0,0,生産者価格評価表!BM45/生産者価格評価表!BM$123)</f>
        <v>0.10698894874124644</v>
      </c>
      <c r="BN45" s="34">
        <f>IF(生産者価格評価表!BN$123=0,0,生産者価格評価表!BN45/生産者価格評価表!BN$123)</f>
        <v>9.8368933939137246E-2</v>
      </c>
      <c r="BO45" s="34">
        <f>IF(生産者価格評価表!BO$123=0,0,生産者価格評価表!BO45/生産者価格評価表!BO$123)</f>
        <v>3.2921385269721881E-2</v>
      </c>
      <c r="BP45" s="34">
        <f>IF(生産者価格評価表!BP$123=0,0,生産者価格評価表!BP45/生産者価格評価表!BP$123)</f>
        <v>6.7522195340789126E-2</v>
      </c>
      <c r="BQ45" s="34">
        <f>IF(生産者価格評価表!BQ$123=0,0,生産者価格評価表!BQ45/生産者価格評価表!BQ$123)</f>
        <v>0</v>
      </c>
      <c r="BR45" s="34">
        <f>IF(生産者価格評価表!BR$123=0,0,生産者価格評価表!BR45/生産者価格評価表!BR$123)</f>
        <v>0</v>
      </c>
      <c r="BS45" s="34">
        <f>IF(生産者価格評価表!BS$123=0,0,生産者価格評価表!BS45/生産者価格評価表!BS$123)</f>
        <v>0</v>
      </c>
      <c r="BT45" s="34">
        <f>IF(生産者価格評価表!BT$123=0,0,生産者価格評価表!BT45/生産者価格評価表!BT$123)</f>
        <v>0</v>
      </c>
      <c r="BU45" s="34">
        <f>IF(生産者価格評価表!BU$123=0,0,生産者価格評価表!BU45/生産者価格評価表!BU$123)</f>
        <v>0</v>
      </c>
      <c r="BV45" s="34">
        <f>IF(生産者価格評価表!BV$123=0,0,生産者価格評価表!BV45/生産者価格評価表!BV$123)</f>
        <v>0</v>
      </c>
      <c r="BW45" s="34">
        <f>IF(生産者価格評価表!BW$123=0,0,生産者価格評価表!BW45/生産者価格評価表!BW$123)</f>
        <v>0</v>
      </c>
      <c r="BX45" s="34">
        <f>IF(生産者価格評価表!BX$123=0,0,生産者価格評価表!BX45/生産者価格評価表!BX$123)</f>
        <v>0</v>
      </c>
      <c r="BY45" s="34">
        <f>IF(生産者価格評価表!BY$123=0,0,生産者価格評価表!BY45/生産者価格評価表!BY$123)</f>
        <v>8.8757495335279891E-5</v>
      </c>
      <c r="BZ45" s="34">
        <f>IF(生産者価格評価表!BZ$123=0,0,生産者価格評価表!BZ45/生産者価格評価表!BZ$123)</f>
        <v>6.6677762897961836E-6</v>
      </c>
      <c r="CA45" s="34">
        <f>IF(生産者価格評価表!CA$123=0,0,生産者価格評価表!CA45/生産者価格評価表!CA$123)</f>
        <v>2.6724669096631948E-5</v>
      </c>
      <c r="CB45" s="34">
        <f>IF(生産者価格評価表!CB$123=0,0,生産者価格評価表!CB45/生産者価格評価表!CB$123)</f>
        <v>0</v>
      </c>
      <c r="CC45" s="34">
        <f>IF(生産者価格評価表!CC$123=0,0,生産者価格評価表!CC45/生産者価格評価表!CC$123)</f>
        <v>0</v>
      </c>
      <c r="CD45" s="34">
        <f>IF(生産者価格評価表!CD$123=0,0,生産者価格評価表!CD45/生産者価格評価表!CD$123)</f>
        <v>3.6665309732028805E-4</v>
      </c>
      <c r="CE45" s="34">
        <f>IF(生産者価格評価表!CE$123=0,0,生産者価格評価表!CE45/生産者価格評価表!CE$123)</f>
        <v>0</v>
      </c>
      <c r="CF45" s="34">
        <f>IF(生産者価格評価表!CF$123=0,0,生産者価格評価表!CF45/生産者価格評価表!CF$123)</f>
        <v>0</v>
      </c>
      <c r="CG45" s="34">
        <f>IF(生産者価格評価表!CG$123=0,0,生産者価格評価表!CG45/生産者価格評価表!CG$123)</f>
        <v>0</v>
      </c>
      <c r="CH45" s="34">
        <f>IF(生産者価格評価表!CH$123=0,0,生産者価格評価表!CH45/生産者価格評価表!CH$123)</f>
        <v>7.2155825500571786E-6</v>
      </c>
      <c r="CI45" s="34">
        <f>IF(生産者価格評価表!CI$123=0,0,生産者価格評価表!CI45/生産者価格評価表!CI$123)</f>
        <v>0</v>
      </c>
      <c r="CJ45" s="34">
        <f>IF(生産者価格評価表!CJ$123=0,0,生産者価格評価表!CJ45/生産者価格評価表!CJ$123)</f>
        <v>0</v>
      </c>
      <c r="CK45" s="34">
        <f>IF(生産者価格評価表!CK$123=0,0,生産者価格評価表!CK45/生産者価格評価表!CK$123)</f>
        <v>0</v>
      </c>
      <c r="CL45" s="34">
        <f>IF(生産者価格評価表!CL$123=0,0,生産者価格評価表!CL45/生産者価格評価表!CL$123)</f>
        <v>0</v>
      </c>
      <c r="CM45" s="34">
        <f>IF(生産者価格評価表!CM$123=0,0,生産者価格評価表!CM45/生産者価格評価表!CM$123)</f>
        <v>0</v>
      </c>
      <c r="CN45" s="34">
        <f>IF(生産者価格評価表!CN$123=0,0,生産者価格評価表!CN45/生産者価格評価表!CN$123)</f>
        <v>0</v>
      </c>
      <c r="CO45" s="34">
        <f>IF(生産者価格評価表!CO$123=0,0,生産者価格評価表!CO45/生産者価格評価表!CO$123)</f>
        <v>1.2420131288715466E-5</v>
      </c>
      <c r="CP45" s="34">
        <f>IF(生産者価格評価表!CP$123=0,0,生産者価格評価表!CP45/生産者価格評価表!CP$123)</f>
        <v>0</v>
      </c>
      <c r="CQ45" s="34">
        <f>IF(生産者価格評価表!CQ$123=0,0,生産者価格評価表!CQ45/生産者価格評価表!CQ$123)</f>
        <v>0</v>
      </c>
      <c r="CR45" s="34">
        <f>IF(生産者価格評価表!CR$123=0,0,生産者価格評価表!CR45/生産者価格評価表!CR$123)</f>
        <v>0</v>
      </c>
      <c r="CS45" s="34">
        <f>IF(生産者価格評価表!CS$123=0,0,生産者価格評価表!CS45/生産者価格評価表!CS$123)</f>
        <v>0</v>
      </c>
      <c r="CT45" s="34">
        <f>IF(生産者価格評価表!CT$123=0,0,生産者価格評価表!CT45/生産者価格評価表!CT$123)</f>
        <v>0</v>
      </c>
      <c r="CU45" s="34">
        <f>IF(生産者価格評価表!CU$123=0,0,生産者価格評価表!CU45/生産者価格評価表!CU$123)</f>
        <v>0</v>
      </c>
      <c r="CV45" s="34">
        <f>IF(生産者価格評価表!CV$123=0,0,生産者価格評価表!CV45/生産者価格評価表!CV$123)</f>
        <v>0</v>
      </c>
      <c r="CW45" s="34">
        <f>IF(生産者価格評価表!CW$123=0,0,生産者価格評価表!CW45/生産者価格評価表!CW$123)</f>
        <v>0</v>
      </c>
      <c r="CX45" s="34">
        <f>IF(生産者価格評価表!CX$123=0,0,生産者価格評価表!CX45/生産者価格評価表!CX$123)</f>
        <v>9.3620106267149799E-5</v>
      </c>
      <c r="CY45" s="34">
        <f>IF(生産者価格評価表!CY$123=0,0,生産者価格評価表!CY45/生産者価格評価表!CY$123)</f>
        <v>0</v>
      </c>
      <c r="CZ45" s="34">
        <f>IF(生産者価格評価表!CZ$123=0,0,生産者価格評価表!CZ45/生産者価格評価表!CZ$123)</f>
        <v>1.0483079803311566E-4</v>
      </c>
      <c r="DA45" s="34">
        <f>IF(生産者価格評価表!DA$123=0,0,生産者価格評価表!DA45/生産者価格評価表!DA$123)</f>
        <v>0</v>
      </c>
      <c r="DB45" s="34">
        <f>IF(生産者価格評価表!DB$123=0,0,生産者価格評価表!DB45/生産者価格評価表!DB$123)</f>
        <v>0</v>
      </c>
      <c r="DC45" s="34">
        <f>IF(生産者価格評価表!DC$123=0,0,生産者価格評価表!DC45/生産者価格評価表!DC$123)</f>
        <v>0</v>
      </c>
      <c r="DD45" s="34">
        <f>IF(生産者価格評価表!DD$123=0,0,生産者価格評価表!DD45/生産者価格評価表!DD$123)</f>
        <v>0</v>
      </c>
      <c r="DE45" s="34">
        <f>IF(生産者価格評価表!DE$123=0,0,生産者価格評価表!DE45/生産者価格評価表!DE$123)</f>
        <v>0</v>
      </c>
      <c r="DF45" s="86">
        <f>IF(生産者価格評価表!DF$123=0,0,生産者価格評価表!DF45/生産者価格評価表!DF$123)</f>
        <v>0</v>
      </c>
      <c r="DG45" s="86">
        <f>IF(生産者価格評価表!DG$123=0,0,生産者価格評価表!DG45/生産者価格評価表!DG$123)</f>
        <v>0</v>
      </c>
      <c r="DH45" s="86">
        <f>IF(生産者価格評価表!DH$123=0,0,生産者価格評価表!DH45/生産者価格評価表!DH$123)</f>
        <v>4.7309874167910049E-4</v>
      </c>
      <c r="DI45" s="37">
        <f>IF(生産者価格評価表!DI$123=0,0,生産者価格評価表!DI45/生産者価格評価表!DI$123)</f>
        <v>4.7318069900627539E-3</v>
      </c>
    </row>
    <row r="46" spans="1:113" ht="15" customHeight="1" x14ac:dyDescent="0.2">
      <c r="A46" s="36" t="s">
        <v>141</v>
      </c>
      <c r="B46" s="7" t="s">
        <v>27</v>
      </c>
      <c r="C46" s="45">
        <f>IF(生産者価格評価表!C$123=0,0,生産者価格評価表!C46/生産者価格評価表!C$123)</f>
        <v>1.7412104276023595E-3</v>
      </c>
      <c r="D46" s="34">
        <f>IF(生産者価格評価表!D$123=0,0,生産者価格評価表!D46/生産者価格評価表!D$123)</f>
        <v>1.7507508969611099E-3</v>
      </c>
      <c r="E46" s="34">
        <f>IF(生産者価格評価表!E$123=0,0,生産者価格評価表!E46/生産者価格評価表!E$123)</f>
        <v>1.068227597758898E-4</v>
      </c>
      <c r="F46" s="34">
        <f>IF(生産者価格評価表!F$123=0,0,生産者価格評価表!F46/生産者価格評価表!F$123)</f>
        <v>5.8103894157165179E-4</v>
      </c>
      <c r="G46" s="34">
        <f>IF(生産者価格評価表!G$123=0,0,生産者価格評価表!G46/生産者価格評価表!G$123)</f>
        <v>9.4922102572033026E-4</v>
      </c>
      <c r="H46" s="34">
        <f>IF(生産者価格評価表!H$123=0,0,生産者価格評価表!H46/生産者価格評価表!H$123)</f>
        <v>2.3312883435582823E-2</v>
      </c>
      <c r="I46" s="34">
        <f>IF(生産者価格評価表!I$123=0,0,生産者価格評価表!I46/生産者価格評価表!I$123)</f>
        <v>1.2145212449671042E-2</v>
      </c>
      <c r="J46" s="34">
        <f>IF(生産者価格評価表!J$123=0,0,生産者価格評価表!J46/生産者価格評価表!J$123)</f>
        <v>2.8719534615609874E-3</v>
      </c>
      <c r="K46" s="34">
        <f>IF(生産者価格評価表!K$123=0,0,生産者価格評価表!K46/生産者価格評価表!K$123)</f>
        <v>4.7562670106548272E-2</v>
      </c>
      <c r="L46" s="34">
        <f>IF(生産者価格評価表!L$123=0,0,生産者価格評価表!L46/生産者価格評価表!L$123)</f>
        <v>1.0750211164862167E-3</v>
      </c>
      <c r="M46" s="34">
        <f>IF(生産者価格評価表!M$123=0,0,生産者価格評価表!M46/生産者価格評価表!M$123)</f>
        <v>0</v>
      </c>
      <c r="N46" s="34">
        <f>IF(生産者価格評価表!N$123=0,0,生産者価格評価表!N46/生産者価格評価表!N$123)</f>
        <v>2.6368182393245485E-4</v>
      </c>
      <c r="O46" s="34">
        <f>IF(生産者価格評価表!O$123=0,0,生産者価格評価表!O46/生産者価格評価表!O$123)</f>
        <v>3.79210453436459E-3</v>
      </c>
      <c r="P46" s="34">
        <f>IF(生産者価格評価表!P$123=0,0,生産者価格評価表!P46/生産者価格評価表!P$123)</f>
        <v>3.7983387397522422E-3</v>
      </c>
      <c r="Q46" s="34">
        <f>IF(生産者価格評価表!Q$123=0,0,生産者価格評価表!Q46/生産者価格評価表!Q$123)</f>
        <v>3.8173134879046049E-2</v>
      </c>
      <c r="R46" s="34">
        <f>IF(生産者価格評価表!R$123=0,0,生産者価格評価表!R46/生産者価格評価表!R$123)</f>
        <v>6.9993622555600905E-4</v>
      </c>
      <c r="S46" s="34">
        <f>IF(生産者価格評価表!S$123=0,0,生産者価格評価表!S46/生産者価格評価表!S$123)</f>
        <v>2.4340558515677014E-3</v>
      </c>
      <c r="T46" s="34">
        <f>IF(生産者価格評価表!T$123=0,0,生産者価格評価表!T46/生産者価格評価表!T$123)</f>
        <v>3.9010079162405504E-4</v>
      </c>
      <c r="U46" s="34">
        <f>IF(生産者価格評価表!U$123=0,0,生産者価格評価表!U46/生産者価格評価表!U$123)</f>
        <v>3.2225838677451581E-5</v>
      </c>
      <c r="V46" s="34">
        <f>IF(生産者価格評価表!V$123=0,0,生産者価格評価表!V46/生産者価格評価表!V$123)</f>
        <v>8.2460631236711719E-3</v>
      </c>
      <c r="W46" s="34">
        <f>IF(生産者価格評価表!W$123=0,0,生産者価格評価表!W46/生産者価格評価表!W$123)</f>
        <v>0</v>
      </c>
      <c r="X46" s="34">
        <f>IF(生産者価格評価表!X$123=0,0,生産者価格評価表!X46/生産者価格評価表!X$123)</f>
        <v>1.3853712489475365E-2</v>
      </c>
      <c r="Y46" s="34">
        <f>IF(生産者価格評価表!Y$123=0,0,生産者価格評価表!Y46/生産者価格評価表!Y$123)</f>
        <v>3.3871529917554274E-3</v>
      </c>
      <c r="Z46" s="34">
        <f>IF(生産者価格評価表!Z$123=0,0,生産者価格評価表!Z46/生産者価格評価表!Z$123)</f>
        <v>6.3791367238086143E-4</v>
      </c>
      <c r="AA46" s="34">
        <f>IF(生産者価格評価表!AA$123=0,0,生産者価格評価表!AA46/生産者価格評価表!AA$123)</f>
        <v>1.3564926292639315E-2</v>
      </c>
      <c r="AB46" s="34">
        <f>IF(生産者価格評価表!AB$123=0,0,生産者価格評価表!AB46/生産者価格評価表!AB$123)</f>
        <v>2.1986083389509498E-2</v>
      </c>
      <c r="AC46" s="34">
        <f>IF(生産者価格評価表!AC$123=0,0,生産者価格評価表!AC46/生産者価格評価表!AC$123)</f>
        <v>3.009238361770636E-4</v>
      </c>
      <c r="AD46" s="34">
        <f>IF(生産者価格評価表!AD$123=0,0,生産者価格評価表!AD46/生産者価格評価表!AD$123)</f>
        <v>1.894276546117646E-4</v>
      </c>
      <c r="AE46" s="34">
        <f>IF(生産者価格評価表!AE$123=0,0,生産者価格評価表!AE46/生産者価格評価表!AE$123)</f>
        <v>1.6976769765376233E-3</v>
      </c>
      <c r="AF46" s="34">
        <f>IF(生産者価格評価表!AF$123=0,0,生産者価格評価表!AF46/生産者価格評価表!AF$123)</f>
        <v>1.4476024853170007E-2</v>
      </c>
      <c r="AG46" s="34">
        <f>IF(生産者価格評価表!AG$123=0,0,生産者価格評価表!AG46/生産者価格評価表!AG$123)</f>
        <v>3.9173324153322014E-4</v>
      </c>
      <c r="AH46" s="34">
        <f>IF(生産者価格評価表!AH$123=0,0,生産者価格評価表!AH46/生産者価格評価表!AH$123)</f>
        <v>5.3886977313815825E-3</v>
      </c>
      <c r="AI46" s="34">
        <f>IF(生産者価格評価表!AI$123=0,0,生産者価格評価表!AI46/生産者価格評価表!AI$123)</f>
        <v>6.8245350967189892E-3</v>
      </c>
      <c r="AJ46" s="34">
        <f>IF(生産者価格評価表!AJ$123=0,0,生産者価格評価表!AJ46/生産者価格評価表!AJ$123)</f>
        <v>1.1458535637987958E-2</v>
      </c>
      <c r="AK46" s="34">
        <f>IF(生産者価格評価表!AK$123=0,0,生産者価格評価表!AK46/生産者価格評価表!AK$123)</f>
        <v>8.7840898173183815E-3</v>
      </c>
      <c r="AL46" s="34">
        <f>IF(生産者価格評価表!AL$123=0,0,生産者価格評価表!AL46/生産者価格評価表!AL$123)</f>
        <v>1.621936322134738E-3</v>
      </c>
      <c r="AM46" s="34">
        <f>IF(生産者価格評価表!AM$123=0,0,生産者価格評価表!AM46/生産者価格評価表!AM$123)</f>
        <v>1.6525690926091021E-4</v>
      </c>
      <c r="AN46" s="34">
        <f>IF(生産者価格評価表!AN$123=0,0,生産者価格評価表!AN46/生産者価格評価表!AN$123)</f>
        <v>1.5723459983123102E-2</v>
      </c>
      <c r="AO46" s="34">
        <f>IF(生産者価格評価表!AO$123=0,0,生産者価格評価表!AO46/生産者価格評価表!AO$123)</f>
        <v>5.6472448504186017E-5</v>
      </c>
      <c r="AP46" s="34">
        <f>IF(生産者価格評価表!AP$123=0,0,生産者価格評価表!AP46/生産者価格評価表!AP$123)</f>
        <v>1.8303236651964844E-4</v>
      </c>
      <c r="AQ46" s="34">
        <f>IF(生産者価格評価表!AQ$123=0,0,生産者価格評価表!AQ46/生産者価格評価表!AQ$123)</f>
        <v>1.5335614014391884E-3</v>
      </c>
      <c r="AR46" s="34">
        <f>IF(生産者価格評価表!AR$123=0,0,生産者価格評価表!AR46/生産者価格評価表!AR$123)</f>
        <v>3.9701384981829402E-2</v>
      </c>
      <c r="AS46" s="34">
        <f>IF(生産者価格評価表!AS$123=0,0,生産者価格評価表!AS46/生産者価格評価表!AS$123)</f>
        <v>9.4648697887662309E-2</v>
      </c>
      <c r="AT46" s="34">
        <f>IF(生産者価格評価表!AT$123=0,0,生産者価格評価表!AT46/生産者価格評価表!AT$123)</f>
        <v>2.5413763973244848E-2</v>
      </c>
      <c r="AU46" s="34">
        <f>IF(生産者価格評価表!AU$123=0,0,生産者価格評価表!AU46/生産者価格評価表!AU$123)</f>
        <v>3.2017791339559142E-2</v>
      </c>
      <c r="AV46" s="34">
        <f>IF(生産者価格評価表!AV$123=0,0,生産者価格評価表!AV46/生産者価格評価表!AV$123)</f>
        <v>1.1212351078586969E-2</v>
      </c>
      <c r="AW46" s="34">
        <f>IF(生産者価格評価表!AW$123=0,0,生産者価格評価表!AW46/生産者価格評価表!AW$123)</f>
        <v>5.405635152134749E-3</v>
      </c>
      <c r="AX46" s="34">
        <f>IF(生産者価格評価表!AX$123=0,0,生産者価格評価表!AX46/生産者価格評価表!AX$123)</f>
        <v>2.4746054202922165E-2</v>
      </c>
      <c r="AY46" s="34">
        <f>IF(生産者価格評価表!AY$123=0,0,生産者価格評価表!AY46/生産者価格評価表!AY$123)</f>
        <v>2.6054164998766977E-2</v>
      </c>
      <c r="AZ46" s="34">
        <f>IF(生産者価格評価表!AZ$123=0,0,生産者価格評価表!AZ46/生産者価格評価表!AZ$123)</f>
        <v>1.6725380050144404E-2</v>
      </c>
      <c r="BA46" s="34">
        <f>IF(生産者価格評価表!BA$123=0,0,生産者価格評価表!BA46/生産者価格評価表!BA$123)</f>
        <v>7.7382959301990906E-3</v>
      </c>
      <c r="BB46" s="34">
        <f>IF(生産者価格評価表!BB$123=0,0,生産者価格評価表!BB46/生産者価格評価表!BB$123)</f>
        <v>5.0734739321665837E-3</v>
      </c>
      <c r="BC46" s="34">
        <f>IF(生産者価格評価表!BC$123=0,0,生産者価格評価表!BC46/生産者価格評価表!BC$123)</f>
        <v>2.5819225729696707E-2</v>
      </c>
      <c r="BD46" s="34">
        <f>IF(生産者価格評価表!BD$123=0,0,生産者価格評価表!BD46/生産者価格評価表!BD$123)</f>
        <v>2.4879961769814843E-2</v>
      </c>
      <c r="BE46" s="34">
        <f>IF(生産者価格評価表!BE$123=0,0,生産者価格評価表!BE46/生産者価格評価表!BE$123)</f>
        <v>0</v>
      </c>
      <c r="BF46" s="34">
        <f>IF(生産者価格評価表!BF$123=0,0,生産者価格評価表!BF46/生産者価格評価表!BF$123)</f>
        <v>7.3606729758149319E-3</v>
      </c>
      <c r="BG46" s="34">
        <f>IF(生産者価格評価表!BG$123=0,0,生産者価格評価表!BG46/生産者価格評価表!BG$123)</f>
        <v>8.6812602395467866E-3</v>
      </c>
      <c r="BH46" s="34">
        <f>IF(生産者価格評価表!BH$123=0,0,生産者価格評価表!BH46/生産者価格評価表!BH$123)</f>
        <v>2.4145435923697351E-2</v>
      </c>
      <c r="BI46" s="34">
        <f>IF(生産者価格評価表!BI$123=0,0,生産者価格評価表!BI46/生産者価格評価表!BI$123)</f>
        <v>5.6666696257630768E-3</v>
      </c>
      <c r="BJ46" s="34">
        <f>IF(生産者価格評価表!BJ$123=0,0,生産者価格評価表!BJ46/生産者価格評価表!BJ$123)</f>
        <v>1.5716207072513345E-2</v>
      </c>
      <c r="BK46" s="34">
        <f>IF(生産者価格評価表!BK$123=0,0,生産者価格評価表!BK46/生産者価格評価表!BK$123)</f>
        <v>5.7742054693274205E-5</v>
      </c>
      <c r="BL46" s="34">
        <f>IF(生産者価格評価表!BL$123=0,0,生産者価格評価表!BL46/生産者価格評価表!BL$123)</f>
        <v>1.8044391225295799E-2</v>
      </c>
      <c r="BM46" s="34">
        <f>IF(生産者価格評価表!BM$123=0,0,生産者価格評価表!BM46/生産者価格評価表!BM$123)</f>
        <v>2.1048056834982638E-2</v>
      </c>
      <c r="BN46" s="34">
        <f>IF(生産者価格評価表!BN$123=0,0,生産者価格評価表!BN46/生産者価格評価表!BN$123)</f>
        <v>7.4106562233944698E-2</v>
      </c>
      <c r="BO46" s="34">
        <f>IF(生産者価格評価表!BO$123=0,0,生産者価格評価表!BO46/生産者価格評価表!BO$123)</f>
        <v>7.8213157684567831E-3</v>
      </c>
      <c r="BP46" s="34">
        <f>IF(生産者価格評価表!BP$123=0,0,生産者価格評価表!BP46/生産者価格評価表!BP$123)</f>
        <v>5.0010938422561848E-3</v>
      </c>
      <c r="BQ46" s="34">
        <f>IF(生産者価格評価表!BQ$123=0,0,生産者価格評価表!BQ46/生産者価格評価表!BQ$123)</f>
        <v>6.5112415072671745E-4</v>
      </c>
      <c r="BR46" s="34">
        <f>IF(生産者価格評価表!BR$123=0,0,生産者価格評価表!BR46/生産者価格評価表!BR$123)</f>
        <v>7.7787594593556385E-4</v>
      </c>
      <c r="BS46" s="34">
        <f>IF(生産者価格評価表!BS$123=0,0,生産者価格評価表!BS46/生産者価格評価表!BS$123)</f>
        <v>8.5151809928896149E-4</v>
      </c>
      <c r="BT46" s="34">
        <f>IF(生産者価格評価表!BT$123=0,0,生産者価格評価表!BT46/生産者価格評価表!BT$123)</f>
        <v>2.0550434277500057E-4</v>
      </c>
      <c r="BU46" s="34">
        <f>IF(生産者価格評価表!BU$123=0,0,生産者価格評価表!BU46/生産者価格評価表!BU$123)</f>
        <v>3.8061401064216761E-3</v>
      </c>
      <c r="BV46" s="34">
        <f>IF(生産者価格評価表!BV$123=0,0,生産者価格評価表!BV46/生産者価格評価表!BV$123)</f>
        <v>5.2363202083928863E-4</v>
      </c>
      <c r="BW46" s="34">
        <f>IF(生産者価格評価表!BW$123=0,0,生産者価格評価表!BW46/生産者価格評価表!BW$123)</f>
        <v>1.1821273126497749E-4</v>
      </c>
      <c r="BX46" s="34">
        <f>IF(生産者価格評価表!BX$123=0,0,生産者価格評価表!BX46/生産者価格評価表!BX$123)</f>
        <v>3.7852861137258069E-5</v>
      </c>
      <c r="BY46" s="34">
        <f>IF(生産者価格評価表!BY$123=0,0,生産者価格評価表!BY46/生産者価格評価表!BY$123)</f>
        <v>2.6156846254316095E-4</v>
      </c>
      <c r="BZ46" s="34">
        <f>IF(生産者価格評価表!BZ$123=0,0,生産者価格評価表!BZ46/生産者価格評価表!BZ$123)</f>
        <v>3.7335962396896371E-4</v>
      </c>
      <c r="CA46" s="34">
        <f>IF(生産者価格評価表!CA$123=0,0,生産者価格評価表!CA46/生産者価格評価表!CA$123)</f>
        <v>2.7170080248242479E-4</v>
      </c>
      <c r="CB46" s="34">
        <f>IF(生産者価格評価表!CB$123=0,0,生産者価格評価表!CB46/生産者価格評価表!CB$123)</f>
        <v>1.3375078769245414E-3</v>
      </c>
      <c r="CC46" s="34">
        <f>IF(生産者価格評価表!CC$123=0,0,生産者価格評価表!CC46/生産者価格評価表!CC$123)</f>
        <v>0</v>
      </c>
      <c r="CD46" s="34">
        <f>IF(生産者価格評価表!CD$123=0,0,生産者価格評価表!CD46/生産者価格評価表!CD$123)</f>
        <v>1.6350594477743932E-3</v>
      </c>
      <c r="CE46" s="34">
        <f>IF(生産者価格評価表!CE$123=0,0,生産者価格評価表!CE46/生産者価格評価表!CE$123)</f>
        <v>5.2875582596291452E-5</v>
      </c>
      <c r="CF46" s="34">
        <f>IF(生産者価格評価表!CF$123=0,0,生産者価格評価表!CF46/生産者価格評価表!CF$123)</f>
        <v>2.5906979811397189E-4</v>
      </c>
      <c r="CG46" s="34">
        <f>IF(生産者価格評価表!CG$123=0,0,生産者価格評価表!CG46/生産者価格評価表!CG$123)</f>
        <v>2.6016467566283715E-3</v>
      </c>
      <c r="CH46" s="34">
        <f>IF(生産者価格評価表!CH$123=0,0,生産者価格評価表!CH46/生産者価格評価表!CH$123)</f>
        <v>1.0914031144304435E-3</v>
      </c>
      <c r="CI46" s="34">
        <f>IF(生産者価格評価表!CI$123=0,0,生産者価格評価表!CI46/生産者価格評価表!CI$123)</f>
        <v>2.992243250567885E-5</v>
      </c>
      <c r="CJ46" s="34">
        <f>IF(生産者価格評価表!CJ$123=0,0,生産者価格評価表!CJ46/生産者価格評価表!CJ$123)</f>
        <v>6.1157439148071149E-4</v>
      </c>
      <c r="CK46" s="34">
        <f>IF(生産者価格評価表!CK$123=0,0,生産者価格評価表!CK46/生産者価格評価表!CK$123)</f>
        <v>3.2097730075846255E-5</v>
      </c>
      <c r="CL46" s="34">
        <f>IF(生産者価格評価表!CL$123=0,0,生産者価格評価表!CL46/生産者価格評価表!CL$123)</f>
        <v>1.1888113646708582E-4</v>
      </c>
      <c r="CM46" s="34">
        <f>IF(生産者価格評価表!CM$123=0,0,生産者価格評価表!CM46/生産者価格評価表!CM$123)</f>
        <v>3.6163888495077624E-4</v>
      </c>
      <c r="CN46" s="34">
        <f>IF(生産者価格評価表!CN$123=0,0,生産者価格評価表!CN46/生産者価格評価表!CN$123)</f>
        <v>3.6496350364963501E-4</v>
      </c>
      <c r="CO46" s="34">
        <f>IF(生産者価格評価表!CO$123=0,0,生産者価格評価表!CO46/生産者価格評価表!CO$123)</f>
        <v>1.2313194839179999E-2</v>
      </c>
      <c r="CP46" s="34">
        <f>IF(生産者価格評価表!CP$123=0,0,生産者価格評価表!CP46/生産者価格評価表!CP$123)</f>
        <v>2.0036703954912196E-3</v>
      </c>
      <c r="CQ46" s="34">
        <f>IF(生産者価格評価表!CQ$123=0,0,生産者価格評価表!CQ46/生産者価格評価表!CQ$123)</f>
        <v>1.4425402796415019E-4</v>
      </c>
      <c r="CR46" s="34">
        <f>IF(生産者価格評価表!CR$123=0,0,生産者価格評価表!CR46/生産者価格評価表!CR$123)</f>
        <v>2.5289582998247207E-4</v>
      </c>
      <c r="CS46" s="34">
        <f>IF(生産者価格評価表!CS$123=0,0,生産者価格評価表!CS46/生産者価格評価表!CS$123)</f>
        <v>2.3358937799733751E-4</v>
      </c>
      <c r="CT46" s="34">
        <f>IF(生産者価格評価表!CT$123=0,0,生産者価格評価表!CT46/生産者価格評価表!CT$123)</f>
        <v>1.2183194055974054E-4</v>
      </c>
      <c r="CU46" s="34">
        <f>IF(生産者価格評価表!CU$123=0,0,生産者価格評価表!CU46/生産者価格評価表!CU$123)</f>
        <v>4.4624288058376759E-4</v>
      </c>
      <c r="CV46" s="34">
        <f>IF(生産者価格評価表!CV$123=0,0,生産者価格評価表!CV46/生産者価格評価表!CV$123)</f>
        <v>5.3189577037845775E-4</v>
      </c>
      <c r="CW46" s="34">
        <f>IF(生産者価格評価表!CW$123=0,0,生産者価格評価表!CW46/生産者価格評価表!CW$123)</f>
        <v>3.9277304912764014E-3</v>
      </c>
      <c r="CX46" s="34">
        <f>IF(生産者価格評価表!CX$123=0,0,生産者価格評価表!CX46/生産者価格評価表!CX$123)</f>
        <v>7.6328705856953808E-4</v>
      </c>
      <c r="CY46" s="34">
        <f>IF(生産者価格評価表!CY$123=0,0,生産者価格評価表!CY46/生産者価格評価表!CY$123)</f>
        <v>6.6365202733250871E-6</v>
      </c>
      <c r="CZ46" s="34">
        <f>IF(生産者価格評価表!CZ$123=0,0,生産者価格評価表!CZ46/生産者価格評価表!CZ$123)</f>
        <v>2.652247295009417E-3</v>
      </c>
      <c r="DA46" s="34">
        <f>IF(生産者価格評価表!DA$123=0,0,生産者価格評価表!DA46/生産者価格評価表!DA$123)</f>
        <v>1.8121729065731409E-4</v>
      </c>
      <c r="DB46" s="34">
        <f>IF(生産者価格評価表!DB$123=0,0,生産者価格評価表!DB46/生産者価格評価表!DB$123)</f>
        <v>9.3150225691742198E-4</v>
      </c>
      <c r="DC46" s="34">
        <f>IF(生産者価格評価表!DC$123=0,0,生産者価格評価表!DC46/生産者価格評価表!DC$123)</f>
        <v>2.6248481475729915E-3</v>
      </c>
      <c r="DD46" s="34">
        <f>IF(生産者価格評価表!DD$123=0,0,生産者価格評価表!DD46/生産者価格評価表!DD$123)</f>
        <v>3.8628906889538622E-3</v>
      </c>
      <c r="DE46" s="34">
        <f>IF(生産者価格評価表!DE$123=0,0,生産者価格評価表!DE46/生産者価格評価表!DE$123)</f>
        <v>1.5374928722497027E-4</v>
      </c>
      <c r="DF46" s="86">
        <f>IF(生産者価格評価表!DF$123=0,0,生産者価格評価表!DF46/生産者価格評価表!DF$123)</f>
        <v>4.3916107551809185E-3</v>
      </c>
      <c r="DG46" s="86">
        <f>IF(生産者価格評価表!DG$123=0,0,生産者価格評価表!DG46/生産者価格評価表!DG$123)</f>
        <v>3.6122729932094725E-4</v>
      </c>
      <c r="DH46" s="86">
        <f>IF(生産者価格評価表!DH$123=0,0,生産者価格評価表!DH46/生産者価格評価表!DH$123)</f>
        <v>5.3559879603327573E-3</v>
      </c>
      <c r="DI46" s="37">
        <f>IF(生産者価格評価表!DI$123=0,0,生産者価格評価表!DI46/生産者価格評価表!DI$123)</f>
        <v>5.5086879607047388E-3</v>
      </c>
    </row>
    <row r="47" spans="1:113" ht="15" customHeight="1" x14ac:dyDescent="0.2">
      <c r="A47" s="36" t="s">
        <v>142</v>
      </c>
      <c r="B47" s="7" t="s">
        <v>238</v>
      </c>
      <c r="C47" s="45">
        <f>IF(生産者価格評価表!C$123=0,0,生産者価格評価表!C47/生産者価格評価表!C$123)</f>
        <v>0</v>
      </c>
      <c r="D47" s="34">
        <f>IF(生産者価格評価表!D$123=0,0,生産者価格評価表!D47/生産者価格評価表!D$123)</f>
        <v>0</v>
      </c>
      <c r="E47" s="34">
        <f>IF(生産者価格評価表!E$123=0,0,生産者価格評価表!E47/生産者価格評価表!E$123)</f>
        <v>0</v>
      </c>
      <c r="F47" s="34">
        <f>IF(生産者価格評価表!F$123=0,0,生産者価格評価表!F47/生産者価格評価表!F$123)</f>
        <v>4.6141327713042932E-5</v>
      </c>
      <c r="G47" s="34">
        <f>IF(生産者価格評価表!G$123=0,0,生産者価格評価表!G47/生産者価格評価表!G$123)</f>
        <v>0</v>
      </c>
      <c r="H47" s="34">
        <f>IF(生産者価格評価表!H$123=0,0,生産者価格評価表!H47/生産者価格評価表!H$123)</f>
        <v>1.270815074496056E-3</v>
      </c>
      <c r="I47" s="34">
        <f>IF(生産者価格評価表!I$123=0,0,生産者価格評価表!I47/生産者価格評価表!I$123)</f>
        <v>1.0270682172083623E-3</v>
      </c>
      <c r="J47" s="34">
        <f>IF(生産者価格評価表!J$123=0,0,生産者価格評価表!J47/生産者価格評価表!J$123)</f>
        <v>0</v>
      </c>
      <c r="K47" s="34">
        <f>IF(生産者価格評価表!K$123=0,0,生産者価格評価表!K47/生産者価格評価表!K$123)</f>
        <v>0</v>
      </c>
      <c r="L47" s="34">
        <f>IF(生産者価格評価表!L$123=0,0,生産者価格評価表!L47/生産者価格評価表!L$123)</f>
        <v>0</v>
      </c>
      <c r="M47" s="34">
        <f>IF(生産者価格評価表!M$123=0,0,生産者価格評価表!M47/生産者価格評価表!M$123)</f>
        <v>0</v>
      </c>
      <c r="N47" s="34">
        <f>IF(生産者価格評価表!N$123=0,0,生産者価格評価表!N47/生産者価格評価表!N$123)</f>
        <v>0</v>
      </c>
      <c r="O47" s="34">
        <f>IF(生産者価格評価表!O$123=0,0,生産者価格評価表!O47/生産者価格評価表!O$123)</f>
        <v>0</v>
      </c>
      <c r="P47" s="34">
        <f>IF(生産者価格評価表!P$123=0,0,生産者価格評価表!P47/生産者価格評価表!P$123)</f>
        <v>9.2080939145508905E-5</v>
      </c>
      <c r="Q47" s="34">
        <f>IF(生産者価格評価表!Q$123=0,0,生産者価格評価表!Q47/生産者価格評価表!Q$123)</f>
        <v>1.0227531158902851E-2</v>
      </c>
      <c r="R47" s="34">
        <f>IF(生産者価格評価表!R$123=0,0,生産者価格評価表!R47/生産者価格評価表!R$123)</f>
        <v>0</v>
      </c>
      <c r="S47" s="34">
        <f>IF(生産者価格評価表!S$123=0,0,生産者価格評価表!S47/生産者価格評価表!S$123)</f>
        <v>0</v>
      </c>
      <c r="T47" s="34">
        <f>IF(生産者価格評価表!T$123=0,0,生産者価格評価表!T47/生産者価格評価表!T$123)</f>
        <v>0</v>
      </c>
      <c r="U47" s="34">
        <f>IF(生産者価格評価表!U$123=0,0,生産者価格評価表!U47/生産者価格評価表!U$123)</f>
        <v>0</v>
      </c>
      <c r="V47" s="34">
        <f>IF(生産者価格評価表!V$123=0,0,生産者価格評価表!V47/生産者価格評価表!V$123)</f>
        <v>0</v>
      </c>
      <c r="W47" s="34">
        <f>IF(生産者価格評価表!W$123=0,0,生産者価格評価表!W47/生産者価格評価表!W$123)</f>
        <v>0</v>
      </c>
      <c r="X47" s="34">
        <f>IF(生産者価格評価表!X$123=0,0,生産者価格評価表!X47/生産者価格評価表!X$123)</f>
        <v>0</v>
      </c>
      <c r="Y47" s="34">
        <f>IF(生産者価格評価表!Y$123=0,0,生産者価格評価表!Y47/生産者価格評価表!Y$123)</f>
        <v>0</v>
      </c>
      <c r="Z47" s="34">
        <f>IF(生産者価格評価表!Z$123=0,0,生産者価格評価表!Z47/生産者価格評価表!Z$123)</f>
        <v>0</v>
      </c>
      <c r="AA47" s="34">
        <f>IF(生産者価格評価表!AA$123=0,0,生産者価格評価表!AA47/生産者価格評価表!AA$123)</f>
        <v>0</v>
      </c>
      <c r="AB47" s="34">
        <f>IF(生産者価格評価表!AB$123=0,0,生産者価格評価表!AB47/生産者価格評価表!AB$123)</f>
        <v>6.2825159465961021E-5</v>
      </c>
      <c r="AC47" s="34">
        <f>IF(生産者価格評価表!AC$123=0,0,生産者価格評価表!AC47/生産者価格評価表!AC$123)</f>
        <v>0</v>
      </c>
      <c r="AD47" s="34">
        <f>IF(生産者価格評価表!AD$123=0,0,生産者価格評価表!AD47/生産者価格評価表!AD$123)</f>
        <v>0</v>
      </c>
      <c r="AE47" s="34">
        <f>IF(生産者価格評価表!AE$123=0,0,生産者価格評価表!AE47/生産者価格評価表!AE$123)</f>
        <v>4.4576802265264309E-4</v>
      </c>
      <c r="AF47" s="34">
        <f>IF(生産者価格評価表!AF$123=0,0,生産者価格評価表!AF47/生産者価格評価表!AF$123)</f>
        <v>0</v>
      </c>
      <c r="AG47" s="34">
        <f>IF(生産者価格評価表!AG$123=0,0,生産者価格評価表!AG47/生産者価格評価表!AG$123)</f>
        <v>0</v>
      </c>
      <c r="AH47" s="34">
        <f>IF(生産者価格評価表!AH$123=0,0,生産者価格評価表!AH47/生産者価格評価表!AH$123)</f>
        <v>1.924534904064851E-4</v>
      </c>
      <c r="AI47" s="34">
        <f>IF(生産者価格評価表!AI$123=0,0,生産者価格評価表!AI47/生産者価格評価表!AI$123)</f>
        <v>0</v>
      </c>
      <c r="AJ47" s="34">
        <f>IF(生産者価格評価表!AJ$123=0,0,生産者価格評価表!AJ47/生産者価格評価表!AJ$123)</f>
        <v>3.1073994950475822E-3</v>
      </c>
      <c r="AK47" s="34">
        <f>IF(生産者価格評価表!AK$123=0,0,生産者価格評価表!AK47/生産者価格評価表!AK$123)</f>
        <v>6.4508159595931872E-4</v>
      </c>
      <c r="AL47" s="34">
        <f>IF(生産者価格評価表!AL$123=0,0,生産者価格評価表!AL47/生産者価格評価表!AL$123)</f>
        <v>0</v>
      </c>
      <c r="AM47" s="34">
        <f>IF(生産者価格評価表!AM$123=0,0,生産者価格評価表!AM47/生産者価格評価表!AM$123)</f>
        <v>0</v>
      </c>
      <c r="AN47" s="34">
        <f>IF(生産者価格評価表!AN$123=0,0,生産者価格評価表!AN47/生産者価格評価表!AN$123)</f>
        <v>2.5424936163683984E-3</v>
      </c>
      <c r="AO47" s="34">
        <f>IF(生産者価格評価表!AO$123=0,0,生産者価格評価表!AO47/生産者価格評価表!AO$123)</f>
        <v>0</v>
      </c>
      <c r="AP47" s="34">
        <f>IF(生産者価格評価表!AP$123=0,0,生産者価格評価表!AP47/生産者価格評価表!AP$123)</f>
        <v>0</v>
      </c>
      <c r="AQ47" s="34">
        <f>IF(生産者価格評価表!AQ$123=0,0,生産者価格評価表!AQ47/生産者価格評価表!AQ$123)</f>
        <v>0</v>
      </c>
      <c r="AR47" s="34">
        <f>IF(生産者価格評価表!AR$123=0,0,生産者価格評価表!AR47/生産者価格評価表!AR$123)</f>
        <v>7.2357511078820962E-4</v>
      </c>
      <c r="AS47" s="34">
        <f>IF(生産者価格評価表!AS$123=0,0,生産者価格評価表!AS47/生産者価格評価表!AS$123)</f>
        <v>7.8071320922629757E-4</v>
      </c>
      <c r="AT47" s="34">
        <f>IF(生産者価格評価表!AT$123=0,0,生産者価格評価表!AT47/生産者価格評価表!AT$123)</f>
        <v>0.11369124348662829</v>
      </c>
      <c r="AU47" s="34">
        <f>IF(生産者価格評価表!AU$123=0,0,生産者価格評価表!AU47/生産者価格評価表!AU$123)</f>
        <v>3.7950847041042506E-2</v>
      </c>
      <c r="AV47" s="34">
        <f>IF(生産者価格評価表!AV$123=0,0,生産者価格評価表!AV47/生産者価格評価表!AV$123)</f>
        <v>3.3002328988184023E-3</v>
      </c>
      <c r="AW47" s="34">
        <f>IF(生産者価格評価表!AW$123=0,0,生産者価格評価表!AW47/生産者価格評価表!AW$123)</f>
        <v>8.4006727143977279E-4</v>
      </c>
      <c r="AX47" s="34">
        <f>IF(生産者価格評価表!AX$123=0,0,生産者価格評価表!AX47/生産者価格評価表!AX$123)</f>
        <v>2.1408047975487675E-3</v>
      </c>
      <c r="AY47" s="34">
        <f>IF(生産者価格評価表!AY$123=0,0,生産者価格評価表!AY47/生産者価格評価表!AY$123)</f>
        <v>1.6220018848139742E-2</v>
      </c>
      <c r="AZ47" s="34">
        <f>IF(生産者価格評価表!AZ$123=0,0,生産者価格評価表!AZ47/生産者価格評価表!AZ$123)</f>
        <v>1.2821733472975974E-2</v>
      </c>
      <c r="BA47" s="34">
        <f>IF(生産者価格評価表!BA$123=0,0,生産者価格評価表!BA47/生産者価格評価表!BA$123)</f>
        <v>9.539238341159346E-4</v>
      </c>
      <c r="BB47" s="34">
        <f>IF(生産者価格評価表!BB$123=0,0,生産者価格評価表!BB47/生産者価格評価表!BB$123)</f>
        <v>1.1089443782813185E-3</v>
      </c>
      <c r="BC47" s="34">
        <f>IF(生産者価格評価表!BC$123=0,0,生産者価格評価表!BC47/生産者価格評価表!BC$123)</f>
        <v>5.8026395822112897E-3</v>
      </c>
      <c r="BD47" s="34">
        <f>IF(生産者価格評価表!BD$123=0,0,生産者価格評価表!BD47/生産者価格評価表!BD$123)</f>
        <v>5.0821873127365681E-4</v>
      </c>
      <c r="BE47" s="34">
        <f>IF(生産者価格評価表!BE$123=0,0,生産者価格評価表!BE47/生産者価格評価表!BE$123)</f>
        <v>0</v>
      </c>
      <c r="BF47" s="34">
        <f>IF(生産者価格評価表!BF$123=0,0,生産者価格評価表!BF47/生産者価格評価表!BF$123)</f>
        <v>1.0515247108307045E-3</v>
      </c>
      <c r="BG47" s="34">
        <f>IF(生産者価格評価表!BG$123=0,0,生産者価格評価表!BG47/生産者価格評価表!BG$123)</f>
        <v>8.7241273528351915E-3</v>
      </c>
      <c r="BH47" s="34">
        <f>IF(生産者価格評価表!BH$123=0,0,生産者価格評価表!BH47/生産者価格評価表!BH$123)</f>
        <v>1.9050057611061325E-2</v>
      </c>
      <c r="BI47" s="34">
        <f>IF(生産者価格評価表!BI$123=0,0,生産者価格評価表!BI47/生産者価格評価表!BI$123)</f>
        <v>1.1892608473076662E-2</v>
      </c>
      <c r="BJ47" s="34">
        <f>IF(生産者価格評価表!BJ$123=0,0,生産者価格評価表!BJ47/生産者価格評価表!BJ$123)</f>
        <v>5.7242356799927204E-4</v>
      </c>
      <c r="BK47" s="34">
        <f>IF(生産者価格評価表!BK$123=0,0,生産者価格評価表!BK47/生産者価格評価表!BK$123)</f>
        <v>0</v>
      </c>
      <c r="BL47" s="34">
        <f>IF(生産者価格評価表!BL$123=0,0,生産者価格評価表!BL47/生産者価格評価表!BL$123)</f>
        <v>3.6239300178847658E-3</v>
      </c>
      <c r="BM47" s="34">
        <f>IF(生産者価格評価表!BM$123=0,0,生産者価格評価表!BM47/生産者価格評価表!BM$123)</f>
        <v>1.5330781769216669E-2</v>
      </c>
      <c r="BN47" s="34">
        <f>IF(生産者価格評価表!BN$123=0,0,生産者価格評価表!BN47/生産者価格評価表!BN$123)</f>
        <v>7.5123856095901838E-4</v>
      </c>
      <c r="BO47" s="34">
        <f>IF(生産者価格評価表!BO$123=0,0,生産者価格評価表!BO47/生産者価格評価表!BO$123)</f>
        <v>2.5946180016469416E-3</v>
      </c>
      <c r="BP47" s="34">
        <f>IF(生産者価格評価表!BP$123=0,0,生産者価格評価表!BP47/生産者価格評価表!BP$123)</f>
        <v>6.2680194571447211E-3</v>
      </c>
      <c r="BQ47" s="34">
        <f>IF(生産者価格評価表!BQ$123=0,0,生産者価格評価表!BQ47/生産者価格評価表!BQ$123)</f>
        <v>0</v>
      </c>
      <c r="BR47" s="34">
        <f>IF(生産者価格評価表!BR$123=0,0,生産者価格評価表!BR47/生産者価格評価表!BR$123)</f>
        <v>0</v>
      </c>
      <c r="BS47" s="34">
        <f>IF(生産者価格評価表!BS$123=0,0,生産者価格評価表!BS47/生産者価格評価表!BS$123)</f>
        <v>1.6441406914159729E-2</v>
      </c>
      <c r="BT47" s="34">
        <f>IF(生産者価格評価表!BT$123=0,0,生産者価格評価表!BT47/生産者価格評価表!BT$123)</f>
        <v>0</v>
      </c>
      <c r="BU47" s="34">
        <f>IF(生産者価格評価表!BU$123=0,0,生産者価格評価表!BU47/生産者価格評価表!BU$123)</f>
        <v>3.8175245098707551E-6</v>
      </c>
      <c r="BV47" s="34">
        <f>IF(生産者価格評価表!BV$123=0,0,生産者価格評価表!BV47/生産者価格評価表!BV$123)</f>
        <v>1.3502195541383751E-6</v>
      </c>
      <c r="BW47" s="34">
        <f>IF(生産者価格評価表!BW$123=0,0,生産者価格評価表!BW47/生産者価格評価表!BW$123)</f>
        <v>0</v>
      </c>
      <c r="BX47" s="34">
        <f>IF(生産者価格評価表!BX$123=0,0,生産者価格評価表!BX47/生産者価格評価表!BX$123)</f>
        <v>0</v>
      </c>
      <c r="BY47" s="34">
        <f>IF(生産者価格評価表!BY$123=0,0,生産者価格評価表!BY47/生産者価格評価表!BY$123)</f>
        <v>0</v>
      </c>
      <c r="BZ47" s="34">
        <f>IF(生産者価格評価表!BZ$123=0,0,生産者価格評価表!BZ47/生産者価格評価表!BZ$123)</f>
        <v>0</v>
      </c>
      <c r="CA47" s="34">
        <f>IF(生産者価格評価表!CA$123=0,0,生産者価格評価表!CA47/生産者価格評価表!CA$123)</f>
        <v>2.3903731803098576E-4</v>
      </c>
      <c r="CB47" s="34">
        <f>IF(生産者価格評価表!CB$123=0,0,生産者価格評価表!CB47/生産者価格評価表!CB$123)</f>
        <v>3.3103538562155923E-6</v>
      </c>
      <c r="CC47" s="34">
        <f>IF(生産者価格評価表!CC$123=0,0,生産者価格評価表!CC47/生産者価格評価表!CC$123)</f>
        <v>0</v>
      </c>
      <c r="CD47" s="34">
        <f>IF(生産者価格評価表!CD$123=0,0,生産者価格評価表!CD47/生産者価格評価表!CD$123)</f>
        <v>5.6149019497747018E-6</v>
      </c>
      <c r="CE47" s="34">
        <f>IF(生産者価格評価表!CE$123=0,0,生産者価格評価表!CE47/生産者価格評価表!CE$123)</f>
        <v>5.0945816808105637E-5</v>
      </c>
      <c r="CF47" s="34">
        <f>IF(生産者価格評価表!CF$123=0,0,生産者価格評価表!CF47/生産者価格評価表!CF$123)</f>
        <v>4.7103599657085797E-6</v>
      </c>
      <c r="CG47" s="34">
        <f>IF(生産者価格評価表!CG$123=0,0,生産者価格評価表!CG47/生産者価格評価表!CG$123)</f>
        <v>1.275532644838931E-4</v>
      </c>
      <c r="CH47" s="34">
        <f>IF(生産者価格評価表!CH$123=0,0,生産者価格評価表!CH47/生産者価格評価表!CH$123)</f>
        <v>7.4413007734179418E-4</v>
      </c>
      <c r="CI47" s="34">
        <f>IF(生産者価格評価表!CI$123=0,0,生産者価格評価表!CI47/生産者価格評価表!CI$123)</f>
        <v>5.2150525224183136E-5</v>
      </c>
      <c r="CJ47" s="34">
        <f>IF(生産者価格評価表!CJ$123=0,0,生産者価格評価表!CJ47/生産者価格評価表!CJ$123)</f>
        <v>0</v>
      </c>
      <c r="CK47" s="34">
        <f>IF(生産者価格評価表!CK$123=0,0,生産者価格評価表!CK47/生産者価格評価表!CK$123)</f>
        <v>2.0487912814369947E-6</v>
      </c>
      <c r="CL47" s="34">
        <f>IF(生産者価格評価表!CL$123=0,0,生産者価格評価表!CL47/生産者価格評価表!CL$123)</f>
        <v>0</v>
      </c>
      <c r="CM47" s="34">
        <f>IF(生産者価格評価表!CM$123=0,0,生産者価格評価表!CM47/生産者価格評価表!CM$123)</f>
        <v>0</v>
      </c>
      <c r="CN47" s="34">
        <f>IF(生産者価格評価表!CN$123=0,0,生産者価格評価表!CN47/生産者価格評価表!CN$123)</f>
        <v>2.6529018956878974E-5</v>
      </c>
      <c r="CO47" s="34">
        <f>IF(生産者価格評価表!CO$123=0,0,生産者価格評価表!CO47/生産者価格評価表!CO$123)</f>
        <v>1.0799348198556851E-3</v>
      </c>
      <c r="CP47" s="34">
        <f>IF(生産者価格評価表!CP$123=0,0,生産者価格評価表!CP47/生産者価格評価表!CP$123)</f>
        <v>7.0508777948950861E-5</v>
      </c>
      <c r="CQ47" s="34">
        <f>IF(生産者価格評価表!CQ$123=0,0,生産者価格評価表!CQ47/生産者価格評価表!CQ$123)</f>
        <v>0</v>
      </c>
      <c r="CR47" s="34">
        <f>IF(生産者価格評価表!CR$123=0,0,生産者価格評価表!CR47/生産者価格評価表!CR$123)</f>
        <v>0</v>
      </c>
      <c r="CS47" s="34">
        <f>IF(生産者価格評価表!CS$123=0,0,生産者価格評価表!CS47/生産者価格評価表!CS$123)</f>
        <v>0</v>
      </c>
      <c r="CT47" s="34">
        <f>IF(生産者価格評価表!CT$123=0,0,生産者価格評価表!CT47/生産者価格評価表!CT$123)</f>
        <v>0</v>
      </c>
      <c r="CU47" s="34">
        <f>IF(生産者価格評価表!CU$123=0,0,生産者価格評価表!CU47/生産者価格評価表!CU$123)</f>
        <v>0</v>
      </c>
      <c r="CV47" s="34">
        <f>IF(生産者価格評価表!CV$123=0,0,生産者価格評価表!CV47/生産者価格評価表!CV$123)</f>
        <v>0</v>
      </c>
      <c r="CW47" s="34">
        <f>IF(生産者価格評価表!CW$123=0,0,生産者価格評価表!CW47/生産者価格評価表!CW$123)</f>
        <v>0</v>
      </c>
      <c r="CX47" s="34">
        <f>IF(生産者価格評価表!CX$123=0,0,生産者価格評価表!CX47/生産者価格評価表!CX$123)</f>
        <v>4.9975145694208083E-6</v>
      </c>
      <c r="CY47" s="34">
        <f>IF(生産者価格評価表!CY$123=0,0,生産者価格評価表!CY47/生産者価格評価表!CY$123)</f>
        <v>0</v>
      </c>
      <c r="CZ47" s="34">
        <f>IF(生産者価格評価表!CZ$123=0,0,生産者価格評価表!CZ47/生産者価格評価表!CZ$123)</f>
        <v>2.3075891127361081E-2</v>
      </c>
      <c r="DA47" s="34">
        <f>IF(生産者価格評価表!DA$123=0,0,生産者価格評価表!DA47/生産者価格評価表!DA$123)</f>
        <v>7.7257666154493434E-5</v>
      </c>
      <c r="DB47" s="34">
        <f>IF(生産者価格評価表!DB$123=0,0,生産者価格評価表!DB47/生産者価格評価表!DB$123)</f>
        <v>0</v>
      </c>
      <c r="DC47" s="34">
        <f>IF(生産者価格評価表!DC$123=0,0,生産者価格評価表!DC47/生産者価格評価表!DC$123)</f>
        <v>0</v>
      </c>
      <c r="DD47" s="34">
        <f>IF(生産者価格評価表!DD$123=0,0,生産者価格評価表!DD47/生産者価格評価表!DD$123)</f>
        <v>0</v>
      </c>
      <c r="DE47" s="34">
        <f>IF(生産者価格評価表!DE$123=0,0,生産者価格評価表!DE47/生産者価格評価表!DE$123)</f>
        <v>0</v>
      </c>
      <c r="DF47" s="86">
        <f>IF(生産者価格評価表!DF$123=0,0,生産者価格評価表!DF47/生産者価格評価表!DF$123)</f>
        <v>1.3785616152979469E-5</v>
      </c>
      <c r="DG47" s="86">
        <f>IF(生産者価格評価表!DG$123=0,0,生産者価格評価表!DG47/生産者価格評価表!DG$123)</f>
        <v>0</v>
      </c>
      <c r="DH47" s="86">
        <f>IF(生産者価格評価表!DH$123=0,0,生産者価格評価表!DH47/生産者価格評価表!DH$123)</f>
        <v>0</v>
      </c>
      <c r="DI47" s="37">
        <f>IF(生産者価格評価表!DI$123=0,0,生産者価格評価表!DI47/生産者価格評価表!DI$123)</f>
        <v>1.4761584140038412E-3</v>
      </c>
    </row>
    <row r="48" spans="1:113" ht="15" customHeight="1" x14ac:dyDescent="0.2">
      <c r="A48" s="38" t="s">
        <v>143</v>
      </c>
      <c r="B48" s="8" t="s">
        <v>239</v>
      </c>
      <c r="C48" s="49">
        <f>IF(生産者価格評価表!C$123=0,0,生産者価格評価表!C48/生産者価格評価表!C$123)</f>
        <v>0</v>
      </c>
      <c r="D48" s="39">
        <f>IF(生産者価格評価表!D$123=0,0,生産者価格評価表!D48/生産者価格評価表!D$123)</f>
        <v>0</v>
      </c>
      <c r="E48" s="39">
        <f>IF(生産者価格評価表!E$123=0,0,生産者価格評価表!E48/生産者価格評価表!E$123)</f>
        <v>0</v>
      </c>
      <c r="F48" s="39">
        <f>IF(生産者価格評価表!F$123=0,0,生産者価格評価表!F48/生産者価格評価表!F$123)</f>
        <v>2.2118541221172961E-4</v>
      </c>
      <c r="G48" s="39">
        <f>IF(生産者価格評価表!G$123=0,0,生産者価格評価表!G48/生産者価格評価表!G$123)</f>
        <v>0</v>
      </c>
      <c r="H48" s="39">
        <f>IF(生産者価格評価表!H$123=0,0,生産者価格評価表!H48/生産者価格評価表!H$123)</f>
        <v>1.9281332164767747E-3</v>
      </c>
      <c r="I48" s="39">
        <f>IF(生産者価格評価表!I$123=0,0,生産者価格評価表!I48/生産者価格評価表!I$123)</f>
        <v>1.379305534485254E-3</v>
      </c>
      <c r="J48" s="39">
        <f>IF(生産者価格評価表!J$123=0,0,生産者価格評価表!J48/生産者価格評価表!J$123)</f>
        <v>0</v>
      </c>
      <c r="K48" s="39">
        <f>IF(生産者価格評価表!K$123=0,0,生産者価格評価表!K48/生産者価格評価表!K$123)</f>
        <v>0</v>
      </c>
      <c r="L48" s="39">
        <f>IF(生産者価格評価表!L$123=0,0,生産者価格評価表!L48/生産者価格評価表!L$123)</f>
        <v>0</v>
      </c>
      <c r="M48" s="39">
        <f>IF(生産者価格評価表!M$123=0,0,生産者価格評価表!M48/生産者価格評価表!M$123)</f>
        <v>0</v>
      </c>
      <c r="N48" s="39">
        <f>IF(生産者価格評価表!N$123=0,0,生産者価格評価表!N48/生産者価格評価表!N$123)</f>
        <v>0</v>
      </c>
      <c r="O48" s="39">
        <f>IF(生産者価格評価表!O$123=0,0,生産者価格評価表!O48/生産者価格評価表!O$123)</f>
        <v>0</v>
      </c>
      <c r="P48" s="39">
        <f>IF(生産者価格評価表!P$123=0,0,生産者価格評価表!P48/生産者価格評価表!P$123)</f>
        <v>1.4612844690482934E-5</v>
      </c>
      <c r="Q48" s="39">
        <f>IF(生産者価格評価表!Q$123=0,0,生産者価格評価表!Q48/生産者価格評価表!Q$123)</f>
        <v>3.4192492600903634E-4</v>
      </c>
      <c r="R48" s="39">
        <f>IF(生産者価格評価表!R$123=0,0,生産者価格評価表!R48/生産者価格評価表!R$123)</f>
        <v>0</v>
      </c>
      <c r="S48" s="39">
        <f>IF(生産者価格評価表!S$123=0,0,生産者価格評価表!S48/生産者価格評価表!S$123)</f>
        <v>0</v>
      </c>
      <c r="T48" s="39">
        <f>IF(生産者価格評価表!T$123=0,0,生産者価格評価表!T48/生産者価格評価表!T$123)</f>
        <v>0</v>
      </c>
      <c r="U48" s="39">
        <f>IF(生産者価格評価表!U$123=0,0,生産者価格評価表!U48/生産者価格評価表!U$123)</f>
        <v>0</v>
      </c>
      <c r="V48" s="39">
        <f>IF(生産者価格評価表!V$123=0,0,生産者価格評価表!V48/生産者価格評価表!V$123)</f>
        <v>0</v>
      </c>
      <c r="W48" s="39">
        <f>IF(生産者価格評価表!W$123=0,0,生産者価格評価表!W48/生産者価格評価表!W$123)</f>
        <v>0</v>
      </c>
      <c r="X48" s="39">
        <f>IF(生産者価格評価表!X$123=0,0,生産者価格評価表!X48/生産者価格評価表!X$123)</f>
        <v>0</v>
      </c>
      <c r="Y48" s="39">
        <f>IF(生産者価格評価表!Y$123=0,0,生産者価格評価表!Y48/生産者価格評価表!Y$123)</f>
        <v>0</v>
      </c>
      <c r="Z48" s="39">
        <f>IF(生産者価格評価表!Z$123=0,0,生産者価格評価表!Z48/生産者価格評価表!Z$123)</f>
        <v>0</v>
      </c>
      <c r="AA48" s="39">
        <f>IF(生産者価格評価表!AA$123=0,0,生産者価格評価表!AA48/生産者価格評価表!AA$123)</f>
        <v>0</v>
      </c>
      <c r="AB48" s="39">
        <f>IF(生産者価格評価表!AB$123=0,0,生産者価格評価表!AB48/生産者価格評価表!AB$123)</f>
        <v>0</v>
      </c>
      <c r="AC48" s="39">
        <f>IF(生産者価格評価表!AC$123=0,0,生産者価格評価表!AC48/生産者価格評価表!AC$123)</f>
        <v>0</v>
      </c>
      <c r="AD48" s="39">
        <f>IF(生産者価格評価表!AD$123=0,0,生産者価格評価表!AD48/生産者価格評価表!AD$123)</f>
        <v>2.7615356877136769E-4</v>
      </c>
      <c r="AE48" s="39">
        <f>IF(生産者価格評価表!AE$123=0,0,生産者価格評価表!AE48/生産者価格評価表!AE$123)</f>
        <v>2.9578767181966761E-3</v>
      </c>
      <c r="AF48" s="39">
        <f>IF(生産者価格評価表!AF$123=0,0,生産者価格評価表!AF48/生産者価格評価表!AF$123)</f>
        <v>0</v>
      </c>
      <c r="AG48" s="39">
        <f>IF(生産者価格評価表!AG$123=0,0,生産者価格評価表!AG48/生産者価格評価表!AG$123)</f>
        <v>0</v>
      </c>
      <c r="AH48" s="39">
        <f>IF(生産者価格評価表!AH$123=0,0,生産者価格評価表!AH48/生産者価格評価表!AH$123)</f>
        <v>8.7478859275675046E-5</v>
      </c>
      <c r="AI48" s="39">
        <f>IF(生産者価格評価表!AI$123=0,0,生産者価格評価表!AI48/生産者価格評価表!AI$123)</f>
        <v>0</v>
      </c>
      <c r="AJ48" s="39">
        <f>IF(生産者価格評価表!AJ$123=0,0,生産者価格評価表!AJ48/生産者価格評価表!AJ$123)</f>
        <v>2.7189745581666343E-3</v>
      </c>
      <c r="AK48" s="39">
        <f>IF(生産者価格評価表!AK$123=0,0,生産者価格評価表!AK48/生産者価格評価表!AK$123)</f>
        <v>1.4663024929429903E-3</v>
      </c>
      <c r="AL48" s="39">
        <f>IF(生産者価格評価表!AL$123=0,0,生産者価格評価表!AL48/生産者価格評価表!AL$123)</f>
        <v>0</v>
      </c>
      <c r="AM48" s="39">
        <f>IF(生産者価格評価表!AM$123=0,0,生産者価格評価表!AM48/生産者価格評価表!AM$123)</f>
        <v>0</v>
      </c>
      <c r="AN48" s="39">
        <f>IF(生産者価格評価表!AN$123=0,0,生産者価格評価表!AN48/生産者価格評価表!AN$123)</f>
        <v>2.2657782551041656E-3</v>
      </c>
      <c r="AO48" s="39">
        <f>IF(生産者価格評価表!AO$123=0,0,生産者価格評価表!AO48/生産者価格評価表!AO$123)</f>
        <v>3.5295280315116262E-4</v>
      </c>
      <c r="AP48" s="39">
        <f>IF(生産者価格評価表!AP$123=0,0,生産者価格評価表!AP48/生産者価格評価表!AP$123)</f>
        <v>3.5540265343621054E-6</v>
      </c>
      <c r="AQ48" s="39">
        <f>IF(生産者価格評価表!AQ$123=0,0,生産者価格評価表!AQ48/生産者価格評価表!AQ$123)</f>
        <v>2.7222983457500384E-5</v>
      </c>
      <c r="AR48" s="39">
        <f>IF(生産者価格評価表!AR$123=0,0,生産者価格評価表!AR48/生産者価格評価表!AR$123)</f>
        <v>4.3562175037249351E-5</v>
      </c>
      <c r="AS48" s="39">
        <f>IF(生産者価格評価表!AS$123=0,0,生産者価格評価表!AS48/生産者価格評価表!AS$123)</f>
        <v>2.6794981267725445E-4</v>
      </c>
      <c r="AT48" s="39">
        <f>IF(生産者価格評価表!AT$123=0,0,生産者価格評価表!AT48/生産者価格評価表!AT$123)</f>
        <v>4.090381409376692E-3</v>
      </c>
      <c r="AU48" s="39">
        <f>IF(生産者価格評価表!AU$123=0,0,生産者価格評価表!AU48/生産者価格評価表!AU$123)</f>
        <v>0.10919604623977024</v>
      </c>
      <c r="AV48" s="39">
        <f>IF(生産者価格評価表!AV$123=0,0,生産者価格評価表!AV48/生産者価格評価表!AV$123)</f>
        <v>3.6706275384805047E-4</v>
      </c>
      <c r="AW48" s="39">
        <f>IF(生産者価格評価表!AW$123=0,0,生産者価格評価表!AW48/生産者価格評価表!AW$123)</f>
        <v>1.8828284773852414E-3</v>
      </c>
      <c r="AX48" s="39">
        <f>IF(生産者価格評価表!AX$123=0,0,生産者価格評価表!AX48/生産者価格評価表!AX$123)</f>
        <v>2.0228233288359623E-3</v>
      </c>
      <c r="AY48" s="39">
        <f>IF(生産者価格評価表!AY$123=0,0,生産者価格評価表!AY48/生産者価格評価表!AY$123)</f>
        <v>3.4517664367584833E-3</v>
      </c>
      <c r="AZ48" s="39">
        <f>IF(生産者価格評価表!AZ$123=0,0,生産者価格評価表!AZ48/生産者価格評価表!AZ$123)</f>
        <v>8.8863499317655273E-4</v>
      </c>
      <c r="BA48" s="39">
        <f>IF(生産者価格評価表!BA$123=0,0,生産者価格評価表!BA48/生産者価格評価表!BA$123)</f>
        <v>1.0197116847446197E-3</v>
      </c>
      <c r="BB48" s="39">
        <f>IF(生産者価格評価表!BB$123=0,0,生産者価格評価表!BB48/生産者価格評価表!BB$123)</f>
        <v>2.3710279120757783E-4</v>
      </c>
      <c r="BC48" s="39">
        <f>IF(生産者価格評価表!BC$123=0,0,生産者価格評価表!BC48/生産者価格評価表!BC$123)</f>
        <v>1.5130840320147481E-3</v>
      </c>
      <c r="BD48" s="39">
        <f>IF(生産者価格評価表!BD$123=0,0,生産者価格評価表!BD48/生産者価格評価表!BD$123)</f>
        <v>7.1302329462274246E-4</v>
      </c>
      <c r="BE48" s="39">
        <f>IF(生産者価格評価表!BE$123=0,0,生産者価格評価表!BE48/生産者価格評価表!BE$123)</f>
        <v>0</v>
      </c>
      <c r="BF48" s="39">
        <f>IF(生産者価格評価表!BF$123=0,0,生産者価格評価表!BF48/生産者価格評価表!BF$123)</f>
        <v>2.6288117770767612E-4</v>
      </c>
      <c r="BG48" s="39">
        <f>IF(生産者価格評価表!BG$123=0,0,生産者価格評価表!BG48/生産者価格評価表!BG$123)</f>
        <v>8.0800043224339235E-4</v>
      </c>
      <c r="BH48" s="39">
        <f>IF(生産者価格評価表!BH$123=0,0,生産者価格評価表!BH48/生産者価格評価表!BH$123)</f>
        <v>3.2006145179874538E-3</v>
      </c>
      <c r="BI48" s="39">
        <f>IF(生産者価格評価表!BI$123=0,0,生産者価格評価表!BI48/生産者価格評価表!BI$123)</f>
        <v>2.0610106497879806E-3</v>
      </c>
      <c r="BJ48" s="39">
        <f>IF(生産者価格評価表!BJ$123=0,0,生産者価格評価表!BJ48/生産者価格評価表!BJ$123)</f>
        <v>1.0567819716909637E-4</v>
      </c>
      <c r="BK48" s="39">
        <f>IF(生産者価格評価表!BK$123=0,0,生産者価格評価表!BK48/生産者価格評価表!BK$123)</f>
        <v>0</v>
      </c>
      <c r="BL48" s="39">
        <f>IF(生産者価格評価表!BL$123=0,0,生産者価格評価表!BL48/生産者価格評価表!BL$123)</f>
        <v>1.7736165431446605E-5</v>
      </c>
      <c r="BM48" s="39">
        <f>IF(生産者価格評価表!BM$123=0,0,生産者価格評価表!BM48/生産者価格評価表!BM$123)</f>
        <v>3.4169809543158377E-5</v>
      </c>
      <c r="BN48" s="39">
        <f>IF(生産者価格評価表!BN$123=0,0,生産者価格評価表!BN48/生産者価格評価表!BN$123)</f>
        <v>1.2005912577704191E-4</v>
      </c>
      <c r="BO48" s="39">
        <f>IF(生産者価格評価表!BO$123=0,0,生産者価格評価表!BO48/生産者価格評価表!BO$123)</f>
        <v>2.182663683984821E-4</v>
      </c>
      <c r="BP48" s="39">
        <f>IF(生産者価格評価表!BP$123=0,0,生産者価格評価表!BP48/生産者価格評価表!BP$123)</f>
        <v>1.213316820669174E-5</v>
      </c>
      <c r="BQ48" s="39">
        <f>IF(生産者価格評価表!BQ$123=0,0,生産者価格評価表!BQ48/生産者価格評価表!BQ$123)</f>
        <v>0</v>
      </c>
      <c r="BR48" s="39">
        <f>IF(生産者価格評価表!BR$123=0,0,生産者価格評価表!BR48/生産者価格評価表!BR$123)</f>
        <v>1.9206813479890466E-5</v>
      </c>
      <c r="BS48" s="39">
        <f>IF(生産者価格評価表!BS$123=0,0,生産者価格評価表!BS48/生産者価格評価表!BS$123)</f>
        <v>3.9635310546281611E-4</v>
      </c>
      <c r="BT48" s="39">
        <f>IF(生産者価格評価表!BT$123=0,0,生産者価格評価表!BT48/生産者価格評価表!BT$123)</f>
        <v>0</v>
      </c>
      <c r="BU48" s="39">
        <f>IF(生産者価格評価表!BU$123=0,0,生産者価格評価表!BU48/生産者価格評価表!BU$123)</f>
        <v>3.9538646709375676E-6</v>
      </c>
      <c r="BV48" s="39">
        <f>IF(生産者価格評価表!BV$123=0,0,生産者価格評価表!BV48/生産者価格評価表!BV$123)</f>
        <v>7.5949849920283596E-7</v>
      </c>
      <c r="BW48" s="39">
        <f>IF(生産者価格評価表!BW$123=0,0,生産者価格評価表!BW48/生産者価格評価表!BW$123)</f>
        <v>0</v>
      </c>
      <c r="BX48" s="39">
        <f>IF(生産者価格評価表!BX$123=0,0,生産者価格評価表!BX48/生産者価格評価表!BX$123)</f>
        <v>0</v>
      </c>
      <c r="BY48" s="39">
        <f>IF(生産者価格評価表!BY$123=0,0,生産者価格評価表!BY48/生産者価格評価表!BY$123)</f>
        <v>0</v>
      </c>
      <c r="BZ48" s="39">
        <f>IF(生産者価格評価表!BZ$123=0,0,生産者価格評価表!BZ48/生産者価格評価表!BZ$123)</f>
        <v>0</v>
      </c>
      <c r="CA48" s="39">
        <f>IF(生産者価格評価表!CA$123=0,0,生産者価格評価表!CA48/生産者価格評価表!CA$123)</f>
        <v>1.7816446064421301E-5</v>
      </c>
      <c r="CB48" s="39">
        <f>IF(生産者価格評価表!CB$123=0,0,生産者価格評価表!CB48/生産者価格評価表!CB$123)</f>
        <v>1.6801607307962156E-5</v>
      </c>
      <c r="CC48" s="39">
        <f>IF(生産者価格評価表!CC$123=0,0,生産者価格評価表!CC48/生産者価格評価表!CC$123)</f>
        <v>0</v>
      </c>
      <c r="CD48" s="39">
        <f>IF(生産者価格評価表!CD$123=0,0,生産者価格評価表!CD48/生産者価格評価表!CD$123)</f>
        <v>1.1173654880051658E-4</v>
      </c>
      <c r="CE48" s="39">
        <f>IF(生産者価格評価表!CE$123=0,0,生産者価格評価表!CE48/生産者価格評価表!CE$123)</f>
        <v>2.7402674192238637E-5</v>
      </c>
      <c r="CF48" s="39">
        <f>IF(生産者価格評価表!CF$123=0,0,生産者価格評価表!CF48/生産者価格評価表!CF$123)</f>
        <v>3.2972519759960056E-5</v>
      </c>
      <c r="CG48" s="39">
        <f>IF(生産者価格評価表!CG$123=0,0,生産者価格評価表!CG48/生産者価格評価表!CG$123)</f>
        <v>8.1370185963862841E-5</v>
      </c>
      <c r="CH48" s="39">
        <f>IF(生産者価格評価表!CH$123=0,0,生産者価格評価表!CH48/生産者価格評価表!CH$123)</f>
        <v>3.7891059134659234E-4</v>
      </c>
      <c r="CI48" s="39">
        <f>IF(生産者価格評価表!CI$123=0,0,生産者価格評価表!CI48/生産者価格評価表!CI$123)</f>
        <v>4.0181552221911597E-5</v>
      </c>
      <c r="CJ48" s="39">
        <f>IF(生産者価格評価表!CJ$123=0,0,生産者価格評価表!CJ48/生産者価格評価表!CJ$123)</f>
        <v>3.5073689822316686E-6</v>
      </c>
      <c r="CK48" s="39">
        <f>IF(生産者価格評価表!CK$123=0,0,生産者価格評価表!CK48/生産者価格評価表!CK$123)</f>
        <v>0</v>
      </c>
      <c r="CL48" s="39">
        <f>IF(生産者価格評価表!CL$123=0,0,生産者価格評価表!CL48/生産者価格評価表!CL$123)</f>
        <v>0</v>
      </c>
      <c r="CM48" s="39">
        <f>IF(生産者価格評価表!CM$123=0,0,生産者価格評価表!CM48/生産者価格評価表!CM$123)</f>
        <v>3.0036452238436568E-6</v>
      </c>
      <c r="CN48" s="39">
        <f>IF(生産者価格評価表!CN$123=0,0,生産者価格評価表!CN48/生産者価格評価表!CN$123)</f>
        <v>0</v>
      </c>
      <c r="CO48" s="39">
        <f>IF(生産者価格評価表!CO$123=0,0,生産者価格評価表!CO48/生産者価格評価表!CO$123)</f>
        <v>4.5540481391956707E-5</v>
      </c>
      <c r="CP48" s="39">
        <f>IF(生産者価格評価表!CP$123=0,0,生産者価格評価表!CP48/生産者価格評価表!CP$123)</f>
        <v>7.1296585523799469E-6</v>
      </c>
      <c r="CQ48" s="39">
        <f>IF(生産者価格評価表!CQ$123=0,0,生産者価格評価表!CQ48/生産者価格評価表!CQ$123)</f>
        <v>0</v>
      </c>
      <c r="CR48" s="39">
        <f>IF(生産者価格評価表!CR$123=0,0,生産者価格評価表!CR48/生産者価格評価表!CR$123)</f>
        <v>0</v>
      </c>
      <c r="CS48" s="39">
        <f>IF(生産者価格評価表!CS$123=0,0,生産者価格評価表!CS48/生産者価格評価表!CS$123)</f>
        <v>0</v>
      </c>
      <c r="CT48" s="39">
        <f>IF(生産者価格評価表!CT$123=0,0,生産者価格評価表!CT48/生産者価格評価表!CT$123)</f>
        <v>0</v>
      </c>
      <c r="CU48" s="39">
        <f>IF(生産者価格評価表!CU$123=0,0,生産者価格評価表!CU48/生産者価格評価表!CU$123)</f>
        <v>0</v>
      </c>
      <c r="CV48" s="39">
        <f>IF(生産者価格評価表!CV$123=0,0,生産者価格評価表!CV48/生産者価格評価表!CV$123)</f>
        <v>0</v>
      </c>
      <c r="CW48" s="39">
        <f>IF(生産者価格評価表!CW$123=0,0,生産者価格評価表!CW48/生産者価格評価表!CW$123)</f>
        <v>0</v>
      </c>
      <c r="CX48" s="39">
        <f>IF(生産者価格評価表!CX$123=0,0,生産者価格評価表!CX48/生産者価格評価表!CX$123)</f>
        <v>8.4624580042192346E-5</v>
      </c>
      <c r="CY48" s="39">
        <f>IF(生産者価格評価表!CY$123=0,0,生産者価格評価表!CY48/生産者価格評価表!CY$123)</f>
        <v>0</v>
      </c>
      <c r="CZ48" s="39">
        <f>IF(生産者価格評価表!CZ$123=0,0,生産者価格評価表!CZ48/生産者価格評価表!CZ$123)</f>
        <v>3.4107669754694057E-2</v>
      </c>
      <c r="DA48" s="39">
        <f>IF(生産者価格評価表!DA$123=0,0,生産者価格評価表!DA48/生産者価格評価表!DA$123)</f>
        <v>5.1623786140099302E-6</v>
      </c>
      <c r="DB48" s="39">
        <f>IF(生産者価格評価表!DB$123=0,0,生産者価格評価表!DB48/生産者価格評価表!DB$123)</f>
        <v>0</v>
      </c>
      <c r="DC48" s="39">
        <f>IF(生産者価格評価表!DC$123=0,0,生産者価格評価表!DC48/生産者価格評価表!DC$123)</f>
        <v>0</v>
      </c>
      <c r="DD48" s="39">
        <f>IF(生産者価格評価表!DD$123=0,0,生産者価格評価表!DD48/生産者価格評価表!DD$123)</f>
        <v>0</v>
      </c>
      <c r="DE48" s="39">
        <f>IF(生産者価格評価表!DE$123=0,0,生産者価格評価表!DE48/生産者価格評価表!DE$123)</f>
        <v>4.3472937009887918E-6</v>
      </c>
      <c r="DF48" s="87">
        <f>IF(生産者価格評価表!DF$123=0,0,生産者価格評価表!DF48/生産者価格評価表!DF$123)</f>
        <v>5.0439136747960174E-5</v>
      </c>
      <c r="DG48" s="87">
        <f>IF(生産者価格評価表!DG$123=0,0,生産者価格評価表!DG48/生産者価格評価表!DG$123)</f>
        <v>0</v>
      </c>
      <c r="DH48" s="87">
        <f>IF(生産者価格評価表!DH$123=0,0,生産者価格評価表!DH48/生産者価格評価表!DH$123)</f>
        <v>0</v>
      </c>
      <c r="DI48" s="40">
        <f>IF(生産者価格評価表!DI$123=0,0,生産者価格評価表!DI48/生産者価格評価表!DI$123)</f>
        <v>1.3381548602639768E-3</v>
      </c>
    </row>
    <row r="49" spans="1:113" ht="15" customHeight="1" x14ac:dyDescent="0.2">
      <c r="A49" s="36" t="s">
        <v>144</v>
      </c>
      <c r="B49" s="7" t="s">
        <v>240</v>
      </c>
      <c r="C49" s="45">
        <f>IF(生産者価格評価表!C$123=0,0,生産者価格評価表!C49/生産者価格評価表!C$123)</f>
        <v>3.1342357557888979E-6</v>
      </c>
      <c r="D49" s="34">
        <f>IF(生産者価格評価表!D$123=0,0,生産者価格評価表!D49/生産者価格評価表!D$123)</f>
        <v>0</v>
      </c>
      <c r="E49" s="34">
        <f>IF(生産者価格評価表!E$123=0,0,生産者価格評価表!E49/生産者価格評価表!E$123)</f>
        <v>1.9391298198206664E-3</v>
      </c>
      <c r="F49" s="34">
        <f>IF(生産者価格評価表!F$123=0,0,生産者価格評価表!F49/生産者価格評価表!F$123)</f>
        <v>4.1746915549895984E-5</v>
      </c>
      <c r="G49" s="34">
        <f>IF(生産者価格評価表!G$123=0,0,生産者価格評価表!G49/生産者価格評価表!G$123)</f>
        <v>5.3393682696768573E-6</v>
      </c>
      <c r="H49" s="34">
        <f>IF(生産者価格評価表!H$123=0,0,生産者価格評価表!H49/生産者価格評価表!H$123)</f>
        <v>0</v>
      </c>
      <c r="I49" s="34">
        <f>IF(生産者価格評価表!I$123=0,0,生産者価格評価表!I49/生産者価格評価表!I$123)</f>
        <v>0</v>
      </c>
      <c r="J49" s="34">
        <f>IF(生産者価格評価表!J$123=0,0,生産者価格評価表!J49/生産者価格評価表!J$123)</f>
        <v>0</v>
      </c>
      <c r="K49" s="34">
        <f>IF(生産者価格評価表!K$123=0,0,生産者価格評価表!K49/生産者価格評価表!K$123)</f>
        <v>0</v>
      </c>
      <c r="L49" s="34">
        <f>IF(生産者価格評価表!L$123=0,0,生産者価格評価表!L49/生産者価格評価表!L$123)</f>
        <v>0</v>
      </c>
      <c r="M49" s="34">
        <f>IF(生産者価格評価表!M$123=0,0,生産者価格評価表!M49/生産者価格評価表!M$123)</f>
        <v>0</v>
      </c>
      <c r="N49" s="34">
        <f>IF(生産者価格評価表!N$123=0,0,生産者価格評価表!N49/生産者価格評価表!N$123)</f>
        <v>0</v>
      </c>
      <c r="O49" s="34">
        <f>IF(生産者価格評価表!O$123=0,0,生産者価格評価表!O49/生産者価格評価表!O$123)</f>
        <v>0</v>
      </c>
      <c r="P49" s="34">
        <f>IF(生産者価格評価表!P$123=0,0,生産者価格評価表!P49/生産者価格評価表!P$123)</f>
        <v>0</v>
      </c>
      <c r="Q49" s="34">
        <f>IF(生産者価格評価表!Q$123=0,0,生産者価格評価表!Q49/生産者価格評価表!Q$123)</f>
        <v>0</v>
      </c>
      <c r="R49" s="34">
        <f>IF(生産者価格評価表!R$123=0,0,生産者価格評価表!R49/生産者価格評価表!R$123)</f>
        <v>0</v>
      </c>
      <c r="S49" s="34">
        <f>IF(生産者価格評価表!S$123=0,0,生産者価格評価表!S49/生産者価格評価表!S$123)</f>
        <v>0</v>
      </c>
      <c r="T49" s="34">
        <f>IF(生産者価格評価表!T$123=0,0,生産者価格評価表!T49/生産者価格評価表!T$123)</f>
        <v>0</v>
      </c>
      <c r="U49" s="34">
        <f>IF(生産者価格評価表!U$123=0,0,生産者価格評価表!U49/生産者価格評価表!U$123)</f>
        <v>0</v>
      </c>
      <c r="V49" s="34">
        <f>IF(生産者価格評価表!V$123=0,0,生産者価格評価表!V49/生産者価格評価表!V$123)</f>
        <v>0</v>
      </c>
      <c r="W49" s="34">
        <f>IF(生産者価格評価表!W$123=0,0,生産者価格評価表!W49/生産者価格評価表!W$123)</f>
        <v>0</v>
      </c>
      <c r="X49" s="34">
        <f>IF(生産者価格評価表!X$123=0,0,生産者価格評価表!X49/生産者価格評価表!X$123)</f>
        <v>0</v>
      </c>
      <c r="Y49" s="34">
        <f>IF(生産者価格評価表!Y$123=0,0,生産者価格評価表!Y49/生産者価格評価表!Y$123)</f>
        <v>0</v>
      </c>
      <c r="Z49" s="34">
        <f>IF(生産者価格評価表!Z$123=0,0,生産者価格評価表!Z49/生産者価格評価表!Z$123)</f>
        <v>0</v>
      </c>
      <c r="AA49" s="34">
        <f>IF(生産者価格評価表!AA$123=0,0,生産者価格評価表!AA49/生産者価格評価表!AA$123)</f>
        <v>0</v>
      </c>
      <c r="AB49" s="34">
        <f>IF(生産者価格評価表!AB$123=0,0,生産者価格評価表!AB49/生産者価格評価表!AB$123)</f>
        <v>0</v>
      </c>
      <c r="AC49" s="34">
        <f>IF(生産者価格評価表!AC$123=0,0,生産者価格評価表!AC49/生産者価格評価表!AC$123)</f>
        <v>0</v>
      </c>
      <c r="AD49" s="34">
        <f>IF(生産者価格評価表!AD$123=0,0,生産者価格評価表!AD49/生産者価格評価表!AD$123)</f>
        <v>0</v>
      </c>
      <c r="AE49" s="34">
        <f>IF(生産者価格評価表!AE$123=0,0,生産者価格評価表!AE49/生産者価格評価表!AE$123)</f>
        <v>0</v>
      </c>
      <c r="AF49" s="34">
        <f>IF(生産者価格評価表!AF$123=0,0,生産者価格評価表!AF49/生産者価格評価表!AF$123)</f>
        <v>0</v>
      </c>
      <c r="AG49" s="34">
        <f>IF(生産者価格評価表!AG$123=0,0,生産者価格評価表!AG49/生産者価格評価表!AG$123)</f>
        <v>0</v>
      </c>
      <c r="AH49" s="34">
        <f>IF(生産者価格評価表!AH$123=0,0,生産者価格評価表!AH49/生産者価格評価表!AH$123)</f>
        <v>0</v>
      </c>
      <c r="AI49" s="34">
        <f>IF(生産者価格評価表!AI$123=0,0,生産者価格評価表!AI49/生産者価格評価表!AI$123)</f>
        <v>0</v>
      </c>
      <c r="AJ49" s="34">
        <f>IF(生産者価格評価表!AJ$123=0,0,生産者価格評価表!AJ49/生産者価格評価表!AJ$123)</f>
        <v>0</v>
      </c>
      <c r="AK49" s="34">
        <f>IF(生産者価格評価表!AK$123=0,0,生産者価格評価表!AK49/生産者価格評価表!AK$123)</f>
        <v>0</v>
      </c>
      <c r="AL49" s="34">
        <f>IF(生産者価格評価表!AL$123=0,0,生産者価格評価表!AL49/生産者価格評価表!AL$123)</f>
        <v>0</v>
      </c>
      <c r="AM49" s="34">
        <f>IF(生産者価格評価表!AM$123=0,0,生産者価格評価表!AM49/生産者価格評価表!AM$123)</f>
        <v>0</v>
      </c>
      <c r="AN49" s="34">
        <f>IF(生産者価格評価表!AN$123=0,0,生産者価格評価表!AN49/生産者価格評価表!AN$123)</f>
        <v>0</v>
      </c>
      <c r="AO49" s="34">
        <f>IF(生産者価格評価表!AO$123=0,0,生産者価格評価表!AO49/生産者価格評価表!AO$123)</f>
        <v>0</v>
      </c>
      <c r="AP49" s="34">
        <f>IF(生産者価格評価表!AP$123=0,0,生産者価格評価表!AP49/生産者価格評価表!AP$123)</f>
        <v>0</v>
      </c>
      <c r="AQ49" s="34">
        <f>IF(生産者価格評価表!AQ$123=0,0,生産者価格評価表!AQ49/生産者価格評価表!AQ$123)</f>
        <v>0</v>
      </c>
      <c r="AR49" s="34">
        <f>IF(生産者価格評価表!AR$123=0,0,生産者価格評価表!AR49/生産者価格評価表!AR$123)</f>
        <v>2.3626942393084393E-5</v>
      </c>
      <c r="AS49" s="34">
        <f>IF(生産者価格評価表!AS$123=0,0,生産者価格評価表!AS49/生産者価格評価表!AS$123)</f>
        <v>1.2913243984445997E-5</v>
      </c>
      <c r="AT49" s="34">
        <f>IF(生産者価格評価表!AT$123=0,0,生産者価格評価表!AT49/生産者価格評価表!AT$123)</f>
        <v>1.0818685033155584E-3</v>
      </c>
      <c r="AU49" s="34">
        <f>IF(生産者価格評価表!AU$123=0,0,生産者価格評価表!AU49/生産者価格評価表!AU$123)</f>
        <v>8.5888300033837364E-3</v>
      </c>
      <c r="AV49" s="34">
        <f>IF(生産者価格評価表!AV$123=0,0,生産者価格評価表!AV49/生産者価格評価表!AV$123)</f>
        <v>2.9546052770407522E-2</v>
      </c>
      <c r="AW49" s="34">
        <f>IF(生産者価格評価表!AW$123=0,0,生産者価格評価表!AW49/生産者価格評価表!AW$123)</f>
        <v>0</v>
      </c>
      <c r="AX49" s="34">
        <f>IF(生産者価格評価表!AX$123=0,0,生産者価格評価表!AX49/生産者価格評価表!AX$123)</f>
        <v>0</v>
      </c>
      <c r="AY49" s="34">
        <f>IF(生産者価格評価表!AY$123=0,0,生産者価格評価表!AY49/生産者価格評価表!AY$123)</f>
        <v>1.0513880767701917E-3</v>
      </c>
      <c r="AZ49" s="34">
        <f>IF(生産者価格評価表!AZ$123=0,0,生産者価格評価表!AZ49/生産者価格評価表!AZ$123)</f>
        <v>0</v>
      </c>
      <c r="BA49" s="34">
        <f>IF(生産者価格評価表!BA$123=0,0,生産者価格評価表!BA49/生産者価格評価表!BA$123)</f>
        <v>2.0558703321464108E-4</v>
      </c>
      <c r="BB49" s="34">
        <f>IF(生産者価格評価表!BB$123=0,0,生産者価格評価表!BB49/生産者価格評価表!BB$123)</f>
        <v>0</v>
      </c>
      <c r="BC49" s="34">
        <f>IF(生産者価格評価表!BC$123=0,0,生産者価格評価表!BC49/生産者価格評価表!BC$123)</f>
        <v>3.8651886506807288E-3</v>
      </c>
      <c r="BD49" s="34">
        <f>IF(生産者価格評価表!BD$123=0,0,生産者価格評価表!BD49/生産者価格評価表!BD$123)</f>
        <v>0</v>
      </c>
      <c r="BE49" s="34">
        <f>IF(生産者価格評価表!BE$123=0,0,生産者価格評価表!BE49/生産者価格評価表!BE$123)</f>
        <v>0</v>
      </c>
      <c r="BF49" s="34">
        <f>IF(生産者価格評価表!BF$123=0,0,生産者価格評価表!BF49/生産者価格評価表!BF$123)</f>
        <v>2.6288117770767612E-4</v>
      </c>
      <c r="BG49" s="34">
        <f>IF(生産者価格評価表!BG$123=0,0,生産者価格評価表!BG49/生産者価格評価表!BG$123)</f>
        <v>3.1703802536214897E-4</v>
      </c>
      <c r="BH49" s="34">
        <f>IF(生産者価格評価表!BH$123=0,0,生産者価格評価表!BH49/生産者価格評価表!BH$123)</f>
        <v>8.7056714889258743E-4</v>
      </c>
      <c r="BI49" s="34">
        <f>IF(生産者価格評価表!BI$123=0,0,生産者価格評価表!BI49/生産者価格評価表!BI$123)</f>
        <v>5.2523961283182569E-4</v>
      </c>
      <c r="BJ49" s="34">
        <f>IF(生産者価格評価表!BJ$123=0,0,生産者価格評価表!BJ49/生産者価格評価表!BJ$123)</f>
        <v>1.9423261238949655E-4</v>
      </c>
      <c r="BK49" s="34">
        <f>IF(生産者価格評価表!BK$123=0,0,生産者価格評価表!BK49/生産者価格評価表!BK$123)</f>
        <v>1.1548410938654841E-5</v>
      </c>
      <c r="BL49" s="34">
        <f>IF(生産者価格評価表!BL$123=0,0,生産者価格評価表!BL49/生産者価格評価表!BL$123)</f>
        <v>1.3747924988483475E-4</v>
      </c>
      <c r="BM49" s="34">
        <f>IF(生産者価格評価表!BM$123=0,0,生産者価格評価表!BM49/生産者価格評価表!BM$123)</f>
        <v>6.3645364101154423E-4</v>
      </c>
      <c r="BN49" s="34">
        <f>IF(生産者価格評価表!BN$123=0,0,生産者価格評価表!BN49/生産者価格評価表!BN$123)</f>
        <v>0</v>
      </c>
      <c r="BO49" s="34">
        <f>IF(生産者価格評価表!BO$123=0,0,生産者価格評価表!BO49/生産者価格評価表!BO$123)</f>
        <v>5.2909268671952963E-5</v>
      </c>
      <c r="BP49" s="34">
        <f>IF(生産者価格評価表!BP$123=0,0,生産者価格評価表!BP49/生産者価格評価表!BP$123)</f>
        <v>0</v>
      </c>
      <c r="BQ49" s="34">
        <f>IF(生産者価格評価表!BQ$123=0,0,生産者価格評価表!BQ49/生産者価格評価表!BQ$123)</f>
        <v>0</v>
      </c>
      <c r="BR49" s="34">
        <f>IF(生産者価格評価表!BR$123=0,0,生産者価格評価表!BR49/生産者価格評価表!BR$123)</f>
        <v>0</v>
      </c>
      <c r="BS49" s="34">
        <f>IF(生産者価格評価表!BS$123=0,0,生産者価格評価表!BS49/生産者価格評価表!BS$123)</f>
        <v>1.4326687497038501E-4</v>
      </c>
      <c r="BT49" s="34">
        <f>IF(生産者価格評価表!BT$123=0,0,生産者価格評価表!BT49/生産者価格評価表!BT$123)</f>
        <v>3.9279943998765931E-5</v>
      </c>
      <c r="BU49" s="34">
        <f>IF(生産者価格評価表!BU$123=0,0,生産者価格評価表!BU49/生産者価格評価表!BU$123)</f>
        <v>1.7803979932909733E-3</v>
      </c>
      <c r="BV49" s="34">
        <f>IF(生産者価格評価表!BV$123=0,0,生産者価格評価表!BV49/生産者価格評価表!BV$123)</f>
        <v>8.4332462985559347E-5</v>
      </c>
      <c r="BW49" s="34">
        <f>IF(生産者価格評価表!BW$123=0,0,生産者価格評価表!BW49/生産者価格評価表!BW$123)</f>
        <v>9.9865372188487847E-6</v>
      </c>
      <c r="BX49" s="34">
        <f>IF(生産者価格評価表!BX$123=0,0,生産者価格評価表!BX49/生産者価格評価表!BX$123)</f>
        <v>0</v>
      </c>
      <c r="BY49" s="34">
        <f>IF(生産者価格評価表!BY$123=0,0,生産者価格評価表!BY49/生産者価格評価表!BY$123)</f>
        <v>0</v>
      </c>
      <c r="BZ49" s="34">
        <f>IF(生産者価格評価表!BZ$123=0,0,生産者価格評価表!BZ49/生産者価格評価表!BZ$123)</f>
        <v>0</v>
      </c>
      <c r="CA49" s="34">
        <f>IF(生産者価格評価表!CA$123=0,0,生産者価格評価表!CA49/生産者価格評価表!CA$123)</f>
        <v>0</v>
      </c>
      <c r="CB49" s="34">
        <f>IF(生産者価格評価表!CB$123=0,0,生産者価格評価表!CB49/生産者価格評価表!CB$123)</f>
        <v>1.8113256949104185E-6</v>
      </c>
      <c r="CC49" s="34">
        <f>IF(生産者価格評価表!CC$123=0,0,生産者価格評価表!CC49/生産者価格評価表!CC$123)</f>
        <v>0</v>
      </c>
      <c r="CD49" s="34">
        <f>IF(生産者価格評価表!CD$123=0,0,生産者価格評価表!CD49/生産者価格評価表!CD$123)</f>
        <v>1.5721725459369166E-5</v>
      </c>
      <c r="CE49" s="34">
        <f>IF(生産者価格評価表!CE$123=0,0,生産者価格評価表!CE49/生産者価格評価表!CE$123)</f>
        <v>1.0420735256203425E-5</v>
      </c>
      <c r="CF49" s="34">
        <f>IF(生産者価格評価表!CF$123=0,0,生産者価格評価表!CF49/生産者価格評価表!CF$123)</f>
        <v>2.3551799828542897E-5</v>
      </c>
      <c r="CG49" s="34">
        <f>IF(生産者価格評価表!CG$123=0,0,生産者価格評価表!CG49/生産者価格評価表!CG$123)</f>
        <v>9.4565351255300061E-5</v>
      </c>
      <c r="CH49" s="34">
        <f>IF(生産者価格評価表!CH$123=0,0,生産者価格評価表!CH49/生産者価格評価表!CH$123)</f>
        <v>3.3768926334267597E-3</v>
      </c>
      <c r="CI49" s="34">
        <f>IF(生産者価格評価表!CI$123=0,0,生産者価格評価表!CI49/生産者価格評価表!CI$123)</f>
        <v>5.7280085082299516E-5</v>
      </c>
      <c r="CJ49" s="34">
        <f>IF(生産者価格評価表!CJ$123=0,0,生産者価格評価表!CJ49/生産者価格評価表!CJ$123)</f>
        <v>1.5044766950099E-5</v>
      </c>
      <c r="CK49" s="34">
        <f>IF(生産者価格評価表!CK$123=0,0,生産者価格評価表!CK49/生産者価格評価表!CK$123)</f>
        <v>0</v>
      </c>
      <c r="CL49" s="34">
        <f>IF(生産者価格評価表!CL$123=0,0,生産者価格評価表!CL49/生産者価格評価表!CL$123)</f>
        <v>0</v>
      </c>
      <c r="CM49" s="34">
        <f>IF(生産者価格評価表!CM$123=0,0,生産者価格評価表!CM49/生産者価格評価表!CM$123)</f>
        <v>6.9684569193172839E-5</v>
      </c>
      <c r="CN49" s="34">
        <f>IF(生産者価格評価表!CN$123=0,0,生産者価格評価表!CN49/生産者価格評価表!CN$123)</f>
        <v>9.6641426200059122E-4</v>
      </c>
      <c r="CO49" s="34">
        <f>IF(生産者価格評価表!CO$123=0,0,生産者価格評価表!CO49/生産者価格評価表!CO$123)</f>
        <v>1.0828328504897186E-2</v>
      </c>
      <c r="CP49" s="34">
        <f>IF(生産者価格評価表!CP$123=0,0,生産者価格評価表!CP49/生産者価格評価表!CP$123)</f>
        <v>4.5003507713227013E-4</v>
      </c>
      <c r="CQ49" s="34">
        <f>IF(生産者価格評価表!CQ$123=0,0,生産者価格評価表!CQ49/生産者価格評価表!CQ$123)</f>
        <v>0</v>
      </c>
      <c r="CR49" s="34">
        <f>IF(生産者価格評価表!CR$123=0,0,生産者価格評価表!CR49/生産者価格評価表!CR$123)</f>
        <v>0</v>
      </c>
      <c r="CS49" s="34">
        <f>IF(生産者価格評価表!CS$123=0,0,生産者価格評価表!CS49/生産者価格評価表!CS$123)</f>
        <v>1.2794764241511915E-2</v>
      </c>
      <c r="CT49" s="34">
        <f>IF(生産者価格評価表!CT$123=0,0,生産者価格評価表!CT49/生産者価格評価表!CT$123)</f>
        <v>6.6675818361732189E-3</v>
      </c>
      <c r="CU49" s="34">
        <f>IF(生産者価格評価表!CU$123=0,0,生産者価格評価表!CU49/生産者価格評価表!CU$123)</f>
        <v>2.1868357531433513E-3</v>
      </c>
      <c r="CV49" s="34">
        <f>IF(生産者価格評価表!CV$123=0,0,生産者価格評価表!CV49/生産者価格評価表!CV$123)</f>
        <v>2.196458947902219E-3</v>
      </c>
      <c r="CW49" s="34">
        <f>IF(生産者価格評価表!CW$123=0,0,生産者価格評価表!CW49/生産者価格評価表!CW$123)</f>
        <v>0</v>
      </c>
      <c r="CX49" s="34">
        <f>IF(生産者価格評価表!CX$123=0,0,生産者価格評価表!CX49/生産者価格評価表!CX$123)</f>
        <v>1.6623399296083414E-3</v>
      </c>
      <c r="CY49" s="34">
        <f>IF(生産者価格評価表!CY$123=0,0,生産者価格評価表!CY49/生産者価格評価表!CY$123)</f>
        <v>0</v>
      </c>
      <c r="CZ49" s="34">
        <f>IF(生産者価格評価表!CZ$123=0,0,生産者価格評価表!CZ49/生産者価格評価表!CZ$123)</f>
        <v>1.1010231635780148E-2</v>
      </c>
      <c r="DA49" s="34">
        <f>IF(生産者価格評価表!DA$123=0,0,生産者価格評価表!DA49/生産者価格評価表!DA$123)</f>
        <v>1.4913043737540754E-4</v>
      </c>
      <c r="DB49" s="34">
        <f>IF(生産者価格評価表!DB$123=0,0,生産者価格評価表!DB49/生産者価格評価表!DB$123)</f>
        <v>3.678987647091477E-5</v>
      </c>
      <c r="DC49" s="34">
        <f>IF(生産者価格評価表!DC$123=0,0,生産者価格評価表!DC49/生産者価格評価表!DC$123)</f>
        <v>0</v>
      </c>
      <c r="DD49" s="34">
        <f>IF(生産者価格評価表!DD$123=0,0,生産者価格評価表!DD49/生産者価格評価表!DD$123)</f>
        <v>8.7828797801667716E-6</v>
      </c>
      <c r="DE49" s="34">
        <f>IF(生産者価格評価表!DE$123=0,0,生産者価格評価表!DE49/生産者価格評価表!DE$123)</f>
        <v>4.9593926540880138E-3</v>
      </c>
      <c r="DF49" s="86">
        <f>IF(生産者価格評価表!DF$123=0,0,生産者価格評価表!DF49/生産者価格評価表!DF$123)</f>
        <v>4.9449816059334592E-4</v>
      </c>
      <c r="DG49" s="86">
        <f>IF(生産者価格評価表!DG$123=0,0,生産者価格評価表!DG49/生産者価格評価表!DG$123)</f>
        <v>2.4004782394673126E-2</v>
      </c>
      <c r="DH49" s="86">
        <f>IF(生産者価格評価表!DH$123=0,0,生産者価格評価表!DH49/生産者価格評価表!DH$123)</f>
        <v>0</v>
      </c>
      <c r="DI49" s="37">
        <f>IF(生産者価格評価表!DI$123=0,0,生産者価格評価表!DI49/生産者価格評価表!DI$123)</f>
        <v>1.6179145727385222E-3</v>
      </c>
    </row>
    <row r="50" spans="1:113" ht="15" customHeight="1" x14ac:dyDescent="0.2">
      <c r="A50" s="36" t="s">
        <v>145</v>
      </c>
      <c r="B50" s="7" t="s">
        <v>241</v>
      </c>
      <c r="C50" s="45">
        <f>IF(生産者価格評価表!C$123=0,0,生産者価格評価表!C50/生産者価格評価表!C$123)</f>
        <v>0</v>
      </c>
      <c r="D50" s="34">
        <f>IF(生産者価格評価表!D$123=0,0,生産者価格評価表!D50/生産者価格評価表!D$123)</f>
        <v>0</v>
      </c>
      <c r="E50" s="34">
        <f>IF(生産者価格評価表!E$123=0,0,生産者価格評価表!E50/生産者価格評価表!E$123)</f>
        <v>0</v>
      </c>
      <c r="F50" s="34">
        <f>IF(生産者価格評価表!F$123=0,0,生産者価格評価表!F50/生産者価格評価表!F$123)</f>
        <v>0</v>
      </c>
      <c r="G50" s="34">
        <f>IF(生産者価格評価表!G$123=0,0,生産者価格評価表!G50/生産者価格評価表!G$123)</f>
        <v>0</v>
      </c>
      <c r="H50" s="34">
        <f>IF(生産者価格評価表!H$123=0,0,生産者価格評価表!H50/生産者価格評価表!H$123)</f>
        <v>0</v>
      </c>
      <c r="I50" s="34">
        <f>IF(生産者価格評価表!I$123=0,0,生産者価格評価表!I50/生産者価格評価表!I$123)</f>
        <v>0</v>
      </c>
      <c r="J50" s="34">
        <f>IF(生産者価格評価表!J$123=0,0,生産者価格評価表!J50/生産者価格評価表!J$123)</f>
        <v>0</v>
      </c>
      <c r="K50" s="34">
        <f>IF(生産者価格評価表!K$123=0,0,生産者価格評価表!K50/生産者価格評価表!K$123)</f>
        <v>0</v>
      </c>
      <c r="L50" s="34">
        <f>IF(生産者価格評価表!L$123=0,0,生産者価格評価表!L50/生産者価格評価表!L$123)</f>
        <v>0</v>
      </c>
      <c r="M50" s="34">
        <f>IF(生産者価格評価表!M$123=0,0,生産者価格評価表!M50/生産者価格評価表!M$123)</f>
        <v>0</v>
      </c>
      <c r="N50" s="34">
        <f>IF(生産者価格評価表!N$123=0,0,生産者価格評価表!N50/生産者価格評価表!N$123)</f>
        <v>0</v>
      </c>
      <c r="O50" s="34">
        <f>IF(生産者価格評価表!O$123=0,0,生産者価格評価表!O50/生産者価格評価表!O$123)</f>
        <v>0</v>
      </c>
      <c r="P50" s="34">
        <f>IF(生産者価格評価表!P$123=0,0,生産者価格評価表!P50/生産者価格評価表!P$123)</f>
        <v>0</v>
      </c>
      <c r="Q50" s="34">
        <f>IF(生産者価格評価表!Q$123=0,0,生産者価格評価表!Q50/生産者価格評価表!Q$123)</f>
        <v>0</v>
      </c>
      <c r="R50" s="34">
        <f>IF(生産者価格評価表!R$123=0,0,生産者価格評価表!R50/生産者価格評価表!R$123)</f>
        <v>0</v>
      </c>
      <c r="S50" s="34">
        <f>IF(生産者価格評価表!S$123=0,0,生産者価格評価表!S50/生産者価格評価表!S$123)</f>
        <v>0</v>
      </c>
      <c r="T50" s="34">
        <f>IF(生産者価格評価表!T$123=0,0,生産者価格評価表!T50/生産者価格評価表!T$123)</f>
        <v>0</v>
      </c>
      <c r="U50" s="34">
        <f>IF(生産者価格評価表!U$123=0,0,生産者価格評価表!U50/生産者価格評価表!U$123)</f>
        <v>0</v>
      </c>
      <c r="V50" s="34">
        <f>IF(生産者価格評価表!V$123=0,0,生産者価格評価表!V50/生産者価格評価表!V$123)</f>
        <v>0</v>
      </c>
      <c r="W50" s="34">
        <f>IF(生産者価格評価表!W$123=0,0,生産者価格評価表!W50/生産者価格評価表!W$123)</f>
        <v>0</v>
      </c>
      <c r="X50" s="34">
        <f>IF(生産者価格評価表!X$123=0,0,生産者価格評価表!X50/生産者価格評価表!X$123)</f>
        <v>0</v>
      </c>
      <c r="Y50" s="34">
        <f>IF(生産者価格評価表!Y$123=0,0,生産者価格評価表!Y50/生産者価格評価表!Y$123)</f>
        <v>0</v>
      </c>
      <c r="Z50" s="34">
        <f>IF(生産者価格評価表!Z$123=0,0,生産者価格評価表!Z50/生産者価格評価表!Z$123)</f>
        <v>0</v>
      </c>
      <c r="AA50" s="34">
        <f>IF(生産者価格評価表!AA$123=0,0,生産者価格評価表!AA50/生産者価格評価表!AA$123)</f>
        <v>0</v>
      </c>
      <c r="AB50" s="34">
        <f>IF(生産者価格評価表!AB$123=0,0,生産者価格評価表!AB50/生産者価格評価表!AB$123)</f>
        <v>0</v>
      </c>
      <c r="AC50" s="34">
        <f>IF(生産者価格評価表!AC$123=0,0,生産者価格評価表!AC50/生産者価格評価表!AC$123)</f>
        <v>0</v>
      </c>
      <c r="AD50" s="34">
        <f>IF(生産者価格評価表!AD$123=0,0,生産者価格評価表!AD50/生産者価格評価表!AD$123)</f>
        <v>0</v>
      </c>
      <c r="AE50" s="34">
        <f>IF(生産者価格評価表!AE$123=0,0,生産者価格評価表!AE50/生産者価格評価表!AE$123)</f>
        <v>0</v>
      </c>
      <c r="AF50" s="34">
        <f>IF(生産者価格評価表!AF$123=0,0,生産者価格評価表!AF50/生産者価格評価表!AF$123)</f>
        <v>0</v>
      </c>
      <c r="AG50" s="34">
        <f>IF(生産者価格評価表!AG$123=0,0,生産者価格評価表!AG50/生産者価格評価表!AG$123)</f>
        <v>0</v>
      </c>
      <c r="AH50" s="34">
        <f>IF(生産者価格評価表!AH$123=0,0,生産者価格評価表!AH50/生産者価格評価表!AH$123)</f>
        <v>0</v>
      </c>
      <c r="AI50" s="34">
        <f>IF(生産者価格評価表!AI$123=0,0,生産者価格評価表!AI50/生産者価格評価表!AI$123)</f>
        <v>0</v>
      </c>
      <c r="AJ50" s="34">
        <f>IF(生産者価格評価表!AJ$123=0,0,生産者価格評価表!AJ50/生産者価格評価表!AJ$123)</f>
        <v>0</v>
      </c>
      <c r="AK50" s="34">
        <f>IF(生産者価格評価表!AK$123=0,0,生産者価格評価表!AK50/生産者価格評価表!AK$123)</f>
        <v>0</v>
      </c>
      <c r="AL50" s="34">
        <f>IF(生産者価格評価表!AL$123=0,0,生産者価格評価表!AL50/生産者価格評価表!AL$123)</f>
        <v>0</v>
      </c>
      <c r="AM50" s="34">
        <f>IF(生産者価格評価表!AM$123=0,0,生産者価格評価表!AM50/生産者価格評価表!AM$123)</f>
        <v>0</v>
      </c>
      <c r="AN50" s="34">
        <f>IF(生産者価格評価表!AN$123=0,0,生産者価格評価表!AN50/生産者価格評価表!AN$123)</f>
        <v>0</v>
      </c>
      <c r="AO50" s="34">
        <f>IF(生産者価格評価表!AO$123=0,0,生産者価格評価表!AO50/生産者価格評価表!AO$123)</f>
        <v>0</v>
      </c>
      <c r="AP50" s="34">
        <f>IF(生産者価格評価表!AP$123=0,0,生産者価格評価表!AP50/生産者価格評価表!AP$123)</f>
        <v>0</v>
      </c>
      <c r="AQ50" s="34">
        <f>IF(生産者価格評価表!AQ$123=0,0,生産者価格評価表!AQ50/生産者価格評価表!AQ$123)</f>
        <v>0</v>
      </c>
      <c r="AR50" s="34">
        <f>IF(生産者価格評価表!AR$123=0,0,生産者価格評価表!AR50/生産者価格評価表!AR$123)</f>
        <v>0</v>
      </c>
      <c r="AS50" s="34">
        <f>IF(生産者価格評価表!AS$123=0,0,生産者価格評価表!AS50/生産者価格評価表!AS$123)</f>
        <v>7.0054348615619536E-4</v>
      </c>
      <c r="AT50" s="34">
        <f>IF(生産者価格評価表!AT$123=0,0,生産者価格評価表!AT50/生産者価格評価表!AT$123)</f>
        <v>1.0733246256980616E-3</v>
      </c>
      <c r="AU50" s="34">
        <f>IF(生産者価格評価表!AU$123=0,0,生産者価格評価表!AU50/生産者価格評価表!AU$123)</f>
        <v>9.0150957565982297E-4</v>
      </c>
      <c r="AV50" s="34">
        <f>IF(生産者価格評価表!AV$123=0,0,生産者価格評価表!AV50/生産者価格評価表!AV$123)</f>
        <v>3.0178555760775039E-2</v>
      </c>
      <c r="AW50" s="34">
        <f>IF(生産者価格評価表!AW$123=0,0,生産者価格評価表!AW50/生産者価格評価表!AW$123)</f>
        <v>5.5982117736145171E-2</v>
      </c>
      <c r="AX50" s="34">
        <f>IF(生産者価格評価表!AX$123=0,0,生産者価格評価表!AX50/生産者価格評価表!AX$123)</f>
        <v>4.0604253890159502E-2</v>
      </c>
      <c r="AY50" s="34">
        <f>IF(生産者価格評価表!AY$123=0,0,生産者価格評価表!AY50/生産者価格評価表!AY$123)</f>
        <v>5.4821679692002676E-2</v>
      </c>
      <c r="AZ50" s="34">
        <f>IF(生産者価格評価表!AZ$123=0,0,生産者価格評価表!AZ50/生産者価格評価表!AZ$123)</f>
        <v>0.11053984575835475</v>
      </c>
      <c r="BA50" s="34">
        <f>IF(生産者価格評価表!BA$123=0,0,生産者価格評価表!BA50/生産者価格評価表!BA$123)</f>
        <v>6.6708880537486734E-2</v>
      </c>
      <c r="BB50" s="34">
        <f>IF(生産者価格評価表!BB$123=0,0,生産者価格評価表!BB50/生産者価格評価表!BB$123)</f>
        <v>0.25831732930570783</v>
      </c>
      <c r="BC50" s="34">
        <f>IF(生産者価格評価表!BC$123=0,0,生産者価格評価表!BC50/生産者価格評価表!BC$123)</f>
        <v>0.22865387604065349</v>
      </c>
      <c r="BD50" s="34">
        <f>IF(生産者価格評価表!BD$123=0,0,生産者価格評価表!BD50/生産者価格評価表!BD$123)</f>
        <v>0.16435186941054211</v>
      </c>
      <c r="BE50" s="34">
        <f>IF(生産者価格評価表!BE$123=0,0,生産者価格評価表!BE50/生産者価格評価表!BE$123)</f>
        <v>0</v>
      </c>
      <c r="BF50" s="34">
        <f>IF(生産者価格評価表!BF$123=0,0,生産者価格評価表!BF50/生産者価格評価表!BF$123)</f>
        <v>0</v>
      </c>
      <c r="BG50" s="34">
        <f>IF(生産者価格評価表!BG$123=0,0,生産者価格評価表!BG50/生産者価格評価表!BG$123)</f>
        <v>9.7732552973258512E-3</v>
      </c>
      <c r="BH50" s="34">
        <f>IF(生産者価格評価表!BH$123=0,0,生産者価格評価表!BH50/生産者価格評価表!BH$123)</f>
        <v>0</v>
      </c>
      <c r="BI50" s="34">
        <f>IF(生産者価格評価表!BI$123=0,0,生産者価格評価表!BI50/生産者価格評価表!BI$123)</f>
        <v>3.660402259566019E-3</v>
      </c>
      <c r="BJ50" s="34">
        <f>IF(生産者価格評価表!BJ$123=0,0,生産者価格評価表!BJ50/生産者価格評価表!BJ$123)</f>
        <v>4.6713677156043154E-3</v>
      </c>
      <c r="BK50" s="34">
        <f>IF(生産者価格評価表!BK$123=0,0,生産者価格評価表!BK50/生産者価格評価表!BK$123)</f>
        <v>0</v>
      </c>
      <c r="BL50" s="34">
        <f>IF(生産者価格評価表!BL$123=0,0,生産者価格評価表!BL50/生産者価格評価表!BL$123)</f>
        <v>0</v>
      </c>
      <c r="BM50" s="34">
        <f>IF(生産者価格評価表!BM$123=0,0,生産者価格評価表!BM50/生産者価格評価表!BM$123)</f>
        <v>0</v>
      </c>
      <c r="BN50" s="34">
        <f>IF(生産者価格評価表!BN$123=0,0,生産者価格評価表!BN50/生産者価格評価表!BN$123)</f>
        <v>0</v>
      </c>
      <c r="BO50" s="34">
        <f>IF(生産者価格評価表!BO$123=0,0,生産者価格評価表!BO50/生産者価格評価表!BO$123)</f>
        <v>0</v>
      </c>
      <c r="BP50" s="34">
        <f>IF(生産者価格評価表!BP$123=0,0,生産者価格評価表!BP50/生産者価格評価表!BP$123)</f>
        <v>0</v>
      </c>
      <c r="BQ50" s="34">
        <f>IF(生産者価格評価表!BQ$123=0,0,生産者価格評価表!BQ50/生産者価格評価表!BQ$123)</f>
        <v>0</v>
      </c>
      <c r="BR50" s="34">
        <f>IF(生産者価格評価表!BR$123=0,0,生産者価格評価表!BR50/生産者価格評価表!BR$123)</f>
        <v>0</v>
      </c>
      <c r="BS50" s="34">
        <f>IF(生産者価格評価表!BS$123=0,0,生産者価格評価表!BS50/生産者価格評価表!BS$123)</f>
        <v>0</v>
      </c>
      <c r="BT50" s="34">
        <f>IF(生産者価格評価表!BT$123=0,0,生産者価格評価表!BT50/生産者価格評価表!BT$123)</f>
        <v>0</v>
      </c>
      <c r="BU50" s="34">
        <f>IF(生産者価格評価表!BU$123=0,0,生産者価格評価表!BU50/生産者価格評価表!BU$123)</f>
        <v>0</v>
      </c>
      <c r="BV50" s="34">
        <f>IF(生産者価格評価表!BV$123=0,0,生産者価格評価表!BV50/生産者価格評価表!BV$123)</f>
        <v>0</v>
      </c>
      <c r="BW50" s="34">
        <f>IF(生産者価格評価表!BW$123=0,0,生産者価格評価表!BW50/生産者価格評価表!BW$123)</f>
        <v>0</v>
      </c>
      <c r="BX50" s="34">
        <f>IF(生産者価格評価表!BX$123=0,0,生産者価格評価表!BX50/生産者価格評価表!BX$123)</f>
        <v>0</v>
      </c>
      <c r="BY50" s="34">
        <f>IF(生産者価格評価表!BY$123=0,0,生産者価格評価表!BY50/生産者価格評価表!BY$123)</f>
        <v>0</v>
      </c>
      <c r="BZ50" s="34">
        <f>IF(生産者価格評価表!BZ$123=0,0,生産者価格評価表!BZ50/生産者価格評価表!BZ$123)</f>
        <v>0</v>
      </c>
      <c r="CA50" s="34">
        <f>IF(生産者価格評価表!CA$123=0,0,生産者価格評価表!CA50/生産者価格評価表!CA$123)</f>
        <v>0</v>
      </c>
      <c r="CB50" s="34">
        <f>IF(生産者価格評価表!CB$123=0,0,生産者価格評価表!CB50/生産者価格評価表!CB$123)</f>
        <v>0</v>
      </c>
      <c r="CC50" s="34">
        <f>IF(生産者価格評価表!CC$123=0,0,生産者価格評価表!CC50/生産者価格評価表!CC$123)</f>
        <v>0</v>
      </c>
      <c r="CD50" s="34">
        <f>IF(生産者価格評価表!CD$123=0,0,生産者価格評価表!CD50/生産者価格評価表!CD$123)</f>
        <v>0</v>
      </c>
      <c r="CE50" s="34">
        <f>IF(生産者価格評価表!CE$123=0,0,生産者価格評価表!CE50/生産者価格評価表!CE$123)</f>
        <v>0</v>
      </c>
      <c r="CF50" s="34">
        <f>IF(生産者価格評価表!CF$123=0,0,生産者価格評価表!CF50/生産者価格評価表!CF$123)</f>
        <v>0</v>
      </c>
      <c r="CG50" s="34">
        <f>IF(生産者価格評価表!CG$123=0,0,生産者価格評価表!CG50/生産者価格評価表!CG$123)</f>
        <v>0</v>
      </c>
      <c r="CH50" s="34">
        <f>IF(生産者価格評価表!CH$123=0,0,生産者価格評価表!CH50/生産者価格評価表!CH$123)</f>
        <v>7.1970810563390839E-5</v>
      </c>
      <c r="CI50" s="34">
        <f>IF(生産者価格評価表!CI$123=0,0,生産者価格評価表!CI50/生産者価格評価表!CI$123)</f>
        <v>0</v>
      </c>
      <c r="CJ50" s="34">
        <f>IF(生産者価格評価表!CJ$123=0,0,生産者価格評価表!CJ50/生産者価格評価表!CJ$123)</f>
        <v>0</v>
      </c>
      <c r="CK50" s="34">
        <f>IF(生産者価格評価表!CK$123=0,0,生産者価格評価表!CK50/生産者価格評価表!CK$123)</f>
        <v>0</v>
      </c>
      <c r="CL50" s="34">
        <f>IF(生産者価格評価表!CL$123=0,0,生産者価格評価表!CL50/生産者価格評価表!CL$123)</f>
        <v>0</v>
      </c>
      <c r="CM50" s="34">
        <f>IF(生産者価格評価表!CM$123=0,0,生産者価格評価表!CM50/生産者価格評価表!CM$123)</f>
        <v>0</v>
      </c>
      <c r="CN50" s="34">
        <f>IF(生産者価格評価表!CN$123=0,0,生産者価格評価表!CN50/生産者価格評価表!CN$123)</f>
        <v>0</v>
      </c>
      <c r="CO50" s="34">
        <f>IF(生産者価格評価表!CO$123=0,0,生産者価格評価表!CO50/生産者価格評価表!CO$123)</f>
        <v>0</v>
      </c>
      <c r="CP50" s="34">
        <f>IF(生産者価格評価表!CP$123=0,0,生産者価格評価表!CP50/生産者価格評価表!CP$123)</f>
        <v>0</v>
      </c>
      <c r="CQ50" s="34">
        <f>IF(生産者価格評価表!CQ$123=0,0,生産者価格評価表!CQ50/生産者価格評価表!CQ$123)</f>
        <v>0</v>
      </c>
      <c r="CR50" s="34">
        <f>IF(生産者価格評価表!CR$123=0,0,生産者価格評価表!CR50/生産者価格評価表!CR$123)</f>
        <v>5.1361527543647897E-5</v>
      </c>
      <c r="CS50" s="34">
        <f>IF(生産者価格評価表!CS$123=0,0,生産者価格評価表!CS50/生産者価格評価表!CS$123)</f>
        <v>0</v>
      </c>
      <c r="CT50" s="34">
        <f>IF(生産者価格評価表!CT$123=0,0,生産者価格評価表!CT50/生産者価格評価表!CT$123)</f>
        <v>0</v>
      </c>
      <c r="CU50" s="34">
        <f>IF(生産者価格評価表!CU$123=0,0,生産者価格評価表!CU50/生産者価格評価表!CU$123)</f>
        <v>0</v>
      </c>
      <c r="CV50" s="34">
        <f>IF(生産者価格評価表!CV$123=0,0,生産者価格評価表!CV50/生産者価格評価表!CV$123)</f>
        <v>0</v>
      </c>
      <c r="CW50" s="34">
        <f>IF(生産者価格評価表!CW$123=0,0,生産者価格評価表!CW50/生産者価格評価表!CW$123)</f>
        <v>0</v>
      </c>
      <c r="CX50" s="34">
        <f>IF(生産者価格評価表!CX$123=0,0,生産者価格評価表!CX50/生産者価格評価表!CX$123)</f>
        <v>0</v>
      </c>
      <c r="CY50" s="34">
        <f>IF(生産者価格評価表!CY$123=0,0,生産者価格評価表!CY50/生産者価格評価表!CY$123)</f>
        <v>0</v>
      </c>
      <c r="CZ50" s="34">
        <f>IF(生産者価格評価表!CZ$123=0,0,生産者価格評価表!CZ50/生産者価格評価表!CZ$123)</f>
        <v>8.5409464038258467E-3</v>
      </c>
      <c r="DA50" s="34">
        <f>IF(生産者価格評価表!DA$123=0,0,生産者価格評価表!DA50/生産者価格評価表!DA$123)</f>
        <v>0</v>
      </c>
      <c r="DB50" s="34">
        <f>IF(生産者価格評価表!DB$123=0,0,生産者価格評価表!DB50/生産者価格評価表!DB$123)</f>
        <v>0</v>
      </c>
      <c r="DC50" s="34">
        <f>IF(生産者価格評価表!DC$123=0,0,生産者価格評価表!DC50/生産者価格評価表!DC$123)</f>
        <v>0</v>
      </c>
      <c r="DD50" s="34">
        <f>IF(生産者価格評価表!DD$123=0,0,生産者価格評価表!DD50/生産者価格評価表!DD$123)</f>
        <v>0</v>
      </c>
      <c r="DE50" s="34">
        <f>IF(生産者価格評価表!DE$123=0,0,生産者価格評価表!DE50/生産者価格評価表!DE$123)</f>
        <v>0</v>
      </c>
      <c r="DF50" s="86">
        <f>IF(生産者価格評価表!DF$123=0,0,生産者価格評価表!DF50/生産者価格評価表!DF$123)</f>
        <v>0</v>
      </c>
      <c r="DG50" s="86">
        <f>IF(生産者価格評価表!DG$123=0,0,生産者価格評価表!DG50/生産者価格評価表!DG$123)</f>
        <v>0</v>
      </c>
      <c r="DH50" s="86">
        <f>IF(生産者価格評価表!DH$123=0,0,生産者価格評価表!DH50/生産者価格評価表!DH$123)</f>
        <v>0</v>
      </c>
      <c r="DI50" s="37">
        <f>IF(生産者価格評価表!DI$123=0,0,生産者価格評価表!DI50/生産者価格評価表!DI$123)</f>
        <v>5.827854325783372E-3</v>
      </c>
    </row>
    <row r="51" spans="1:113" ht="15" customHeight="1" x14ac:dyDescent="0.2">
      <c r="A51" s="36" t="s">
        <v>146</v>
      </c>
      <c r="B51" s="7" t="s">
        <v>155</v>
      </c>
      <c r="C51" s="45">
        <f>IF(生産者価格評価表!C$123=0,0,生産者価格評価表!C51/生産者価格評価表!C$123)</f>
        <v>0</v>
      </c>
      <c r="D51" s="34">
        <f>IF(生産者価格評価表!D$123=0,0,生産者価格評価表!D51/生産者価格評価表!D$123)</f>
        <v>0</v>
      </c>
      <c r="E51" s="34">
        <f>IF(生産者価格評価表!E$123=0,0,生産者価格評価表!E51/生産者価格評価表!E$123)</f>
        <v>0</v>
      </c>
      <c r="F51" s="34">
        <f>IF(生産者価格評価表!F$123=0,0,生産者価格評価表!F51/生産者価格評価表!F$123)</f>
        <v>0</v>
      </c>
      <c r="G51" s="34">
        <f>IF(生産者価格評価表!G$123=0,0,生産者価格評価表!G51/生産者価格評価表!G$123)</f>
        <v>8.2068067848736884E-5</v>
      </c>
      <c r="H51" s="34">
        <f>IF(生産者価格評価表!H$123=0,0,生産者価格評価表!H51/生産者価格評価表!H$123)</f>
        <v>0</v>
      </c>
      <c r="I51" s="34">
        <f>IF(生産者価格評価表!I$123=0,0,生産者価格評価表!I51/生産者価格評価表!I$123)</f>
        <v>3.1387483717742818E-5</v>
      </c>
      <c r="J51" s="34">
        <f>IF(生産者価格評価表!J$123=0,0,生産者価格評価表!J51/生産者価格評価表!J$123)</f>
        <v>2.7744930862406785E-7</v>
      </c>
      <c r="K51" s="34">
        <f>IF(生産者価格評価表!K$123=0,0,生産者価格評価表!K51/生産者価格評価表!K$123)</f>
        <v>6.7200743329822214E-7</v>
      </c>
      <c r="L51" s="34">
        <f>IF(生産者価格評価表!L$123=0,0,生産者価格評価表!L51/生産者価格評価表!L$123)</f>
        <v>0</v>
      </c>
      <c r="M51" s="34">
        <f>IF(生産者価格評価表!M$123=0,0,生産者価格評価表!M51/生産者価格評価表!M$123)</f>
        <v>0</v>
      </c>
      <c r="N51" s="34">
        <f>IF(生産者価格評価表!N$123=0,0,生産者価格評価表!N51/生産者価格評価表!N$123)</f>
        <v>0</v>
      </c>
      <c r="O51" s="34">
        <f>IF(生産者価格評価表!O$123=0,0,生産者価格評価表!O51/生産者価格評価表!O$123)</f>
        <v>3.5596588138220129E-7</v>
      </c>
      <c r="P51" s="34">
        <f>IF(生産者価格評価表!P$123=0,0,生産者価格評価表!P51/生産者価格評価表!P$123)</f>
        <v>2.0017595466414979E-6</v>
      </c>
      <c r="Q51" s="34">
        <f>IF(生産者価格評価表!Q$123=0,0,生産者価格評価表!Q51/生産者価格評価表!Q$123)</f>
        <v>3.7214154737727679E-4</v>
      </c>
      <c r="R51" s="34">
        <f>IF(生産者価格評価表!R$123=0,0,生産者価格評価表!R51/生産者価格評価表!R$123)</f>
        <v>6.6872887791975388E-7</v>
      </c>
      <c r="S51" s="34">
        <f>IF(生産者価格評価表!S$123=0,0,生産者価格評価表!S51/生産者価格評価表!S$123)</f>
        <v>1.299125435973866E-4</v>
      </c>
      <c r="T51" s="34">
        <f>IF(生産者価格評価表!T$123=0,0,生産者価格評価表!T51/生産者価格評価表!T$123)</f>
        <v>5.6845166724669668E-4</v>
      </c>
      <c r="U51" s="34">
        <f>IF(生産者価格評価表!U$123=0,0,生産者価格評価表!U51/生産者価格評価表!U$123)</f>
        <v>0</v>
      </c>
      <c r="V51" s="34">
        <f>IF(生産者価格評価表!V$123=0,0,生産者価格評価表!V51/生産者価格評価表!V$123)</f>
        <v>5.7960420533535897E-6</v>
      </c>
      <c r="W51" s="34">
        <f>IF(生産者価格評価表!W$123=0,0,生産者価格評価表!W51/生産者価格評価表!W$123)</f>
        <v>0</v>
      </c>
      <c r="X51" s="34">
        <f>IF(生産者価格評価表!X$123=0,0,生産者価格評価表!X51/生産者価格評価表!X$123)</f>
        <v>2.9415804387616125E-6</v>
      </c>
      <c r="Y51" s="34">
        <f>IF(生産者価格評価表!Y$123=0,0,生産者価格評価表!Y51/生産者価格評価表!Y$123)</f>
        <v>2.6505618528487576E-7</v>
      </c>
      <c r="Z51" s="34">
        <f>IF(生産者価格評価表!Z$123=0,0,生産者価格評価表!Z51/生産者価格評価表!Z$123)</f>
        <v>0</v>
      </c>
      <c r="AA51" s="34">
        <f>IF(生産者価格評価表!AA$123=0,0,生産者価格評価表!AA51/生産者価格評価表!AA$123)</f>
        <v>1.3707330223292409E-5</v>
      </c>
      <c r="AB51" s="34">
        <f>IF(生産者価格評価表!AB$123=0,0,生産者価格評価表!AB51/生産者価格評価表!AB$123)</f>
        <v>1.4659203875390903E-6</v>
      </c>
      <c r="AC51" s="34">
        <f>IF(生産者価格評価表!AC$123=0,0,生産者価格評価表!AC51/生産者価格評価表!AC$123)</f>
        <v>0</v>
      </c>
      <c r="AD51" s="34">
        <f>IF(生産者価格評価表!AD$123=0,0,生産者価格評価表!AD51/生産者価格評価表!AD$123)</f>
        <v>0</v>
      </c>
      <c r="AE51" s="34">
        <f>IF(生産者価格評価表!AE$123=0,0,生産者価格評価表!AE51/生産者価格評価表!AE$123)</f>
        <v>2.7635959246909058E-7</v>
      </c>
      <c r="AF51" s="34">
        <f>IF(生産者価格評価表!AF$123=0,0,生産者価格評価表!AF51/生産者価格評価表!AF$123)</f>
        <v>1.6920040036198734E-7</v>
      </c>
      <c r="AG51" s="34">
        <f>IF(生産者価格評価表!AG$123=0,0,生産者価格評価表!AG51/生産者価格評価表!AG$123)</f>
        <v>0</v>
      </c>
      <c r="AH51" s="34">
        <f>IF(生産者価格評価表!AH$123=0,0,生産者価格評価表!AH51/生産者価格評価表!AH$123)</f>
        <v>0</v>
      </c>
      <c r="AI51" s="34">
        <f>IF(生産者価格評価表!AI$123=0,0,生産者価格評価表!AI51/生産者価格評価表!AI$123)</f>
        <v>5.192129562324246E-7</v>
      </c>
      <c r="AJ51" s="34">
        <f>IF(生産者価格評価表!AJ$123=0,0,生産者価格評価表!AJ51/生産者価格評価表!AJ$123)</f>
        <v>0</v>
      </c>
      <c r="AK51" s="34">
        <f>IF(生産者価格評価表!AK$123=0,0,生産者価格評価表!AK51/生産者価格評価表!AK$123)</f>
        <v>0</v>
      </c>
      <c r="AL51" s="34">
        <f>IF(生産者価格評価表!AL$123=0,0,生産者価格評価表!AL51/生産者価格評価表!AL$123)</f>
        <v>0</v>
      </c>
      <c r="AM51" s="34">
        <f>IF(生産者価格評価表!AM$123=0,0,生産者価格評価表!AM51/生産者価格評価表!AM$123)</f>
        <v>0</v>
      </c>
      <c r="AN51" s="34">
        <f>IF(生産者価格評価表!AN$123=0,0,生産者価格評価表!AN51/生産者価格評価表!AN$123)</f>
        <v>0</v>
      </c>
      <c r="AO51" s="34">
        <f>IF(生産者価格評価表!AO$123=0,0,生産者価格評価表!AO51/生産者価格評価表!AO$123)</f>
        <v>0</v>
      </c>
      <c r="AP51" s="34">
        <f>IF(生産者価格評価表!AP$123=0,0,生産者価格評価表!AP51/生産者価格評価表!AP$123)</f>
        <v>0</v>
      </c>
      <c r="AQ51" s="34">
        <f>IF(生産者価格評価表!AQ$123=0,0,生産者価格評価表!AQ51/生産者価格評価表!AQ$123)</f>
        <v>0</v>
      </c>
      <c r="AR51" s="34">
        <f>IF(生産者価格評価表!AR$123=0,0,生産者価格評価表!AR51/生産者価格評価表!AR$123)</f>
        <v>4.4300516987033237E-6</v>
      </c>
      <c r="AS51" s="34">
        <f>IF(生産者価格評価表!AS$123=0,0,生産者価格評価表!AS51/生産者価格評価表!AS$123)</f>
        <v>1.6295975856538164E-2</v>
      </c>
      <c r="AT51" s="34">
        <f>IF(生産者価格評価表!AT$123=0,0,生産者価格評価表!AT51/生産者価格評価表!AT$123)</f>
        <v>3.9611552604120496E-3</v>
      </c>
      <c r="AU51" s="34">
        <f>IF(生産者価格評価表!AU$123=0,0,生産者価格評価表!AU51/生産者価格評価表!AU$123)</f>
        <v>1.3740696682842848E-2</v>
      </c>
      <c r="AV51" s="34">
        <f>IF(生産者価格評価表!AV$123=0,0,生産者価格評価表!AV51/生産者価格評価表!AV$123)</f>
        <v>6.4595270277024094E-2</v>
      </c>
      <c r="AW51" s="34">
        <f>IF(生産者価格評価表!AW$123=0,0,生産者価格評価表!AW51/生産者価格評価表!AW$123)</f>
        <v>0.27687469942497328</v>
      </c>
      <c r="AX51" s="34">
        <f>IF(生産者価格評価表!AX$123=0,0,生産者価格評価表!AX51/生産者価格評価表!AX$123)</f>
        <v>0.45886495369165259</v>
      </c>
      <c r="AY51" s="34">
        <f>IF(生産者価格評価表!AY$123=0,0,生産者価格評価表!AY51/生産者価格評価表!AY$123)</f>
        <v>8.1526936841965547E-2</v>
      </c>
      <c r="AZ51" s="34">
        <f>IF(生産者価格評価表!AZ$123=0,0,生産者価格評価表!AZ51/生産者価格評価表!AZ$123)</f>
        <v>4.0020311656986891E-2</v>
      </c>
      <c r="BA51" s="34">
        <f>IF(生産者価格評価表!BA$123=0,0,生産者価格評価表!BA51/生産者価格評価表!BA$123)</f>
        <v>7.6642845982418203E-2</v>
      </c>
      <c r="BB51" s="34">
        <f>IF(生産者価格評価表!BB$123=0,0,生産者価格評価表!BB51/生産者価格評価表!BB$123)</f>
        <v>8.7642590299521778E-3</v>
      </c>
      <c r="BC51" s="34">
        <f>IF(生産者価格評価表!BC$123=0,0,生産者価格評価表!BC51/生産者価格評価表!BC$123)</f>
        <v>0.13831848886530923</v>
      </c>
      <c r="BD51" s="34">
        <f>IF(生産者価格評価表!BD$123=0,0,生産者価格評価表!BD51/生産者価格評価表!BD$123)</f>
        <v>0.12367161484605524</v>
      </c>
      <c r="BE51" s="34">
        <f>IF(生産者価格評価表!BE$123=0,0,生産者価格評価表!BE51/生産者価格評価表!BE$123)</f>
        <v>0</v>
      </c>
      <c r="BF51" s="34">
        <f>IF(生産者価格評価表!BF$123=0,0,生産者価格評価表!BF51/生産者価格評価表!BF$123)</f>
        <v>0</v>
      </c>
      <c r="BG51" s="34">
        <f>IF(生産者価格評価表!BG$123=0,0,生産者価格評価表!BG51/生産者価格評価表!BG$123)</f>
        <v>1.916405556828173E-2</v>
      </c>
      <c r="BH51" s="34">
        <f>IF(生産者価格評価表!BH$123=0,0,生産者価格評価表!BH51/生産者価格評価表!BH$123)</f>
        <v>4.0967865830239406E-3</v>
      </c>
      <c r="BI51" s="34">
        <f>IF(生産者価格評価表!BI$123=0,0,生産者価格評価表!BI51/生産者価格評価表!BI$123)</f>
        <v>2.7549187580080546E-3</v>
      </c>
      <c r="BJ51" s="34">
        <f>IF(生産者価格評価表!BJ$123=0,0,生産者価格評価表!BJ51/生産者価格評価表!BJ$123)</f>
        <v>6.7061622620222406E-3</v>
      </c>
      <c r="BK51" s="34">
        <f>IF(生産者価格評価表!BK$123=0,0,生産者価格評価表!BK51/生産者価格評価表!BK$123)</f>
        <v>0</v>
      </c>
      <c r="BL51" s="34">
        <f>IF(生産者価格評価表!BL$123=0,0,生産者価格評価表!BL51/生産者価格評価表!BL$123)</f>
        <v>4.7236681457989496E-3</v>
      </c>
      <c r="BM51" s="34">
        <f>IF(生産者価格評価表!BM$123=0,0,生産者価格評価表!BM51/生産者価格評価表!BM$123)</f>
        <v>3.8519091371271574E-3</v>
      </c>
      <c r="BN51" s="34">
        <f>IF(生産者価格評価表!BN$123=0,0,生産者価格評価表!BN51/生産者価格評価表!BN$123)</f>
        <v>2.9820922054085968E-3</v>
      </c>
      <c r="BO51" s="34">
        <f>IF(生産者価格評価表!BO$123=0,0,生産者価格評価表!BO51/生産者価格評価表!BO$123)</f>
        <v>8.5167662030101118E-4</v>
      </c>
      <c r="BP51" s="34">
        <f>IF(生産者価格評価表!BP$123=0,0,生産者価格評価表!BP51/生産者価格評価表!BP$123)</f>
        <v>2.6581542999762413E-4</v>
      </c>
      <c r="BQ51" s="34">
        <f>IF(生産者価格評価表!BQ$123=0,0,生産者価格評価表!BQ51/生産者価格評価表!BQ$123)</f>
        <v>9.6799143576001937E-6</v>
      </c>
      <c r="BR51" s="34">
        <f>IF(生産者価格評価表!BR$123=0,0,生産者価格評価表!BR51/生産者価格評価表!BR$123)</f>
        <v>1.3719152485636047E-6</v>
      </c>
      <c r="BS51" s="34">
        <f>IF(生産者価格評価表!BS$123=0,0,生産者価格評価表!BS51/生産者価格評価表!BS$123)</f>
        <v>3.1217684818449652E-5</v>
      </c>
      <c r="BT51" s="34">
        <f>IF(生産者価格評価表!BT$123=0,0,生産者価格評価表!BT51/生産者価格評価表!BT$123)</f>
        <v>0</v>
      </c>
      <c r="BU51" s="34">
        <f>IF(生産者価格評価表!BU$123=0,0,生産者価格評価表!BU51/生産者価格評価表!BU$123)</f>
        <v>1.2611464898680172E-5</v>
      </c>
      <c r="BV51" s="34">
        <f>IF(生産者価格評価表!BV$123=0,0,生産者価格評価表!BV51/生産者価格評価表!BV$123)</f>
        <v>1.0717367710973352E-5</v>
      </c>
      <c r="BW51" s="34">
        <f>IF(生産者価格評価表!BW$123=0,0,生産者価格評価表!BW51/生産者価格評価表!BW$123)</f>
        <v>3.7112759245861297E-5</v>
      </c>
      <c r="BX51" s="34">
        <f>IF(生産者価格評価表!BX$123=0,0,生産者価格評価表!BX51/生産者価格評価表!BX$123)</f>
        <v>0</v>
      </c>
      <c r="BY51" s="34">
        <f>IF(生産者価格評価表!BY$123=0,0,生産者価格評価表!BY51/生産者価格評価表!BY$123)</f>
        <v>0</v>
      </c>
      <c r="BZ51" s="34">
        <f>IF(生産者価格評価表!BZ$123=0,0,生産者価格評価表!BZ51/生産者価格評価表!BZ$123)</f>
        <v>0</v>
      </c>
      <c r="CA51" s="34">
        <f>IF(生産者価格評価表!CA$123=0,0,生産者価格評価表!CA51/生産者価格評価表!CA$123)</f>
        <v>1.306539378057562E-4</v>
      </c>
      <c r="CB51" s="34">
        <f>IF(生産者価格評価表!CB$123=0,0,生産者価格評価表!CB51/生産者価格評価表!CB$123)</f>
        <v>6.2459506721048906E-8</v>
      </c>
      <c r="CC51" s="34">
        <f>IF(生産者価格評価表!CC$123=0,0,生産者価格評価表!CC51/生産者価格評価表!CC$123)</f>
        <v>0</v>
      </c>
      <c r="CD51" s="34">
        <f>IF(生産者価格評価表!CD$123=0,0,生産者価格評価表!CD51/生産者価格評価表!CD$123)</f>
        <v>1.6844705849324106E-6</v>
      </c>
      <c r="CE51" s="34">
        <f>IF(生産者価格評価表!CE$123=0,0,生産者価格評価表!CE51/生産者価格評価表!CE$123)</f>
        <v>1.1578594729114916E-6</v>
      </c>
      <c r="CF51" s="34">
        <f>IF(生産者価格評価表!CF$123=0,0,生産者価格評価表!CF51/生産者価格評価表!CF$123)</f>
        <v>0</v>
      </c>
      <c r="CG51" s="34">
        <f>IF(生産者価格評価表!CG$123=0,0,生産者価格評価表!CG51/生産者価格評価表!CG$123)</f>
        <v>8.7967768609581447E-6</v>
      </c>
      <c r="CH51" s="34">
        <f>IF(生産者価格評価表!CH$123=0,0,生産者価格評価表!CH51/生産者価格評価表!CH$123)</f>
        <v>1.1665191789259105E-3</v>
      </c>
      <c r="CI51" s="34">
        <f>IF(生産者価格評価表!CI$123=0,0,生産者価格評価表!CI51/生産者価格評価表!CI$123)</f>
        <v>4.1891405507950389E-5</v>
      </c>
      <c r="CJ51" s="34">
        <f>IF(生産者価格評価表!CJ$123=0,0,生産者価格評価表!CJ51/生産者価格評価表!CJ$123)</f>
        <v>3.2332404065151411E-4</v>
      </c>
      <c r="CK51" s="34">
        <f>IF(生産者価格評価表!CK$123=0,0,生産者価格評価表!CK51/生産者価格評価表!CK$123)</f>
        <v>1.6520087032653636E-3</v>
      </c>
      <c r="CL51" s="34">
        <f>IF(生産者価格評価表!CL$123=0,0,生産者価格評価表!CL51/生産者価格評価表!CL$123)</f>
        <v>6.0332176757046051E-4</v>
      </c>
      <c r="CM51" s="34">
        <f>IF(生産者価格評価表!CM$123=0,0,生産者価格評価表!CM51/生産者価格評価表!CM$123)</f>
        <v>4.7037084205391662E-4</v>
      </c>
      <c r="CN51" s="34">
        <f>IF(生産者価格評価表!CN$123=0,0,生産者価格評価表!CN51/生産者価格評価表!CN$123)</f>
        <v>3.352889010164404E-3</v>
      </c>
      <c r="CO51" s="34">
        <f>IF(生産者価格評価表!CO$123=0,0,生産者価格評価表!CO51/生産者価格評価表!CO$123)</f>
        <v>1.8933741418327904E-2</v>
      </c>
      <c r="CP51" s="34">
        <f>IF(生産者価格評価表!CP$123=0,0,生産者価格評価表!CP51/生産者価格評価表!CP$123)</f>
        <v>2.9479759450835093E-4</v>
      </c>
      <c r="CQ51" s="34">
        <f>IF(生産者価格評価表!CQ$123=0,0,生産者価格評価表!CQ51/生産者価格評価表!CQ$123)</f>
        <v>2.688997881878748E-5</v>
      </c>
      <c r="CR51" s="34">
        <f>IF(生産者価格評価表!CR$123=0,0,生産者価格評価表!CR51/生産者価格評価表!CR$123)</f>
        <v>4.11369765709134E-3</v>
      </c>
      <c r="CS51" s="34">
        <f>IF(生産者価格評価表!CS$123=0,0,生産者価格評価表!CS51/生産者価格評価表!CS$123)</f>
        <v>9.6819834953993643E-7</v>
      </c>
      <c r="CT51" s="34">
        <f>IF(生産者価格評価表!CT$123=0,0,生産者価格評価表!CT51/生産者価格評価表!CT$123)</f>
        <v>0</v>
      </c>
      <c r="CU51" s="34">
        <f>IF(生産者価格評価表!CU$123=0,0,生産者価格評価表!CU51/生産者価格評価表!CU$123)</f>
        <v>1.8832268354911293E-6</v>
      </c>
      <c r="CV51" s="34">
        <f>IF(生産者価格評価表!CV$123=0,0,生産者価格評価表!CV51/生産者価格評価表!CV$123)</f>
        <v>9.460970657745602E-8</v>
      </c>
      <c r="CW51" s="34">
        <f>IF(生産者価格評価表!CW$123=0,0,生産者価格評価表!CW51/生産者価格評価表!CW$123)</f>
        <v>0</v>
      </c>
      <c r="CX51" s="34">
        <f>IF(生産者価格評価表!CX$123=0,0,生産者価格評価表!CX51/生産者価格評価表!CX$123)</f>
        <v>7.4962718541312125E-6</v>
      </c>
      <c r="CY51" s="34">
        <f>IF(生産者価格評価表!CY$123=0,0,生産者価格評価表!CY51/生産者価格評価表!CY$123)</f>
        <v>0</v>
      </c>
      <c r="CZ51" s="34">
        <f>IF(生産者価格評価表!CZ$123=0,0,生産者価格評価表!CZ51/生産者価格評価表!CZ$123)</f>
        <v>7.0477024161859497E-2</v>
      </c>
      <c r="DA51" s="34">
        <f>IF(生産者価格評価表!DA$123=0,0,生産者価格評価表!DA51/生産者価格評価表!DA$123)</f>
        <v>2.4254278833063896E-5</v>
      </c>
      <c r="DB51" s="34">
        <f>IF(生産者価格評価表!DB$123=0,0,生産者価格評価表!DB51/生産者価格評価表!DB$123)</f>
        <v>8.707663070038999E-7</v>
      </c>
      <c r="DC51" s="34">
        <f>IF(生産者価格評価表!DC$123=0,0,生産者価格評価表!DC51/生産者価格評価表!DC$123)</f>
        <v>0</v>
      </c>
      <c r="DD51" s="34">
        <f>IF(生産者価格評価表!DD$123=0,0,生産者価格評価表!DD51/生産者価格評価表!DD$123)</f>
        <v>3.8284347759701307E-6</v>
      </c>
      <c r="DE51" s="34">
        <f>IF(生産者価格評価表!DE$123=0,0,生産者価格評価表!DE51/生産者価格評価表!DE$123)</f>
        <v>0</v>
      </c>
      <c r="DF51" s="86">
        <f>IF(生産者価格評価表!DF$123=0,0,生産者価格評価表!DF51/生産者価格評価表!DF$123)</f>
        <v>3.2436743889363454E-7</v>
      </c>
      <c r="DG51" s="86">
        <f>IF(生産者価格評価表!DG$123=0,0,生産者価格評価表!DG51/生産者価格評価表!DG$123)</f>
        <v>6.3905385744351159E-2</v>
      </c>
      <c r="DH51" s="86">
        <f>IF(生産者価格評価表!DH$123=0,0,生産者価格評価表!DH51/生産者価格評価表!DH$123)</f>
        <v>0</v>
      </c>
      <c r="DI51" s="37">
        <f>IF(生産者価格評価表!DI$123=0,0,生産者価格評価表!DI51/生産者価格評価表!DI$123)</f>
        <v>1.0964458170760645E-2</v>
      </c>
    </row>
    <row r="52" spans="1:113" ht="15" customHeight="1" x14ac:dyDescent="0.2">
      <c r="A52" s="36" t="s">
        <v>147</v>
      </c>
      <c r="B52" s="7" t="s">
        <v>82</v>
      </c>
      <c r="C52" s="45">
        <f>IF(生産者価格評価表!C$123=0,0,生産者価格評価表!C52/生産者価格評価表!C$123)</f>
        <v>0</v>
      </c>
      <c r="D52" s="34">
        <f>IF(生産者価格評価表!D$123=0,0,生産者価格評価表!D52/生産者価格評価表!D$123)</f>
        <v>7.7656734789714808E-5</v>
      </c>
      <c r="E52" s="34">
        <f>IF(生産者価格評価表!E$123=0,0,生産者価格評価表!E52/生産者価格評価表!E$123)</f>
        <v>0</v>
      </c>
      <c r="F52" s="34">
        <f>IF(生産者価格評価表!F$123=0,0,生産者価格評価表!F52/生産者価格評価表!F$123)</f>
        <v>0</v>
      </c>
      <c r="G52" s="34">
        <f>IF(生産者価格評価表!G$123=0,0,生産者価格評価表!G52/生産者価格評価表!G$123)</f>
        <v>6.2628812259505956E-4</v>
      </c>
      <c r="H52" s="34">
        <f>IF(生産者価格評価表!H$123=0,0,生産者価格評価表!H52/生産者価格評価表!H$123)</f>
        <v>0</v>
      </c>
      <c r="I52" s="34">
        <f>IF(生産者価格評価表!I$123=0,0,生産者価格評価表!I52/生産者価格評価表!I$123)</f>
        <v>8.7187454771507843E-6</v>
      </c>
      <c r="J52" s="34">
        <f>IF(生産者価格評価表!J$123=0,0,生産者価格評価表!J52/生産者価格評価表!J$123)</f>
        <v>0</v>
      </c>
      <c r="K52" s="34">
        <f>IF(生産者価格評価表!K$123=0,0,生産者価格評価表!K52/生産者価格評価表!K$123)</f>
        <v>0</v>
      </c>
      <c r="L52" s="34">
        <f>IF(生産者価格評価表!L$123=0,0,生産者価格評価表!L52/生産者価格評価表!L$123)</f>
        <v>0</v>
      </c>
      <c r="M52" s="34">
        <f>IF(生産者価格評価表!M$123=0,0,生産者価格評価表!M52/生産者価格評価表!M$123)</f>
        <v>0</v>
      </c>
      <c r="N52" s="34">
        <f>IF(生産者価格評価表!N$123=0,0,生産者価格評価表!N52/生産者価格評価表!N$123)</f>
        <v>0</v>
      </c>
      <c r="O52" s="34">
        <f>IF(生産者価格評価表!O$123=0,0,生産者価格評価表!O52/生産者価格評価表!O$123)</f>
        <v>0</v>
      </c>
      <c r="P52" s="34">
        <f>IF(生産者価格評価表!P$123=0,0,生産者価格評価表!P52/生産者価格評価表!P$123)</f>
        <v>9.808621778543339E-6</v>
      </c>
      <c r="Q52" s="34">
        <f>IF(生産者価格評価表!Q$123=0,0,生産者価格評価表!Q52/生産者価格評価表!Q$123)</f>
        <v>1.2563753095215754E-4</v>
      </c>
      <c r="R52" s="34">
        <f>IF(生産者価格評価表!R$123=0,0,生産者価格評価表!R52/生産者価格評価表!R$123)</f>
        <v>0</v>
      </c>
      <c r="S52" s="34">
        <f>IF(生産者価格評価表!S$123=0,0,生産者価格評価表!S52/生産者価格評価表!S$123)</f>
        <v>0</v>
      </c>
      <c r="T52" s="34">
        <f>IF(生産者価格評価表!T$123=0,0,生産者価格評価表!T52/生産者価格評価表!T$123)</f>
        <v>0</v>
      </c>
      <c r="U52" s="34">
        <f>IF(生産者価格評価表!U$123=0,0,生産者価格評価表!U52/生産者価格評価表!U$123)</f>
        <v>0</v>
      </c>
      <c r="V52" s="34">
        <f>IF(生産者価格評価表!V$123=0,0,生産者価格評価表!V52/生産者価格評価表!V$123)</f>
        <v>0</v>
      </c>
      <c r="W52" s="34">
        <f>IF(生産者価格評価表!W$123=0,0,生産者価格評価表!W52/生産者価格評価表!W$123)</f>
        <v>0</v>
      </c>
      <c r="X52" s="34">
        <f>IF(生産者価格評価表!X$123=0,0,生産者価格評価表!X52/生産者価格評価表!X$123)</f>
        <v>0</v>
      </c>
      <c r="Y52" s="34">
        <f>IF(生産者価格評価表!Y$123=0,0,生産者価格評価表!Y52/生産者価格評価表!Y$123)</f>
        <v>0</v>
      </c>
      <c r="Z52" s="34">
        <f>IF(生産者価格評価表!Z$123=0,0,生産者価格評価表!Z52/生産者価格評価表!Z$123)</f>
        <v>0</v>
      </c>
      <c r="AA52" s="34">
        <f>IF(生産者価格評価表!AA$123=0,0,生産者価格評価表!AA52/生産者価格評価表!AA$123)</f>
        <v>0</v>
      </c>
      <c r="AB52" s="34">
        <f>IF(生産者価格評価表!AB$123=0,0,生産者価格評価表!AB52/生産者価格評価表!AB$123)</f>
        <v>0</v>
      </c>
      <c r="AC52" s="34">
        <f>IF(生産者価格評価表!AC$123=0,0,生産者価格評価表!AC52/生産者価格評価表!AC$123)</f>
        <v>0</v>
      </c>
      <c r="AD52" s="34">
        <f>IF(生産者価格評価表!AD$123=0,0,生産者価格評価表!AD52/生産者価格評価表!AD$123)</f>
        <v>0</v>
      </c>
      <c r="AE52" s="34">
        <f>IF(生産者価格評価表!AE$123=0,0,生産者価格評価表!AE52/生産者価格評価表!AE$123)</f>
        <v>5.2508322569127211E-6</v>
      </c>
      <c r="AF52" s="34">
        <f>IF(生産者価格評価表!AF$123=0,0,生産者価格評価表!AF52/生産者価格評価表!AF$123)</f>
        <v>0</v>
      </c>
      <c r="AG52" s="34">
        <f>IF(生産者価格評価表!AG$123=0,0,生産者価格評価表!AG52/生産者価格評価表!AG$123)</f>
        <v>0</v>
      </c>
      <c r="AH52" s="34">
        <f>IF(生産者価格評価表!AH$123=0,0,生産者価格評価表!AH52/生産者価格評価表!AH$123)</f>
        <v>0</v>
      </c>
      <c r="AI52" s="34">
        <f>IF(生産者価格評価表!AI$123=0,0,生産者価格評価表!AI52/生産者価格評価表!AI$123)</f>
        <v>3.6344906936269726E-6</v>
      </c>
      <c r="AJ52" s="34">
        <f>IF(生産者価格評価表!AJ$123=0,0,生産者価格評価表!AJ52/生産者価格評価表!AJ$123)</f>
        <v>0</v>
      </c>
      <c r="AK52" s="34">
        <f>IF(生産者価格評価表!AK$123=0,0,生産者価格評価表!AK52/生産者価格評価表!AK$123)</f>
        <v>0</v>
      </c>
      <c r="AL52" s="34">
        <f>IF(生産者価格評価表!AL$123=0,0,生産者価格評価表!AL52/生産者価格評価表!AL$123)</f>
        <v>0</v>
      </c>
      <c r="AM52" s="34">
        <f>IF(生産者価格評価表!AM$123=0,0,生産者価格評価表!AM52/生産者価格評価表!AM$123)</f>
        <v>0</v>
      </c>
      <c r="AN52" s="34">
        <f>IF(生産者価格評価表!AN$123=0,0,生産者価格評価表!AN52/生産者価格評価表!AN$123)</f>
        <v>0</v>
      </c>
      <c r="AO52" s="34">
        <f>IF(生産者価格評価表!AO$123=0,0,生産者価格評価表!AO52/生産者価格評価表!AO$123)</f>
        <v>0</v>
      </c>
      <c r="AP52" s="34">
        <f>IF(生産者価格評価表!AP$123=0,0,生産者価格評価表!AP52/生産者価格評価表!AP$123)</f>
        <v>0</v>
      </c>
      <c r="AQ52" s="34">
        <f>IF(生産者価格評価表!AQ$123=0,0,生産者価格評価表!AQ52/生産者価格評価表!AQ$123)</f>
        <v>0</v>
      </c>
      <c r="AR52" s="34">
        <f>IF(生産者価格評価表!AR$123=0,0,生産者価格評価表!AR52/生産者価格評価表!AR$123)</f>
        <v>1.2337693980888757E-3</v>
      </c>
      <c r="AS52" s="34">
        <f>IF(生産者価格評価表!AS$123=0,0,生産者価格評価表!AS52/生産者価格評価表!AS$123)</f>
        <v>2.1306852574335896E-4</v>
      </c>
      <c r="AT52" s="34">
        <f>IF(生産者価格評価表!AT$123=0,0,生産者価格評価表!AT52/生産者価格評価表!AT$123)</f>
        <v>5.0942870294325903E-3</v>
      </c>
      <c r="AU52" s="34">
        <f>IF(生産者価格評価表!AU$123=0,0,生産者価格評価表!AU52/生産者価格評価表!AU$123)</f>
        <v>1.560163966946289E-2</v>
      </c>
      <c r="AV52" s="34">
        <f>IF(生産者価格評価表!AV$123=0,0,生産者価格評価表!AV52/生産者価格評価表!AV$123)</f>
        <v>3.8611003441838044E-3</v>
      </c>
      <c r="AW52" s="34">
        <f>IF(生産者価格評価表!AW$123=0,0,生産者価格評価表!AW52/生産者価格評価表!AW$123)</f>
        <v>0</v>
      </c>
      <c r="AX52" s="34">
        <f>IF(生産者価格評価表!AX$123=0,0,生産者価格評価表!AX52/生産者価格評価表!AX$123)</f>
        <v>9.9203786534514176E-4</v>
      </c>
      <c r="AY52" s="34">
        <f>IF(生産者価格評価表!AY$123=0,0,生産者価格評価表!AY52/生産者価格評価表!AY$123)</f>
        <v>9.9819692184309375E-2</v>
      </c>
      <c r="AZ52" s="34">
        <f>IF(生産者価格評価表!AZ$123=0,0,生産者価格評価表!AZ52/生産者価格評価表!AZ$123)</f>
        <v>9.6163001047319813E-3</v>
      </c>
      <c r="BA52" s="34">
        <f>IF(生産者価格評価表!BA$123=0,0,生産者価格評価表!BA52/生産者価格評価表!BA$123)</f>
        <v>2.2696808466896377E-3</v>
      </c>
      <c r="BB52" s="34">
        <f>IF(生産者価格評価表!BB$123=0,0,生産者価格評価表!BB52/生産者価格評価表!BB$123)</f>
        <v>2.0537406703420064E-3</v>
      </c>
      <c r="BC52" s="34">
        <f>IF(生産者価格評価表!BC$123=0,0,生産者価格評価表!BC52/生産者価格評価表!BC$123)</f>
        <v>9.3131285118286822E-3</v>
      </c>
      <c r="BD52" s="34">
        <f>IF(生産者価格評価表!BD$123=0,0,生産者価格評価表!BD52/生産者価格評価表!BD$123)</f>
        <v>7.8963537202369656E-3</v>
      </c>
      <c r="BE52" s="34">
        <f>IF(生産者価格評価表!BE$123=0,0,生産者価格評価表!BE52/生産者価格評価表!BE$123)</f>
        <v>0</v>
      </c>
      <c r="BF52" s="34">
        <f>IF(生産者価格評価表!BF$123=0,0,生産者価格評価表!BF52/生産者価格評価表!BF$123)</f>
        <v>6.3091482649842269E-3</v>
      </c>
      <c r="BG52" s="34">
        <f>IF(生産者価格評価表!BG$123=0,0,生産者価格評価表!BG52/生産者価格評価表!BG$123)</f>
        <v>2.4915170001594121E-2</v>
      </c>
      <c r="BH52" s="34">
        <f>IF(生産者価格評価表!BH$123=0,0,生産者価格評価表!BH52/生産者価格評価表!BH$123)</f>
        <v>1.4389962872871592E-2</v>
      </c>
      <c r="BI52" s="34">
        <f>IF(生産者価格評価表!BI$123=0,0,生産者価格評価表!BI52/生産者価格評価表!BI$123)</f>
        <v>3.2328128282747581E-3</v>
      </c>
      <c r="BJ52" s="34">
        <f>IF(生産者価格評価表!BJ$123=0,0,生産者価格評価表!BJ52/生産者価格評価表!BJ$123)</f>
        <v>1.5753879392800478E-4</v>
      </c>
      <c r="BK52" s="34">
        <f>IF(生産者価格評価表!BK$123=0,0,生産者価格評価表!BK52/生産者価格評価表!BK$123)</f>
        <v>0</v>
      </c>
      <c r="BL52" s="34">
        <f>IF(生産者価格評価表!BL$123=0,0,生産者価格評価表!BL52/生産者価格評価表!BL$123)</f>
        <v>1.0897675268067759E-3</v>
      </c>
      <c r="BM52" s="34">
        <f>IF(生産者価格評価表!BM$123=0,0,生産者価格評価表!BM52/生産者価格評価表!BM$123)</f>
        <v>3.5077001611221147E-3</v>
      </c>
      <c r="BN52" s="34">
        <f>IF(生産者価格評価表!BN$123=0,0,生産者価格評価表!BN52/生産者価格評価表!BN$123)</f>
        <v>3.5754356354737549E-3</v>
      </c>
      <c r="BO52" s="34">
        <f>IF(生産者価格評価表!BO$123=0,0,生産者価格評価表!BO52/生産者価格評価表!BO$123)</f>
        <v>8.7050131281904647E-4</v>
      </c>
      <c r="BP52" s="34">
        <f>IF(生産者価格評価表!BP$123=0,0,生産者価格評価表!BP52/生産者価格評価表!BP$123)</f>
        <v>5.2244431835303876E-3</v>
      </c>
      <c r="BQ52" s="34">
        <f>IF(生産者価格評価表!BQ$123=0,0,生産者価格評価表!BQ52/生産者価格評価表!BQ$123)</f>
        <v>0</v>
      </c>
      <c r="BR52" s="34">
        <f>IF(生産者価格評価表!BR$123=0,0,生産者価格評価表!BR52/生産者価格評価表!BR$123)</f>
        <v>0</v>
      </c>
      <c r="BS52" s="34">
        <f>IF(生産者価格評価表!BS$123=0,0,生産者価格評価表!BS52/生産者価格評価表!BS$123)</f>
        <v>0</v>
      </c>
      <c r="BT52" s="34">
        <f>IF(生産者価格評価表!BT$123=0,0,生産者価格評価表!BT52/生産者価格評価表!BT$123)</f>
        <v>0</v>
      </c>
      <c r="BU52" s="34">
        <f>IF(生産者価格評価表!BU$123=0,0,生産者価格評価表!BU52/生産者価格評価表!BU$123)</f>
        <v>2.7268032213362536E-7</v>
      </c>
      <c r="BV52" s="34">
        <f>IF(生産者価格評価表!BV$123=0,0,生産者価格評価表!BV52/生産者価格評価表!BV$123)</f>
        <v>0</v>
      </c>
      <c r="BW52" s="34">
        <f>IF(生産者価格評価表!BW$123=0,0,生産者価格評価表!BW52/生産者価格評価表!BW$123)</f>
        <v>0</v>
      </c>
      <c r="BX52" s="34">
        <f>IF(生産者価格評価表!BX$123=0,0,生産者価格評価表!BX52/生産者価格評価表!BX$123)</f>
        <v>0</v>
      </c>
      <c r="BY52" s="34">
        <f>IF(生産者価格評価表!BY$123=0,0,生産者価格評価表!BY52/生産者価格評価表!BY$123)</f>
        <v>0</v>
      </c>
      <c r="BZ52" s="34">
        <f>IF(生産者価格評価表!BZ$123=0,0,生産者価格評価表!BZ52/生産者価格評価表!BZ$123)</f>
        <v>0</v>
      </c>
      <c r="CA52" s="34">
        <f>IF(生産者価格評価表!CA$123=0,0,生産者価格評価表!CA52/生産者価格評価表!CA$123)</f>
        <v>5.9388153548071001E-5</v>
      </c>
      <c r="CB52" s="34">
        <f>IF(生産者価格評価表!CB$123=0,0,生産者価格評価表!CB52/生産者価格評価表!CB$123)</f>
        <v>0</v>
      </c>
      <c r="CC52" s="34">
        <f>IF(生産者価格評価表!CC$123=0,0,生産者価格評価表!CC52/生産者価格評価表!CC$123)</f>
        <v>8.0883382475085879E-6</v>
      </c>
      <c r="CD52" s="34">
        <f>IF(生産者価格評価表!CD$123=0,0,生産者価格評価表!CD52/生産者価格評価表!CD$123)</f>
        <v>0</v>
      </c>
      <c r="CE52" s="34">
        <f>IF(生産者価格評価表!CE$123=0,0,生産者価格評価表!CE52/生産者価格評価表!CE$123)</f>
        <v>0</v>
      </c>
      <c r="CF52" s="34">
        <f>IF(生産者価格評価表!CF$123=0,0,生産者価格評価表!CF52/生産者価格評価表!CF$123)</f>
        <v>0</v>
      </c>
      <c r="CG52" s="34">
        <f>IF(生産者価格評価表!CG$123=0,0,生産者価格評価表!CG52/生産者価格評価表!CG$123)</f>
        <v>1.5394359506676753E-5</v>
      </c>
      <c r="CH52" s="34">
        <f>IF(生産者価格評価表!CH$123=0,0,生産者価格評価表!CH52/生産者価格評価表!CH$123)</f>
        <v>0</v>
      </c>
      <c r="CI52" s="34">
        <f>IF(生産者価格評価表!CI$123=0,0,生産者価格評価表!CI52/生産者価格評価表!CI$123)</f>
        <v>0</v>
      </c>
      <c r="CJ52" s="34">
        <f>IF(生産者価格評価表!CJ$123=0,0,生産者価格評価表!CJ52/生産者価格評価表!CJ$123)</f>
        <v>1.1998893886582024E-6</v>
      </c>
      <c r="CK52" s="34">
        <f>IF(生産者価格評価表!CK$123=0,0,生産者価格評価表!CK52/生産者価格評価表!CK$123)</f>
        <v>0</v>
      </c>
      <c r="CL52" s="34">
        <f>IF(生産者価格評価表!CL$123=0,0,生産者価格評価表!CL52/生産者価格評価表!CL$123)</f>
        <v>0</v>
      </c>
      <c r="CM52" s="34">
        <f>IF(生産者価格評価表!CM$123=0,0,生産者価格評価表!CM52/生産者価格評価表!CM$123)</f>
        <v>0</v>
      </c>
      <c r="CN52" s="34">
        <f>IF(生産者価格評価表!CN$123=0,0,生産者価格評価表!CN52/生産者価格評価表!CN$123)</f>
        <v>0</v>
      </c>
      <c r="CO52" s="34">
        <f>IF(生産者価格評価表!CO$123=0,0,生産者価格評価表!CO52/生産者価格評価表!CO$123)</f>
        <v>2.994925275293091E-6</v>
      </c>
      <c r="CP52" s="34">
        <f>IF(生産者価格評価表!CP$123=0,0,生産者価格評価表!CP52/生産者価格評価表!CP$123)</f>
        <v>0</v>
      </c>
      <c r="CQ52" s="34">
        <f>IF(生産者価格評価表!CQ$123=0,0,生産者価格評価表!CQ52/生産者価格評価表!CQ$123)</f>
        <v>0</v>
      </c>
      <c r="CR52" s="34">
        <f>IF(生産者価格評価表!CR$123=0,0,生産者価格評価表!CR52/生産者価格評価表!CR$123)</f>
        <v>0</v>
      </c>
      <c r="CS52" s="34">
        <f>IF(生産者価格評価表!CS$123=0,0,生産者価格評価表!CS52/生産者価格評価表!CS$123)</f>
        <v>0</v>
      </c>
      <c r="CT52" s="34">
        <f>IF(生産者価格評価表!CT$123=0,0,生産者価格評価表!CT52/生産者価格評価表!CT$123)</f>
        <v>0</v>
      </c>
      <c r="CU52" s="34">
        <f>IF(生産者価格評価表!CU$123=0,0,生産者価格評価表!CU52/生産者価格評価表!CU$123)</f>
        <v>0</v>
      </c>
      <c r="CV52" s="34">
        <f>IF(生産者価格評価表!CV$123=0,0,生産者価格評価表!CV52/生産者価格評価表!CV$123)</f>
        <v>0</v>
      </c>
      <c r="CW52" s="34">
        <f>IF(生産者価格評価表!CW$123=0,0,生産者価格評価表!CW52/生産者価格評価表!CW$123)</f>
        <v>0</v>
      </c>
      <c r="CX52" s="34">
        <f>IF(生産者価格評価表!CX$123=0,0,生産者価格評価表!CX52/生産者価格評価表!CX$123)</f>
        <v>0</v>
      </c>
      <c r="CY52" s="34">
        <f>IF(生産者価格評価表!CY$123=0,0,生産者価格評価表!CY52/生産者価格評価表!CY$123)</f>
        <v>0</v>
      </c>
      <c r="CZ52" s="34">
        <f>IF(生産者価格評価表!CZ$123=0,0,生産者価格評価表!CZ52/生産者価格評価表!CZ$123)</f>
        <v>1.1107099415195913E-2</v>
      </c>
      <c r="DA52" s="34">
        <f>IF(生産者価格評価表!DA$123=0,0,生産者価格評価表!DA52/生産者価格評価表!DA$123)</f>
        <v>4.4503263913878709E-8</v>
      </c>
      <c r="DB52" s="34">
        <f>IF(生産者価格評価表!DB$123=0,0,生産者価格評価表!DB52/生産者価格評価表!DB$123)</f>
        <v>0</v>
      </c>
      <c r="DC52" s="34">
        <f>IF(生産者価格評価表!DC$123=0,0,生産者価格評価表!DC52/生産者価格評価表!DC$123)</f>
        <v>0</v>
      </c>
      <c r="DD52" s="34">
        <f>IF(生産者価格評価表!DD$123=0,0,生産者価格評価表!DD52/生産者価格評価表!DD$123)</f>
        <v>0</v>
      </c>
      <c r="DE52" s="34">
        <f>IF(生産者価格評価表!DE$123=0,0,生産者価格評価表!DE52/生産者価格評価表!DE$123)</f>
        <v>0</v>
      </c>
      <c r="DF52" s="86">
        <f>IF(生産者価格評価表!DF$123=0,0,生産者価格評価表!DF52/生産者価格評価表!DF$123)</f>
        <v>0</v>
      </c>
      <c r="DG52" s="86">
        <f>IF(生産者価格評価表!DG$123=0,0,生産者価格評価表!DG52/生産者価格評価表!DG$123)</f>
        <v>0</v>
      </c>
      <c r="DH52" s="86">
        <f>IF(生産者価格評価表!DH$123=0,0,生産者価格評価表!DH52/生産者価格評価表!DH$123)</f>
        <v>7.2762122647949894E-5</v>
      </c>
      <c r="DI52" s="37">
        <f>IF(生産者価格評価表!DI$123=0,0,生産者価格評価表!DI52/生産者価格評価表!DI$123)</f>
        <v>9.5351141490909188E-4</v>
      </c>
    </row>
    <row r="53" spans="1:113" ht="15" customHeight="1" x14ac:dyDescent="0.2">
      <c r="A53" s="38" t="s">
        <v>148</v>
      </c>
      <c r="B53" s="8" t="s">
        <v>83</v>
      </c>
      <c r="C53" s="49">
        <f>IF(生産者価格評価表!C$123=0,0,生産者価格評価表!C53/生産者価格評価表!C$123)</f>
        <v>0</v>
      </c>
      <c r="D53" s="39">
        <f>IF(生産者価格評価表!D$123=0,0,生産者価格評価表!D53/生産者価格評価表!D$123)</f>
        <v>0</v>
      </c>
      <c r="E53" s="39">
        <f>IF(生産者価格評価表!E$123=0,0,生産者価格評価表!E53/生産者価格評価表!E$123)</f>
        <v>0</v>
      </c>
      <c r="F53" s="39">
        <f>IF(生産者価格評価表!F$123=0,0,生産者価格評価表!F53/生産者価格評価表!F$123)</f>
        <v>0</v>
      </c>
      <c r="G53" s="39">
        <f>IF(生産者価格評価表!G$123=0,0,生産者価格評価表!G53/生産者価格評価表!G$123)</f>
        <v>0</v>
      </c>
      <c r="H53" s="39">
        <f>IF(生産者価格評価表!H$123=0,0,生産者価格評価表!H53/生産者価格評価表!H$123)</f>
        <v>0</v>
      </c>
      <c r="I53" s="39">
        <f>IF(生産者価格評価表!I$123=0,0,生産者価格評価表!I53/生産者価格評価表!I$123)</f>
        <v>0</v>
      </c>
      <c r="J53" s="39">
        <f>IF(生産者価格評価表!J$123=0,0,生産者価格評価表!J53/生産者価格評価表!J$123)</f>
        <v>0</v>
      </c>
      <c r="K53" s="39">
        <f>IF(生産者価格評価表!K$123=0,0,生産者価格評価表!K53/生産者価格評価表!K$123)</f>
        <v>0</v>
      </c>
      <c r="L53" s="39">
        <f>IF(生産者価格評価表!L$123=0,0,生産者価格評価表!L53/生産者価格評価表!L$123)</f>
        <v>0</v>
      </c>
      <c r="M53" s="39">
        <f>IF(生産者価格評価表!M$123=0,0,生産者価格評価表!M53/生産者価格評価表!M$123)</f>
        <v>0</v>
      </c>
      <c r="N53" s="39">
        <f>IF(生産者価格評価表!N$123=0,0,生産者価格評価表!N53/生産者価格評価表!N$123)</f>
        <v>0</v>
      </c>
      <c r="O53" s="39">
        <f>IF(生産者価格評価表!O$123=0,0,生産者価格評価表!O53/生産者価格評価表!O$123)</f>
        <v>0</v>
      </c>
      <c r="P53" s="39">
        <f>IF(生産者価格評価表!P$123=0,0,生産者価格評価表!P53/生産者価格評価表!P$123)</f>
        <v>0</v>
      </c>
      <c r="Q53" s="39">
        <f>IF(生産者価格評価表!Q$123=0,0,生産者価格評価表!Q53/生産者価格評価表!Q$123)</f>
        <v>0</v>
      </c>
      <c r="R53" s="39">
        <f>IF(生産者価格評価表!R$123=0,0,生産者価格評価表!R53/生産者価格評価表!R$123)</f>
        <v>0</v>
      </c>
      <c r="S53" s="39">
        <f>IF(生産者価格評価表!S$123=0,0,生産者価格評価表!S53/生産者価格評価表!S$123)</f>
        <v>0</v>
      </c>
      <c r="T53" s="39">
        <f>IF(生産者価格評価表!T$123=0,0,生産者価格評価表!T53/生産者価格評価表!T$123)</f>
        <v>0</v>
      </c>
      <c r="U53" s="39">
        <f>IF(生産者価格評価表!U$123=0,0,生産者価格評価表!U53/生産者価格評価表!U$123)</f>
        <v>0</v>
      </c>
      <c r="V53" s="39">
        <f>IF(生産者価格評価表!V$123=0,0,生産者価格評価表!V53/生産者価格評価表!V$123)</f>
        <v>0</v>
      </c>
      <c r="W53" s="39">
        <f>IF(生産者価格評価表!W$123=0,0,生産者価格評価表!W53/生産者価格評価表!W$123)</f>
        <v>0</v>
      </c>
      <c r="X53" s="39">
        <f>IF(生産者価格評価表!X$123=0,0,生産者価格評価表!X53/生産者価格評価表!X$123)</f>
        <v>0</v>
      </c>
      <c r="Y53" s="39">
        <f>IF(生産者価格評価表!Y$123=0,0,生産者価格評価表!Y53/生産者価格評価表!Y$123)</f>
        <v>0</v>
      </c>
      <c r="Z53" s="39">
        <f>IF(生産者価格評価表!Z$123=0,0,生産者価格評価表!Z53/生産者価格評価表!Z$123)</f>
        <v>0</v>
      </c>
      <c r="AA53" s="39">
        <f>IF(生産者価格評価表!AA$123=0,0,生産者価格評価表!AA53/生産者価格評価表!AA$123)</f>
        <v>0</v>
      </c>
      <c r="AB53" s="39">
        <f>IF(生産者価格評価表!AB$123=0,0,生産者価格評価表!AB53/生産者価格評価表!AB$123)</f>
        <v>0</v>
      </c>
      <c r="AC53" s="39">
        <f>IF(生産者価格評価表!AC$123=0,0,生産者価格評価表!AC53/生産者価格評価表!AC$123)</f>
        <v>0</v>
      </c>
      <c r="AD53" s="39">
        <f>IF(生産者価格評価表!AD$123=0,0,生産者価格評価表!AD53/生産者価格評価表!AD$123)</f>
        <v>0</v>
      </c>
      <c r="AE53" s="39">
        <f>IF(生産者価格評価表!AE$123=0,0,生産者価格評価表!AE53/生産者価格評価表!AE$123)</f>
        <v>1.3817979623454527E-6</v>
      </c>
      <c r="AF53" s="39">
        <f>IF(生産者価格評価表!AF$123=0,0,生産者価格評価表!AF53/生産者価格評価表!AF$123)</f>
        <v>0</v>
      </c>
      <c r="AG53" s="39">
        <f>IF(生産者価格評価表!AG$123=0,0,生産者価格評価表!AG53/生産者価格評価表!AG$123)</f>
        <v>0</v>
      </c>
      <c r="AH53" s="39">
        <f>IF(生産者価格評価表!AH$123=0,0,生産者価格評価表!AH53/生産者価格評価表!AH$123)</f>
        <v>0</v>
      </c>
      <c r="AI53" s="39">
        <f>IF(生産者価格評価表!AI$123=0,0,生産者価格評価表!AI53/生産者価格評価表!AI$123)</f>
        <v>0</v>
      </c>
      <c r="AJ53" s="39">
        <f>IF(生産者価格評価表!AJ$123=0,0,生産者価格評価表!AJ53/生産者価格評価表!AJ$123)</f>
        <v>0</v>
      </c>
      <c r="AK53" s="39">
        <f>IF(生産者価格評価表!AK$123=0,0,生産者価格評価表!AK53/生産者価格評価表!AK$123)</f>
        <v>0</v>
      </c>
      <c r="AL53" s="39">
        <f>IF(生産者価格評価表!AL$123=0,0,生産者価格評価表!AL53/生産者価格評価表!AL$123)</f>
        <v>0</v>
      </c>
      <c r="AM53" s="39">
        <f>IF(生産者価格評価表!AM$123=0,0,生産者価格評価表!AM53/生産者価格評価表!AM$123)</f>
        <v>0</v>
      </c>
      <c r="AN53" s="39">
        <f>IF(生産者価格評価表!AN$123=0,0,生産者価格評価表!AN53/生産者価格評価表!AN$123)</f>
        <v>0</v>
      </c>
      <c r="AO53" s="39">
        <f>IF(生産者価格評価表!AO$123=0,0,生産者価格評価表!AO53/生産者価格評価表!AO$123)</f>
        <v>0</v>
      </c>
      <c r="AP53" s="39">
        <f>IF(生産者価格評価表!AP$123=0,0,生産者価格評価表!AP53/生産者価格評価表!AP$123)</f>
        <v>0</v>
      </c>
      <c r="AQ53" s="39">
        <f>IF(生産者価格評価表!AQ$123=0,0,生産者価格評価表!AQ53/生産者価格評価表!AQ$123)</f>
        <v>0</v>
      </c>
      <c r="AR53" s="39">
        <f>IF(生産者価格評価表!AR$123=0,0,生産者価格評価表!AR53/生産者価格評価表!AR$123)</f>
        <v>0</v>
      </c>
      <c r="AS53" s="39">
        <f>IF(生産者価格評価表!AS$123=0,0,生産者価格評価表!AS53/生産者価格評価表!AS$123)</f>
        <v>0</v>
      </c>
      <c r="AT53" s="39">
        <f>IF(生産者価格評価表!AT$123=0,0,生産者価格評価表!AT53/生産者価格評価表!AT$123)</f>
        <v>0</v>
      </c>
      <c r="AU53" s="39">
        <f>IF(生産者価格評価表!AU$123=0,0,生産者価格評価表!AU53/生産者価格評価表!AU$123)</f>
        <v>0</v>
      </c>
      <c r="AV53" s="39">
        <f>IF(生産者価格評価表!AV$123=0,0,生産者価格評価表!AV53/生産者価格評価表!AV$123)</f>
        <v>0</v>
      </c>
      <c r="AW53" s="39">
        <f>IF(生産者価格評価表!AW$123=0,0,生産者価格評価表!AW53/生産者価格評価表!AW$123)</f>
        <v>0</v>
      </c>
      <c r="AX53" s="39">
        <f>IF(生産者価格評価表!AX$123=0,0,生産者価格評価表!AX53/生産者価格評価表!AX$123)</f>
        <v>0</v>
      </c>
      <c r="AY53" s="39">
        <f>IF(生産者価格評価表!AY$123=0,0,生産者価格評価表!AY53/生産者価格評価表!AY$123)</f>
        <v>0</v>
      </c>
      <c r="AZ53" s="39">
        <f>IF(生産者価格評価表!AZ$123=0,0,生産者価格評価表!AZ53/生産者価格評価表!AZ$123)</f>
        <v>4.9573137833634831E-2</v>
      </c>
      <c r="BA53" s="39">
        <f>IF(生産者価格評価表!BA$123=0,0,生産者価格評価表!BA53/生産者価格評価表!BA$123)</f>
        <v>0</v>
      </c>
      <c r="BB53" s="39">
        <f>IF(生産者価格評価表!BB$123=0,0,生産者価格評価表!BB53/生産者価格評価表!BB$123)</f>
        <v>4.4364347627197511E-6</v>
      </c>
      <c r="BC53" s="39">
        <f>IF(生産者価格評価表!BC$123=0,0,生産者価格評価表!BC53/生産者価格評価表!BC$123)</f>
        <v>0</v>
      </c>
      <c r="BD53" s="39">
        <f>IF(生産者価格評価表!BD$123=0,0,生産者価格評価表!BD53/生産者価格評価表!BD$123)</f>
        <v>0</v>
      </c>
      <c r="BE53" s="39">
        <f>IF(生産者価格評価表!BE$123=0,0,生産者価格評価表!BE53/生産者価格評価表!BE$123)</f>
        <v>0</v>
      </c>
      <c r="BF53" s="39">
        <f>IF(生産者価格評価表!BF$123=0,0,生産者価格評価表!BF53/生産者価格評価表!BF$123)</f>
        <v>0</v>
      </c>
      <c r="BG53" s="39">
        <f>IF(生産者価格評価表!BG$123=0,0,生産者価格評価表!BG53/生産者価格評価表!BG$123)</f>
        <v>0</v>
      </c>
      <c r="BH53" s="39">
        <f>IF(生産者価格評価表!BH$123=0,0,生産者価格評価表!BH53/生産者価格評価表!BH$123)</f>
        <v>2.0483932915119703E-4</v>
      </c>
      <c r="BI53" s="39">
        <f>IF(生産者価格評価表!BI$123=0,0,生産者価格評価表!BI53/生産者価格評価表!BI$123)</f>
        <v>0</v>
      </c>
      <c r="BJ53" s="39">
        <f>IF(生産者価格評価表!BJ$123=0,0,生産者価格評価表!BJ53/生産者価格評価表!BJ$123)</f>
        <v>2.4462545640994528E-6</v>
      </c>
      <c r="BK53" s="39">
        <f>IF(生産者価格評価表!BK$123=0,0,生産者価格評価表!BK53/生産者価格評価表!BK$123)</f>
        <v>0</v>
      </c>
      <c r="BL53" s="39">
        <f>IF(生産者価格評価表!BL$123=0,0,生産者価格評価表!BL53/生産者価格評価表!BL$123)</f>
        <v>4.5303918781784283E-3</v>
      </c>
      <c r="BM53" s="39">
        <f>IF(生産者価格評価表!BM$123=0,0,生産者価格評価表!BM53/生産者価格評価表!BM$123)</f>
        <v>3.0889289489574004E-3</v>
      </c>
      <c r="BN53" s="39">
        <f>IF(生産者価格評価表!BN$123=0,0,生産者価格評価表!BN53/生産者価格評価表!BN$123)</f>
        <v>0</v>
      </c>
      <c r="BO53" s="39">
        <f>IF(生産者価格評価表!BO$123=0,0,生産者価格評価表!BO53/生産者価格評価表!BO$123)</f>
        <v>0</v>
      </c>
      <c r="BP53" s="39">
        <f>IF(生産者価格評価表!BP$123=0,0,生産者価格評価表!BP53/生産者価格評価表!BP$123)</f>
        <v>0</v>
      </c>
      <c r="BQ53" s="39">
        <f>IF(生産者価格評価表!BQ$123=0,0,生産者価格評価表!BQ53/生産者価格評価表!BQ$123)</f>
        <v>0</v>
      </c>
      <c r="BR53" s="39">
        <f>IF(生産者価格評価表!BR$123=0,0,生産者価格評価表!BR53/生産者価格評価表!BR$123)</f>
        <v>0</v>
      </c>
      <c r="BS53" s="39">
        <f>IF(生産者価格評価表!BS$123=0,0,生産者価格評価表!BS53/生産者価格評価表!BS$123)</f>
        <v>0</v>
      </c>
      <c r="BT53" s="39">
        <f>IF(生産者価格評価表!BT$123=0,0,生産者価格評価表!BT53/生産者価格評価表!BT$123)</f>
        <v>0</v>
      </c>
      <c r="BU53" s="39">
        <f>IF(生産者価格評価表!BU$123=0,0,生産者価格評価表!BU53/生産者価格評価表!BU$123)</f>
        <v>0</v>
      </c>
      <c r="BV53" s="39">
        <f>IF(生産者価格評価表!BV$123=0,0,生産者価格評価表!BV53/生産者価格評価表!BV$123)</f>
        <v>0</v>
      </c>
      <c r="BW53" s="39">
        <f>IF(生産者価格評価表!BW$123=0,0,生産者価格評価表!BW53/生産者価格評価表!BW$123)</f>
        <v>0</v>
      </c>
      <c r="BX53" s="39">
        <f>IF(生産者価格評価表!BX$123=0,0,生産者価格評価表!BX53/生産者価格評価表!BX$123)</f>
        <v>0</v>
      </c>
      <c r="BY53" s="39">
        <f>IF(生産者価格評価表!BY$123=0,0,生産者価格評価表!BY53/生産者価格評価表!BY$123)</f>
        <v>0</v>
      </c>
      <c r="BZ53" s="39">
        <f>IF(生産者価格評価表!BZ$123=0,0,生産者価格評価表!BZ53/生産者価格評価表!BZ$123)</f>
        <v>0</v>
      </c>
      <c r="CA53" s="39">
        <f>IF(生産者価格評価表!CA$123=0,0,生産者価格評価表!CA53/生産者価格評価表!CA$123)</f>
        <v>0</v>
      </c>
      <c r="CB53" s="39">
        <f>IF(生産者価格評価表!CB$123=0,0,生産者価格評価表!CB53/生産者価格評価表!CB$123)</f>
        <v>3.1104834347082355E-5</v>
      </c>
      <c r="CC53" s="39">
        <f>IF(生産者価格評価表!CC$123=0,0,生産者価格評価表!CC53/生産者価格評価表!CC$123)</f>
        <v>0</v>
      </c>
      <c r="CD53" s="39">
        <f>IF(生産者価格評価表!CD$123=0,0,生産者価格評価表!CD53/生産者価格評価表!CD$123)</f>
        <v>0</v>
      </c>
      <c r="CE53" s="39">
        <f>IF(生産者価格評価表!CE$123=0,0,生産者価格評価表!CE53/生産者価格評価表!CE$123)</f>
        <v>0</v>
      </c>
      <c r="CF53" s="39">
        <f>IF(生産者価格評価表!CF$123=0,0,生産者価格評価表!CF53/生産者価格評価表!CF$123)</f>
        <v>0</v>
      </c>
      <c r="CG53" s="39">
        <f>IF(生産者価格評価表!CG$123=0,0,生産者価格評価表!CG53/生産者価格評価表!CG$123)</f>
        <v>0</v>
      </c>
      <c r="CH53" s="39">
        <f>IF(生産者価格評価表!CH$123=0,0,生産者価格評価表!CH53/生産者価格評価表!CH$123)</f>
        <v>0</v>
      </c>
      <c r="CI53" s="39">
        <f>IF(生産者価格評価表!CI$123=0,0,生産者価格評価表!CI53/生産者価格評価表!CI$123)</f>
        <v>0</v>
      </c>
      <c r="CJ53" s="39">
        <f>IF(生産者価格評価表!CJ$123=0,0,生産者価格評価表!CJ53/生産者価格評価表!CJ$123)</f>
        <v>0</v>
      </c>
      <c r="CK53" s="39">
        <f>IF(生産者価格評価表!CK$123=0,0,生産者価格評価表!CK53/生産者価格評価表!CK$123)</f>
        <v>0</v>
      </c>
      <c r="CL53" s="39">
        <f>IF(生産者価格評価表!CL$123=0,0,生産者価格評価表!CL53/生産者価格評価表!CL$123)</f>
        <v>0</v>
      </c>
      <c r="CM53" s="39">
        <f>IF(生産者価格評価表!CM$123=0,0,生産者価格評価表!CM53/生産者価格評価表!CM$123)</f>
        <v>0</v>
      </c>
      <c r="CN53" s="39">
        <f>IF(生産者価格評価表!CN$123=0,0,生産者価格評価表!CN53/生産者価格評価表!CN$123)</f>
        <v>4.4871940635635296E-4</v>
      </c>
      <c r="CO53" s="39">
        <f>IF(生産者価格評価表!CO$123=0,0,生産者価格評価表!CO53/生産者価格評価表!CO$123)</f>
        <v>6.541269145390145E-4</v>
      </c>
      <c r="CP53" s="39">
        <f>IF(生産者価格評価表!CP$123=0,0,生産者価格評価表!CP53/生産者価格評価表!CP$123)</f>
        <v>6.7605707035633717E-4</v>
      </c>
      <c r="CQ53" s="39">
        <f>IF(生産者価格評価表!CQ$123=0,0,生産者価格評価表!CQ53/生産者価格評価表!CQ$123)</f>
        <v>0</v>
      </c>
      <c r="CR53" s="39">
        <f>IF(生産者価格評価表!CR$123=0,0,生産者価格評価表!CR53/生産者価格評価表!CR$123)</f>
        <v>0</v>
      </c>
      <c r="CS53" s="39">
        <f>IF(生産者価格評価表!CS$123=0,0,生産者価格評価表!CS53/生産者価格評価表!CS$123)</f>
        <v>0</v>
      </c>
      <c r="CT53" s="39">
        <f>IF(生産者価格評価表!CT$123=0,0,生産者価格評価表!CT53/生産者価格評価表!CT$123)</f>
        <v>0</v>
      </c>
      <c r="CU53" s="39">
        <f>IF(生産者価格評価表!CU$123=0,0,生産者価格評価表!CU53/生産者価格評価表!CU$123)</f>
        <v>0</v>
      </c>
      <c r="CV53" s="39">
        <f>IF(生産者価格評価表!CV$123=0,0,生産者価格評価表!CV53/生産者価格評価表!CV$123)</f>
        <v>0</v>
      </c>
      <c r="CW53" s="39">
        <f>IF(生産者価格評価表!CW$123=0,0,生産者価格評価表!CW53/生産者価格評価表!CW$123)</f>
        <v>0</v>
      </c>
      <c r="CX53" s="39">
        <f>IF(生産者価格評価表!CX$123=0,0,生産者価格評価表!CX53/生産者価格評価表!CX$123)</f>
        <v>8.762308878384483E-5</v>
      </c>
      <c r="CY53" s="39">
        <f>IF(生産者価格評価表!CY$123=0,0,生産者価格評価表!CY53/生産者価格評価表!CY$123)</f>
        <v>0</v>
      </c>
      <c r="CZ53" s="39">
        <f>IF(生産者価格評価表!CZ$123=0,0,生産者価格評価表!CZ53/生産者価格評価表!CZ$123)</f>
        <v>3.9808535306712989E-3</v>
      </c>
      <c r="DA53" s="39">
        <f>IF(生産者価格評価表!DA$123=0,0,生産者価格評価表!DA53/生産者価格評価表!DA$123)</f>
        <v>0</v>
      </c>
      <c r="DB53" s="39">
        <f>IF(生産者価格評価表!DB$123=0,0,生産者価格評価表!DB53/生産者価格評価表!DB$123)</f>
        <v>0</v>
      </c>
      <c r="DC53" s="39">
        <f>IF(生産者価格評価表!DC$123=0,0,生産者価格評価表!DC53/生産者価格評価表!DC$123)</f>
        <v>0</v>
      </c>
      <c r="DD53" s="39">
        <f>IF(生産者価格評価表!DD$123=0,0,生産者価格評価表!DD53/生産者価格評価表!DD$123)</f>
        <v>0</v>
      </c>
      <c r="DE53" s="39">
        <f>IF(生産者価格評価表!DE$123=0,0,生産者価格評価表!DE53/生産者価格評価表!DE$123)</f>
        <v>2.7808188707324972E-4</v>
      </c>
      <c r="DF53" s="87">
        <f>IF(生産者価格評価表!DF$123=0,0,生産者価格評価表!DF53/生産者価格評価表!DF$123)</f>
        <v>0</v>
      </c>
      <c r="DG53" s="87">
        <f>IF(生産者価格評価表!DG$123=0,0,生産者価格評価表!DG53/生産者価格評価表!DG$123)</f>
        <v>0</v>
      </c>
      <c r="DH53" s="87">
        <f>IF(生産者価格評価表!DH$123=0,0,生産者価格評価表!DH53/生産者価格評価表!DH$123)</f>
        <v>0</v>
      </c>
      <c r="DI53" s="40">
        <f>IF(生産者価格評価表!DI$123=0,0,生産者価格評価表!DI53/生産者価格評価表!DI$123)</f>
        <v>2.1266577259777627E-4</v>
      </c>
    </row>
    <row r="54" spans="1:113" ht="15" customHeight="1" x14ac:dyDescent="0.2">
      <c r="A54" s="68" t="s">
        <v>149</v>
      </c>
      <c r="B54" s="74" t="s">
        <v>73</v>
      </c>
      <c r="C54" s="69">
        <f>IF(生産者価格評価表!C$123=0,0,生産者価格評価表!C54/生産者価格評価表!C$123)</f>
        <v>0</v>
      </c>
      <c r="D54" s="70">
        <f>IF(生産者価格評価表!D$123=0,0,生産者価格評価表!D54/生産者価格評価表!D$123)</f>
        <v>0</v>
      </c>
      <c r="E54" s="70">
        <f>IF(生産者価格評価表!E$123=0,0,生産者価格評価表!E54/生産者価格評価表!E$123)</f>
        <v>0</v>
      </c>
      <c r="F54" s="70">
        <f>IF(生産者価格評価表!F$123=0,0,生産者価格評価表!F54/生産者価格評価表!F$123)</f>
        <v>0</v>
      </c>
      <c r="G54" s="70">
        <f>IF(生産者価格評価表!G$123=0,0,生産者価格評価表!G54/生産者価格評価表!G$123)</f>
        <v>0</v>
      </c>
      <c r="H54" s="70">
        <f>IF(生産者価格評価表!H$123=0,0,生産者価格評価表!H54/生産者価格評価表!H$123)</f>
        <v>0</v>
      </c>
      <c r="I54" s="70">
        <f>IF(生産者価格評価表!I$123=0,0,生産者価格評価表!I54/生産者価格評価表!I$123)</f>
        <v>0</v>
      </c>
      <c r="J54" s="70">
        <f>IF(生産者価格評価表!J$123=0,0,生産者価格評価表!J54/生産者価格評価表!J$123)</f>
        <v>0</v>
      </c>
      <c r="K54" s="70">
        <f>IF(生産者価格評価表!K$123=0,0,生産者価格評価表!K54/生産者価格評価表!K$123)</f>
        <v>0</v>
      </c>
      <c r="L54" s="70">
        <f>IF(生産者価格評価表!L$123=0,0,生産者価格評価表!L54/生産者価格評価表!L$123)</f>
        <v>0</v>
      </c>
      <c r="M54" s="70">
        <f>IF(生産者価格評価表!M$123=0,0,生産者価格評価表!M54/生産者価格評価表!M$123)</f>
        <v>0</v>
      </c>
      <c r="N54" s="70">
        <f>IF(生産者価格評価表!N$123=0,0,生産者価格評価表!N54/生産者価格評価表!N$123)</f>
        <v>0</v>
      </c>
      <c r="O54" s="70">
        <f>IF(生産者価格評価表!O$123=0,0,生産者価格評価表!O54/生産者価格評価表!O$123)</f>
        <v>0</v>
      </c>
      <c r="P54" s="70">
        <f>IF(生産者価格評価表!P$123=0,0,生産者価格評価表!P54/生産者価格評価表!P$123)</f>
        <v>0</v>
      </c>
      <c r="Q54" s="70">
        <f>IF(生産者価格評価表!Q$123=0,0,生産者価格評価表!Q54/生産者価格評価表!Q$123)</f>
        <v>0</v>
      </c>
      <c r="R54" s="70">
        <f>IF(生産者価格評価表!R$123=0,0,生産者価格評価表!R54/生産者価格評価表!R$123)</f>
        <v>0</v>
      </c>
      <c r="S54" s="70">
        <f>IF(生産者価格評価表!S$123=0,0,生産者価格評価表!S54/生産者価格評価表!S$123)</f>
        <v>0</v>
      </c>
      <c r="T54" s="70">
        <f>IF(生産者価格評価表!T$123=0,0,生産者価格評価表!T54/生産者価格評価表!T$123)</f>
        <v>0</v>
      </c>
      <c r="U54" s="70">
        <f>IF(生産者価格評価表!U$123=0,0,生産者価格評価表!U54/生産者価格評価表!U$123)</f>
        <v>0</v>
      </c>
      <c r="V54" s="70">
        <f>IF(生産者価格評価表!V$123=0,0,生産者価格評価表!V54/生産者価格評価表!V$123)</f>
        <v>0</v>
      </c>
      <c r="W54" s="70">
        <f>IF(生産者価格評価表!W$123=0,0,生産者価格評価表!W54/生産者価格評価表!W$123)</f>
        <v>0</v>
      </c>
      <c r="X54" s="70">
        <f>IF(生産者価格評価表!X$123=0,0,生産者価格評価表!X54/生産者価格評価表!X$123)</f>
        <v>0</v>
      </c>
      <c r="Y54" s="70">
        <f>IF(生産者価格評価表!Y$123=0,0,生産者価格評価表!Y54/生産者価格評価表!Y$123)</f>
        <v>0</v>
      </c>
      <c r="Z54" s="70">
        <f>IF(生産者価格評価表!Z$123=0,0,生産者価格評価表!Z54/生産者価格評価表!Z$123)</f>
        <v>0</v>
      </c>
      <c r="AA54" s="70">
        <f>IF(生産者価格評価表!AA$123=0,0,生産者価格評価表!AA54/生産者価格評価表!AA$123)</f>
        <v>0</v>
      </c>
      <c r="AB54" s="70">
        <f>IF(生産者価格評価表!AB$123=0,0,生産者価格評価表!AB54/生産者価格評価表!AB$123)</f>
        <v>0</v>
      </c>
      <c r="AC54" s="70">
        <f>IF(生産者価格評価表!AC$123=0,0,生産者価格評価表!AC54/生産者価格評価表!AC$123)</f>
        <v>0</v>
      </c>
      <c r="AD54" s="70">
        <f>IF(生産者価格評価表!AD$123=0,0,生産者価格評価表!AD54/生産者価格評価表!AD$123)</f>
        <v>0</v>
      </c>
      <c r="AE54" s="70">
        <f>IF(生産者価格評価表!AE$123=0,0,生産者価格評価表!AE54/生産者価格評価表!AE$123)</f>
        <v>0</v>
      </c>
      <c r="AF54" s="70">
        <f>IF(生産者価格評価表!AF$123=0,0,生産者価格評価表!AF54/生産者価格評価表!AF$123)</f>
        <v>0</v>
      </c>
      <c r="AG54" s="70">
        <f>IF(生産者価格評価表!AG$123=0,0,生産者価格評価表!AG54/生産者価格評価表!AG$123)</f>
        <v>0</v>
      </c>
      <c r="AH54" s="70">
        <f>IF(生産者価格評価表!AH$123=0,0,生産者価格評価表!AH54/生産者価格評価表!AH$123)</f>
        <v>0</v>
      </c>
      <c r="AI54" s="70">
        <f>IF(生産者価格評価表!AI$123=0,0,生産者価格評価表!AI54/生産者価格評価表!AI$123)</f>
        <v>0</v>
      </c>
      <c r="AJ54" s="70">
        <f>IF(生産者価格評価表!AJ$123=0,0,生産者価格評価表!AJ54/生産者価格評価表!AJ$123)</f>
        <v>0</v>
      </c>
      <c r="AK54" s="70">
        <f>IF(生産者価格評価表!AK$123=0,0,生産者価格評価表!AK54/生産者価格評価表!AK$123)</f>
        <v>0</v>
      </c>
      <c r="AL54" s="70">
        <f>IF(生産者価格評価表!AL$123=0,0,生産者価格評価表!AL54/生産者価格評価表!AL$123)</f>
        <v>0</v>
      </c>
      <c r="AM54" s="70">
        <f>IF(生産者価格評価表!AM$123=0,0,生産者価格評価表!AM54/生産者価格評価表!AM$123)</f>
        <v>0</v>
      </c>
      <c r="AN54" s="70">
        <f>IF(生産者価格評価表!AN$123=0,0,生産者価格評価表!AN54/生産者価格評価表!AN$123)</f>
        <v>0</v>
      </c>
      <c r="AO54" s="70">
        <f>IF(生産者価格評価表!AO$123=0,0,生産者価格評価表!AO54/生産者価格評価表!AO$123)</f>
        <v>0</v>
      </c>
      <c r="AP54" s="70">
        <f>IF(生産者価格評価表!AP$123=0,0,生産者価格評価表!AP54/生産者価格評価表!AP$123)</f>
        <v>0</v>
      </c>
      <c r="AQ54" s="70">
        <f>IF(生産者価格評価表!AQ$123=0,0,生産者価格評価表!AQ54/生産者価格評価表!AQ$123)</f>
        <v>0</v>
      </c>
      <c r="AR54" s="70">
        <f>IF(生産者価格評価表!AR$123=0,0,生産者価格評価表!AR54/生産者価格評価表!AR$123)</f>
        <v>0</v>
      </c>
      <c r="AS54" s="70">
        <f>IF(生産者価格評価表!AS$123=0,0,生産者価格評価表!AS54/生産者価格評価表!AS$123)</f>
        <v>0</v>
      </c>
      <c r="AT54" s="70">
        <f>IF(生産者価格評価表!AT$123=0,0,生産者価格評価表!AT54/生産者価格評価表!AT$123)</f>
        <v>1.043421054036822E-3</v>
      </c>
      <c r="AU54" s="70">
        <f>IF(生産者価格評価表!AU$123=0,0,生産者価格評価表!AU54/生産者価格評価表!AU$123)</f>
        <v>5.7769520835695577E-3</v>
      </c>
      <c r="AV54" s="70">
        <f>IF(生産者価格評価表!AV$123=0,0,生産者価格評価表!AV54/生産者価格評価表!AV$123)</f>
        <v>1.1933704357329205E-3</v>
      </c>
      <c r="AW54" s="70">
        <f>IF(生産者価格評価表!AW$123=0,0,生産者価格評価表!AW54/生産者価格評価表!AW$123)</f>
        <v>0</v>
      </c>
      <c r="AX54" s="70">
        <f>IF(生産者価格評価表!AX$123=0,0,生産者価格評価表!AX54/生産者価格評価表!AX$123)</f>
        <v>0</v>
      </c>
      <c r="AY54" s="70">
        <f>IF(生産者価格評価表!AY$123=0,0,生産者価格評価表!AY54/生産者価格評価表!AY$123)</f>
        <v>4.0448750594680467E-3</v>
      </c>
      <c r="AZ54" s="70">
        <f>IF(生産者価格評価表!AZ$123=0,0,生産者価格評価表!AZ54/生産者価格評価表!AZ$123)</f>
        <v>0</v>
      </c>
      <c r="BA54" s="70">
        <f>IF(生産者価格評価表!BA$123=0,0,生産者価格評価表!BA54/生産者価格評価表!BA$123)</f>
        <v>7.0064060919549686E-3</v>
      </c>
      <c r="BB54" s="70">
        <f>IF(生産者価格評価表!BB$123=0,0,生産者価格評価表!BB54/生産者価格評価表!BB$123)</f>
        <v>0</v>
      </c>
      <c r="BC54" s="70">
        <f>IF(生産者価格評価表!BC$123=0,0,生産者価格評価表!BC54/生産者価格評価表!BC$123)</f>
        <v>1.5192803916367231E-3</v>
      </c>
      <c r="BD54" s="70">
        <f>IF(生産者価格評価表!BD$123=0,0,生産者価格評価表!BD54/生産者価格評価表!BD$123)</f>
        <v>0</v>
      </c>
      <c r="BE54" s="70">
        <f>IF(生産者価格評価表!BE$123=0,0,生産者価格評価表!BE54/生産者価格評価表!BE$123)</f>
        <v>0</v>
      </c>
      <c r="BF54" s="70">
        <f>IF(生産者価格評価表!BF$123=0,0,生産者価格評価表!BF54/生産者価格評価表!BF$123)</f>
        <v>0</v>
      </c>
      <c r="BG54" s="70">
        <f>IF(生産者価格評価表!BG$123=0,0,生産者価格評価表!BG54/生産者価格評価表!BG$123)</f>
        <v>1.786129720350135E-6</v>
      </c>
      <c r="BH54" s="70">
        <f>IF(生産者価格評価表!BH$123=0,0,生産者価格評価表!BH54/生産者価格評価表!BH$123)</f>
        <v>6.0171552938164128E-3</v>
      </c>
      <c r="BI54" s="70">
        <f>IF(生産者価格評価表!BI$123=0,0,生産者価格評価表!BI54/生産者価格評価表!BI$123)</f>
        <v>0</v>
      </c>
      <c r="BJ54" s="70">
        <f>IF(生産者価格評価表!BJ$123=0,0,生産者価格評価表!BJ54/生産者価格評価表!BJ$123)</f>
        <v>0</v>
      </c>
      <c r="BK54" s="70">
        <f>IF(生産者価格評価表!BK$123=0,0,生産者価格評価表!BK54/生産者価格評価表!BK$123)</f>
        <v>0</v>
      </c>
      <c r="BL54" s="70">
        <f>IF(生産者価格評価表!BL$123=0,0,生産者価格評価表!BL54/生産者価格評価表!BL$123)</f>
        <v>5.9631864315458314E-5</v>
      </c>
      <c r="BM54" s="70">
        <f>IF(生産者価格評価表!BM$123=0,0,生産者価格評価表!BM54/生産者価格評価表!BM$123)</f>
        <v>1.979228904209142E-4</v>
      </c>
      <c r="BN54" s="70">
        <f>IF(生産者価格評価表!BN$123=0,0,生産者価格評価表!BN54/生産者価格評価表!BN$123)</f>
        <v>4.1980585182618218E-5</v>
      </c>
      <c r="BO54" s="70">
        <f>IF(生産者価格評価表!BO$123=0,0,生産者価格評価表!BO54/生産者価格評価表!BO$123)</f>
        <v>2.0513286199055051E-4</v>
      </c>
      <c r="BP54" s="70">
        <f>IF(生産者価格評価表!BP$123=0,0,生産者価格評価表!BP54/生産者価格評価表!BP$123)</f>
        <v>7.2019019855434538E-4</v>
      </c>
      <c r="BQ54" s="70">
        <f>IF(生産者価格評価表!BQ$123=0,0,生産者価格評価表!BQ54/生産者価格評価表!BQ$123)</f>
        <v>0</v>
      </c>
      <c r="BR54" s="70">
        <f>IF(生産者価格評価表!BR$123=0,0,生産者価格評価表!BR54/生産者価格評価表!BR$123)</f>
        <v>0</v>
      </c>
      <c r="BS54" s="70">
        <f>IF(生産者価格評価表!BS$123=0,0,生産者価格評価表!BS54/生産者価格評価表!BS$123)</f>
        <v>0</v>
      </c>
      <c r="BT54" s="70">
        <f>IF(生産者価格評価表!BT$123=0,0,生産者価格評価表!BT54/生産者価格評価表!BT$123)</f>
        <v>0</v>
      </c>
      <c r="BU54" s="70">
        <f>IF(生産者価格評価表!BU$123=0,0,生産者価格評価表!BU54/生産者価格評価表!BU$123)</f>
        <v>0</v>
      </c>
      <c r="BV54" s="70">
        <f>IF(生産者価格評価表!BV$123=0,0,生産者価格評価表!BV54/生産者価格評価表!BV$123)</f>
        <v>0</v>
      </c>
      <c r="BW54" s="70">
        <f>IF(生産者価格評価表!BW$123=0,0,生産者価格評価表!BW54/生産者価格評価表!BW$123)</f>
        <v>0</v>
      </c>
      <c r="BX54" s="70">
        <f>IF(生産者価格評価表!BX$123=0,0,生産者価格評価表!BX54/生産者価格評価表!BX$123)</f>
        <v>0</v>
      </c>
      <c r="BY54" s="70">
        <f>IF(生産者価格評価表!BY$123=0,0,生産者価格評価表!BY54/生産者価格評価表!BY$123)</f>
        <v>0</v>
      </c>
      <c r="BZ54" s="70">
        <f>IF(生産者価格評価表!BZ$123=0,0,生産者価格評価表!BZ54/生産者価格評価表!BZ$123)</f>
        <v>0</v>
      </c>
      <c r="CA54" s="70">
        <f>IF(生産者価格評価表!CA$123=0,0,生産者価格評価表!CA54/生産者価格評価表!CA$123)</f>
        <v>1.6331742225719525E-5</v>
      </c>
      <c r="CB54" s="70">
        <f>IF(生産者価格評価表!CB$123=0,0,生産者価格評価表!CB54/生産者価格評価表!CB$123)</f>
        <v>0</v>
      </c>
      <c r="CC54" s="70">
        <f>IF(生産者価格評価表!CC$123=0,0,生産者価格評価表!CC54/生産者価格評価表!CC$123)</f>
        <v>0</v>
      </c>
      <c r="CD54" s="70">
        <f>IF(生産者価格評価表!CD$123=0,0,生産者価格評価表!CD54/生産者価格評価表!CD$123)</f>
        <v>0</v>
      </c>
      <c r="CE54" s="70">
        <f>IF(生産者価格評価表!CE$123=0,0,生産者価格評価表!CE54/生産者価格評価表!CE$123)</f>
        <v>0</v>
      </c>
      <c r="CF54" s="70">
        <f>IF(生産者価格評価表!CF$123=0,0,生産者価格評価表!CF54/生産者価格評価表!CF$123)</f>
        <v>0</v>
      </c>
      <c r="CG54" s="70">
        <f>IF(生産者価格評価表!CG$123=0,0,生産者価格評価表!CG54/生産者価格評価表!CG$123)</f>
        <v>0</v>
      </c>
      <c r="CH54" s="70">
        <f>IF(生産者価格評価表!CH$123=0,0,生産者価格評価表!CH54/生産者価格評価表!CH$123)</f>
        <v>0</v>
      </c>
      <c r="CI54" s="70">
        <f>IF(生産者価格評価表!CI$123=0,0,生産者価格評価表!CI54/生産者価格評価表!CI$123)</f>
        <v>0</v>
      </c>
      <c r="CJ54" s="70">
        <f>IF(生産者価格評価表!CJ$123=0,0,生産者価格評価表!CJ54/生産者価格評価表!CJ$123)</f>
        <v>0</v>
      </c>
      <c r="CK54" s="70">
        <f>IF(生産者価格評価表!CK$123=0,0,生産者価格評価表!CK54/生産者価格評価表!CK$123)</f>
        <v>0</v>
      </c>
      <c r="CL54" s="70">
        <f>IF(生産者価格評価表!CL$123=0,0,生産者価格評価表!CL54/生産者価格評価表!CL$123)</f>
        <v>4.5723514025802237E-6</v>
      </c>
      <c r="CM54" s="70">
        <f>IF(生産者価格評価表!CM$123=0,0,生産者価格評価表!CM54/生産者価格評価表!CM$123)</f>
        <v>0</v>
      </c>
      <c r="CN54" s="70">
        <f>IF(生産者価格評価表!CN$123=0,0,生産者価格評価表!CN54/生産者価格評価表!CN$123)</f>
        <v>0</v>
      </c>
      <c r="CO54" s="70">
        <f>IF(生産者価格評価表!CO$123=0,0,生産者価格評価表!CO54/生産者価格評価表!CO$123)</f>
        <v>3.3124754405116671E-3</v>
      </c>
      <c r="CP54" s="70">
        <f>IF(生産者価格評価表!CP$123=0,0,生産者価格評価表!CP54/生産者価格評価表!CP$123)</f>
        <v>1.6150055284396564E-5</v>
      </c>
      <c r="CQ54" s="70">
        <f>IF(生産者価格評価表!CQ$123=0,0,生産者価格評価表!CQ54/生産者価格評価表!CQ$123)</f>
        <v>0</v>
      </c>
      <c r="CR54" s="70">
        <f>IF(生産者価格評価表!CR$123=0,0,生産者価格評価表!CR54/生産者価格評価表!CR$123)</f>
        <v>0</v>
      </c>
      <c r="CS54" s="70">
        <f>IF(生産者価格評価表!CS$123=0,0,生産者価格評価表!CS54/生産者価格評価表!CS$123)</f>
        <v>0</v>
      </c>
      <c r="CT54" s="70">
        <f>IF(生産者価格評価表!CT$123=0,0,生産者価格評価表!CT54/生産者価格評価表!CT$123)</f>
        <v>0</v>
      </c>
      <c r="CU54" s="70">
        <f>IF(生産者価格評価表!CU$123=0,0,生産者価格評価表!CU54/生産者価格評価表!CU$123)</f>
        <v>0</v>
      </c>
      <c r="CV54" s="70">
        <f>IF(生産者価格評価表!CV$123=0,0,生産者価格評価表!CV54/生産者価格評価表!CV$123)</f>
        <v>0</v>
      </c>
      <c r="CW54" s="70">
        <f>IF(生産者価格評価表!CW$123=0,0,生産者価格評価表!CW54/生産者価格評価表!CW$123)</f>
        <v>0</v>
      </c>
      <c r="CX54" s="70">
        <f>IF(生産者価格評価表!CX$123=0,0,生産者価格評価表!CX54/生産者価格評価表!CX$123)</f>
        <v>0</v>
      </c>
      <c r="CY54" s="70">
        <f>IF(生産者価格評価表!CY$123=0,0,生産者価格評価表!CY54/生産者価格評価表!CY$123)</f>
        <v>0</v>
      </c>
      <c r="CZ54" s="70">
        <f>IF(生産者価格評価表!CZ$123=0,0,生産者価格評価表!CZ54/生産者価格評価表!CZ$123)</f>
        <v>1.5155029667396891E-3</v>
      </c>
      <c r="DA54" s="70">
        <f>IF(生産者価格評価表!DA$123=0,0,生産者価格評価表!DA54/生産者価格評価表!DA$123)</f>
        <v>3.4668042588911511E-5</v>
      </c>
      <c r="DB54" s="70">
        <f>IF(生産者価格評価表!DB$123=0,0,生産者価格評価表!DB54/生産者価格評価表!DB$123)</f>
        <v>0</v>
      </c>
      <c r="DC54" s="70">
        <f>IF(生産者価格評価表!DC$123=0,0,生産者価格評価表!DC54/生産者価格評価表!DC$123)</f>
        <v>0</v>
      </c>
      <c r="DD54" s="70">
        <f>IF(生産者価格評価表!DD$123=0,0,生産者価格評価表!DD54/生産者価格評価表!DD$123)</f>
        <v>0</v>
      </c>
      <c r="DE54" s="70">
        <f>IF(生産者価格評価表!DE$123=0,0,生産者価格評価表!DE54/生産者価格評価表!DE$123)</f>
        <v>0</v>
      </c>
      <c r="DF54" s="88">
        <f>IF(生産者価格評価表!DF$123=0,0,生産者価格評価表!DF54/生産者価格評価表!DF$123)</f>
        <v>0</v>
      </c>
      <c r="DG54" s="88">
        <f>IF(生産者価格評価表!DG$123=0,0,生産者価格評価表!DG54/生産者価格評価表!DG$123)</f>
        <v>0</v>
      </c>
      <c r="DH54" s="88">
        <f>IF(生産者価格評価表!DH$123=0,0,生産者価格評価表!DH54/生産者価格評価表!DH$123)</f>
        <v>0</v>
      </c>
      <c r="DI54" s="71">
        <f>IF(生産者価格評価表!DI$123=0,0,生産者価格評価表!DI54/生産者価格評価表!DI$123)</f>
        <v>1.6019810520653431E-4</v>
      </c>
    </row>
    <row r="55" spans="1:113" ht="15" customHeight="1" x14ac:dyDescent="0.2">
      <c r="A55" s="36" t="s">
        <v>150</v>
      </c>
      <c r="B55" s="7" t="s">
        <v>242</v>
      </c>
      <c r="C55" s="45">
        <f>IF(生産者価格評価表!C$123=0,0,生産者価格評価表!C55/生産者価格評価表!C$123)</f>
        <v>8.2629851743525496E-6</v>
      </c>
      <c r="D55" s="34">
        <f>IF(生産者価格評価表!D$123=0,0,生産者価格評価表!D55/生産者価格評価表!D$123)</f>
        <v>3.3616821106067597E-5</v>
      </c>
      <c r="E55" s="34">
        <f>IF(生産者価格評価表!E$123=0,0,生産者価格評価表!E55/生産者価格評価表!E$123)</f>
        <v>5.9345977653272115E-6</v>
      </c>
      <c r="F55" s="34">
        <f>IF(生産者価格評価表!F$123=0,0,生産者価格評価表!F55/生産者価格評価表!F$123)</f>
        <v>0</v>
      </c>
      <c r="G55" s="34">
        <f>IF(生産者価格評価表!G$123=0,0,生産者価格評価表!G55/生産者価格評価表!G$123)</f>
        <v>7.4157892634400802E-4</v>
      </c>
      <c r="H55" s="34">
        <f>IF(生産者価格評価表!H$123=0,0,生産者価格評価表!H55/生産者価格評価表!H$123)</f>
        <v>0</v>
      </c>
      <c r="I55" s="34">
        <f>IF(生産者価格評価表!I$123=0,0,生産者価格評価表!I55/生産者価格評価表!I$123)</f>
        <v>6.1031218340055487E-5</v>
      </c>
      <c r="J55" s="34">
        <f>IF(生産者価格評価表!J$123=0,0,生産者価格評価表!J55/生産者価格評価表!J$123)</f>
        <v>0</v>
      </c>
      <c r="K55" s="34">
        <f>IF(生産者価格評価表!K$123=0,0,生産者価格評価表!K55/生産者価格評価表!K$123)</f>
        <v>0</v>
      </c>
      <c r="L55" s="34">
        <f>IF(生産者価格評価表!L$123=0,0,生産者価格評価表!L55/生産者価格評価表!L$123)</f>
        <v>0</v>
      </c>
      <c r="M55" s="34">
        <f>IF(生産者価格評価表!M$123=0,0,生産者価格評価表!M55/生産者価格評価表!M$123)</f>
        <v>0</v>
      </c>
      <c r="N55" s="34">
        <f>IF(生産者価格評価表!N$123=0,0,生産者価格評価表!N55/生産者価格評価表!N$123)</f>
        <v>0</v>
      </c>
      <c r="O55" s="34">
        <f>IF(生産者価格評価表!O$123=0,0,生産者価格評価表!O55/生産者価格評価表!O$123)</f>
        <v>0</v>
      </c>
      <c r="P55" s="34">
        <f>IF(生産者価格評価表!P$123=0,0,生産者価格評価表!P55/生産者価格評価表!P$123)</f>
        <v>2.001759546641498E-7</v>
      </c>
      <c r="Q55" s="34">
        <f>IF(生産者価格評価表!Q$123=0,0,生産者価格評価表!Q55/生産者価格評価表!Q$123)</f>
        <v>1.0512203539161536E-3</v>
      </c>
      <c r="R55" s="34">
        <f>IF(生産者価格評価表!R$123=0,0,生産者価格評価表!R55/生産者価格評価表!R$123)</f>
        <v>0</v>
      </c>
      <c r="S55" s="34">
        <f>IF(生産者価格評価表!S$123=0,0,生産者価格評価表!S55/生産者価格評価表!S$123)</f>
        <v>0</v>
      </c>
      <c r="T55" s="34">
        <f>IF(生産者価格評価表!T$123=0,0,生産者価格評価表!T55/生産者価格評価表!T$123)</f>
        <v>1.1355673728782425E-5</v>
      </c>
      <c r="U55" s="34">
        <f>IF(生産者価格評価表!U$123=0,0,生産者価格評価表!U55/生産者価格評価表!U$123)</f>
        <v>0</v>
      </c>
      <c r="V55" s="34">
        <f>IF(生産者価格評価表!V$123=0,0,生産者価格評価表!V55/生産者価格評価表!V$123)</f>
        <v>0</v>
      </c>
      <c r="W55" s="34">
        <f>IF(生産者価格評価表!W$123=0,0,生産者価格評価表!W55/生産者価格評価表!W$123)</f>
        <v>0</v>
      </c>
      <c r="X55" s="34">
        <f>IF(生産者価格評価表!X$123=0,0,生産者価格評価表!X55/生産者価格評価表!X$123)</f>
        <v>0</v>
      </c>
      <c r="Y55" s="34">
        <f>IF(生産者価格評価表!Y$123=0,0,生産者価格評価表!Y55/生産者価格評価表!Y$123)</f>
        <v>0</v>
      </c>
      <c r="Z55" s="34">
        <f>IF(生産者価格評価表!Z$123=0,0,生産者価格評価表!Z55/生産者価格評価表!Z$123)</f>
        <v>0</v>
      </c>
      <c r="AA55" s="34">
        <f>IF(生産者価格評価表!AA$123=0,0,生産者価格評価表!AA55/生産者価格評価表!AA$123)</f>
        <v>5.3306284201692707E-6</v>
      </c>
      <c r="AB55" s="34">
        <f>IF(生産者価格評価表!AB$123=0,0,生産者価格評価表!AB55/生産者価格評価表!AB$123)</f>
        <v>0</v>
      </c>
      <c r="AC55" s="34">
        <f>IF(生産者価格評価表!AC$123=0,0,生産者価格評価表!AC55/生産者価格評価表!AC$123)</f>
        <v>0</v>
      </c>
      <c r="AD55" s="34">
        <f>IF(生産者価格評価表!AD$123=0,0,生産者価格評価表!AD55/生産者価格評価表!AD$123)</f>
        <v>0</v>
      </c>
      <c r="AE55" s="34">
        <f>IF(生産者価格評価表!AE$123=0,0,生産者価格評価表!AE55/生産者価格評価表!AE$123)</f>
        <v>1.962153106530543E-5</v>
      </c>
      <c r="AF55" s="34">
        <f>IF(生産者価格評価表!AF$123=0,0,生産者価格評価表!AF55/生産者価格評価表!AF$123)</f>
        <v>0</v>
      </c>
      <c r="AG55" s="34">
        <f>IF(生産者価格評価表!AG$123=0,0,生産者価格評価表!AG55/生産者価格評価表!AG$123)</f>
        <v>0</v>
      </c>
      <c r="AH55" s="34">
        <f>IF(生産者価格評価表!AH$123=0,0,生産者価格評価表!AH55/生産者価格評価表!AH$123)</f>
        <v>0</v>
      </c>
      <c r="AI55" s="34">
        <f>IF(生産者価格評価表!AI$123=0,0,生産者価格評価表!AI55/生産者価格評価表!AI$123)</f>
        <v>0</v>
      </c>
      <c r="AJ55" s="34">
        <f>IF(生産者価格評価表!AJ$123=0,0,生産者価格評価表!AJ55/生産者価格評価表!AJ$123)</f>
        <v>0</v>
      </c>
      <c r="AK55" s="34">
        <f>IF(生産者価格評価表!AK$123=0,0,生産者価格評価表!AK55/生産者価格評価表!AK$123)</f>
        <v>2.1502719865310624E-4</v>
      </c>
      <c r="AL55" s="34">
        <f>IF(生産者価格評価表!AL$123=0,0,生産者価格評価表!AL55/生産者価格評価表!AL$123)</f>
        <v>0</v>
      </c>
      <c r="AM55" s="34">
        <f>IF(生産者価格評価表!AM$123=0,0,生産者価格評価表!AM55/生産者価格評価表!AM$123)</f>
        <v>0</v>
      </c>
      <c r="AN55" s="34">
        <f>IF(生産者価格評価表!AN$123=0,0,生産者価格評価表!AN55/生産者価格評価表!AN$123)</f>
        <v>0</v>
      </c>
      <c r="AO55" s="34">
        <f>IF(生産者価格評価表!AO$123=0,0,生産者価格評価表!AO55/生産者価格評価表!AO$123)</f>
        <v>0</v>
      </c>
      <c r="AP55" s="34">
        <f>IF(生産者価格評価表!AP$123=0,0,生産者価格評価表!AP55/生産者価格評価表!AP$123)</f>
        <v>0</v>
      </c>
      <c r="AQ55" s="34">
        <f>IF(生産者価格評価表!AQ$123=0,0,生産者価格評価表!AQ55/生産者価格評価表!AQ$123)</f>
        <v>0</v>
      </c>
      <c r="AR55" s="34">
        <f>IF(生産者価格評価表!AR$123=0,0,生産者価格評価表!AR55/生産者価格評価表!AR$123)</f>
        <v>1.4766838995677746E-6</v>
      </c>
      <c r="AS55" s="34">
        <f>IF(生産者価格評価表!AS$123=0,0,生産者価格評価表!AS55/生産者価格評価表!AS$123)</f>
        <v>2.0655809856786746E-3</v>
      </c>
      <c r="AT55" s="34">
        <f>IF(生産者価格評価表!AT$123=0,0,生産者価格評価表!AT55/生産者価格評価表!AT$123)</f>
        <v>3.3022086991625933E-3</v>
      </c>
      <c r="AU55" s="34">
        <f>IF(生産者価格評価表!AU$123=0,0,生産者価格評価表!AU55/生産者価格評価表!AU$123)</f>
        <v>3.1717213599621952E-3</v>
      </c>
      <c r="AV55" s="34">
        <f>IF(生産者価格評価表!AV$123=0,0,生産者価格評価表!AV55/生産者価格評価表!AV$123)</f>
        <v>3.1869487811406376E-3</v>
      </c>
      <c r="AW55" s="34">
        <f>IF(生産者価格評価表!AW$123=0,0,生産者価格評価表!AW55/生産者価格評価表!AW$123)</f>
        <v>8.5343533624550855E-2</v>
      </c>
      <c r="AX55" s="34">
        <f>IF(生産者価格評価表!AX$123=0,0,生産者価格評価表!AX55/生産者価格評価表!AX$123)</f>
        <v>3.8204386625521357E-2</v>
      </c>
      <c r="AY55" s="34">
        <f>IF(生産者価格評価表!AY$123=0,0,生産者価格評価表!AY55/生産者価格評価表!AY$123)</f>
        <v>2.1933841492593826E-2</v>
      </c>
      <c r="AZ55" s="34">
        <f>IF(生産者価格評価表!AZ$123=0,0,生産者価格評価表!AZ55/生産者価格評価表!AZ$123)</f>
        <v>1.4091212034656764E-2</v>
      </c>
      <c r="BA55" s="34">
        <f>IF(生産者価格評価表!BA$123=0,0,生産者価格評価表!BA55/生産者価格評価表!BA$123)</f>
        <v>2.6726314317903339E-3</v>
      </c>
      <c r="BB55" s="34">
        <f>IF(生産者価格評価表!BB$123=0,0,生産者価格評価表!BB55/生産者価格評価表!BB$123)</f>
        <v>1.9520970205561382E-2</v>
      </c>
      <c r="BC55" s="34">
        <f>IF(生産者価格評価表!BC$123=0,0,生産者価格評価表!BC55/生産者価格評価表!BC$123)</f>
        <v>2.131748672974226E-2</v>
      </c>
      <c r="BD55" s="34">
        <f>IF(生産者価格評価表!BD$123=0,0,生産者価格評価表!BD55/生産者価格評価表!BD$123)</f>
        <v>1.3805344640567992E-3</v>
      </c>
      <c r="BE55" s="34">
        <f>IF(生産者価格評価表!BE$123=0,0,生産者価格評価表!BE55/生産者価格評価表!BE$123)</f>
        <v>0</v>
      </c>
      <c r="BF55" s="34">
        <f>IF(生産者価格評価表!BF$123=0,0,生産者価格評価表!BF55/生産者価格評価表!BF$123)</f>
        <v>7.3606729758149319E-3</v>
      </c>
      <c r="BG55" s="34">
        <f>IF(生産者価格評価表!BG$123=0,0,生産者価格評価表!BG55/生産者価格評価表!BG$123)</f>
        <v>2.5512630393051241E-3</v>
      </c>
      <c r="BH55" s="34">
        <f>IF(生産者価格評価表!BH$123=0,0,生産者価格評価表!BH55/生産者価格評価表!BH$123)</f>
        <v>1.4594802202022789E-3</v>
      </c>
      <c r="BI55" s="34">
        <f>IF(生産者価格評価表!BI$123=0,0,生産者価格評価表!BI55/生産者価格評価表!BI$123)</f>
        <v>6.7319443334783293E-3</v>
      </c>
      <c r="BJ55" s="34">
        <f>IF(生産者価格評価表!BJ$123=0,0,生産者価格評価表!BJ55/生産者価格評価表!BJ$123)</f>
        <v>2.1211473325306356E-2</v>
      </c>
      <c r="BK55" s="34">
        <f>IF(生産者価格評価表!BK$123=0,0,生産者価格評価表!BK55/生産者価格評価表!BK$123)</f>
        <v>0</v>
      </c>
      <c r="BL55" s="34">
        <f>IF(生産者価格評価表!BL$123=0,0,生産者価格評価表!BL55/生産者価格評価表!BL$123)</f>
        <v>7.0536250565040679E-3</v>
      </c>
      <c r="BM55" s="34">
        <f>IF(生産者価格評価表!BM$123=0,0,生産者価格評価表!BM55/生産者価格評価表!BM$123)</f>
        <v>9.2098007747267417E-3</v>
      </c>
      <c r="BN55" s="34">
        <f>IF(生産者価格評価表!BN$123=0,0,生産者価格評価表!BN55/生産者価格評価表!BN$123)</f>
        <v>7.3536883019093948E-3</v>
      </c>
      <c r="BO55" s="34">
        <f>IF(生産者価格評価表!BO$123=0,0,生産者価格評価表!BO55/生産者価格評価表!BO$123)</f>
        <v>2.1815379548641412E-3</v>
      </c>
      <c r="BP55" s="34">
        <f>IF(生産者価格評価表!BP$123=0,0,生産者価格評価表!BP55/生産者価格評価表!BP$123)</f>
        <v>2.694925228112848E-3</v>
      </c>
      <c r="BQ55" s="34">
        <f>IF(生産者価格評価表!BQ$123=0,0,生産者価格評価表!BQ55/生産者価格評価表!BQ$123)</f>
        <v>4.8827886582585045E-6</v>
      </c>
      <c r="BR55" s="34">
        <f>IF(生産者価格評価表!BR$123=0,0,生産者価格評価表!BR55/生産者価格評価表!BR$123)</f>
        <v>0</v>
      </c>
      <c r="BS55" s="34">
        <f>IF(生産者価格評価表!BS$123=0,0,生産者価格評価表!BS55/生産者価格評価表!BS$123)</f>
        <v>2.9907656973389711E-4</v>
      </c>
      <c r="BT55" s="34">
        <f>IF(生産者価格評価表!BT$123=0,0,生産者価格評価表!BT55/生産者価格評価表!BT$123)</f>
        <v>0</v>
      </c>
      <c r="BU55" s="34">
        <f>IF(生産者価格評価表!BU$123=0,0,生産者価格評価表!BU55/生産者価格評価表!BU$123)</f>
        <v>2.5250197829573709E-4</v>
      </c>
      <c r="BV55" s="34">
        <f>IF(生産者価格評価表!BV$123=0,0,生産者価格評価表!BV55/生産者価格評価表!BV$123)</f>
        <v>4.9676827762674387E-5</v>
      </c>
      <c r="BW55" s="34">
        <f>IF(生産者価格評価表!BW$123=0,0,生産者価格評価表!BW55/生産者価格評価表!BW$123)</f>
        <v>2.1831034850506646E-6</v>
      </c>
      <c r="BX55" s="34">
        <f>IF(生産者価格評価表!BX$123=0,0,生産者価格評価表!BX55/生産者価格評価表!BX$123)</f>
        <v>4.647756367486117E-5</v>
      </c>
      <c r="BY55" s="34">
        <f>IF(生産者価格評価表!BY$123=0,0,生産者価格評価表!BY55/生産者価格評価表!BY$123)</f>
        <v>1.6216501937129242E-5</v>
      </c>
      <c r="BZ55" s="34">
        <f>IF(生産者価格評価表!BZ$123=0,0,生産者価格評価表!BZ55/生産者価格評価表!BZ$123)</f>
        <v>0</v>
      </c>
      <c r="CA55" s="34">
        <f>IF(生産者価格評価表!CA$123=0,0,生産者価格評価表!CA55/生産者価格評価表!CA$123)</f>
        <v>5.0034519364249822E-4</v>
      </c>
      <c r="CB55" s="34">
        <f>IF(生産者価格評価表!CB$123=0,0,生産者価格評価表!CB55/生産者価格評価表!CB$123)</f>
        <v>1.598963372058852E-5</v>
      </c>
      <c r="CC55" s="34">
        <f>IF(生産者価格評価表!CC$123=0,0,生産者価格評価表!CC55/生産者価格評価表!CC$123)</f>
        <v>1.4715338072147978E-4</v>
      </c>
      <c r="CD55" s="34">
        <f>IF(生産者価格評価表!CD$123=0,0,生産者価格評価表!CD55/生産者価格評価表!CD$123)</f>
        <v>1.2521231347997584E-4</v>
      </c>
      <c r="CE55" s="34">
        <f>IF(生産者価格評価表!CE$123=0,0,生産者価格評価表!CE55/生産者価格評価表!CE$123)</f>
        <v>2.3157189458229834E-5</v>
      </c>
      <c r="CF55" s="34">
        <f>IF(生産者価格評価表!CF$123=0,0,生産者価格評価表!CF55/生産者価格評価表!CF$123)</f>
        <v>1.4131079897125739E-5</v>
      </c>
      <c r="CG55" s="34">
        <f>IF(生産者価格評価表!CG$123=0,0,生産者価格評価表!CG55/生産者価格評価表!CG$123)</f>
        <v>3.5187107443832579E-5</v>
      </c>
      <c r="CH55" s="34">
        <f>IF(生産者価格評価表!CH$123=0,0,生産者価格評価表!CH55/生産者価格評価表!CH$123)</f>
        <v>5.7315777389287522E-3</v>
      </c>
      <c r="CI55" s="34">
        <f>IF(生産者価格評価表!CI$123=0,0,生産者価格評価表!CI55/生産者価格評価表!CI$123)</f>
        <v>0</v>
      </c>
      <c r="CJ55" s="34">
        <f>IF(生産者価格評価表!CJ$123=0,0,生産者価格評価表!CJ55/生産者価格評価表!CJ$123)</f>
        <v>0</v>
      </c>
      <c r="CK55" s="34">
        <f>IF(生産者価格評価表!CK$123=0,0,生産者価格評価表!CK55/生産者価格評価表!CK$123)</f>
        <v>3.5375796126145445E-4</v>
      </c>
      <c r="CL55" s="34">
        <f>IF(生産者価格評価表!CL$123=0,0,生産者価格評価表!CL55/生産者価格評価表!CL$123)</f>
        <v>1.5317377198643748E-5</v>
      </c>
      <c r="CM55" s="34">
        <f>IF(生産者価格評価表!CM$123=0,0,生産者価格評価表!CM55/生産者価格評価表!CM$123)</f>
        <v>0</v>
      </c>
      <c r="CN55" s="34">
        <f>IF(生産者価格評価表!CN$123=0,0,生産者価格評価表!CN55/生産者価格評価表!CN$123)</f>
        <v>4.6956363553675787E-4</v>
      </c>
      <c r="CO55" s="34">
        <f>IF(生産者価格評価表!CO$123=0,0,生産者価格評価表!CO55/生産者価格評価表!CO$123)</f>
        <v>1.13261027028584E-3</v>
      </c>
      <c r="CP55" s="34">
        <f>IF(生産者価格評価表!CP$123=0,0,生産者価格評価表!CP55/生産者価格評価表!CP$123)</f>
        <v>1.5878261671073792E-4</v>
      </c>
      <c r="CQ55" s="34">
        <f>IF(生産者価格評価表!CQ$123=0,0,生産者価格評価表!CQ55/生産者価格評価表!CQ$123)</f>
        <v>4.843051760353653E-4</v>
      </c>
      <c r="CR55" s="34">
        <f>IF(生産者価格評価表!CR$123=0,0,生産者価格評価表!CR55/生産者価格評価表!CR$123)</f>
        <v>5.3916903246363523E-4</v>
      </c>
      <c r="CS55" s="34">
        <f>IF(生産者価格評価表!CS$123=0,0,生産者価格評価表!CS55/生産者価格評価表!CS$123)</f>
        <v>3.1143713576867954E-5</v>
      </c>
      <c r="CT55" s="34">
        <f>IF(生産者価格評価表!CT$123=0,0,生産者価格評価表!CT55/生産者価格評価表!CT$123)</f>
        <v>1.3384354033323611E-4</v>
      </c>
      <c r="CU55" s="34">
        <f>IF(生産者価格評価表!CU$123=0,0,生産者価格評価表!CU55/生産者価格評価表!CU$123)</f>
        <v>2.7839005394216692E-6</v>
      </c>
      <c r="CV55" s="34">
        <f>IF(生産者価格評価表!CV$123=0,0,生産者価格評価表!CV55/生産者価格評価表!CV$123)</f>
        <v>6.4334600472670093E-6</v>
      </c>
      <c r="CW55" s="34">
        <f>IF(生産者価格評価表!CW$123=0,0,生産者価格評価表!CW55/生産者価格評価表!CW$123)</f>
        <v>0</v>
      </c>
      <c r="CX55" s="34">
        <f>IF(生産者価格評価表!CX$123=0,0,生産者価格評価表!CX55/生産者価格評価表!CX$123)</f>
        <v>2.4987572847104042E-6</v>
      </c>
      <c r="CY55" s="34">
        <f>IF(生産者価格評価表!CY$123=0,0,生産者価格評価表!CY55/生産者価格評価表!CY$123)</f>
        <v>0</v>
      </c>
      <c r="CZ55" s="34">
        <f>IF(生産者価格評価表!CZ$123=0,0,生産者価格評価表!CZ55/生産者価格評価表!CZ$123)</f>
        <v>7.1436708429108153E-3</v>
      </c>
      <c r="DA55" s="34">
        <f>IF(生産者価格評価表!DA$123=0,0,生産者価格評価表!DA55/生産者価格評価表!DA$123)</f>
        <v>4.2945649676892954E-5</v>
      </c>
      <c r="DB55" s="34">
        <f>IF(生産者価格評価表!DB$123=0,0,生産者価格評価表!DB55/生産者価格評価表!DB$123)</f>
        <v>9.6001985347179966E-5</v>
      </c>
      <c r="DC55" s="34">
        <f>IF(生産者価格評価表!DC$123=0,0,生産者価格評価表!DC55/生産者価格評価表!DC$123)</f>
        <v>4.2348023348881688E-5</v>
      </c>
      <c r="DD55" s="34">
        <f>IF(生産者価格評価表!DD$123=0,0,生産者価格評価表!DD55/生産者価格評価表!DD$123)</f>
        <v>2.4321820929692598E-5</v>
      </c>
      <c r="DE55" s="34">
        <f>IF(生産者価格評価表!DE$123=0,0,生産者価格評価表!DE55/生産者価格評価表!DE$123)</f>
        <v>1.9403420885413309E-4</v>
      </c>
      <c r="DF55" s="86">
        <f>IF(生産者価格評価表!DF$123=0,0,生産者価格評価表!DF55/生産者価格評価表!DF$123)</f>
        <v>7.9956573687280926E-5</v>
      </c>
      <c r="DG55" s="86">
        <f>IF(生産者価格評価表!DG$123=0,0,生産者価格評価表!DG55/生産者価格評価表!DG$123)</f>
        <v>0</v>
      </c>
      <c r="DH55" s="86">
        <f>IF(生産者価格評価表!DH$123=0,0,生産者価格評価表!DH55/生産者価格評価表!DH$123)</f>
        <v>6.1389779733690628E-3</v>
      </c>
      <c r="DI55" s="37">
        <f>IF(生産者価格評価表!DI$123=0,0,生産者価格評価表!DI55/生産者価格評価表!DI$123)</f>
        <v>2.8092333536789598E-3</v>
      </c>
    </row>
    <row r="56" spans="1:113" ht="15" customHeight="1" x14ac:dyDescent="0.2">
      <c r="A56" s="36" t="s">
        <v>151</v>
      </c>
      <c r="B56" s="7" t="s">
        <v>84</v>
      </c>
      <c r="C56" s="45">
        <f>IF(生産者価格評価表!C$123=0,0,生産者価格評価表!C56/生産者価格評価表!C$123)</f>
        <v>1.5671178778944489E-6</v>
      </c>
      <c r="D56" s="34">
        <f>IF(生産者価格評価表!D$123=0,0,生産者価格評価表!D56/生産者価格評価表!D$123)</f>
        <v>0</v>
      </c>
      <c r="E56" s="34">
        <f>IF(生産者価格評価表!E$123=0,0,生産者価格評価表!E56/生産者価格評価表!E$123)</f>
        <v>2.1760191806199777E-5</v>
      </c>
      <c r="F56" s="34">
        <f>IF(生産者価格評価表!F$123=0,0,生産者価格評価表!F56/生産者価格評価表!F$123)</f>
        <v>1.2987929282189863E-4</v>
      </c>
      <c r="G56" s="34">
        <f>IF(生産者価格評価表!G$123=0,0,生産者価格評価表!G56/生産者価格評価表!G$123)</f>
        <v>6.5852208659347903E-5</v>
      </c>
      <c r="H56" s="34">
        <f>IF(生産者価格評価表!H$123=0,0,生産者価格評価表!H56/生産者価格評価表!H$123)</f>
        <v>0</v>
      </c>
      <c r="I56" s="34">
        <f>IF(生産者価格評価表!I$123=0,0,生産者価格評価表!I56/生産者価格評価表!I$123)</f>
        <v>1.0462494572580941E-5</v>
      </c>
      <c r="J56" s="34">
        <f>IF(生産者価格評価表!J$123=0,0,生産者価格評価表!J56/生産者価格評価表!J$123)</f>
        <v>9.5846124797405259E-6</v>
      </c>
      <c r="K56" s="34">
        <f>IF(生産者価格評価表!K$123=0,0,生産者価格評価表!K56/生産者価格評価表!K$123)</f>
        <v>7.4891495066457432E-5</v>
      </c>
      <c r="L56" s="34">
        <f>IF(生産者価格評価表!L$123=0,0,生産者価格評価表!L56/生産者価格評価表!L$123)</f>
        <v>0</v>
      </c>
      <c r="M56" s="34">
        <f>IF(生産者価格評価表!M$123=0,0,生産者価格評価表!M56/生産者価格評価表!M$123)</f>
        <v>0</v>
      </c>
      <c r="N56" s="34">
        <f>IF(生産者価格評価表!N$123=0,0,生産者価格評価表!N56/生産者価格評価表!N$123)</f>
        <v>1.3317263834972466E-5</v>
      </c>
      <c r="O56" s="34">
        <f>IF(生産者価格評価表!O$123=0,0,生産者価格評価表!O56/生産者価格評価表!O$123)</f>
        <v>3.5596588138220128E-6</v>
      </c>
      <c r="P56" s="34">
        <f>IF(生産者価格評価表!P$123=0,0,生産者価格評価表!P56/生産者価格評価表!P$123)</f>
        <v>1.0208973687871639E-5</v>
      </c>
      <c r="Q56" s="34">
        <f>IF(生産者価格評価表!Q$123=0,0,生産者価格評価表!Q56/生産者価格評価表!Q$123)</f>
        <v>9.5420909583917122E-6</v>
      </c>
      <c r="R56" s="34">
        <f>IF(生産者価格評価表!R$123=0,0,生産者価格評価表!R56/生産者価格評価表!R$123)</f>
        <v>1.3374577558395078E-6</v>
      </c>
      <c r="S56" s="34">
        <f>IF(生産者価格評価表!S$123=0,0,生産者価格評価表!S56/生産者価格評価表!S$123)</f>
        <v>3.6086817665940721E-6</v>
      </c>
      <c r="T56" s="34">
        <f>IF(生産者価格評価表!T$123=0,0,生産者価格評価表!T56/生産者価格評価表!T$123)</f>
        <v>0</v>
      </c>
      <c r="U56" s="34">
        <f>IF(生産者価格評価表!U$123=0,0,生産者価格評価表!U56/生産者価格評価表!U$123)</f>
        <v>0</v>
      </c>
      <c r="V56" s="34">
        <f>IF(生産者価格評価表!V$123=0,0,生産者価格評価表!V56/生産者価格評価表!V$123)</f>
        <v>4.0913238023672403E-6</v>
      </c>
      <c r="W56" s="34">
        <f>IF(生産者価格評価表!W$123=0,0,生産者価格評価表!W56/生産者価格評価表!W$123)</f>
        <v>0</v>
      </c>
      <c r="X56" s="34">
        <f>IF(生産者価格評価表!X$123=0,0,生産者価格評価表!X56/生産者価格評価表!X$123)</f>
        <v>7.0145379693546149E-6</v>
      </c>
      <c r="Y56" s="34">
        <f>IF(生産者価格評価表!Y$123=0,0,生産者価格評価表!Y56/生産者価格評価表!Y$123)</f>
        <v>1.5903371117092547E-6</v>
      </c>
      <c r="Z56" s="34">
        <f>IF(生産者価格評価表!Z$123=0,0,生産者価格評価表!Z56/生産者価格評価表!Z$123)</f>
        <v>1.6822617942533265E-6</v>
      </c>
      <c r="AA56" s="34">
        <f>IF(生産者価格評価表!AA$123=0,0,生産者価格評価表!AA56/生産者価格評価表!AA$123)</f>
        <v>1.2031989862667781E-4</v>
      </c>
      <c r="AB56" s="34">
        <f>IF(生産者価格評価表!AB$123=0,0,生産者価格評価表!AB56/生産者価格評価表!AB$123)</f>
        <v>3.7695095679576607E-6</v>
      </c>
      <c r="AC56" s="34">
        <f>IF(生産者価格評価表!AC$123=0,0,生産者価格評価表!AC56/生産者価格評価表!AC$123)</f>
        <v>0</v>
      </c>
      <c r="AD56" s="34">
        <f>IF(生産者価格評価表!AD$123=0,0,生産者価格評価表!AD56/生産者価格評価表!AD$123)</f>
        <v>3.6516174382990768E-5</v>
      </c>
      <c r="AE56" s="34">
        <f>IF(生産者価格評価表!AE$123=0,0,生産者価格評価表!AE56/生産者価格評価表!AE$123)</f>
        <v>1.3817979623454527E-6</v>
      </c>
      <c r="AF56" s="34">
        <f>IF(生産者価格評価表!AF$123=0,0,生産者価格評価表!AF56/生産者価格評価表!AF$123)</f>
        <v>7.9608788370315035E-5</v>
      </c>
      <c r="AG56" s="34">
        <f>IF(生産者価格評価表!AG$123=0,0,生産者価格評価表!AG56/生産者価格評価表!AG$123)</f>
        <v>1.1870704288885459E-4</v>
      </c>
      <c r="AH56" s="34">
        <f>IF(生産者価格評価表!AH$123=0,0,生産者価格評価表!AH56/生産者価格評価表!AH$123)</f>
        <v>0</v>
      </c>
      <c r="AI56" s="34">
        <f>IF(生産者価格評価表!AI$123=0,0,生産者価格評価表!AI56/生産者価格評価表!AI$123)</f>
        <v>3.6344906936269726E-6</v>
      </c>
      <c r="AJ56" s="34">
        <f>IF(生産者価格評価表!AJ$123=0,0,生産者価格評価表!AJ56/生産者価格評価表!AJ$123)</f>
        <v>0</v>
      </c>
      <c r="AK56" s="34">
        <f>IF(生産者価格評価表!AK$123=0,0,生産者価格評価表!AK56/生産者価格評価表!AK$123)</f>
        <v>2.2875233899266618E-6</v>
      </c>
      <c r="AL56" s="34">
        <f>IF(生産者価格評価表!AL$123=0,0,生産者価格評価表!AL56/生産者価格評価表!AL$123)</f>
        <v>2.1997328057885235E-6</v>
      </c>
      <c r="AM56" s="34">
        <f>IF(生産者価格評価表!AM$123=0,0,生産者価格評価表!AM56/生産者価格評価表!AM$123)</f>
        <v>0</v>
      </c>
      <c r="AN56" s="34">
        <f>IF(生産者価格評価表!AN$123=0,0,生産者価格評価表!AN56/生産者価格評価表!AN$123)</f>
        <v>2.7397560521211192E-6</v>
      </c>
      <c r="AO56" s="34">
        <f>IF(生産者価格評価表!AO$123=0,0,生産者価格評価表!AO56/生産者価格評価表!AO$123)</f>
        <v>0</v>
      </c>
      <c r="AP56" s="34">
        <f>IF(生産者価格評価表!AP$123=0,0,生産者価格評価表!AP56/生産者価格評価表!AP$123)</f>
        <v>3.5540265343621054E-6</v>
      </c>
      <c r="AQ56" s="34">
        <f>IF(生産者価格評価表!AQ$123=0,0,生産者価格評価表!AQ56/生産者価格評価表!AQ$123)</f>
        <v>0</v>
      </c>
      <c r="AR56" s="34">
        <f>IF(生産者価格評価表!AR$123=0,0,生産者価格評価表!AR56/生産者価格評価表!AR$123)</f>
        <v>8.3432640325579272E-5</v>
      </c>
      <c r="AS56" s="34">
        <f>IF(生産者価格評価表!AS$123=0,0,生産者価格評価表!AS56/生産者価格評価表!AS$123)</f>
        <v>2.3136228805465744E-5</v>
      </c>
      <c r="AT56" s="34">
        <f>IF(生産者価格評価表!AT$123=0,0,生産者価格評価表!AT56/生産者価格評価表!AT$123)</f>
        <v>9.3982653792467073E-5</v>
      </c>
      <c r="AU56" s="34">
        <f>IF(生産者価格評価表!AU$123=0,0,生産者価格評価表!AU56/生産者価格評価表!AU$123)</f>
        <v>1.3798844162294982E-4</v>
      </c>
      <c r="AV56" s="34">
        <f>IF(生産者価格評価表!AV$123=0,0,生産者価格評価表!AV56/生産者価格評価表!AV$123)</f>
        <v>1.6659429070259477E-5</v>
      </c>
      <c r="AW56" s="34">
        <f>IF(生産者価格評価表!AW$123=0,0,生産者価格評価表!AW56/生産者価格評価表!AW$123)</f>
        <v>5.6670859904679964E-5</v>
      </c>
      <c r="AX56" s="34">
        <f>IF(生産者価格評価表!AX$123=0,0,生産者価格評価表!AX56/生産者価格評価表!AX$123)</f>
        <v>3.5270249594143747E-5</v>
      </c>
      <c r="AY56" s="34">
        <f>IF(生産者価格評価表!AY$123=0,0,生産者価格評価表!AY56/生産者価格評価表!AY$123)</f>
        <v>3.4929836437547897E-5</v>
      </c>
      <c r="AZ56" s="34">
        <f>IF(生産者価格評価表!AZ$123=0,0,生産者価格評価表!AZ56/生産者価格評価表!AZ$123)</f>
        <v>0</v>
      </c>
      <c r="BA56" s="34">
        <f>IF(生産者価格評価表!BA$123=0,0,生産者価格評価表!BA56/生産者価格評価表!BA$123)</f>
        <v>3.2893925314342575E-5</v>
      </c>
      <c r="BB56" s="34">
        <f>IF(生産者価格評価表!BB$123=0,0,生産者価格評価表!BB56/生産者価格評価表!BB$123)</f>
        <v>3.5491478101758009E-5</v>
      </c>
      <c r="BC56" s="34">
        <f>IF(生産者価格評価表!BC$123=0,0,生産者価格評価表!BC56/生産者価格評価表!BC$123)</f>
        <v>3.1834886107560766E-2</v>
      </c>
      <c r="BD56" s="34">
        <f>IF(生産者価格評価表!BD$123=0,0,生産者価格評価表!BD56/生産者価格評価表!BD$123)</f>
        <v>0</v>
      </c>
      <c r="BE56" s="34">
        <f>IF(生産者価格評価表!BE$123=0,0,生産者価格評価表!BE56/生産者価格評価表!BE$123)</f>
        <v>0</v>
      </c>
      <c r="BF56" s="34">
        <f>IF(生産者価格評価表!BF$123=0,0,生産者価格評価表!BF56/生産者価格評価表!BF$123)</f>
        <v>9.2008412197686646E-3</v>
      </c>
      <c r="BG56" s="34">
        <f>IF(生産者価格評価表!BG$123=0,0,生産者価格評価表!BG56/生産者価格評価表!BG$123)</f>
        <v>1.4065771547757314E-5</v>
      </c>
      <c r="BH56" s="34">
        <f>IF(生産者価格評価表!BH$123=0,0,生産者価格評価表!BH56/生産者価格評価表!BH$123)</f>
        <v>4.3272308283190371E-3</v>
      </c>
      <c r="BI56" s="34">
        <f>IF(生産者価格評価表!BI$123=0,0,生産者価格評価表!BI56/生産者価格評価表!BI$123)</f>
        <v>6.5100121027043188E-5</v>
      </c>
      <c r="BJ56" s="34">
        <f>IF(生産者価格評価表!BJ$123=0,0,生産者価格評価表!BJ56/生産者価格評価表!BJ$123)</f>
        <v>1.8493684504591865E-4</v>
      </c>
      <c r="BK56" s="34">
        <f>IF(生産者価格評価表!BK$123=0,0,生産者価格評価表!BK56/生産者価格評価表!BK$123)</f>
        <v>3.4645232815964523E-5</v>
      </c>
      <c r="BL56" s="34">
        <f>IF(生産者価格評価表!BL$123=0,0,生産者価格評価表!BL56/生産者価格評価表!BL$123)</f>
        <v>8.0081183702093782E-4</v>
      </c>
      <c r="BM56" s="34">
        <f>IF(生産者価格評価表!BM$123=0,0,生産者価格評価表!BM56/生産者価格評価表!BM$123)</f>
        <v>1.8714793769915787E-3</v>
      </c>
      <c r="BN56" s="34">
        <f>IF(生産者価格評価表!BN$123=0,0,生産者価格評価表!BN56/生産者価格評価表!BN$123)</f>
        <v>5.1005074035569587E-4</v>
      </c>
      <c r="BO56" s="34">
        <f>IF(生産者価格評価表!BO$123=0,0,生産者価格評価表!BO56/生産者価格評価表!BO$123)</f>
        <v>1.6731461758637798E-3</v>
      </c>
      <c r="BP56" s="34">
        <f>IF(生産者価格評価表!BP$123=0,0,生産者価格評価表!BP56/生産者価格評価表!BP$123)</f>
        <v>2.6246023756495733E-3</v>
      </c>
      <c r="BQ56" s="34">
        <f>IF(生産者価格評価表!BQ$123=0,0,生産者価格評価表!BQ56/生産者価格評価表!BQ$123)</f>
        <v>1.7046928824446357E-5</v>
      </c>
      <c r="BR56" s="34">
        <f>IF(生産者価格評価表!BR$123=0,0,生産者価格評価表!BR56/生産者価格評価表!BR$123)</f>
        <v>4.1157457456908143E-6</v>
      </c>
      <c r="BS56" s="34">
        <f>IF(生産者価格評価表!BS$123=0,0,生産者価格評価表!BS56/生産者価格評価表!BS$123)</f>
        <v>8.3618798620847274E-6</v>
      </c>
      <c r="BT56" s="34">
        <f>IF(生産者価格評価表!BT$123=0,0,生産者価格評価表!BT56/生産者価格評価表!BT$123)</f>
        <v>1.7688981403417772E-5</v>
      </c>
      <c r="BU56" s="34">
        <f>IF(生産者価格評価表!BU$123=0,0,生産者価格評価表!BU56/生産者価格評価表!BU$123)</f>
        <v>3.5823377320305032E-4</v>
      </c>
      <c r="BV56" s="34">
        <f>IF(生産者価格評価表!BV$123=0,0,生産者価格評価表!BV56/生産者価格評価表!BV$123)</f>
        <v>7.2039839128091224E-5</v>
      </c>
      <c r="BW56" s="34">
        <f>IF(生産者価格評価表!BW$123=0,0,生産者価格評価表!BW56/生産者価格評価表!BW$123)</f>
        <v>1.3335510862937146E-4</v>
      </c>
      <c r="BX56" s="34">
        <f>IF(生産者価格評価表!BX$123=0,0,生産者価格評価表!BX56/生産者価格評価表!BX$123)</f>
        <v>2.3933549541848613E-4</v>
      </c>
      <c r="BY56" s="34">
        <f>IF(生産者価格評価表!BY$123=0,0,生産者価格評価表!BY56/生産者価格評価表!BY$123)</f>
        <v>9.7051431440529193E-5</v>
      </c>
      <c r="BZ56" s="34">
        <f>IF(生産者価格評価表!BZ$123=0,0,生産者価格評価表!BZ56/生産者価格評価表!BZ$123)</f>
        <v>0</v>
      </c>
      <c r="CA56" s="34">
        <f>IF(生産者価格評価表!CA$123=0,0,生産者価格評価表!CA56/生産者価格評価表!CA$123)</f>
        <v>9.650574951561537E-5</v>
      </c>
      <c r="CB56" s="34">
        <f>IF(生産者価格評価表!CB$123=0,0,生産者価格評価表!CB56/生産者価格評価表!CB$123)</f>
        <v>2.3122509388132307E-4</v>
      </c>
      <c r="CC56" s="34">
        <f>IF(生産者価格評価表!CC$123=0,0,生産者価格評価表!CC56/生産者価格評価表!CC$123)</f>
        <v>0</v>
      </c>
      <c r="CD56" s="34">
        <f>IF(生産者価格評価表!CD$123=0,0,生産者価格評価表!CD56/生産者価格評価表!CD$123)</f>
        <v>8.9276941001417768E-5</v>
      </c>
      <c r="CE56" s="34">
        <f>IF(生産者価格評価表!CE$123=0,0,生産者価格評価表!CE56/生産者価格評価表!CE$123)</f>
        <v>2.5472908404052819E-5</v>
      </c>
      <c r="CF56" s="34">
        <f>IF(生産者価格評価表!CF$123=0,0,生産者価格評価表!CF56/生産者価格評価表!CF$123)</f>
        <v>6.1234679554211531E-5</v>
      </c>
      <c r="CG56" s="34">
        <f>IF(生産者価格評価表!CG$123=0,0,生産者価格評価表!CG56/生産者価格評価表!CG$123)</f>
        <v>1.9792747937155826E-5</v>
      </c>
      <c r="CH56" s="34">
        <f>IF(生産者価格評価表!CH$123=0,0,生産者価格評価表!CH56/生産者価格評価表!CH$123)</f>
        <v>8.6401975663505189E-5</v>
      </c>
      <c r="CI56" s="34">
        <f>IF(生産者価格評価表!CI$123=0,0,生産者価格評価表!CI56/生産者価格評価表!CI$123)</f>
        <v>0</v>
      </c>
      <c r="CJ56" s="34">
        <f>IF(生産者価格評価表!CJ$123=0,0,生産者価格評価表!CJ56/生産者価格評価表!CJ$123)</f>
        <v>6.0917461270339505E-6</v>
      </c>
      <c r="CK56" s="34">
        <f>IF(生産者価格評価表!CK$123=0,0,生産者価格評価表!CK56/生産者価格評価表!CK$123)</f>
        <v>5.8049086307381522E-5</v>
      </c>
      <c r="CL56" s="34">
        <f>IF(生産者価格評価表!CL$123=0,0,生産者価格評価表!CL56/生産者価格評価表!CL$123)</f>
        <v>2.1467189835114149E-4</v>
      </c>
      <c r="CM56" s="34">
        <f>IF(生産者価格評価表!CM$123=0,0,生産者価格評価表!CM56/生産者価格評価表!CM$123)</f>
        <v>2.1626245611674329E-5</v>
      </c>
      <c r="CN56" s="34">
        <f>IF(生産者価格評価表!CN$123=0,0,生産者価格評価表!CN56/生産者価格評価表!CN$123)</f>
        <v>3.3274969491628198E-4</v>
      </c>
      <c r="CO56" s="34">
        <f>IF(生産者価格評価表!CO$123=0,0,生産者価格評価表!CO56/生産者価格評価表!CO$123)</f>
        <v>6.0502775723170954E-3</v>
      </c>
      <c r="CP56" s="34">
        <f>IF(生産者価格評価表!CP$123=0,0,生産者価格評価表!CP56/生産者価格評価表!CP$123)</f>
        <v>4.1596239952006764E-5</v>
      </c>
      <c r="CQ56" s="34">
        <f>IF(生産者価格評価表!CQ$123=0,0,生産者価格評価表!CQ56/生産者価格評価表!CQ$123)</f>
        <v>1.6133987291272489E-5</v>
      </c>
      <c r="CR56" s="34">
        <f>IF(生産者価格評価表!CR$123=0,0,生産者価格評価表!CR56/生産者価格評価表!CR$123)</f>
        <v>2.5909375912225942E-4</v>
      </c>
      <c r="CS56" s="34">
        <f>IF(生産者価格評価表!CS$123=0,0,生産者価格評価表!CS56/生産者価格評価表!CS$123)</f>
        <v>2.4781267279891228E-5</v>
      </c>
      <c r="CT56" s="34">
        <f>IF(生産者価格評価表!CT$123=0,0,生産者価格評価表!CT56/生産者価格評価表!CT$123)</f>
        <v>5.7198094159502607E-6</v>
      </c>
      <c r="CU56" s="34">
        <f>IF(生産者価格評価表!CU$123=0,0,生産者価格評価表!CU56/生産者価格評価表!CU$123)</f>
        <v>3.8728969269013222E-5</v>
      </c>
      <c r="CV56" s="34">
        <f>IF(生産者価格評価表!CV$123=0,0,生産者価格評価表!CV56/生産者価格評価表!CV$123)</f>
        <v>3.0275106104785926E-6</v>
      </c>
      <c r="CW56" s="34">
        <f>IF(生産者価格評価表!CW$123=0,0,生産者価格評価表!CW56/生産者価格評価表!CW$123)</f>
        <v>1.2334945725094566E-4</v>
      </c>
      <c r="CX56" s="34">
        <f>IF(生産者価格評価表!CX$123=0,0,生産者価格評価表!CX56/生産者価格評価表!CX$123)</f>
        <v>1.0594730887172114E-4</v>
      </c>
      <c r="CY56" s="34">
        <f>IF(生産者価格評価表!CY$123=0,0,生産者価格評価表!CY56/生産者価格評価表!CY$123)</f>
        <v>2.3932951235678597E-4</v>
      </c>
      <c r="CZ56" s="34">
        <f>IF(生産者価格評価表!CZ$123=0,0,生産者価格評価表!CZ56/生産者価格評価表!CZ$123)</f>
        <v>7.370007936787497E-4</v>
      </c>
      <c r="DA56" s="34">
        <f>IF(生産者価格評価表!DA$123=0,0,生産者価格評価表!DA56/生産者価格評価表!DA$123)</f>
        <v>3.9541149987481231E-4</v>
      </c>
      <c r="DB56" s="34">
        <f>IF(生産者価格評価表!DB$123=0,0,生産者価格評価表!DB56/生産者価格評価表!DB$123)</f>
        <v>1.2408419874805574E-5</v>
      </c>
      <c r="DC56" s="34">
        <f>IF(生産者価格評価表!DC$123=0,0,生産者価格評価表!DC56/生産者価格評価表!DC$123)</f>
        <v>1.6953795340706135E-4</v>
      </c>
      <c r="DD56" s="34">
        <f>IF(生産者価格評価表!DD$123=0,0,生産者価格評価表!DD56/生産者価格評価表!DD$123)</f>
        <v>1.5538941149525825E-5</v>
      </c>
      <c r="DE56" s="34">
        <f>IF(生産者価格評価表!DE$123=0,0,生産者価格評価表!DE56/生産者価格評価表!DE$123)</f>
        <v>3.3474161497613696E-4</v>
      </c>
      <c r="DF56" s="86">
        <f>IF(生産者価格評価表!DF$123=0,0,生産者価格評価表!DF56/生産者価格評価表!DF$123)</f>
        <v>9.893206886255855E-6</v>
      </c>
      <c r="DG56" s="86">
        <f>IF(生産者価格評価表!DG$123=0,0,生産者価格評価表!DG56/生産者価格評価表!DG$123)</f>
        <v>0</v>
      </c>
      <c r="DH56" s="86">
        <f>IF(生産者価格評価表!DH$123=0,0,生産者価格評価表!DH56/生産者価格評価表!DH$123)</f>
        <v>0</v>
      </c>
      <c r="DI56" s="37">
        <f>IF(生産者価格評価表!DI$123=0,0,生産者価格評価表!DI56/生産者価格評価表!DI$123)</f>
        <v>5.6510676424236612E-4</v>
      </c>
    </row>
    <row r="57" spans="1:113" ht="15" customHeight="1" x14ac:dyDescent="0.2">
      <c r="A57" s="36" t="s">
        <v>152</v>
      </c>
      <c r="B57" s="7" t="s">
        <v>243</v>
      </c>
      <c r="C57" s="45">
        <f>IF(生産者価格評価表!C$123=0,0,生産者価格評価表!C57/生産者価格評価表!C$123)</f>
        <v>0</v>
      </c>
      <c r="D57" s="34">
        <f>IF(生産者価格評価表!D$123=0,0,生産者価格評価表!D57/生産者価格評価表!D$123)</f>
        <v>0</v>
      </c>
      <c r="E57" s="34">
        <f>IF(生産者価格評価表!E$123=0,0,生産者価格評価表!E57/生産者価格評価表!E$123)</f>
        <v>0</v>
      </c>
      <c r="F57" s="34">
        <f>IF(生産者価格評価表!F$123=0,0,生産者価格評価表!F57/生産者価格評価表!F$123)</f>
        <v>0</v>
      </c>
      <c r="G57" s="34">
        <f>IF(生産者価格評価表!G$123=0,0,生産者価格評価表!G57/生産者価格評価表!G$123)</f>
        <v>0</v>
      </c>
      <c r="H57" s="34">
        <f>IF(生産者価格評価表!H$123=0,0,生産者価格評価表!H57/生産者価格評価表!H$123)</f>
        <v>0</v>
      </c>
      <c r="I57" s="34">
        <f>IF(生産者価格評価表!I$123=0,0,生産者価格評価表!I57/生産者価格評価表!I$123)</f>
        <v>0</v>
      </c>
      <c r="J57" s="34">
        <f>IF(生産者価格評価表!J$123=0,0,生産者価格評価表!J57/生産者価格評価表!J$123)</f>
        <v>0</v>
      </c>
      <c r="K57" s="34">
        <f>IF(生産者価格評価表!K$123=0,0,生産者価格評価表!K57/生産者価格評価表!K$123)</f>
        <v>0</v>
      </c>
      <c r="L57" s="34">
        <f>IF(生産者価格評価表!L$123=0,0,生産者価格評価表!L57/生産者価格評価表!L$123)</f>
        <v>0</v>
      </c>
      <c r="M57" s="34">
        <f>IF(生産者価格評価表!M$123=0,0,生産者価格評価表!M57/生産者価格評価表!M$123)</f>
        <v>0</v>
      </c>
      <c r="N57" s="34">
        <f>IF(生産者価格評価表!N$123=0,0,生産者価格評価表!N57/生産者価格評価表!N$123)</f>
        <v>0</v>
      </c>
      <c r="O57" s="34">
        <f>IF(生産者価格評価表!O$123=0,0,生産者価格評価表!O57/生産者価格評価表!O$123)</f>
        <v>0</v>
      </c>
      <c r="P57" s="34">
        <f>IF(生産者価格評価表!P$123=0,0,生産者価格評価表!P57/生産者価格評価表!P$123)</f>
        <v>0</v>
      </c>
      <c r="Q57" s="34">
        <f>IF(生産者価格評価表!Q$123=0,0,生産者価格評価表!Q57/生産者価格評価表!Q$123)</f>
        <v>0</v>
      </c>
      <c r="R57" s="34">
        <f>IF(生産者価格評価表!R$123=0,0,生産者価格評価表!R57/生産者価格評価表!R$123)</f>
        <v>0</v>
      </c>
      <c r="S57" s="34">
        <f>IF(生産者価格評価表!S$123=0,0,生産者価格評価表!S57/生産者価格評価表!S$123)</f>
        <v>0</v>
      </c>
      <c r="T57" s="34">
        <f>IF(生産者価格評価表!T$123=0,0,生産者価格評価表!T57/生産者価格評価表!T$123)</f>
        <v>0</v>
      </c>
      <c r="U57" s="34">
        <f>IF(生産者価格評価表!U$123=0,0,生産者価格評価表!U57/生産者価格評価表!U$123)</f>
        <v>0</v>
      </c>
      <c r="V57" s="34">
        <f>IF(生産者価格評価表!V$123=0,0,生産者価格評価表!V57/生産者価格評価表!V$123)</f>
        <v>0</v>
      </c>
      <c r="W57" s="34">
        <f>IF(生産者価格評価表!W$123=0,0,生産者価格評価表!W57/生産者価格評価表!W$123)</f>
        <v>0</v>
      </c>
      <c r="X57" s="34">
        <f>IF(生産者価格評価表!X$123=0,0,生産者価格評価表!X57/生産者価格評価表!X$123)</f>
        <v>0</v>
      </c>
      <c r="Y57" s="34">
        <f>IF(生産者価格評価表!Y$123=0,0,生産者価格評価表!Y57/生産者価格評価表!Y$123)</f>
        <v>0</v>
      </c>
      <c r="Z57" s="34">
        <f>IF(生産者価格評価表!Z$123=0,0,生産者価格評価表!Z57/生産者価格評価表!Z$123)</f>
        <v>0</v>
      </c>
      <c r="AA57" s="34">
        <f>IF(生産者価格評価表!AA$123=0,0,生産者価格評価表!AA57/生産者価格評価表!AA$123)</f>
        <v>0</v>
      </c>
      <c r="AB57" s="34">
        <f>IF(生産者価格評価表!AB$123=0,0,生産者価格評価表!AB57/生産者価格評価表!AB$123)</f>
        <v>0</v>
      </c>
      <c r="AC57" s="34">
        <f>IF(生産者価格評価表!AC$123=0,0,生産者価格評価表!AC57/生産者価格評価表!AC$123)</f>
        <v>0</v>
      </c>
      <c r="AD57" s="34">
        <f>IF(生産者価格評価表!AD$123=0,0,生産者価格評価表!AD57/生産者価格評価表!AD$123)</f>
        <v>0</v>
      </c>
      <c r="AE57" s="34">
        <f>IF(生産者価格評価表!AE$123=0,0,生産者価格評価表!AE57/生産者価格評価表!AE$123)</f>
        <v>0</v>
      </c>
      <c r="AF57" s="34">
        <f>IF(生産者価格評価表!AF$123=0,0,生産者価格評価表!AF57/生産者価格評価表!AF$123)</f>
        <v>0</v>
      </c>
      <c r="AG57" s="34">
        <f>IF(生産者価格評価表!AG$123=0,0,生産者価格評価表!AG57/生産者価格評価表!AG$123)</f>
        <v>0</v>
      </c>
      <c r="AH57" s="34">
        <f>IF(生産者価格評価表!AH$123=0,0,生産者価格評価表!AH57/生産者価格評価表!AH$123)</f>
        <v>0</v>
      </c>
      <c r="AI57" s="34">
        <f>IF(生産者価格評価表!AI$123=0,0,生産者価格評価表!AI57/生産者価格評価表!AI$123)</f>
        <v>0</v>
      </c>
      <c r="AJ57" s="34">
        <f>IF(生産者価格評価表!AJ$123=0,0,生産者価格評価表!AJ57/生産者価格評価表!AJ$123)</f>
        <v>0</v>
      </c>
      <c r="AK57" s="34">
        <f>IF(生産者価格評価表!AK$123=0,0,生産者価格評価表!AK57/生産者価格評価表!AK$123)</f>
        <v>0</v>
      </c>
      <c r="AL57" s="34">
        <f>IF(生産者価格評価表!AL$123=0,0,生産者価格評価表!AL57/生産者価格評価表!AL$123)</f>
        <v>0</v>
      </c>
      <c r="AM57" s="34">
        <f>IF(生産者価格評価表!AM$123=0,0,生産者価格評価表!AM57/生産者価格評価表!AM$123)</f>
        <v>0</v>
      </c>
      <c r="AN57" s="34">
        <f>IF(生産者価格評価表!AN$123=0,0,生産者価格評価表!AN57/生産者価格評価表!AN$123)</f>
        <v>0</v>
      </c>
      <c r="AO57" s="34">
        <f>IF(生産者価格評価表!AO$123=0,0,生産者価格評価表!AO57/生産者価格評価表!AO$123)</f>
        <v>0</v>
      </c>
      <c r="AP57" s="34">
        <f>IF(生産者価格評価表!AP$123=0,0,生産者価格評価表!AP57/生産者価格評価表!AP$123)</f>
        <v>0</v>
      </c>
      <c r="AQ57" s="34">
        <f>IF(生産者価格評価表!AQ$123=0,0,生産者価格評価表!AQ57/生産者価格評価表!AQ$123)</f>
        <v>0</v>
      </c>
      <c r="AR57" s="34">
        <f>IF(生産者価格評価表!AR$123=0,0,生産者価格評価表!AR57/生産者価格評価表!AR$123)</f>
        <v>0</v>
      </c>
      <c r="AS57" s="34">
        <f>IF(生産者価格評価表!AS$123=0,0,生産者価格評価表!AS57/生産者価格評価表!AS$123)</f>
        <v>0</v>
      </c>
      <c r="AT57" s="34">
        <f>IF(生産者価格評価表!AT$123=0,0,生産者価格評価表!AT57/生産者価格評価表!AT$123)</f>
        <v>0</v>
      </c>
      <c r="AU57" s="34">
        <f>IF(生産者価格評価表!AU$123=0,0,生産者価格評価表!AU57/生産者価格評価表!AU$123)</f>
        <v>6.9776975342561345E-5</v>
      </c>
      <c r="AV57" s="34">
        <f>IF(生産者価格評価表!AV$123=0,0,生産者価格評価表!AV57/生産者価格評価表!AV$123)</f>
        <v>0</v>
      </c>
      <c r="AW57" s="34">
        <f>IF(生産者価格評価表!AW$123=0,0,生産者価格評価表!AW57/生産者価格評価表!AW$123)</f>
        <v>0</v>
      </c>
      <c r="AX57" s="34">
        <f>IF(生産者価格評価表!AX$123=0,0,生産者価格評価表!AX57/生産者価格評価表!AX$123)</f>
        <v>0</v>
      </c>
      <c r="AY57" s="34">
        <f>IF(生産者価格評価表!AY$123=0,0,生産者価格評価表!AY57/生産者価格評価表!AY$123)</f>
        <v>0</v>
      </c>
      <c r="AZ57" s="34">
        <f>IF(生産者価格評価表!AZ$123=0,0,生産者価格評価表!AZ57/生産者価格評価表!AZ$123)</f>
        <v>0</v>
      </c>
      <c r="BA57" s="34">
        <f>IF(生産者価格評価表!BA$123=0,0,生産者価格評価表!BA57/生産者価格評価表!BA$123)</f>
        <v>0</v>
      </c>
      <c r="BB57" s="34">
        <f>IF(生産者価格評価表!BB$123=0,0,生産者価格評価表!BB57/生産者価格評価表!BB$123)</f>
        <v>0</v>
      </c>
      <c r="BC57" s="34">
        <f>IF(生産者価格評価表!BC$123=0,0,生産者価格評価表!BC57/生産者価格評価表!BC$123)</f>
        <v>0</v>
      </c>
      <c r="BD57" s="34">
        <f>IF(生産者価格評価表!BD$123=0,0,生産者価格評価表!BD57/生産者価格評価表!BD$123)</f>
        <v>3.6273163775382491E-2</v>
      </c>
      <c r="BE57" s="34">
        <f>IF(生産者価格評価表!BE$123=0,0,生産者価格評価表!BE57/生産者価格評価表!BE$123)</f>
        <v>0</v>
      </c>
      <c r="BF57" s="34">
        <f>IF(生産者価格評価表!BF$123=0,0,生産者価格評価表!BF57/生産者価格評価表!BF$123)</f>
        <v>0</v>
      </c>
      <c r="BG57" s="34">
        <f>IF(生産者価格評価表!BG$123=0,0,生産者価格評価表!BG57/生産者価格評価表!BG$123)</f>
        <v>0</v>
      </c>
      <c r="BH57" s="34">
        <f>IF(生産者価格評価表!BH$123=0,0,生産者価格評価表!BH57/生産者価格評価表!BH$123)</f>
        <v>0</v>
      </c>
      <c r="BI57" s="34">
        <f>IF(生産者価格評価表!BI$123=0,0,生産者価格評価表!BI57/生産者価格評価表!BI$123)</f>
        <v>0</v>
      </c>
      <c r="BJ57" s="34">
        <f>IF(生産者価格評価表!BJ$123=0,0,生産者価格評価表!BJ57/生産者価格評価表!BJ$123)</f>
        <v>0</v>
      </c>
      <c r="BK57" s="34">
        <f>IF(生産者価格評価表!BK$123=0,0,生産者価格評価表!BK57/生産者価格評価表!BK$123)</f>
        <v>0</v>
      </c>
      <c r="BL57" s="34">
        <f>IF(生産者価格評価表!BL$123=0,0,生産者価格評価表!BL57/生産者価格評価表!BL$123)</f>
        <v>0</v>
      </c>
      <c r="BM57" s="34">
        <f>IF(生産者価格評価表!BM$123=0,0,生産者価格評価表!BM57/生産者価格評価表!BM$123)</f>
        <v>0</v>
      </c>
      <c r="BN57" s="34">
        <f>IF(生産者価格評価表!BN$123=0,0,生産者価格評価表!BN57/生産者価格評価表!BN$123)</f>
        <v>0</v>
      </c>
      <c r="BO57" s="34">
        <f>IF(生産者価格評価表!BO$123=0,0,生産者価格評価表!BO57/生産者価格評価表!BO$123)</f>
        <v>0</v>
      </c>
      <c r="BP57" s="34">
        <f>IF(生産者価格評価表!BP$123=0,0,生産者価格評価表!BP57/生産者価格評価表!BP$123)</f>
        <v>0</v>
      </c>
      <c r="BQ57" s="34">
        <f>IF(生産者価格評価表!BQ$123=0,0,生産者価格評価表!BQ57/生産者価格評価表!BQ$123)</f>
        <v>0</v>
      </c>
      <c r="BR57" s="34">
        <f>IF(生産者価格評価表!BR$123=0,0,生産者価格評価表!BR57/生産者価格評価表!BR$123)</f>
        <v>0</v>
      </c>
      <c r="BS57" s="34">
        <f>IF(生産者価格評価表!BS$123=0,0,生産者価格評価表!BS57/生産者価格評価表!BS$123)</f>
        <v>0</v>
      </c>
      <c r="BT57" s="34">
        <f>IF(生産者価格評価表!BT$123=0,0,生産者価格評価表!BT57/生産者価格評価表!BT$123)</f>
        <v>0</v>
      </c>
      <c r="BU57" s="34">
        <f>IF(生産者価格評価表!BU$123=0,0,生産者価格評価表!BU57/生産者価格評価表!BU$123)</f>
        <v>0</v>
      </c>
      <c r="BV57" s="34">
        <f>IF(生産者価格評価表!BV$123=0,0,生産者価格評価表!BV57/生産者価格評価表!BV$123)</f>
        <v>0</v>
      </c>
      <c r="BW57" s="34">
        <f>IF(生産者価格評価表!BW$123=0,0,生産者価格評価表!BW57/生産者価格評価表!BW$123)</f>
        <v>0</v>
      </c>
      <c r="BX57" s="34">
        <f>IF(生産者価格評価表!BX$123=0,0,生産者価格評価表!BX57/生産者価格評価表!BX$123)</f>
        <v>0</v>
      </c>
      <c r="BY57" s="34">
        <f>IF(生産者価格評価表!BY$123=0,0,生産者価格評価表!BY57/生産者価格評価表!BY$123)</f>
        <v>0</v>
      </c>
      <c r="BZ57" s="34">
        <f>IF(生産者価格評価表!BZ$123=0,0,生産者価格評価表!BZ57/生産者価格評価表!BZ$123)</f>
        <v>0</v>
      </c>
      <c r="CA57" s="34">
        <f>IF(生産者価格評価表!CA$123=0,0,生産者価格評価表!CA57/生産者価格評価表!CA$123)</f>
        <v>0</v>
      </c>
      <c r="CB57" s="34">
        <f>IF(生産者価格評価表!CB$123=0,0,生産者価格評価表!CB57/生産者価格評価表!CB$123)</f>
        <v>0</v>
      </c>
      <c r="CC57" s="34">
        <f>IF(生産者価格評価表!CC$123=0,0,生産者価格評価表!CC57/生産者価格評価表!CC$123)</f>
        <v>0</v>
      </c>
      <c r="CD57" s="34">
        <f>IF(生産者価格評価表!CD$123=0,0,生産者価格評価表!CD57/生産者価格評価表!CD$123)</f>
        <v>0</v>
      </c>
      <c r="CE57" s="34">
        <f>IF(生産者価格評価表!CE$123=0,0,生産者価格評価表!CE57/生産者価格評価表!CE$123)</f>
        <v>0</v>
      </c>
      <c r="CF57" s="34">
        <f>IF(生産者価格評価表!CF$123=0,0,生産者価格評価表!CF57/生産者価格評価表!CF$123)</f>
        <v>0</v>
      </c>
      <c r="CG57" s="34">
        <f>IF(生産者価格評価表!CG$123=0,0,生産者価格評価表!CG57/生産者価格評価表!CG$123)</f>
        <v>0</v>
      </c>
      <c r="CH57" s="34">
        <f>IF(生産者価格評価表!CH$123=0,0,生産者価格評価表!CH57/生産者価格評価表!CH$123)</f>
        <v>0</v>
      </c>
      <c r="CI57" s="34">
        <f>IF(生産者価格評価表!CI$123=0,0,生産者価格評価表!CI57/生産者価格評価表!CI$123)</f>
        <v>0</v>
      </c>
      <c r="CJ57" s="34">
        <f>IF(生産者価格評価表!CJ$123=0,0,生産者価格評価表!CJ57/生産者価格評価表!CJ$123)</f>
        <v>0</v>
      </c>
      <c r="CK57" s="34">
        <f>IF(生産者価格評価表!CK$123=0,0,生産者価格評価表!CK57/生産者価格評価表!CK$123)</f>
        <v>0</v>
      </c>
      <c r="CL57" s="34">
        <f>IF(生産者価格評価表!CL$123=0,0,生産者価格評価表!CL57/生産者価格評価表!CL$123)</f>
        <v>0</v>
      </c>
      <c r="CM57" s="34">
        <f>IF(生産者価格評価表!CM$123=0,0,生産者価格評価表!CM57/生産者価格評価表!CM$123)</f>
        <v>0</v>
      </c>
      <c r="CN57" s="34">
        <f>IF(生産者価格評価表!CN$123=0,0,生産者価格評価表!CN57/生産者価格評価表!CN$123)</f>
        <v>0</v>
      </c>
      <c r="CO57" s="34">
        <f>IF(生産者価格評価表!CO$123=0,0,生産者価格評価表!CO57/生産者価格評価表!CO$123)</f>
        <v>0</v>
      </c>
      <c r="CP57" s="34">
        <f>IF(生産者価格評価表!CP$123=0,0,生産者価格評価表!CP57/生産者価格評価表!CP$123)</f>
        <v>0</v>
      </c>
      <c r="CQ57" s="34">
        <f>IF(生産者価格評価表!CQ$123=0,0,生産者価格評価表!CQ57/生産者価格評価表!CQ$123)</f>
        <v>0</v>
      </c>
      <c r="CR57" s="34">
        <f>IF(生産者価格評価表!CR$123=0,0,生産者価格評価表!CR57/生産者価格評価表!CR$123)</f>
        <v>0</v>
      </c>
      <c r="CS57" s="34">
        <f>IF(生産者価格評価表!CS$123=0,0,生産者価格評価表!CS57/生産者価格評価表!CS$123)</f>
        <v>0</v>
      </c>
      <c r="CT57" s="34">
        <f>IF(生産者価格評価表!CT$123=0,0,生産者価格評価表!CT57/生産者価格評価表!CT$123)</f>
        <v>0</v>
      </c>
      <c r="CU57" s="34">
        <f>IF(生産者価格評価表!CU$123=0,0,生産者価格評価表!CU57/生産者価格評価表!CU$123)</f>
        <v>0</v>
      </c>
      <c r="CV57" s="34">
        <f>IF(生産者価格評価表!CV$123=0,0,生産者価格評価表!CV57/生産者価格評価表!CV$123)</f>
        <v>0</v>
      </c>
      <c r="CW57" s="34">
        <f>IF(生産者価格評価表!CW$123=0,0,生産者価格評価表!CW57/生産者価格評価表!CW$123)</f>
        <v>0</v>
      </c>
      <c r="CX57" s="34">
        <f>IF(生産者価格評価表!CX$123=0,0,生産者価格評価表!CX57/生産者価格評価表!CX$123)</f>
        <v>0</v>
      </c>
      <c r="CY57" s="34">
        <f>IF(生産者価格評価表!CY$123=0,0,生産者価格評価表!CY57/生産者価格評価表!CY$123)</f>
        <v>0</v>
      </c>
      <c r="CZ57" s="34">
        <f>IF(生産者価格評価表!CZ$123=0,0,生産者価格評価表!CZ57/生産者価格評価表!CZ$123)</f>
        <v>9.9556469231270803E-4</v>
      </c>
      <c r="DA57" s="34">
        <f>IF(生産者価格評価表!DA$123=0,0,生産者価格評価表!DA57/生産者価格評価表!DA$123)</f>
        <v>0</v>
      </c>
      <c r="DB57" s="34">
        <f>IF(生産者価格評価表!DB$123=0,0,生産者価格評価表!DB57/生産者価格評価表!DB$123)</f>
        <v>0</v>
      </c>
      <c r="DC57" s="34">
        <f>IF(生産者価格評価表!DC$123=0,0,生産者価格評価表!DC57/生産者価格評価表!DC$123)</f>
        <v>0</v>
      </c>
      <c r="DD57" s="34">
        <f>IF(生産者価格評価表!DD$123=0,0,生産者価格評価表!DD57/生産者価格評価表!DD$123)</f>
        <v>0</v>
      </c>
      <c r="DE57" s="34">
        <f>IF(生産者価格評価表!DE$123=0,0,生産者価格評価表!DE57/生産者価格評価表!DE$123)</f>
        <v>0</v>
      </c>
      <c r="DF57" s="86">
        <f>IF(生産者価格評価表!DF$123=0,0,生産者価格評価表!DF57/生産者価格評価表!DF$123)</f>
        <v>0</v>
      </c>
      <c r="DG57" s="86">
        <f>IF(生産者価格評価表!DG$123=0,0,生産者価格評価表!DG57/生産者価格評価表!DG$123)</f>
        <v>0</v>
      </c>
      <c r="DH57" s="86">
        <f>IF(生産者価格評価表!DH$123=0,0,生産者価格評価表!DH57/生産者価格評価表!DH$123)</f>
        <v>0</v>
      </c>
      <c r="DI57" s="37">
        <f>IF(生産者価格評価表!DI$123=0,0,生産者価格評価表!DI57/生産者価格評価表!DI$123)</f>
        <v>2.2534263989119073E-5</v>
      </c>
    </row>
    <row r="58" spans="1:113" ht="14.25" customHeight="1" x14ac:dyDescent="0.2">
      <c r="A58" s="38" t="s">
        <v>153</v>
      </c>
      <c r="B58" s="8" t="s">
        <v>74</v>
      </c>
      <c r="C58" s="49">
        <f>IF(生産者価格評価表!C$123=0,0,生産者価格評価表!C58/生産者価格評価表!C$123)</f>
        <v>0</v>
      </c>
      <c r="D58" s="39">
        <f>IF(生産者価格評価表!D$123=0,0,生産者価格評価表!D58/生産者価格評価表!D$123)</f>
        <v>0</v>
      </c>
      <c r="E58" s="39">
        <f>IF(生産者価格評価表!E$123=0,0,生産者価格評価表!E58/生産者価格評価表!E$123)</f>
        <v>0</v>
      </c>
      <c r="F58" s="39">
        <f>IF(生産者価格評価表!F$123=0,0,生産者価格評価表!F58/生産者価格評価表!F$123)</f>
        <v>0</v>
      </c>
      <c r="G58" s="39">
        <f>IF(生産者価格評価表!G$123=0,0,生産者価格評価表!G58/生産者価格評価表!G$123)</f>
        <v>0</v>
      </c>
      <c r="H58" s="39">
        <f>IF(生産者価格評価表!H$123=0,0,生産者価格評価表!H58/生産者価格評価表!H$123)</f>
        <v>0</v>
      </c>
      <c r="I58" s="39">
        <f>IF(生産者価格評価表!I$123=0,0,生産者価格評価表!I58/生産者価格評価表!I$123)</f>
        <v>0</v>
      </c>
      <c r="J58" s="39">
        <f>IF(生産者価格評価表!J$123=0,0,生産者価格評価表!J58/生産者価格評価表!J$123)</f>
        <v>0</v>
      </c>
      <c r="K58" s="39">
        <f>IF(生産者価格評価表!K$123=0,0,生産者価格評価表!K58/生産者価格評価表!K$123)</f>
        <v>0</v>
      </c>
      <c r="L58" s="39">
        <f>IF(生産者価格評価表!L$123=0,0,生産者価格評価表!L58/生産者価格評価表!L$123)</f>
        <v>0</v>
      </c>
      <c r="M58" s="39">
        <f>IF(生産者価格評価表!M$123=0,0,生産者価格評価表!M58/生産者価格評価表!M$123)</f>
        <v>0</v>
      </c>
      <c r="N58" s="39">
        <f>IF(生産者価格評価表!N$123=0,0,生産者価格評価表!N58/生産者価格評価表!N$123)</f>
        <v>0</v>
      </c>
      <c r="O58" s="39">
        <f>IF(生産者価格評価表!O$123=0,0,生産者価格評価表!O58/生産者価格評価表!O$123)</f>
        <v>0</v>
      </c>
      <c r="P58" s="39">
        <f>IF(生産者価格評価表!P$123=0,0,生産者価格評価表!P58/生産者価格評価表!P$123)</f>
        <v>0</v>
      </c>
      <c r="Q58" s="39">
        <f>IF(生産者価格評価表!Q$123=0,0,生産者価格評価表!Q58/生産者価格評価表!Q$123)</f>
        <v>0</v>
      </c>
      <c r="R58" s="39">
        <f>IF(生産者価格評価表!R$123=0,0,生産者価格評価表!R58/生産者価格評価表!R$123)</f>
        <v>0</v>
      </c>
      <c r="S58" s="39">
        <f>IF(生産者価格評価表!S$123=0,0,生産者価格評価表!S58/生産者価格評価表!S$123)</f>
        <v>0</v>
      </c>
      <c r="T58" s="39">
        <f>IF(生産者価格評価表!T$123=0,0,生産者価格評価表!T58/生産者価格評価表!T$123)</f>
        <v>0</v>
      </c>
      <c r="U58" s="39">
        <f>IF(生産者価格評価表!U$123=0,0,生産者価格評価表!U58/生産者価格評価表!U$123)</f>
        <v>0</v>
      </c>
      <c r="V58" s="39">
        <f>IF(生産者価格評価表!V$123=0,0,生産者価格評価表!V58/生産者価格評価表!V$123)</f>
        <v>0</v>
      </c>
      <c r="W58" s="39">
        <f>IF(生産者価格評価表!W$123=0,0,生産者価格評価表!W58/生産者価格評価表!W$123)</f>
        <v>0</v>
      </c>
      <c r="X58" s="39">
        <f>IF(生産者価格評価表!X$123=0,0,生産者価格評価表!X58/生産者価格評価表!X$123)</f>
        <v>0</v>
      </c>
      <c r="Y58" s="39">
        <f>IF(生産者価格評価表!Y$123=0,0,生産者価格評価表!Y58/生産者価格評価表!Y$123)</f>
        <v>0</v>
      </c>
      <c r="Z58" s="39">
        <f>IF(生産者価格評価表!Z$123=0,0,生産者価格評価表!Z58/生産者価格評価表!Z$123)</f>
        <v>0</v>
      </c>
      <c r="AA58" s="39">
        <f>IF(生産者価格評価表!AA$123=0,0,生産者価格評価表!AA58/生産者価格評価表!AA$123)</f>
        <v>0</v>
      </c>
      <c r="AB58" s="39">
        <f>IF(生産者価格評価表!AB$123=0,0,生産者価格評価表!AB58/生産者価格評価表!AB$123)</f>
        <v>0</v>
      </c>
      <c r="AC58" s="39">
        <f>IF(生産者価格評価表!AC$123=0,0,生産者価格評価表!AC58/生産者価格評価表!AC$123)</f>
        <v>0</v>
      </c>
      <c r="AD58" s="39">
        <f>IF(生産者価格評価表!AD$123=0,0,生産者価格評価表!AD58/生産者価格評価表!AD$123)</f>
        <v>0</v>
      </c>
      <c r="AE58" s="39">
        <f>IF(生産者価格評価表!AE$123=0,0,生産者価格評価表!AE58/生産者価格評価表!AE$123)</f>
        <v>0</v>
      </c>
      <c r="AF58" s="39">
        <f>IF(生産者価格評価表!AF$123=0,0,生産者価格評価表!AF58/生産者価格評価表!AF$123)</f>
        <v>0</v>
      </c>
      <c r="AG58" s="39">
        <f>IF(生産者価格評価表!AG$123=0,0,生産者価格評価表!AG58/生産者価格評価表!AG$123)</f>
        <v>0</v>
      </c>
      <c r="AH58" s="39">
        <f>IF(生産者価格評価表!AH$123=0,0,生産者価格評価表!AH58/生産者価格評価表!AH$123)</f>
        <v>0</v>
      </c>
      <c r="AI58" s="39">
        <f>IF(生産者価格評価表!AI$123=0,0,生産者価格評価表!AI58/生産者価格評価表!AI$123)</f>
        <v>0</v>
      </c>
      <c r="AJ58" s="39">
        <f>IF(生産者価格評価表!AJ$123=0,0,生産者価格評価表!AJ58/生産者価格評価表!AJ$123)</f>
        <v>0</v>
      </c>
      <c r="AK58" s="39">
        <f>IF(生産者価格評価表!AK$123=0,0,生産者価格評価表!AK58/生産者価格評価表!AK$123)</f>
        <v>0</v>
      </c>
      <c r="AL58" s="39">
        <f>IF(生産者価格評価表!AL$123=0,0,生産者価格評価表!AL58/生産者価格評価表!AL$123)</f>
        <v>0</v>
      </c>
      <c r="AM58" s="39">
        <f>IF(生産者価格評価表!AM$123=0,0,生産者価格評価表!AM58/生産者価格評価表!AM$123)</f>
        <v>0</v>
      </c>
      <c r="AN58" s="39">
        <f>IF(生産者価格評価表!AN$123=0,0,生産者価格評価表!AN58/生産者価格評価表!AN$123)</f>
        <v>0</v>
      </c>
      <c r="AO58" s="39">
        <f>IF(生産者価格評価表!AO$123=0,0,生産者価格評価表!AO58/生産者価格評価表!AO$123)</f>
        <v>0</v>
      </c>
      <c r="AP58" s="39">
        <f>IF(生産者価格評価表!AP$123=0,0,生産者価格評価表!AP58/生産者価格評価表!AP$123)</f>
        <v>0</v>
      </c>
      <c r="AQ58" s="39">
        <f>IF(生産者価格評価表!AQ$123=0,0,生産者価格評価表!AQ58/生産者価格評価表!AQ$123)</f>
        <v>0</v>
      </c>
      <c r="AR58" s="39">
        <f>IF(生産者価格評価表!AR$123=0,0,生産者価格評価表!AR58/生産者価格評価表!AR$123)</f>
        <v>0</v>
      </c>
      <c r="AS58" s="39">
        <f>IF(生産者価格評価表!AS$123=0,0,生産者価格評価表!AS58/生産者価格評価表!AS$123)</f>
        <v>0</v>
      </c>
      <c r="AT58" s="39">
        <f>IF(生産者価格評価表!AT$123=0,0,生産者価格評価表!AT58/生産者価格評価表!AT$123)</f>
        <v>0</v>
      </c>
      <c r="AU58" s="39">
        <f>IF(生産者価格評価表!AU$123=0,0,生産者価格評価表!AU58/生産者価格評価表!AU$123)</f>
        <v>0</v>
      </c>
      <c r="AV58" s="39">
        <f>IF(生産者価格評価表!AV$123=0,0,生産者価格評価表!AV58/生産者価格評価表!AV$123)</f>
        <v>0</v>
      </c>
      <c r="AW58" s="39">
        <f>IF(生産者価格評価表!AW$123=0,0,生産者価格評価表!AW58/生産者価格評価表!AW$123)</f>
        <v>0</v>
      </c>
      <c r="AX58" s="39">
        <f>IF(生産者価格評価表!AX$123=0,0,生産者価格評価表!AX58/生産者価格評価表!AX$123)</f>
        <v>0</v>
      </c>
      <c r="AY58" s="39">
        <f>IF(生産者価格評価表!AY$123=0,0,生産者価格評価表!AY58/生産者価格評価表!AY$123)</f>
        <v>0</v>
      </c>
      <c r="AZ58" s="39">
        <f>IF(生産者価格評価表!AZ$123=0,0,生産者価格評価表!AZ58/生産者価格評価表!AZ$123)</f>
        <v>0</v>
      </c>
      <c r="BA58" s="39">
        <f>IF(生産者価格評価表!BA$123=0,0,生産者価格評価表!BA58/生産者価格評価表!BA$123)</f>
        <v>0</v>
      </c>
      <c r="BB58" s="39">
        <f>IF(生産者価格評価表!BB$123=0,0,生産者価格評価表!BB58/生産者価格評価表!BB$123)</f>
        <v>0</v>
      </c>
      <c r="BC58" s="39">
        <f>IF(生産者価格評価表!BC$123=0,0,生産者価格評価表!BC58/生産者価格評価表!BC$123)</f>
        <v>0</v>
      </c>
      <c r="BD58" s="39">
        <f>IF(生産者価格評価表!BD$123=0,0,生産者価格評価表!BD58/生産者価格評価表!BD$123)</f>
        <v>0</v>
      </c>
      <c r="BE58" s="39">
        <f>IF(生産者価格評価表!BE$123=0,0,生産者価格評価表!BE58/生産者価格評価表!BE$123)</f>
        <v>0</v>
      </c>
      <c r="BF58" s="39">
        <f>IF(生産者価格評価表!BF$123=0,0,生産者価格評価表!BF58/生産者価格評価表!BF$123)</f>
        <v>0</v>
      </c>
      <c r="BG58" s="39">
        <f>IF(生産者価格評価表!BG$123=0,0,生産者価格評価表!BG58/生産者価格評価表!BG$123)</f>
        <v>0</v>
      </c>
      <c r="BH58" s="39">
        <f>IF(生産者価格評価表!BH$123=0,0,生産者価格評価表!BH58/生産者価格評価表!BH$123)</f>
        <v>0</v>
      </c>
      <c r="BI58" s="39">
        <f>IF(生産者価格評価表!BI$123=0,0,生産者価格評価表!BI58/生産者価格評価表!BI$123)</f>
        <v>0</v>
      </c>
      <c r="BJ58" s="39">
        <f>IF(生産者価格評価表!BJ$123=0,0,生産者価格評価表!BJ58/生産者価格評価表!BJ$123)</f>
        <v>0</v>
      </c>
      <c r="BK58" s="39">
        <f>IF(生産者価格評価表!BK$123=0,0,生産者価格評価表!BK58/生産者価格評価表!BK$123)</f>
        <v>0</v>
      </c>
      <c r="BL58" s="39">
        <f>IF(生産者価格評価表!BL$123=0,0,生産者価格評価表!BL58/生産者価格評価表!BL$123)</f>
        <v>0</v>
      </c>
      <c r="BM58" s="39">
        <f>IF(生産者価格評価表!BM$123=0,0,生産者価格評価表!BM58/生産者価格評価表!BM$123)</f>
        <v>0</v>
      </c>
      <c r="BN58" s="39">
        <f>IF(生産者価格評価表!BN$123=0,0,生産者価格評価表!BN58/生産者価格評価表!BN$123)</f>
        <v>0</v>
      </c>
      <c r="BO58" s="39">
        <f>IF(生産者価格評価表!BO$123=0,0,生産者価格評価表!BO58/生産者価格評価表!BO$123)</f>
        <v>0</v>
      </c>
      <c r="BP58" s="39">
        <f>IF(生産者価格評価表!BP$123=0,0,生産者価格評価表!BP58/生産者価格評価表!BP$123)</f>
        <v>0</v>
      </c>
      <c r="BQ58" s="39">
        <f>IF(生産者価格評価表!BQ$123=0,0,生産者価格評価表!BQ58/生産者価格評価表!BQ$123)</f>
        <v>0</v>
      </c>
      <c r="BR58" s="39">
        <f>IF(生産者価格評価表!BR$123=0,0,生産者価格評価表!BR58/生産者価格評価表!BR$123)</f>
        <v>0</v>
      </c>
      <c r="BS58" s="39">
        <f>IF(生産者価格評価表!BS$123=0,0,生産者価格評価表!BS58/生産者価格評価表!BS$123)</f>
        <v>0</v>
      </c>
      <c r="BT58" s="39">
        <f>IF(生産者価格評価表!BT$123=0,0,生産者価格評価表!BT58/生産者価格評価表!BT$123)</f>
        <v>0</v>
      </c>
      <c r="BU58" s="39">
        <f>IF(生産者価格評価表!BU$123=0,0,生産者価格評価表!BU58/生産者価格評価表!BU$123)</f>
        <v>0</v>
      </c>
      <c r="BV58" s="39">
        <f>IF(生産者価格評価表!BV$123=0,0,生産者価格評価表!BV58/生産者価格評価表!BV$123)</f>
        <v>0</v>
      </c>
      <c r="BW58" s="39">
        <f>IF(生産者価格評価表!BW$123=0,0,生産者価格評価表!BW58/生産者価格評価表!BW$123)</f>
        <v>0</v>
      </c>
      <c r="BX58" s="39">
        <f>IF(生産者価格評価表!BX$123=0,0,生産者価格評価表!BX58/生産者価格評価表!BX$123)</f>
        <v>0</v>
      </c>
      <c r="BY58" s="39">
        <f>IF(生産者価格評価表!BY$123=0,0,生産者価格評価表!BY58/生産者価格評価表!BY$123)</f>
        <v>0</v>
      </c>
      <c r="BZ58" s="39">
        <f>IF(生産者価格評価表!BZ$123=0,0,生産者価格評価表!BZ58/生産者価格評価表!BZ$123)</f>
        <v>0</v>
      </c>
      <c r="CA58" s="39">
        <f>IF(生産者価格評価表!CA$123=0,0,生産者価格評価表!CA58/生産者価格評価表!CA$123)</f>
        <v>0</v>
      </c>
      <c r="CB58" s="39">
        <f>IF(生産者価格評価表!CB$123=0,0,生産者価格評価表!CB58/生産者価格評価表!CB$123)</f>
        <v>0</v>
      </c>
      <c r="CC58" s="39">
        <f>IF(生産者価格評価表!CC$123=0,0,生産者価格評価表!CC58/生産者価格評価表!CC$123)</f>
        <v>0</v>
      </c>
      <c r="CD58" s="39">
        <f>IF(生産者価格評価表!CD$123=0,0,生産者価格評価表!CD58/生産者価格評価表!CD$123)</f>
        <v>0</v>
      </c>
      <c r="CE58" s="39">
        <f>IF(生産者価格評価表!CE$123=0,0,生産者価格評価表!CE58/生産者価格評価表!CE$123)</f>
        <v>0</v>
      </c>
      <c r="CF58" s="39">
        <f>IF(生産者価格評価表!CF$123=0,0,生産者価格評価表!CF58/生産者価格評価表!CF$123)</f>
        <v>0</v>
      </c>
      <c r="CG58" s="39">
        <f>IF(生産者価格評価表!CG$123=0,0,生産者価格評価表!CG58/生産者価格評価表!CG$123)</f>
        <v>0</v>
      </c>
      <c r="CH58" s="39">
        <f>IF(生産者価格評価表!CH$123=0,0,生産者価格評価表!CH58/生産者価格評価表!CH$123)</f>
        <v>0</v>
      </c>
      <c r="CI58" s="39">
        <f>IF(生産者価格評価表!CI$123=0,0,生産者価格評価表!CI58/生産者価格評価表!CI$123)</f>
        <v>0</v>
      </c>
      <c r="CJ58" s="39">
        <f>IF(生産者価格評価表!CJ$123=0,0,生産者価格評価表!CJ58/生産者価格評価表!CJ$123)</f>
        <v>0</v>
      </c>
      <c r="CK58" s="39">
        <f>IF(生産者価格評価表!CK$123=0,0,生産者価格評価表!CK58/生産者価格評価表!CK$123)</f>
        <v>0</v>
      </c>
      <c r="CL58" s="39">
        <f>IF(生産者価格評価表!CL$123=0,0,生産者価格評価表!CL58/生産者価格評価表!CL$123)</f>
        <v>0</v>
      </c>
      <c r="CM58" s="39">
        <f>IF(生産者価格評価表!CM$123=0,0,生産者価格評価表!CM58/生産者価格評価表!CM$123)</f>
        <v>0</v>
      </c>
      <c r="CN58" s="39">
        <f>IF(生産者価格評価表!CN$123=0,0,生産者価格評価表!CN58/生産者価格評価表!CN$123)</f>
        <v>0</v>
      </c>
      <c r="CO58" s="39">
        <f>IF(生産者価格評価表!CO$123=0,0,生産者価格評価表!CO58/生産者価格評価表!CO$123)</f>
        <v>0</v>
      </c>
      <c r="CP58" s="39">
        <f>IF(生産者価格評価表!CP$123=0,0,生産者価格評価表!CP58/生産者価格評価表!CP$123)</f>
        <v>0</v>
      </c>
      <c r="CQ58" s="39">
        <f>IF(生産者価格評価表!CQ$123=0,0,生産者価格評価表!CQ58/生産者価格評価表!CQ$123)</f>
        <v>0</v>
      </c>
      <c r="CR58" s="39">
        <f>IF(生産者価格評価表!CR$123=0,0,生産者価格評価表!CR58/生産者価格評価表!CR$123)</f>
        <v>0</v>
      </c>
      <c r="CS58" s="39">
        <f>IF(生産者価格評価表!CS$123=0,0,生産者価格評価表!CS58/生産者価格評価表!CS$123)</f>
        <v>0</v>
      </c>
      <c r="CT58" s="39">
        <f>IF(生産者価格評価表!CT$123=0,0,生産者価格評価表!CT58/生産者価格評価表!CT$123)</f>
        <v>0</v>
      </c>
      <c r="CU58" s="39">
        <f>IF(生産者価格評価表!CU$123=0,0,生産者価格評価表!CU58/生産者価格評価表!CU$123)</f>
        <v>0</v>
      </c>
      <c r="CV58" s="39">
        <f>IF(生産者価格評価表!CV$123=0,0,生産者価格評価表!CV58/生産者価格評価表!CV$123)</f>
        <v>0</v>
      </c>
      <c r="CW58" s="39">
        <f>IF(生産者価格評価表!CW$123=0,0,生産者価格評価表!CW58/生産者価格評価表!CW$123)</f>
        <v>0</v>
      </c>
      <c r="CX58" s="39">
        <f>IF(生産者価格評価表!CX$123=0,0,生産者価格評価表!CX58/生産者価格評価表!CX$123)</f>
        <v>0</v>
      </c>
      <c r="CY58" s="39">
        <f>IF(生産者価格評価表!CY$123=0,0,生産者価格評価表!CY58/生産者価格評価表!CY$123)</f>
        <v>0</v>
      </c>
      <c r="CZ58" s="39">
        <f>IF(生産者価格評価表!CZ$123=0,0,生産者価格評価表!CZ58/生産者価格評価表!CZ$123)</f>
        <v>0</v>
      </c>
      <c r="DA58" s="39">
        <f>IF(生産者価格評価表!DA$123=0,0,生産者価格評価表!DA58/生産者価格評価表!DA$123)</f>
        <v>0</v>
      </c>
      <c r="DB58" s="39">
        <f>IF(生産者価格評価表!DB$123=0,0,生産者価格評価表!DB58/生産者価格評価表!DB$123)</f>
        <v>0</v>
      </c>
      <c r="DC58" s="39">
        <f>IF(生産者価格評価表!DC$123=0,0,生産者価格評価表!DC58/生産者価格評価表!DC$123)</f>
        <v>0</v>
      </c>
      <c r="DD58" s="39">
        <f>IF(生産者価格評価表!DD$123=0,0,生産者価格評価表!DD58/生産者価格評価表!DD$123)</f>
        <v>0</v>
      </c>
      <c r="DE58" s="39">
        <f>IF(生産者価格評価表!DE$123=0,0,生産者価格評価表!DE58/生産者価格評価表!DE$123)</f>
        <v>0</v>
      </c>
      <c r="DF58" s="87">
        <f>IF(生産者価格評価表!DF$123=0,0,生産者価格評価表!DF58/生産者価格評価表!DF$123)</f>
        <v>0</v>
      </c>
      <c r="DG58" s="87">
        <f>IF(生産者価格評価表!DG$123=0,0,生産者価格評価表!DG58/生産者価格評価表!DG$123)</f>
        <v>0</v>
      </c>
      <c r="DH58" s="87">
        <f>IF(生産者価格評価表!DH$123=0,0,生産者価格評価表!DH58/生産者価格評価表!DH$123)</f>
        <v>0</v>
      </c>
      <c r="DI58" s="40">
        <f>IF(生産者価格評価表!DI$123=0,0,生産者価格評価表!DI58/生産者価格評価表!DI$123)</f>
        <v>0</v>
      </c>
    </row>
    <row r="59" spans="1:113" ht="14.25" customHeight="1" x14ac:dyDescent="0.2">
      <c r="A59" s="36" t="s">
        <v>154</v>
      </c>
      <c r="B59" s="7" t="s">
        <v>75</v>
      </c>
      <c r="C59" s="45">
        <f>IF(生産者価格評価表!C$123=0,0,生産者価格評価表!C59/生産者価格評価表!C$123)</f>
        <v>0</v>
      </c>
      <c r="D59" s="34">
        <f>IF(生産者価格評価表!D$123=0,0,生産者価格評価表!D59/生産者価格評価表!D$123)</f>
        <v>0</v>
      </c>
      <c r="E59" s="34">
        <f>IF(生産者価格評価表!E$123=0,0,生産者価格評価表!E59/生産者価格評価表!E$123)</f>
        <v>0</v>
      </c>
      <c r="F59" s="34">
        <f>IF(生産者価格評価表!F$123=0,0,生産者価格評価表!F59/生産者価格評価表!F$123)</f>
        <v>0</v>
      </c>
      <c r="G59" s="34">
        <f>IF(生産者価格評価表!G$123=0,0,生産者価格評価表!G59/生産者価格評価表!G$123)</f>
        <v>0</v>
      </c>
      <c r="H59" s="34">
        <f>IF(生産者価格評価表!H$123=0,0,生産者価格評価表!H59/生産者価格評価表!H$123)</f>
        <v>0</v>
      </c>
      <c r="I59" s="34">
        <f>IF(生産者価格評価表!I$123=0,0,生産者価格評価表!I59/生産者価格評価表!I$123)</f>
        <v>0</v>
      </c>
      <c r="J59" s="34">
        <f>IF(生産者価格評価表!J$123=0,0,生産者価格評価表!J59/生産者価格評価表!J$123)</f>
        <v>0</v>
      </c>
      <c r="K59" s="34">
        <f>IF(生産者価格評価表!K$123=0,0,生産者価格評価表!K59/生産者価格評価表!K$123)</f>
        <v>0</v>
      </c>
      <c r="L59" s="34">
        <f>IF(生産者価格評価表!L$123=0,0,生産者価格評価表!L59/生産者価格評価表!L$123)</f>
        <v>0</v>
      </c>
      <c r="M59" s="34">
        <f>IF(生産者価格評価表!M$123=0,0,生産者価格評価表!M59/生産者価格評価表!M$123)</f>
        <v>0</v>
      </c>
      <c r="N59" s="34">
        <f>IF(生産者価格評価表!N$123=0,0,生産者価格評価表!N59/生産者価格評価表!N$123)</f>
        <v>0</v>
      </c>
      <c r="O59" s="34">
        <f>IF(生産者価格評価表!O$123=0,0,生産者価格評価表!O59/生産者価格評価表!O$123)</f>
        <v>0</v>
      </c>
      <c r="P59" s="34">
        <f>IF(生産者価格評価表!P$123=0,0,生産者価格評価表!P59/生産者価格評価表!P$123)</f>
        <v>0</v>
      </c>
      <c r="Q59" s="34">
        <f>IF(生産者価格評価表!Q$123=0,0,生産者価格評価表!Q59/生産者価格評価表!Q$123)</f>
        <v>0</v>
      </c>
      <c r="R59" s="34">
        <f>IF(生産者価格評価表!R$123=0,0,生産者価格評価表!R59/生産者価格評価表!R$123)</f>
        <v>0</v>
      </c>
      <c r="S59" s="34">
        <f>IF(生産者価格評価表!S$123=0,0,生産者価格評価表!S59/生産者価格評価表!S$123)</f>
        <v>0</v>
      </c>
      <c r="T59" s="34">
        <f>IF(生産者価格評価表!T$123=0,0,生産者価格評価表!T59/生産者価格評価表!T$123)</f>
        <v>0</v>
      </c>
      <c r="U59" s="34">
        <f>IF(生産者価格評価表!U$123=0,0,生産者価格評価表!U59/生産者価格評価表!U$123)</f>
        <v>0</v>
      </c>
      <c r="V59" s="34">
        <f>IF(生産者価格評価表!V$123=0,0,生産者価格評価表!V59/生産者価格評価表!V$123)</f>
        <v>0</v>
      </c>
      <c r="W59" s="34">
        <f>IF(生産者価格評価表!W$123=0,0,生産者価格評価表!W59/生産者価格評価表!W$123)</f>
        <v>0</v>
      </c>
      <c r="X59" s="34">
        <f>IF(生産者価格評価表!X$123=0,0,生産者価格評価表!X59/生産者価格評価表!X$123)</f>
        <v>0</v>
      </c>
      <c r="Y59" s="34">
        <f>IF(生産者価格評価表!Y$123=0,0,生産者価格評価表!Y59/生産者価格評価表!Y$123)</f>
        <v>0</v>
      </c>
      <c r="Z59" s="34">
        <f>IF(生産者価格評価表!Z$123=0,0,生産者価格評価表!Z59/生産者価格評価表!Z$123)</f>
        <v>0</v>
      </c>
      <c r="AA59" s="34">
        <f>IF(生産者価格評価表!AA$123=0,0,生産者価格評価表!AA59/生産者価格評価表!AA$123)</f>
        <v>0</v>
      </c>
      <c r="AB59" s="34">
        <f>IF(生産者価格評価表!AB$123=0,0,生産者価格評価表!AB59/生産者価格評価表!AB$123)</f>
        <v>0</v>
      </c>
      <c r="AC59" s="34">
        <f>IF(生産者価格評価表!AC$123=0,0,生産者価格評価表!AC59/生産者価格評価表!AC$123)</f>
        <v>0</v>
      </c>
      <c r="AD59" s="34">
        <f>IF(生産者価格評価表!AD$123=0,0,生産者価格評価表!AD59/生産者価格評価表!AD$123)</f>
        <v>0</v>
      </c>
      <c r="AE59" s="34">
        <f>IF(生産者価格評価表!AE$123=0,0,生産者価格評価表!AE59/生産者価格評価表!AE$123)</f>
        <v>0</v>
      </c>
      <c r="AF59" s="34">
        <f>IF(生産者価格評価表!AF$123=0,0,生産者価格評価表!AF59/生産者価格評価表!AF$123)</f>
        <v>0</v>
      </c>
      <c r="AG59" s="34">
        <f>IF(生産者価格評価表!AG$123=0,0,生産者価格評価表!AG59/生産者価格評価表!AG$123)</f>
        <v>0</v>
      </c>
      <c r="AH59" s="34">
        <f>IF(生産者価格評価表!AH$123=0,0,生産者価格評価表!AH59/生産者価格評価表!AH$123)</f>
        <v>0</v>
      </c>
      <c r="AI59" s="34">
        <f>IF(生産者価格評価表!AI$123=0,0,生産者価格評価表!AI59/生産者価格評価表!AI$123)</f>
        <v>0</v>
      </c>
      <c r="AJ59" s="34">
        <f>IF(生産者価格評価表!AJ$123=0,0,生産者価格評価表!AJ59/生産者価格評価表!AJ$123)</f>
        <v>0</v>
      </c>
      <c r="AK59" s="34">
        <f>IF(生産者価格評価表!AK$123=0,0,生産者価格評価表!AK59/生産者価格評価表!AK$123)</f>
        <v>0</v>
      </c>
      <c r="AL59" s="34">
        <f>IF(生産者価格評価表!AL$123=0,0,生産者価格評価表!AL59/生産者価格評価表!AL$123)</f>
        <v>0</v>
      </c>
      <c r="AM59" s="34">
        <f>IF(生産者価格評価表!AM$123=0,0,生産者価格評価表!AM59/生産者価格評価表!AM$123)</f>
        <v>0</v>
      </c>
      <c r="AN59" s="34">
        <f>IF(生産者価格評価表!AN$123=0,0,生産者価格評価表!AN59/生産者価格評価表!AN$123)</f>
        <v>0</v>
      </c>
      <c r="AO59" s="34">
        <f>IF(生産者価格評価表!AO$123=0,0,生産者価格評価表!AO59/生産者価格評価表!AO$123)</f>
        <v>0</v>
      </c>
      <c r="AP59" s="34">
        <f>IF(生産者価格評価表!AP$123=0,0,生産者価格評価表!AP59/生産者価格評価表!AP$123)</f>
        <v>0</v>
      </c>
      <c r="AQ59" s="34">
        <f>IF(生産者価格評価表!AQ$123=0,0,生産者価格評価表!AQ59/生産者価格評価表!AQ$123)</f>
        <v>0</v>
      </c>
      <c r="AR59" s="34">
        <f>IF(生産者価格評価表!AR$123=0,0,生産者価格評価表!AR59/生産者価格評価表!AR$123)</f>
        <v>0</v>
      </c>
      <c r="AS59" s="34">
        <f>IF(生産者価格評価表!AS$123=0,0,生産者価格評価表!AS59/生産者価格評価表!AS$123)</f>
        <v>0</v>
      </c>
      <c r="AT59" s="34">
        <f>IF(生産者価格評価表!AT$123=0,0,生産者価格評価表!AT59/生産者価格評価表!AT$123)</f>
        <v>0</v>
      </c>
      <c r="AU59" s="34">
        <f>IF(生産者価格評価表!AU$123=0,0,生産者価格評価表!AU59/生産者価格評価表!AU$123)</f>
        <v>0</v>
      </c>
      <c r="AV59" s="34">
        <f>IF(生産者価格評価表!AV$123=0,0,生産者価格評価表!AV59/生産者価格評価表!AV$123)</f>
        <v>0</v>
      </c>
      <c r="AW59" s="34">
        <f>IF(生産者価格評価表!AW$123=0,0,生産者価格評価表!AW59/生産者価格評価表!AW$123)</f>
        <v>0</v>
      </c>
      <c r="AX59" s="34">
        <f>IF(生産者価格評価表!AX$123=0,0,生産者価格評価表!AX59/生産者価格評価表!AX$123)</f>
        <v>0</v>
      </c>
      <c r="AY59" s="34">
        <f>IF(生産者価格評価表!AY$123=0,0,生産者価格評価表!AY59/生産者価格評価表!AY$123)</f>
        <v>0</v>
      </c>
      <c r="AZ59" s="34">
        <f>IF(生産者価格評価表!AZ$123=0,0,生産者価格評価表!AZ59/生産者価格評価表!AZ$123)</f>
        <v>0</v>
      </c>
      <c r="BA59" s="34">
        <f>IF(生産者価格評価表!BA$123=0,0,生産者価格評価表!BA59/生産者価格評価表!BA$123)</f>
        <v>0</v>
      </c>
      <c r="BB59" s="34">
        <f>IF(生産者価格評価表!BB$123=0,0,生産者価格評価表!BB59/生産者価格評価表!BB$123)</f>
        <v>0</v>
      </c>
      <c r="BC59" s="34">
        <f>IF(生産者価格評価表!BC$123=0,0,生産者価格評価表!BC59/生産者価格評価表!BC$123)</f>
        <v>0</v>
      </c>
      <c r="BD59" s="34">
        <f>IF(生産者価格評価表!BD$123=0,0,生産者価格評価表!BD59/生産者価格評価表!BD$123)</f>
        <v>0</v>
      </c>
      <c r="BE59" s="34">
        <f>IF(生産者価格評価表!BE$123=0,0,生産者価格評価表!BE59/生産者価格評価表!BE$123)</f>
        <v>0</v>
      </c>
      <c r="BF59" s="34">
        <f>IF(生産者価格評価表!BF$123=0,0,生産者価格評価表!BF59/生産者価格評価表!BF$123)</f>
        <v>4.5215562565720298E-2</v>
      </c>
      <c r="BG59" s="34">
        <f>IF(生産者価格評価表!BG$123=0,0,生産者価格評価表!BG59/生産者価格評価表!BG$123)</f>
        <v>0</v>
      </c>
      <c r="BH59" s="34">
        <f>IF(生産者価格評価表!BH$123=0,0,生産者価格評価表!BH59/生産者価格評価表!BH$123)</f>
        <v>0</v>
      </c>
      <c r="BI59" s="34">
        <f>IF(生産者価格評価表!BI$123=0,0,生産者価格評価表!BI59/生産者価格評価表!BI$123)</f>
        <v>0</v>
      </c>
      <c r="BJ59" s="34">
        <f>IF(生産者価格評価表!BJ$123=0,0,生産者価格評価表!BJ59/生産者価格評価表!BJ$123)</f>
        <v>0</v>
      </c>
      <c r="BK59" s="34">
        <f>IF(生産者価格評価表!BK$123=0,0,生産者価格評価表!BK59/生産者価格評価表!BK$123)</f>
        <v>0</v>
      </c>
      <c r="BL59" s="34">
        <f>IF(生産者価格評価表!BL$123=0,0,生産者価格評価表!BL59/生産者価格評価表!BL$123)</f>
        <v>0</v>
      </c>
      <c r="BM59" s="34">
        <f>IF(生産者価格評価表!BM$123=0,0,生産者価格評価表!BM59/生産者価格評価表!BM$123)</f>
        <v>0</v>
      </c>
      <c r="BN59" s="34">
        <f>IF(生産者価格評価表!BN$123=0,0,生産者価格評価表!BN59/生産者価格評価表!BN$123)</f>
        <v>0</v>
      </c>
      <c r="BO59" s="34">
        <f>IF(生産者価格評価表!BO$123=0,0,生産者価格評価表!BO59/生産者価格評価表!BO$123)</f>
        <v>0</v>
      </c>
      <c r="BP59" s="34">
        <f>IF(生産者価格評価表!BP$123=0,0,生産者価格評価表!BP59/生産者価格評価表!BP$123)</f>
        <v>0</v>
      </c>
      <c r="BQ59" s="34">
        <f>IF(生産者価格評価表!BQ$123=0,0,生産者価格評価表!BQ59/生産者価格評価表!BQ$123)</f>
        <v>0</v>
      </c>
      <c r="BR59" s="34">
        <f>IF(生産者価格評価表!BR$123=0,0,生産者価格評価表!BR59/生産者価格評価表!BR$123)</f>
        <v>0</v>
      </c>
      <c r="BS59" s="34">
        <f>IF(生産者価格評価表!BS$123=0,0,生産者価格評価表!BS59/生産者価格評価表!BS$123)</f>
        <v>0</v>
      </c>
      <c r="BT59" s="34">
        <f>IF(生産者価格評価表!BT$123=0,0,生産者価格評価表!BT59/生産者価格評価表!BT$123)</f>
        <v>0</v>
      </c>
      <c r="BU59" s="34">
        <f>IF(生産者価格評価表!BU$123=0,0,生産者価格評価表!BU59/生産者価格評価表!BU$123)</f>
        <v>0</v>
      </c>
      <c r="BV59" s="34">
        <f>IF(生産者価格評価表!BV$123=0,0,生産者価格評価表!BV59/生産者価格評価表!BV$123)</f>
        <v>0</v>
      </c>
      <c r="BW59" s="34">
        <f>IF(生産者価格評価表!BW$123=0,0,生産者価格評価表!BW59/生産者価格評価表!BW$123)</f>
        <v>0</v>
      </c>
      <c r="BX59" s="34">
        <f>IF(生産者価格評価表!BX$123=0,0,生産者価格評価表!BX59/生産者価格評価表!BX$123)</f>
        <v>0</v>
      </c>
      <c r="BY59" s="34">
        <f>IF(生産者価格評価表!BY$123=0,0,生産者価格評価表!BY59/生産者価格評価表!BY$123)</f>
        <v>0</v>
      </c>
      <c r="BZ59" s="34">
        <f>IF(生産者価格評価表!BZ$123=0,0,生産者価格評価表!BZ59/生産者価格評価表!BZ$123)</f>
        <v>0</v>
      </c>
      <c r="CA59" s="34">
        <f>IF(生産者価格評価表!CA$123=0,0,生産者価格評価表!CA59/生産者価格評価表!CA$123)</f>
        <v>0</v>
      </c>
      <c r="CB59" s="34">
        <f>IF(生産者価格評価表!CB$123=0,0,生産者価格評価表!CB59/生産者価格評価表!CB$123)</f>
        <v>0</v>
      </c>
      <c r="CC59" s="34">
        <f>IF(生産者価格評価表!CC$123=0,0,生産者価格評価表!CC59/生産者価格評価表!CC$123)</f>
        <v>0</v>
      </c>
      <c r="CD59" s="34">
        <f>IF(生産者価格評価表!CD$123=0,0,生産者価格評価表!CD59/生産者価格評価表!CD$123)</f>
        <v>0</v>
      </c>
      <c r="CE59" s="34">
        <f>IF(生産者価格評価表!CE$123=0,0,生産者価格評価表!CE59/生産者価格評価表!CE$123)</f>
        <v>0</v>
      </c>
      <c r="CF59" s="34">
        <f>IF(生産者価格評価表!CF$123=0,0,生産者価格評価表!CF59/生産者価格評価表!CF$123)</f>
        <v>0</v>
      </c>
      <c r="CG59" s="34">
        <f>IF(生産者価格評価表!CG$123=0,0,生産者価格評価表!CG59/生産者価格評価表!CG$123)</f>
        <v>0</v>
      </c>
      <c r="CH59" s="34">
        <f>IF(生産者価格評価表!CH$123=0,0,生産者価格評価表!CH59/生産者価格評価表!CH$123)</f>
        <v>0</v>
      </c>
      <c r="CI59" s="34">
        <f>IF(生産者価格評価表!CI$123=0,0,生産者価格評価表!CI59/生産者価格評価表!CI$123)</f>
        <v>0</v>
      </c>
      <c r="CJ59" s="34">
        <f>IF(生産者価格評価表!CJ$123=0,0,生産者価格評価表!CJ59/生産者価格評価表!CJ$123)</f>
        <v>0</v>
      </c>
      <c r="CK59" s="34">
        <f>IF(生産者価格評価表!CK$123=0,0,生産者価格評価表!CK59/生産者価格評価表!CK$123)</f>
        <v>0</v>
      </c>
      <c r="CL59" s="34">
        <f>IF(生産者価格評価表!CL$123=0,0,生産者価格評価表!CL59/生産者価格評価表!CL$123)</f>
        <v>0</v>
      </c>
      <c r="CM59" s="34">
        <f>IF(生産者価格評価表!CM$123=0,0,生産者価格評価表!CM59/生産者価格評価表!CM$123)</f>
        <v>0</v>
      </c>
      <c r="CN59" s="34">
        <f>IF(生産者価格評価表!CN$123=0,0,生産者価格評価表!CN59/生産者価格評価表!CN$123)</f>
        <v>0</v>
      </c>
      <c r="CO59" s="34">
        <f>IF(生産者価格評価表!CO$123=0,0,生産者価格評価表!CO59/生産者価格評価表!CO$123)</f>
        <v>1.274604962749736E-3</v>
      </c>
      <c r="CP59" s="34">
        <f>IF(生産者価格評価表!CP$123=0,0,生産者価格評価表!CP59/生産者価格評価表!CP$123)</f>
        <v>0</v>
      </c>
      <c r="CQ59" s="34">
        <f>IF(生産者価格評価表!CQ$123=0,0,生産者価格評価表!CQ59/生産者価格評価表!CQ$123)</f>
        <v>0</v>
      </c>
      <c r="CR59" s="34">
        <f>IF(生産者価格評価表!CR$123=0,0,生産者価格評価表!CR59/生産者価格評価表!CR$123)</f>
        <v>0</v>
      </c>
      <c r="CS59" s="34">
        <f>IF(生産者価格評価表!CS$123=0,0,生産者価格評価表!CS59/生産者価格評価表!CS$123)</f>
        <v>0</v>
      </c>
      <c r="CT59" s="34">
        <f>IF(生産者価格評価表!CT$123=0,0,生産者価格評価表!CT59/生産者価格評価表!CT$123)</f>
        <v>0</v>
      </c>
      <c r="CU59" s="34">
        <f>IF(生産者価格評価表!CU$123=0,0,生産者価格評価表!CU59/生産者価格評価表!CU$123)</f>
        <v>0</v>
      </c>
      <c r="CV59" s="34">
        <f>IF(生産者価格評価表!CV$123=0,0,生産者価格評価表!CV59/生産者価格評価表!CV$123)</f>
        <v>0</v>
      </c>
      <c r="CW59" s="34">
        <f>IF(生産者価格評価表!CW$123=0,0,生産者価格評価表!CW59/生産者価格評価表!CW$123)</f>
        <v>0</v>
      </c>
      <c r="CX59" s="34">
        <f>IF(生産者価格評価表!CX$123=0,0,生産者価格評価表!CX59/生産者価格評価表!CX$123)</f>
        <v>0</v>
      </c>
      <c r="CY59" s="34">
        <f>IF(生産者価格評価表!CY$123=0,0,生産者価格評価表!CY59/生産者価格評価表!CY$123)</f>
        <v>0</v>
      </c>
      <c r="CZ59" s="34">
        <f>IF(生産者価格評価表!CZ$123=0,0,生産者価格評価表!CZ59/生産者価格評価表!CZ$123)</f>
        <v>2.3014997455581346E-3</v>
      </c>
      <c r="DA59" s="34">
        <f>IF(生産者価格評価表!DA$123=0,0,生産者価格評価表!DA59/生産者価格評価表!DA$123)</f>
        <v>0</v>
      </c>
      <c r="DB59" s="34">
        <f>IF(生産者価格評価表!DB$123=0,0,生産者価格評価表!DB59/生産者価格評価表!DB$123)</f>
        <v>0</v>
      </c>
      <c r="DC59" s="34">
        <f>IF(生産者価格評価表!DC$123=0,0,生産者価格評価表!DC59/生産者価格評価表!DC$123)</f>
        <v>0</v>
      </c>
      <c r="DD59" s="34">
        <f>IF(生産者価格評価表!DD$123=0,0,生産者価格評価表!DD59/生産者価格評価表!DD$123)</f>
        <v>0</v>
      </c>
      <c r="DE59" s="34">
        <f>IF(生産者価格評価表!DE$123=0,0,生産者価格評価表!DE59/生産者価格評価表!DE$123)</f>
        <v>0</v>
      </c>
      <c r="DF59" s="86">
        <f>IF(生産者価格評価表!DF$123=0,0,生産者価格評価表!DF59/生産者価格評価表!DF$123)</f>
        <v>0</v>
      </c>
      <c r="DG59" s="86">
        <f>IF(生産者価格評価表!DG$123=0,0,生産者価格評価表!DG59/生産者価格評価表!DG$123)</f>
        <v>0</v>
      </c>
      <c r="DH59" s="86">
        <f>IF(生産者価格評価表!DH$123=0,0,生産者価格評価表!DH59/生産者価格評価表!DH$123)</f>
        <v>0</v>
      </c>
      <c r="DI59" s="37">
        <f>IF(生産者価格評価表!DI$123=0,0,生産者価格評価表!DI59/生産者価格評価表!DI$123)</f>
        <v>5.6201638365839945E-5</v>
      </c>
    </row>
    <row r="60" spans="1:113" ht="14.25" customHeight="1" x14ac:dyDescent="0.2">
      <c r="A60" s="36" t="s">
        <v>156</v>
      </c>
      <c r="B60" s="7" t="s">
        <v>244</v>
      </c>
      <c r="C60" s="45">
        <f>IF(生産者価格評価表!C$123=0,0,生産者価格評価表!C60/生産者価格評価表!C$123)</f>
        <v>0</v>
      </c>
      <c r="D60" s="34">
        <f>IF(生産者価格評価表!D$123=0,0,生産者価格評価表!D60/生産者価格評価表!D$123)</f>
        <v>0</v>
      </c>
      <c r="E60" s="34">
        <f>IF(生産者価格評価表!E$123=0,0,生産者価格評価表!E60/生産者価格評価表!E$123)</f>
        <v>0</v>
      </c>
      <c r="F60" s="34">
        <f>IF(生産者価格評価表!F$123=0,0,生産者価格評価表!F60/生産者価格評価表!F$123)</f>
        <v>0</v>
      </c>
      <c r="G60" s="34">
        <f>IF(生産者価格評価表!G$123=0,0,生産者価格評価表!G60/生産者価格評価表!G$123)</f>
        <v>0</v>
      </c>
      <c r="H60" s="34">
        <f>IF(生産者価格評価表!H$123=0,0,生産者価格評価表!H60/生産者価格評価表!H$123)</f>
        <v>0</v>
      </c>
      <c r="I60" s="34">
        <f>IF(生産者価格評価表!I$123=0,0,生産者価格評価表!I60/生産者価格評価表!I$123)</f>
        <v>0</v>
      </c>
      <c r="J60" s="34">
        <f>IF(生産者価格評価表!J$123=0,0,生産者価格評価表!J60/生産者価格評価表!J$123)</f>
        <v>0</v>
      </c>
      <c r="K60" s="34">
        <f>IF(生産者価格評価表!K$123=0,0,生産者価格評価表!K60/生産者価格評価表!K$123)</f>
        <v>0</v>
      </c>
      <c r="L60" s="34">
        <f>IF(生産者価格評価表!L$123=0,0,生産者価格評価表!L60/生産者価格評価表!L$123)</f>
        <v>0</v>
      </c>
      <c r="M60" s="34">
        <f>IF(生産者価格評価表!M$123=0,0,生産者価格評価表!M60/生産者価格評価表!M$123)</f>
        <v>0</v>
      </c>
      <c r="N60" s="34">
        <f>IF(生産者価格評価表!N$123=0,0,生産者価格評価表!N60/生産者価格評価表!N$123)</f>
        <v>0</v>
      </c>
      <c r="O60" s="34">
        <f>IF(生産者価格評価表!O$123=0,0,生産者価格評価表!O60/生産者価格評価表!O$123)</f>
        <v>0</v>
      </c>
      <c r="P60" s="34">
        <f>IF(生産者価格評価表!P$123=0,0,生産者価格評価表!P60/生産者価格評価表!P$123)</f>
        <v>0</v>
      </c>
      <c r="Q60" s="34">
        <f>IF(生産者価格評価表!Q$123=0,0,生産者価格評価表!Q60/生産者価格評価表!Q$123)</f>
        <v>0</v>
      </c>
      <c r="R60" s="34">
        <f>IF(生産者価格評価表!R$123=0,0,生産者価格評価表!R60/生産者価格評価表!R$123)</f>
        <v>0</v>
      </c>
      <c r="S60" s="34">
        <f>IF(生産者価格評価表!S$123=0,0,生産者価格評価表!S60/生産者価格評価表!S$123)</f>
        <v>0</v>
      </c>
      <c r="T60" s="34">
        <f>IF(生産者価格評価表!T$123=0,0,生産者価格評価表!T60/生産者価格評価表!T$123)</f>
        <v>0</v>
      </c>
      <c r="U60" s="34">
        <f>IF(生産者価格評価表!U$123=0,0,生産者価格評価表!U60/生産者価格評価表!U$123)</f>
        <v>0</v>
      </c>
      <c r="V60" s="34">
        <f>IF(生産者価格評価表!V$123=0,0,生産者価格評価表!V60/生産者価格評価表!V$123)</f>
        <v>0</v>
      </c>
      <c r="W60" s="34">
        <f>IF(生産者価格評価表!W$123=0,0,生産者価格評価表!W60/生産者価格評価表!W$123)</f>
        <v>0</v>
      </c>
      <c r="X60" s="34">
        <f>IF(生産者価格評価表!X$123=0,0,生産者価格評価表!X60/生産者価格評価表!X$123)</f>
        <v>0</v>
      </c>
      <c r="Y60" s="34">
        <f>IF(生産者価格評価表!Y$123=0,0,生産者価格評価表!Y60/生産者価格評価表!Y$123)</f>
        <v>0</v>
      </c>
      <c r="Z60" s="34">
        <f>IF(生産者価格評価表!Z$123=0,0,生産者価格評価表!Z60/生産者価格評価表!Z$123)</f>
        <v>0</v>
      </c>
      <c r="AA60" s="34">
        <f>IF(生産者価格評価表!AA$123=0,0,生産者価格評価表!AA60/生産者価格評価表!AA$123)</f>
        <v>0</v>
      </c>
      <c r="AB60" s="34">
        <f>IF(生産者価格評価表!AB$123=0,0,生産者価格評価表!AB60/生産者価格評価表!AB$123)</f>
        <v>0</v>
      </c>
      <c r="AC60" s="34">
        <f>IF(生産者価格評価表!AC$123=0,0,生産者価格評価表!AC60/生産者価格評価表!AC$123)</f>
        <v>0</v>
      </c>
      <c r="AD60" s="34">
        <f>IF(生産者価格評価表!AD$123=0,0,生産者価格評価表!AD60/生産者価格評価表!AD$123)</f>
        <v>0</v>
      </c>
      <c r="AE60" s="34">
        <f>IF(生産者価格評価表!AE$123=0,0,生産者価格評価表!AE60/生産者価格評価表!AE$123)</f>
        <v>0</v>
      </c>
      <c r="AF60" s="34">
        <f>IF(生産者価格評価表!AF$123=0,0,生産者価格評価表!AF60/生産者価格評価表!AF$123)</f>
        <v>0</v>
      </c>
      <c r="AG60" s="34">
        <f>IF(生産者価格評価表!AG$123=0,0,生産者価格評価表!AG60/生産者価格評価表!AG$123)</f>
        <v>0</v>
      </c>
      <c r="AH60" s="34">
        <f>IF(生産者価格評価表!AH$123=0,0,生産者価格評価表!AH60/生産者価格評価表!AH$123)</f>
        <v>0</v>
      </c>
      <c r="AI60" s="34">
        <f>IF(生産者価格評価表!AI$123=0,0,生産者価格評価表!AI60/生産者価格評価表!AI$123)</f>
        <v>0</v>
      </c>
      <c r="AJ60" s="34">
        <f>IF(生産者価格評価表!AJ$123=0,0,生産者価格評価表!AJ60/生産者価格評価表!AJ$123)</f>
        <v>0</v>
      </c>
      <c r="AK60" s="34">
        <f>IF(生産者価格評価表!AK$123=0,0,生産者価格評価表!AK60/生産者価格評価表!AK$123)</f>
        <v>0</v>
      </c>
      <c r="AL60" s="34">
        <f>IF(生産者価格評価表!AL$123=0,0,生産者価格評価表!AL60/生産者価格評価表!AL$123)</f>
        <v>0</v>
      </c>
      <c r="AM60" s="34">
        <f>IF(生産者価格評価表!AM$123=0,0,生産者価格評価表!AM60/生産者価格評価表!AM$123)</f>
        <v>0</v>
      </c>
      <c r="AN60" s="34">
        <f>IF(生産者価格評価表!AN$123=0,0,生産者価格評価表!AN60/生産者価格評価表!AN$123)</f>
        <v>0</v>
      </c>
      <c r="AO60" s="34">
        <f>IF(生産者価格評価表!AO$123=0,0,生産者価格評価表!AO60/生産者価格評価表!AO$123)</f>
        <v>0</v>
      </c>
      <c r="AP60" s="34">
        <f>IF(生産者価格評価表!AP$123=0,0,生産者価格評価表!AP60/生産者価格評価表!AP$123)</f>
        <v>0</v>
      </c>
      <c r="AQ60" s="34">
        <f>IF(生産者価格評価表!AQ$123=0,0,生産者価格評価表!AQ60/生産者価格評価表!AQ$123)</f>
        <v>0</v>
      </c>
      <c r="AR60" s="34">
        <f>IF(生産者価格評価表!AR$123=0,0,生産者価格評価表!AR60/生産者価格評価表!AR$123)</f>
        <v>0</v>
      </c>
      <c r="AS60" s="34">
        <f>IF(生産者価格評価表!AS$123=0,0,生産者価格評価表!AS60/生産者価格評価表!AS$123)</f>
        <v>0</v>
      </c>
      <c r="AT60" s="34">
        <f>IF(生産者価格評価表!AT$123=0,0,生産者価格評価表!AT60/生産者価格評価表!AT$123)</f>
        <v>0</v>
      </c>
      <c r="AU60" s="34">
        <f>IF(生産者価格評価表!AU$123=0,0,生産者価格評価表!AU60/生産者価格評価表!AU$123)</f>
        <v>8.2077403688205158E-5</v>
      </c>
      <c r="AV60" s="34">
        <f>IF(生産者価格評価表!AV$123=0,0,生産者価格評価表!AV60/生産者価格評価表!AV$123)</f>
        <v>0</v>
      </c>
      <c r="AW60" s="34">
        <f>IF(生産者価格評価表!AW$123=0,0,生産者価格評価表!AW60/生産者価格評価表!AW$123)</f>
        <v>0</v>
      </c>
      <c r="AX60" s="34">
        <f>IF(生産者価格評価表!AX$123=0,0,生産者価格評価表!AX60/生産者価格評価表!AX$123)</f>
        <v>0</v>
      </c>
      <c r="AY60" s="34">
        <f>IF(生産者価格評価表!AY$123=0,0,生産者価格評価表!AY60/生産者価格評価表!AY$123)</f>
        <v>0</v>
      </c>
      <c r="AZ60" s="34">
        <f>IF(生産者価格評価表!AZ$123=0,0,生産者価格評価表!AZ60/生産者価格評価表!AZ$123)</f>
        <v>0</v>
      </c>
      <c r="BA60" s="34">
        <f>IF(生産者価格評価表!BA$123=0,0,生産者価格評価表!BA60/生産者価格評価表!BA$123)</f>
        <v>0</v>
      </c>
      <c r="BB60" s="34">
        <f>IF(生産者価格評価表!BB$123=0,0,生産者価格評価表!BB60/生産者価格評価表!BB$123)</f>
        <v>0</v>
      </c>
      <c r="BC60" s="34">
        <f>IF(生産者価格評価表!BC$123=0,0,生産者価格評価表!BC60/生産者価格評価表!BC$123)</f>
        <v>0</v>
      </c>
      <c r="BD60" s="34">
        <f>IF(生産者価格評価表!BD$123=0,0,生産者価格評価表!BD60/生産者価格評価表!BD$123)</f>
        <v>0</v>
      </c>
      <c r="BE60" s="34">
        <f>IF(生産者価格評価表!BE$123=0,0,生産者価格評価表!BE60/生産者価格評価表!BE$123)</f>
        <v>0</v>
      </c>
      <c r="BF60" s="34">
        <f>IF(生産者価格評価表!BF$123=0,0,生産者価格評価表!BF60/生産者価格評価表!BF$123)</f>
        <v>0.52129337539432175</v>
      </c>
      <c r="BG60" s="34">
        <f>IF(生産者価格評価表!BG$123=0,0,生産者価格評価表!BG60/生産者価格評価表!BG$123)</f>
        <v>0.32866327391326289</v>
      </c>
      <c r="BH60" s="34">
        <f>IF(生産者価格評価表!BH$123=0,0,生産者価格評価表!BH60/生産者価格評価表!BH$123)</f>
        <v>0</v>
      </c>
      <c r="BI60" s="34">
        <f>IF(生産者価格評価表!BI$123=0,0,生産者価格評価表!BI60/生産者価格評価表!BI$123)</f>
        <v>7.6273669072412051E-2</v>
      </c>
      <c r="BJ60" s="34">
        <f>IF(生産者価格評価表!BJ$123=0,0,生産者価格評価表!BJ60/生産者価格評価表!BJ$123)</f>
        <v>0</v>
      </c>
      <c r="BK60" s="34">
        <f>IF(生産者価格評価表!BK$123=0,0,生産者価格評価表!BK60/生産者価格評価表!BK$123)</f>
        <v>0</v>
      </c>
      <c r="BL60" s="34">
        <f>IF(生産者価格評価表!BL$123=0,0,生産者価格評価表!BL60/生産者価格評価表!BL$123)</f>
        <v>0</v>
      </c>
      <c r="BM60" s="34">
        <f>IF(生産者価格評価表!BM$123=0,0,生産者価格評価表!BM60/生産者価格評価表!BM$123)</f>
        <v>0</v>
      </c>
      <c r="BN60" s="34">
        <f>IF(生産者価格評価表!BN$123=0,0,生産者価格評価表!BN60/生産者価格評価表!BN$123)</f>
        <v>0</v>
      </c>
      <c r="BO60" s="34">
        <f>IF(生産者価格評価表!BO$123=0,0,生産者価格評価表!BO60/生産者価格評価表!BO$123)</f>
        <v>0</v>
      </c>
      <c r="BP60" s="34">
        <f>IF(生産者価格評価表!BP$123=0,0,生産者価格評価表!BP60/生産者価格評価表!BP$123)</f>
        <v>0</v>
      </c>
      <c r="BQ60" s="34">
        <f>IF(生産者価格評価表!BQ$123=0,0,生産者価格評価表!BQ60/生産者価格評価表!BQ$123)</f>
        <v>0</v>
      </c>
      <c r="BR60" s="34">
        <f>IF(生産者価格評価表!BR$123=0,0,生産者価格評価表!BR60/生産者価格評価表!BR$123)</f>
        <v>0</v>
      </c>
      <c r="BS60" s="34">
        <f>IF(生産者価格評価表!BS$123=0,0,生産者価格評価表!BS60/生産者価格評価表!BS$123)</f>
        <v>0</v>
      </c>
      <c r="BT60" s="34">
        <f>IF(生産者価格評価表!BT$123=0,0,生産者価格評価表!BT60/生産者価格評価表!BT$123)</f>
        <v>0</v>
      </c>
      <c r="BU60" s="34">
        <f>IF(生産者価格評価表!BU$123=0,0,生産者価格評価表!BU60/生産者価格評価表!BU$123)</f>
        <v>0</v>
      </c>
      <c r="BV60" s="34">
        <f>IF(生産者価格評価表!BV$123=0,0,生産者価格評価表!BV60/生産者価格評価表!BV$123)</f>
        <v>0</v>
      </c>
      <c r="BW60" s="34">
        <f>IF(生産者価格評価表!BW$123=0,0,生産者価格評価表!BW60/生産者価格評価表!BW$123)</f>
        <v>0</v>
      </c>
      <c r="BX60" s="34">
        <f>IF(生産者価格評価表!BX$123=0,0,生産者価格評価表!BX60/生産者価格評価表!BX$123)</f>
        <v>0</v>
      </c>
      <c r="BY60" s="34">
        <f>IF(生産者価格評価表!BY$123=0,0,生産者価格評価表!BY60/生産者価格評価表!BY$123)</f>
        <v>0</v>
      </c>
      <c r="BZ60" s="34">
        <f>IF(生産者価格評価表!BZ$123=0,0,生産者価格評価表!BZ60/生産者価格評価表!BZ$123)</f>
        <v>0</v>
      </c>
      <c r="CA60" s="34">
        <f>IF(生産者価格評価表!CA$123=0,0,生産者価格評価表!CA60/生産者価格評価表!CA$123)</f>
        <v>0</v>
      </c>
      <c r="CB60" s="34">
        <f>IF(生産者価格評価表!CB$123=0,0,生産者価格評価表!CB60/生産者価格評価表!CB$123)</f>
        <v>0</v>
      </c>
      <c r="CC60" s="34">
        <f>IF(生産者価格評価表!CC$123=0,0,生産者価格評価表!CC60/生産者価格評価表!CC$123)</f>
        <v>1.3505485796470222E-4</v>
      </c>
      <c r="CD60" s="34">
        <f>IF(生産者価格評価表!CD$123=0,0,生産者価格評価表!CD60/生産者価格評価表!CD$123)</f>
        <v>0</v>
      </c>
      <c r="CE60" s="34">
        <f>IF(生産者価格評価表!CE$123=0,0,生産者価格評価表!CE60/生産者価格評価表!CE$123)</f>
        <v>0</v>
      </c>
      <c r="CF60" s="34">
        <f>IF(生産者価格評価表!CF$123=0,0,生産者価格評価表!CF60/生産者価格評価表!CF$123)</f>
        <v>0</v>
      </c>
      <c r="CG60" s="34">
        <f>IF(生産者価格評価表!CG$123=0,0,生産者価格評価表!CG60/生産者価格評価表!CG$123)</f>
        <v>0</v>
      </c>
      <c r="CH60" s="34">
        <f>IF(生産者価格評価表!CH$123=0,0,生産者価格評価表!CH60/生産者価格評価表!CH$123)</f>
        <v>0</v>
      </c>
      <c r="CI60" s="34">
        <f>IF(生産者価格評価表!CI$123=0,0,生産者価格評価表!CI60/生産者価格評価表!CI$123)</f>
        <v>0</v>
      </c>
      <c r="CJ60" s="34">
        <f>IF(生産者価格評価表!CJ$123=0,0,生産者価格評価表!CJ60/生産者価格評価表!CJ$123)</f>
        <v>0</v>
      </c>
      <c r="CK60" s="34">
        <f>IF(生産者価格評価表!CK$123=0,0,生産者価格評価表!CK60/生産者価格評価表!CK$123)</f>
        <v>0</v>
      </c>
      <c r="CL60" s="34">
        <f>IF(生産者価格評価表!CL$123=0,0,生産者価格評価表!CL60/生産者価格評価表!CL$123)</f>
        <v>0</v>
      </c>
      <c r="CM60" s="34">
        <f>IF(生産者価格評価表!CM$123=0,0,生産者価格評価表!CM60/生産者価格評価表!CM$123)</f>
        <v>0</v>
      </c>
      <c r="CN60" s="34">
        <f>IF(生産者価格評価表!CN$123=0,0,生産者価格評価表!CN60/生産者価格評価表!CN$123)</f>
        <v>0</v>
      </c>
      <c r="CO60" s="34">
        <f>IF(生産者価格評価表!CO$123=0,0,生産者価格評価表!CO60/生産者価格評価表!CO$123)</f>
        <v>0</v>
      </c>
      <c r="CP60" s="34">
        <f>IF(生産者価格評価表!CP$123=0,0,生産者価格評価表!CP60/生産者価格評価表!CP$123)</f>
        <v>0</v>
      </c>
      <c r="CQ60" s="34">
        <f>IF(生産者価格評価表!CQ$123=0,0,生産者価格評価表!CQ60/生産者価格評価表!CQ$123)</f>
        <v>0</v>
      </c>
      <c r="CR60" s="34">
        <f>IF(生産者価格評価表!CR$123=0,0,生産者価格評価表!CR60/生産者価格評価表!CR$123)</f>
        <v>0</v>
      </c>
      <c r="CS60" s="34">
        <f>IF(生産者価格評価表!CS$123=0,0,生産者価格評価表!CS60/生産者価格評価表!CS$123)</f>
        <v>0</v>
      </c>
      <c r="CT60" s="34">
        <f>IF(生産者価格評価表!CT$123=0,0,生産者価格評価表!CT60/生産者価格評価表!CT$123)</f>
        <v>0</v>
      </c>
      <c r="CU60" s="34">
        <f>IF(生産者価格評価表!CU$123=0,0,生産者価格評価表!CU60/生産者価格評価表!CU$123)</f>
        <v>0</v>
      </c>
      <c r="CV60" s="34">
        <f>IF(生産者価格評価表!CV$123=0,0,生産者価格評価表!CV60/生産者価格評価表!CV$123)</f>
        <v>0</v>
      </c>
      <c r="CW60" s="34">
        <f>IF(生産者価格評価表!CW$123=0,0,生産者価格評価表!CW60/生産者価格評価表!CW$123)</f>
        <v>0</v>
      </c>
      <c r="CX60" s="34">
        <f>IF(生産者価格評価表!CX$123=0,0,生産者価格評価表!CX60/生産者価格評価表!CX$123)</f>
        <v>0</v>
      </c>
      <c r="CY60" s="34">
        <f>IF(生産者価格評価表!CY$123=0,0,生産者価格評価表!CY60/生産者価格評価表!CY$123)</f>
        <v>0</v>
      </c>
      <c r="CZ60" s="34">
        <f>IF(生産者価格評価表!CZ$123=0,0,生産者価格評価表!CZ60/生産者価格評価表!CZ$123)</f>
        <v>9.2101303836563633E-2</v>
      </c>
      <c r="DA60" s="34">
        <f>IF(生産者価格評価表!DA$123=0,0,生産者価格評価表!DA60/生産者価格評価表!DA$123)</f>
        <v>0</v>
      </c>
      <c r="DB60" s="34">
        <f>IF(生産者価格評価表!DB$123=0,0,生産者価格評価表!DB60/生産者価格評価表!DB$123)</f>
        <v>0</v>
      </c>
      <c r="DC60" s="34">
        <f>IF(生産者価格評価表!DC$123=0,0,生産者価格評価表!DC60/生産者価格評価表!DC$123)</f>
        <v>0</v>
      </c>
      <c r="DD60" s="34">
        <f>IF(生産者価格評価表!DD$123=0,0,生産者価格評価表!DD60/生産者価格評価表!DD$123)</f>
        <v>0</v>
      </c>
      <c r="DE60" s="34">
        <f>IF(生産者価格評価表!DE$123=0,0,生産者価格評価表!DE60/生産者価格評価表!DE$123)</f>
        <v>0</v>
      </c>
      <c r="DF60" s="86">
        <f>IF(生産者価格評価表!DF$123=0,0,生産者価格評価表!DF60/生産者価格評価表!DF$123)</f>
        <v>0</v>
      </c>
      <c r="DG60" s="86">
        <f>IF(生産者価格評価表!DG$123=0,0,生産者価格評価表!DG60/生産者価格評価表!DG$123)</f>
        <v>0</v>
      </c>
      <c r="DH60" s="86">
        <f>IF(生産者価格評価表!DH$123=0,0,生産者価格評価表!DH60/生産者価格評価表!DH$123)</f>
        <v>0</v>
      </c>
      <c r="DI60" s="37">
        <f>IF(生産者価格評価表!DI$123=0,0,生産者価格評価表!DI60/生産者価格評価表!DI$123)</f>
        <v>3.599345912062409E-3</v>
      </c>
    </row>
    <row r="61" spans="1:113" ht="14.25" customHeight="1" x14ac:dyDescent="0.2">
      <c r="A61" s="36" t="s">
        <v>157</v>
      </c>
      <c r="B61" s="7" t="s">
        <v>28</v>
      </c>
      <c r="C61" s="45">
        <f>IF(生産者価格評価表!C$123=0,0,生産者価格評価表!C61/生産者価格評価表!C$123)</f>
        <v>0</v>
      </c>
      <c r="D61" s="34">
        <f>IF(生産者価格評価表!D$123=0,0,生産者価格評価表!D61/生産者価格評価表!D$123)</f>
        <v>0</v>
      </c>
      <c r="E61" s="34">
        <f>IF(生産者価格評価表!E$123=0,0,生産者価格評価表!E61/生産者価格評価表!E$123)</f>
        <v>0</v>
      </c>
      <c r="F61" s="34">
        <f>IF(生産者価格評価表!F$123=0,0,生産者価格評価表!F61/生産者価格評価表!F$123)</f>
        <v>0</v>
      </c>
      <c r="G61" s="34">
        <f>IF(生産者価格評価表!G$123=0,0,生産者価格評価表!G61/生産者価格評価表!G$123)</f>
        <v>3.9053326050698688E-2</v>
      </c>
      <c r="H61" s="34">
        <f>IF(生産者価格評価表!H$123=0,0,生産者価格評価表!H61/生産者価格評価表!H$123)</f>
        <v>0</v>
      </c>
      <c r="I61" s="34">
        <f>IF(生産者価格評価表!I$123=0,0,生産者価格評価表!I61/生産者価格評価表!I$123)</f>
        <v>1.7437490954301569E-5</v>
      </c>
      <c r="J61" s="34">
        <f>IF(生産者価格評価表!J$123=0,0,生産者価格評価表!J61/生産者価格評価表!J$123)</f>
        <v>0</v>
      </c>
      <c r="K61" s="34">
        <f>IF(生産者価格評価表!K$123=0,0,生産者価格評価表!K61/生産者価格評価表!K$123)</f>
        <v>0</v>
      </c>
      <c r="L61" s="34">
        <f>IF(生産者価格評価表!L$123=0,0,生産者価格評価表!L61/生産者価格評価表!L$123)</f>
        <v>0</v>
      </c>
      <c r="M61" s="34">
        <f>IF(生産者価格評価表!M$123=0,0,生産者価格評価表!M61/生産者価格評価表!M$123)</f>
        <v>0</v>
      </c>
      <c r="N61" s="34">
        <f>IF(生産者価格評価表!N$123=0,0,生産者価格評価表!N61/生産者価格評価表!N$123)</f>
        <v>0</v>
      </c>
      <c r="O61" s="34">
        <f>IF(生産者価格評価表!O$123=0,0,生産者価格評価表!O61/生産者価格評価表!O$123)</f>
        <v>0</v>
      </c>
      <c r="P61" s="34">
        <f>IF(生産者価格評価表!P$123=0,0,生産者価格評価表!P61/生産者価格評価表!P$123)</f>
        <v>0</v>
      </c>
      <c r="Q61" s="34">
        <f>IF(生産者価格評価表!Q$123=0,0,生産者価格評価表!Q61/生産者価格評価表!Q$123)</f>
        <v>0</v>
      </c>
      <c r="R61" s="34">
        <f>IF(生産者価格評価表!R$123=0,0,生産者価格評価表!R61/生産者価格評価表!R$123)</f>
        <v>0</v>
      </c>
      <c r="S61" s="34">
        <f>IF(生産者価格評価表!S$123=0,0,生産者価格評価表!S61/生産者価格評価表!S$123)</f>
        <v>0</v>
      </c>
      <c r="T61" s="34">
        <f>IF(生産者価格評価表!T$123=0,0,生産者価格評価表!T61/生産者価格評価表!T$123)</f>
        <v>0</v>
      </c>
      <c r="U61" s="34">
        <f>IF(生産者価格評価表!U$123=0,0,生産者価格評価表!U61/生産者価格評価表!U$123)</f>
        <v>0</v>
      </c>
      <c r="V61" s="34">
        <f>IF(生産者価格評価表!V$123=0,0,生産者価格評価表!V61/生産者価格評価表!V$123)</f>
        <v>0</v>
      </c>
      <c r="W61" s="34">
        <f>IF(生産者価格評価表!W$123=0,0,生産者価格評価表!W61/生産者価格評価表!W$123)</f>
        <v>0</v>
      </c>
      <c r="X61" s="34">
        <f>IF(生産者価格評価表!X$123=0,0,生産者価格評価表!X61/生産者価格評価表!X$123)</f>
        <v>0</v>
      </c>
      <c r="Y61" s="34">
        <f>IF(生産者価格評価表!Y$123=0,0,生産者価格評価表!Y61/生産者価格評価表!Y$123)</f>
        <v>0</v>
      </c>
      <c r="Z61" s="34">
        <f>IF(生産者価格評価表!Z$123=0,0,生産者価格評価表!Z61/生産者価格評価表!Z$123)</f>
        <v>0</v>
      </c>
      <c r="AA61" s="34">
        <f>IF(生産者価格評価表!AA$123=0,0,生産者価格評価表!AA61/生産者価格評価表!AA$123)</f>
        <v>0</v>
      </c>
      <c r="AB61" s="34">
        <f>IF(生産者価格評価表!AB$123=0,0,生産者価格評価表!AB61/生産者価格評価表!AB$123)</f>
        <v>0</v>
      </c>
      <c r="AC61" s="34">
        <f>IF(生産者価格評価表!AC$123=0,0,生産者価格評価表!AC61/生産者価格評価表!AC$123)</f>
        <v>0</v>
      </c>
      <c r="AD61" s="34">
        <f>IF(生産者価格評価表!AD$123=0,0,生産者価格評価表!AD61/生産者価格評価表!AD$123)</f>
        <v>0</v>
      </c>
      <c r="AE61" s="34">
        <f>IF(生産者価格評価表!AE$123=0,0,生産者価格評価表!AE61/生産者価格評価表!AE$123)</f>
        <v>0</v>
      </c>
      <c r="AF61" s="34">
        <f>IF(生産者価格評価表!AF$123=0,0,生産者価格評価表!AF61/生産者価格評価表!AF$123)</f>
        <v>0</v>
      </c>
      <c r="AG61" s="34">
        <f>IF(生産者価格評価表!AG$123=0,0,生産者価格評価表!AG61/生産者価格評価表!AG$123)</f>
        <v>0</v>
      </c>
      <c r="AH61" s="34">
        <f>IF(生産者価格評価表!AH$123=0,0,生産者価格評価表!AH61/生産者価格評価表!AH$123)</f>
        <v>0</v>
      </c>
      <c r="AI61" s="34">
        <f>IF(生産者価格評価表!AI$123=0,0,生産者価格評価表!AI61/生産者価格評価表!AI$123)</f>
        <v>0</v>
      </c>
      <c r="AJ61" s="34">
        <f>IF(生産者価格評価表!AJ$123=0,0,生産者価格評価表!AJ61/生産者価格評価表!AJ$123)</f>
        <v>0</v>
      </c>
      <c r="AK61" s="34">
        <f>IF(生産者価格評価表!AK$123=0,0,生産者価格評価表!AK61/生産者価格評価表!AK$123)</f>
        <v>0</v>
      </c>
      <c r="AL61" s="34">
        <f>IF(生産者価格評価表!AL$123=0,0,生産者価格評価表!AL61/生産者価格評価表!AL$123)</f>
        <v>0</v>
      </c>
      <c r="AM61" s="34">
        <f>IF(生産者価格評価表!AM$123=0,0,生産者価格評価表!AM61/生産者価格評価表!AM$123)</f>
        <v>0</v>
      </c>
      <c r="AN61" s="34">
        <f>IF(生産者価格評価表!AN$123=0,0,生産者価格評価表!AN61/生産者価格評価表!AN$123)</f>
        <v>0</v>
      </c>
      <c r="AO61" s="34">
        <f>IF(生産者価格評価表!AO$123=0,0,生産者価格評価表!AO61/生産者価格評価表!AO$123)</f>
        <v>0</v>
      </c>
      <c r="AP61" s="34">
        <f>IF(生産者価格評価表!AP$123=0,0,生産者価格評価表!AP61/生産者価格評価表!AP$123)</f>
        <v>0</v>
      </c>
      <c r="AQ61" s="34">
        <f>IF(生産者価格評価表!AQ$123=0,0,生産者価格評価表!AQ61/生産者価格評価表!AQ$123)</f>
        <v>0</v>
      </c>
      <c r="AR61" s="34">
        <f>IF(生産者価格評価表!AR$123=0,0,生産者価格評価表!AR61/生産者価格評価表!AR$123)</f>
        <v>0</v>
      </c>
      <c r="AS61" s="34">
        <f>IF(生産者価格評価表!AS$123=0,0,生産者価格評価表!AS61/生産者価格評価表!AS$123)</f>
        <v>0</v>
      </c>
      <c r="AT61" s="34">
        <f>IF(生産者価格評価表!AT$123=0,0,生産者価格評価表!AT61/生産者価格評価表!AT$123)</f>
        <v>0</v>
      </c>
      <c r="AU61" s="34">
        <f>IF(生産者価格評価表!AU$123=0,0,生産者価格評価表!AU61/生産者価格評価表!AU$123)</f>
        <v>0</v>
      </c>
      <c r="AV61" s="34">
        <f>IF(生産者価格評価表!AV$123=0,0,生産者価格評価表!AV61/生産者価格評価表!AV$123)</f>
        <v>0</v>
      </c>
      <c r="AW61" s="34">
        <f>IF(生産者価格評価表!AW$123=0,0,生産者価格評価表!AW61/生産者価格評価表!AW$123)</f>
        <v>0</v>
      </c>
      <c r="AX61" s="34">
        <f>IF(生産者価格評価表!AX$123=0,0,生産者価格評価表!AX61/生産者価格評価表!AX$123)</f>
        <v>0</v>
      </c>
      <c r="AY61" s="34">
        <f>IF(生産者価格評価表!AY$123=0,0,生産者価格評価表!AY61/生産者価格評価表!AY$123)</f>
        <v>0</v>
      </c>
      <c r="AZ61" s="34">
        <f>IF(生産者価格評価表!AZ$123=0,0,生産者価格評価表!AZ61/生産者価格評価表!AZ$123)</f>
        <v>0</v>
      </c>
      <c r="BA61" s="34">
        <f>IF(生産者価格評価表!BA$123=0,0,生産者価格評価表!BA61/生産者価格評価表!BA$123)</f>
        <v>0</v>
      </c>
      <c r="BB61" s="34">
        <f>IF(生産者価格評価表!BB$123=0,0,生産者価格評価表!BB61/生産者価格評価表!BB$123)</f>
        <v>0</v>
      </c>
      <c r="BC61" s="34">
        <f>IF(生産者価格評価表!BC$123=0,0,生産者価格評価表!BC61/生産者価格評価表!BC$123)</f>
        <v>0</v>
      </c>
      <c r="BD61" s="34">
        <f>IF(生産者価格評価表!BD$123=0,0,生産者価格評価表!BD61/生産者価格評価表!BD$123)</f>
        <v>0</v>
      </c>
      <c r="BE61" s="34">
        <f>IF(生産者価格評価表!BE$123=0,0,生産者価格評価表!BE61/生産者価格評価表!BE$123)</f>
        <v>0</v>
      </c>
      <c r="BF61" s="34">
        <f>IF(生産者価格評価表!BF$123=0,0,生産者価格評価表!BF61/生産者価格評価表!BF$123)</f>
        <v>0</v>
      </c>
      <c r="BG61" s="34">
        <f>IF(生産者価格評価表!BG$123=0,0,生産者価格評価表!BG61/生産者価格評価表!BG$123)</f>
        <v>0</v>
      </c>
      <c r="BH61" s="34">
        <f>IF(生産者価格評価表!BH$123=0,0,生産者価格評価表!BH61/生産者価格評価表!BH$123)</f>
        <v>0.12676993982844706</v>
      </c>
      <c r="BI61" s="34">
        <f>IF(生産者価格評価表!BI$123=0,0,生産者価格評価表!BI61/生産者価格評価表!BI$123)</f>
        <v>0</v>
      </c>
      <c r="BJ61" s="34">
        <f>IF(生産者価格評価表!BJ$123=0,0,生産者価格評価表!BJ61/生産者価格評価表!BJ$123)</f>
        <v>0</v>
      </c>
      <c r="BK61" s="34">
        <f>IF(生産者価格評価表!BK$123=0,0,生産者価格評価表!BK61/生産者価格評価表!BK$123)</f>
        <v>0</v>
      </c>
      <c r="BL61" s="34">
        <f>IF(生産者価格評価表!BL$123=0,0,生産者価格評価表!BL61/生産者価格評価表!BL$123)</f>
        <v>0</v>
      </c>
      <c r="BM61" s="34">
        <f>IF(生産者価格評価表!BM$123=0,0,生産者価格評価表!BM61/生産者価格評価表!BM$123)</f>
        <v>0</v>
      </c>
      <c r="BN61" s="34">
        <f>IF(生産者価格評価表!BN$123=0,0,生産者価格評価表!BN61/生産者価格評価表!BN$123)</f>
        <v>0</v>
      </c>
      <c r="BO61" s="34">
        <f>IF(生産者価格評価表!BO$123=0,0,生産者価格評価表!BO61/生産者価格評価表!BO$123)</f>
        <v>0</v>
      </c>
      <c r="BP61" s="34">
        <f>IF(生産者価格評価表!BP$123=0,0,生産者価格評価表!BP61/生産者価格評価表!BP$123)</f>
        <v>0</v>
      </c>
      <c r="BQ61" s="34">
        <f>IF(生産者価格評価表!BQ$123=0,0,生産者価格評価表!BQ61/生産者価格評価表!BQ$123)</f>
        <v>0</v>
      </c>
      <c r="BR61" s="34">
        <f>IF(生産者価格評価表!BR$123=0,0,生産者価格評価表!BR61/生産者価格評価表!BR$123)</f>
        <v>0</v>
      </c>
      <c r="BS61" s="34">
        <f>IF(生産者価格評価表!BS$123=0,0,生産者価格評価表!BS61/生産者価格評価表!BS$123)</f>
        <v>0</v>
      </c>
      <c r="BT61" s="34">
        <f>IF(生産者価格評価表!BT$123=0,0,生産者価格評価表!BT61/生産者価格評価表!BT$123)</f>
        <v>0</v>
      </c>
      <c r="BU61" s="34">
        <f>IF(生産者価格評価表!BU$123=0,0,生産者価格評価表!BU61/生産者価格評価表!BU$123)</f>
        <v>0</v>
      </c>
      <c r="BV61" s="34">
        <f>IF(生産者価格評価表!BV$123=0,0,生産者価格評価表!BV61/生産者価格評価表!BV$123)</f>
        <v>0</v>
      </c>
      <c r="BW61" s="34">
        <f>IF(生産者価格評価表!BW$123=0,0,生産者価格評価表!BW61/生産者価格評価表!BW$123)</f>
        <v>0</v>
      </c>
      <c r="BX61" s="34">
        <f>IF(生産者価格評価表!BX$123=0,0,生産者価格評価表!BX61/生産者価格評価表!BX$123)</f>
        <v>0</v>
      </c>
      <c r="BY61" s="34">
        <f>IF(生産者価格評価表!BY$123=0,0,生産者価格評価表!BY61/生産者価格評価表!BY$123)</f>
        <v>0</v>
      </c>
      <c r="BZ61" s="34">
        <f>IF(生産者価格評価表!BZ$123=0,0,生産者価格評価表!BZ61/生産者価格評価表!BZ$123)</f>
        <v>0</v>
      </c>
      <c r="CA61" s="34">
        <f>IF(生産者価格評価表!CA$123=0,0,生産者価格評価表!CA61/生産者価格評価表!CA$123)</f>
        <v>0</v>
      </c>
      <c r="CB61" s="34">
        <f>IF(生産者価格評価表!CB$123=0,0,生産者価格評価表!CB61/生産者価格評価表!CB$123)</f>
        <v>0</v>
      </c>
      <c r="CC61" s="34">
        <f>IF(生産者価格評価表!CC$123=0,0,生産者価格評価表!CC61/生産者価格評価表!CC$123)</f>
        <v>0</v>
      </c>
      <c r="CD61" s="34">
        <f>IF(生産者価格評価表!CD$123=0,0,生産者価格評価表!CD61/生産者価格評価表!CD$123)</f>
        <v>1.6694226477070143E-2</v>
      </c>
      <c r="CE61" s="34">
        <f>IF(生産者価格評価表!CE$123=0,0,生産者価格評価表!CE61/生産者価格評価表!CE$123)</f>
        <v>0</v>
      </c>
      <c r="CF61" s="34">
        <f>IF(生産者価格評価表!CF$123=0,0,生産者価格評価表!CF61/生産者価格評価表!CF$123)</f>
        <v>0</v>
      </c>
      <c r="CG61" s="34">
        <f>IF(生産者価格評価表!CG$123=0,0,生産者価格評価表!CG61/生産者価格評価表!CG$123)</f>
        <v>0</v>
      </c>
      <c r="CH61" s="34">
        <f>IF(生産者価格評価表!CH$123=0,0,生産者価格評価表!CH61/生産者価格評価表!CH$123)</f>
        <v>6.392266079601937E-4</v>
      </c>
      <c r="CI61" s="34">
        <f>IF(生産者価格評価表!CI$123=0,0,生産者価格評価表!CI61/生産者価格評価表!CI$123)</f>
        <v>0</v>
      </c>
      <c r="CJ61" s="34">
        <f>IF(生産者価格評価表!CJ$123=0,0,生産者価格評価表!CJ61/生産者価格評価表!CJ$123)</f>
        <v>0</v>
      </c>
      <c r="CK61" s="34">
        <f>IF(生産者価格評価表!CK$123=0,0,生産者価格評価表!CK61/生産者価格評価表!CK$123)</f>
        <v>0</v>
      </c>
      <c r="CL61" s="34">
        <f>IF(生産者価格評価表!CL$123=0,0,生産者価格評価表!CL61/生産者価格評価表!CL$123)</f>
        <v>0</v>
      </c>
      <c r="CM61" s="34">
        <f>IF(生産者価格評価表!CM$123=0,0,生産者価格評価表!CM61/生産者価格評価表!CM$123)</f>
        <v>0</v>
      </c>
      <c r="CN61" s="34">
        <f>IF(生産者価格評価表!CN$123=0,0,生産者価格評価表!CN61/生産者価格評価表!CN$123)</f>
        <v>0</v>
      </c>
      <c r="CO61" s="34">
        <f>IF(生産者価格評価表!CO$123=0,0,生産者価格評価表!CO61/生産者価格評価表!CO$123)</f>
        <v>4.0947675396257243E-3</v>
      </c>
      <c r="CP61" s="34">
        <f>IF(生産者価格評価表!CP$123=0,0,生産者価格評価表!CP61/生産者価格評価表!CP$123)</f>
        <v>1.6264287382749613E-4</v>
      </c>
      <c r="CQ61" s="34">
        <f>IF(生産者価格評価表!CQ$123=0,0,生産者価格評価表!CQ61/生産者価格評価表!CQ$123)</f>
        <v>7.3959339972381845E-5</v>
      </c>
      <c r="CR61" s="34">
        <f>IF(生産者価格評価表!CR$123=0,0,生産者価格評価表!CR61/生産者価格評価表!CR$123)</f>
        <v>1.043487414190433E-4</v>
      </c>
      <c r="CS61" s="34">
        <f>IF(生産者価格評価表!CS$123=0,0,生産者価格評価表!CS61/生産者価格評価表!CS$123)</f>
        <v>0</v>
      </c>
      <c r="CT61" s="34">
        <f>IF(生産者価格評価表!CT$123=0,0,生産者価格評価表!CT61/生産者価格評価表!CT$123)</f>
        <v>0</v>
      </c>
      <c r="CU61" s="34">
        <f>IF(生産者価格評価表!CU$123=0,0,生産者価格評価表!CU61/生産者価格評価表!CU$123)</f>
        <v>0</v>
      </c>
      <c r="CV61" s="34">
        <f>IF(生産者価格評価表!CV$123=0,0,生産者価格評価表!CV61/生産者価格評価表!CV$123)</f>
        <v>0</v>
      </c>
      <c r="CW61" s="34">
        <f>IF(生産者価格評価表!CW$123=0,0,生産者価格評価表!CW61/生産者価格評価表!CW$123)</f>
        <v>0</v>
      </c>
      <c r="CX61" s="34">
        <f>IF(生産者価格評価表!CX$123=0,0,生産者価格評価表!CX61/生産者価格評価表!CX$123)</f>
        <v>5.4972660263628885E-6</v>
      </c>
      <c r="CY61" s="34">
        <f>IF(生産者価格評価表!CY$123=0,0,生産者価格評価表!CY61/生産者価格評価表!CY$123)</f>
        <v>0</v>
      </c>
      <c r="CZ61" s="34">
        <f>IF(生産者価格評価表!CZ$123=0,0,生産者価格評価表!CZ61/生産者価格評価表!CZ$123)</f>
        <v>0</v>
      </c>
      <c r="DA61" s="34">
        <f>IF(生産者価格評価表!DA$123=0,0,生産者価格評価表!DA61/生産者価格評価表!DA$123)</f>
        <v>6.2304569479430192E-7</v>
      </c>
      <c r="DB61" s="34">
        <f>IF(生産者価格評価表!DB$123=0,0,生産者価格評価表!DB61/生産者価格評価表!DB$123)</f>
        <v>0</v>
      </c>
      <c r="DC61" s="34">
        <f>IF(生産者価格評価表!DC$123=0,0,生産者価格評価表!DC61/生産者価格評価表!DC$123)</f>
        <v>0</v>
      </c>
      <c r="DD61" s="34">
        <f>IF(生産者価格評価表!DD$123=0,0,生産者価格評価表!DD61/生産者価格評価表!DD$123)</f>
        <v>0</v>
      </c>
      <c r="DE61" s="34">
        <f>IF(生産者価格評価表!DE$123=0,0,生産者価格評価表!DE61/生産者価格評価表!DE$123)</f>
        <v>3.9125643308899127E-6</v>
      </c>
      <c r="DF61" s="86">
        <f>IF(生産者価格評価表!DF$123=0,0,生産者価格評価表!DF61/生産者価格評価表!DF$123)</f>
        <v>0</v>
      </c>
      <c r="DG61" s="86">
        <f>IF(生産者価格評価表!DG$123=0,0,生産者価格評価表!DG61/生産者価格評価表!DG$123)</f>
        <v>0</v>
      </c>
      <c r="DH61" s="86">
        <f>IF(生産者価格評価表!DH$123=0,0,生産者価格評価表!DH61/生産者価格評価表!DH$123)</f>
        <v>0</v>
      </c>
      <c r="DI61" s="37">
        <f>IF(生産者価格評価表!DI$123=0,0,生産者価格評価表!DI61/生産者価格評価表!DI$123)</f>
        <v>4.1558021907647758E-4</v>
      </c>
    </row>
    <row r="62" spans="1:113" ht="14.25" customHeight="1" x14ac:dyDescent="0.2">
      <c r="A62" s="36" t="s">
        <v>158</v>
      </c>
      <c r="B62" s="7" t="s">
        <v>29</v>
      </c>
      <c r="C62" s="45">
        <f>IF(生産者価格評価表!C$123=0,0,生産者価格評価表!C62/生産者価格評価表!C$123)</f>
        <v>0</v>
      </c>
      <c r="D62" s="34">
        <f>IF(生産者価格評価表!D$123=0,0,生産者価格評価表!D62/生産者価格評価表!D$123)</f>
        <v>0</v>
      </c>
      <c r="E62" s="34">
        <f>IF(生産者価格評価表!E$123=0,0,生産者価格評価表!E62/生産者価格評価表!E$123)</f>
        <v>0</v>
      </c>
      <c r="F62" s="34">
        <f>IF(生産者価格評価表!F$123=0,0,生産者価格評価表!F62/生産者価格評価表!F$123)</f>
        <v>0</v>
      </c>
      <c r="G62" s="34">
        <f>IF(生産者価格評価表!G$123=0,0,生産者価格評価表!G62/生産者価格評価表!G$123)</f>
        <v>0</v>
      </c>
      <c r="H62" s="34">
        <f>IF(生産者価格評価表!H$123=0,0,生産者価格評価表!H62/生産者価格評価表!H$123)</f>
        <v>0</v>
      </c>
      <c r="I62" s="34">
        <f>IF(生産者価格評価表!I$123=0,0,生産者価格評価表!I62/生産者価格評価表!I$123)</f>
        <v>0</v>
      </c>
      <c r="J62" s="34">
        <f>IF(生産者価格評価表!J$123=0,0,生産者価格評価表!J62/生産者価格評価表!J$123)</f>
        <v>0</v>
      </c>
      <c r="K62" s="34">
        <f>IF(生産者価格評価表!K$123=0,0,生産者価格評価表!K62/生産者価格評価表!K$123)</f>
        <v>0</v>
      </c>
      <c r="L62" s="34">
        <f>IF(生産者価格評価表!L$123=0,0,生産者価格評価表!L62/生産者価格評価表!L$123)</f>
        <v>0</v>
      </c>
      <c r="M62" s="34">
        <f>IF(生産者価格評価表!M$123=0,0,生産者価格評価表!M62/生産者価格評価表!M$123)</f>
        <v>0</v>
      </c>
      <c r="N62" s="34">
        <f>IF(生産者価格評価表!N$123=0,0,生産者価格評価表!N62/生産者価格評価表!N$123)</f>
        <v>0</v>
      </c>
      <c r="O62" s="34">
        <f>IF(生産者価格評価表!O$123=0,0,生産者価格評価表!O62/生産者価格評価表!O$123)</f>
        <v>0</v>
      </c>
      <c r="P62" s="34">
        <f>IF(生産者価格評価表!P$123=0,0,生産者価格評価表!P62/生産者価格評価表!P$123)</f>
        <v>0</v>
      </c>
      <c r="Q62" s="34">
        <f>IF(生産者価格評価表!Q$123=0,0,生産者価格評価表!Q62/生産者価格評価表!Q$123)</f>
        <v>0</v>
      </c>
      <c r="R62" s="34">
        <f>IF(生産者価格評価表!R$123=0,0,生産者価格評価表!R62/生産者価格評価表!R$123)</f>
        <v>0</v>
      </c>
      <c r="S62" s="34">
        <f>IF(生産者価格評価表!S$123=0,0,生産者価格評価表!S62/生産者価格評価表!S$123)</f>
        <v>0</v>
      </c>
      <c r="T62" s="34">
        <f>IF(生産者価格評価表!T$123=0,0,生産者価格評価表!T62/生産者価格評価表!T$123)</f>
        <v>0</v>
      </c>
      <c r="U62" s="34">
        <f>IF(生産者価格評価表!U$123=0,0,生産者価格評価表!U62/生産者価格評価表!U$123)</f>
        <v>0</v>
      </c>
      <c r="V62" s="34">
        <f>IF(生産者価格評価表!V$123=0,0,生産者価格評価表!V62/生産者価格評価表!V$123)</f>
        <v>0</v>
      </c>
      <c r="W62" s="34">
        <f>IF(生産者価格評価表!W$123=0,0,生産者価格評価表!W62/生産者価格評価表!W$123)</f>
        <v>0</v>
      </c>
      <c r="X62" s="34">
        <f>IF(生産者価格評価表!X$123=0,0,生産者価格評価表!X62/生産者価格評価表!X$123)</f>
        <v>0</v>
      </c>
      <c r="Y62" s="34">
        <f>IF(生産者価格評価表!Y$123=0,0,生産者価格評価表!Y62/生産者価格評価表!Y$123)</f>
        <v>0</v>
      </c>
      <c r="Z62" s="34">
        <f>IF(生産者価格評価表!Z$123=0,0,生産者価格評価表!Z62/生産者価格評価表!Z$123)</f>
        <v>0</v>
      </c>
      <c r="AA62" s="34">
        <f>IF(生産者価格評価表!AA$123=0,0,生産者価格評価表!AA62/生産者価格評価表!AA$123)</f>
        <v>0</v>
      </c>
      <c r="AB62" s="34">
        <f>IF(生産者価格評価表!AB$123=0,0,生産者価格評価表!AB62/生産者価格評価表!AB$123)</f>
        <v>0</v>
      </c>
      <c r="AC62" s="34">
        <f>IF(生産者価格評価表!AC$123=0,0,生産者価格評価表!AC62/生産者価格評価表!AC$123)</f>
        <v>0</v>
      </c>
      <c r="AD62" s="34">
        <f>IF(生産者価格評価表!AD$123=0,0,生産者価格評価表!AD62/生産者価格評価表!AD$123)</f>
        <v>0</v>
      </c>
      <c r="AE62" s="34">
        <f>IF(生産者価格評価表!AE$123=0,0,生産者価格評価表!AE62/生産者価格評価表!AE$123)</f>
        <v>0</v>
      </c>
      <c r="AF62" s="34">
        <f>IF(生産者価格評価表!AF$123=0,0,生産者価格評価表!AF62/生産者価格評価表!AF$123)</f>
        <v>0</v>
      </c>
      <c r="AG62" s="34">
        <f>IF(生産者価格評価表!AG$123=0,0,生産者価格評価表!AG62/生産者価格評価表!AG$123)</f>
        <v>0</v>
      </c>
      <c r="AH62" s="34">
        <f>IF(生産者価格評価表!AH$123=0,0,生産者価格評価表!AH62/生産者価格評価表!AH$123)</f>
        <v>0</v>
      </c>
      <c r="AI62" s="34">
        <f>IF(生産者価格評価表!AI$123=0,0,生産者価格評価表!AI62/生産者価格評価表!AI$123)</f>
        <v>0</v>
      </c>
      <c r="AJ62" s="34">
        <f>IF(生産者価格評価表!AJ$123=0,0,生産者価格評価表!AJ62/生産者価格評価表!AJ$123)</f>
        <v>0</v>
      </c>
      <c r="AK62" s="34">
        <f>IF(生産者価格評価表!AK$123=0,0,生産者価格評価表!AK62/生産者価格評価表!AK$123)</f>
        <v>0</v>
      </c>
      <c r="AL62" s="34">
        <f>IF(生産者価格評価表!AL$123=0,0,生産者価格評価表!AL62/生産者価格評価表!AL$123)</f>
        <v>0</v>
      </c>
      <c r="AM62" s="34">
        <f>IF(生産者価格評価表!AM$123=0,0,生産者価格評価表!AM62/生産者価格評価表!AM$123)</f>
        <v>0</v>
      </c>
      <c r="AN62" s="34">
        <f>IF(生産者価格評価表!AN$123=0,0,生産者価格評価表!AN62/生産者価格評価表!AN$123)</f>
        <v>0</v>
      </c>
      <c r="AO62" s="34">
        <f>IF(生産者価格評価表!AO$123=0,0,生産者価格評価表!AO62/生産者価格評価表!AO$123)</f>
        <v>0</v>
      </c>
      <c r="AP62" s="34">
        <f>IF(生産者価格評価表!AP$123=0,0,生産者価格評価表!AP62/生産者価格評価表!AP$123)</f>
        <v>0</v>
      </c>
      <c r="AQ62" s="34">
        <f>IF(生産者価格評価表!AQ$123=0,0,生産者価格評価表!AQ62/生産者価格評価表!AQ$123)</f>
        <v>0</v>
      </c>
      <c r="AR62" s="34">
        <f>IF(生産者価格評価表!AR$123=0,0,生産者価格評価表!AR62/生産者価格評価表!AR$123)</f>
        <v>0</v>
      </c>
      <c r="AS62" s="34">
        <f>IF(生産者価格評価表!AS$123=0,0,生産者価格評価表!AS62/生産者価格評価表!AS$123)</f>
        <v>0</v>
      </c>
      <c r="AT62" s="34">
        <f>IF(生産者価格評価表!AT$123=0,0,生産者価格評価表!AT62/生産者価格評価表!AT$123)</f>
        <v>0</v>
      </c>
      <c r="AU62" s="34">
        <f>IF(生産者価格評価表!AU$123=0,0,生産者価格評価表!AU62/生産者価格評価表!AU$123)</f>
        <v>0</v>
      </c>
      <c r="AV62" s="34">
        <f>IF(生産者価格評価表!AV$123=0,0,生産者価格評価表!AV62/生産者価格評価表!AV$123)</f>
        <v>0</v>
      </c>
      <c r="AW62" s="34">
        <f>IF(生産者価格評価表!AW$123=0,0,生産者価格評価表!AW62/生産者価格評価表!AW$123)</f>
        <v>0</v>
      </c>
      <c r="AX62" s="34">
        <f>IF(生産者価格評価表!AX$123=0,0,生産者価格評価表!AX62/生産者価格評価表!AX$123)</f>
        <v>0</v>
      </c>
      <c r="AY62" s="34">
        <f>IF(生産者価格評価表!AY$123=0,0,生産者価格評価表!AY62/生産者価格評価表!AY$123)</f>
        <v>0</v>
      </c>
      <c r="AZ62" s="34">
        <f>IF(生産者価格評価表!AZ$123=0,0,生産者価格評価表!AZ62/生産者価格評価表!AZ$123)</f>
        <v>0</v>
      </c>
      <c r="BA62" s="34">
        <f>IF(生産者価格評価表!BA$123=0,0,生産者価格評価表!BA62/生産者価格評価表!BA$123)</f>
        <v>0</v>
      </c>
      <c r="BB62" s="34">
        <f>IF(生産者価格評価表!BB$123=0,0,生産者価格評価表!BB62/生産者価格評価表!BB$123)</f>
        <v>0</v>
      </c>
      <c r="BC62" s="34">
        <f>IF(生産者価格評価表!BC$123=0,0,生産者価格評価表!BC62/生産者価格評価表!BC$123)</f>
        <v>0</v>
      </c>
      <c r="BD62" s="34">
        <f>IF(生産者価格評価表!BD$123=0,0,生産者価格評価表!BD62/生産者価格評価表!BD$123)</f>
        <v>0</v>
      </c>
      <c r="BE62" s="34">
        <f>IF(生産者価格評価表!BE$123=0,0,生産者価格評価表!BE62/生産者価格評価表!BE$123)</f>
        <v>0</v>
      </c>
      <c r="BF62" s="34">
        <f>IF(生産者価格評価表!BF$123=0,0,生産者価格評価表!BF62/生産者価格評価表!BF$123)</f>
        <v>0</v>
      </c>
      <c r="BG62" s="34">
        <f>IF(生産者価格評価表!BG$123=0,0,生産者価格評価表!BG62/生産者価格評価表!BG$123)</f>
        <v>0</v>
      </c>
      <c r="BH62" s="34">
        <f>IF(生産者価格評価表!BH$123=0,0,生産者価格評価表!BH62/生産者価格評価表!BH$123)</f>
        <v>0</v>
      </c>
      <c r="BI62" s="34">
        <f>IF(生産者価格評価表!BI$123=0,0,生産者価格評価表!BI62/生産者価格評価表!BI$123)</f>
        <v>0.25359900100905186</v>
      </c>
      <c r="BJ62" s="34">
        <f>IF(生産者価格評価表!BJ$123=0,0,生産者価格評価表!BJ62/生産者価格評価表!BJ$123)</f>
        <v>0</v>
      </c>
      <c r="BK62" s="34">
        <f>IF(生産者価格評価表!BK$123=0,0,生産者価格評価表!BK62/生産者価格評価表!BK$123)</f>
        <v>0</v>
      </c>
      <c r="BL62" s="34">
        <f>IF(生産者価格評価表!BL$123=0,0,生産者価格評価表!BL62/生産者価格評価表!BL$123)</f>
        <v>0</v>
      </c>
      <c r="BM62" s="34">
        <f>IF(生産者価格評価表!BM$123=0,0,生産者価格評価表!BM62/生産者価格評価表!BM$123)</f>
        <v>0</v>
      </c>
      <c r="BN62" s="34">
        <f>IF(生産者価格評価表!BN$123=0,0,生産者価格評価表!BN62/生産者価格評価表!BN$123)</f>
        <v>0</v>
      </c>
      <c r="BO62" s="34">
        <f>IF(生産者価格評価表!BO$123=0,0,生産者価格評価表!BO62/生産者価格評価表!BO$123)</f>
        <v>0</v>
      </c>
      <c r="BP62" s="34">
        <f>IF(生産者価格評価表!BP$123=0,0,生産者価格評価表!BP62/生産者価格評価表!BP$123)</f>
        <v>0</v>
      </c>
      <c r="BQ62" s="34">
        <f>IF(生産者価格評価表!BQ$123=0,0,生産者価格評価表!BQ62/生産者価格評価表!BQ$123)</f>
        <v>0</v>
      </c>
      <c r="BR62" s="34">
        <f>IF(生産者価格評価表!BR$123=0,0,生産者価格評価表!BR62/生産者価格評価表!BR$123)</f>
        <v>0</v>
      </c>
      <c r="BS62" s="34">
        <f>IF(生産者価格評価表!BS$123=0,0,生産者価格評価表!BS62/生産者価格評価表!BS$123)</f>
        <v>0</v>
      </c>
      <c r="BT62" s="34">
        <f>IF(生産者価格評価表!BT$123=0,0,生産者価格評価表!BT62/生産者価格評価表!BT$123)</f>
        <v>0</v>
      </c>
      <c r="BU62" s="34">
        <f>IF(生産者価格評価表!BU$123=0,0,生産者価格評価表!BU62/生産者価格評価表!BU$123)</f>
        <v>0</v>
      </c>
      <c r="BV62" s="34">
        <f>IF(生産者価格評価表!BV$123=0,0,生産者価格評価表!BV62/生産者価格評価表!BV$123)</f>
        <v>0</v>
      </c>
      <c r="BW62" s="34">
        <f>IF(生産者価格評価表!BW$123=0,0,生産者価格評価表!BW62/生産者価格評価表!BW$123)</f>
        <v>0</v>
      </c>
      <c r="BX62" s="34">
        <f>IF(生産者価格評価表!BX$123=0,0,生産者価格評価表!BX62/生産者価格評価表!BX$123)</f>
        <v>0</v>
      </c>
      <c r="BY62" s="34">
        <f>IF(生産者価格評価表!BY$123=0,0,生産者価格評価表!BY62/生産者価格評価表!BY$123)</f>
        <v>0</v>
      </c>
      <c r="BZ62" s="34">
        <f>IF(生産者価格評価表!BZ$123=0,0,生産者価格評価表!BZ62/生産者価格評価表!BZ$123)</f>
        <v>0</v>
      </c>
      <c r="CA62" s="34">
        <f>IF(生産者価格評価表!CA$123=0,0,生産者価格評価表!CA62/生産者価格評価表!CA$123)</f>
        <v>4.5728878232014668E-4</v>
      </c>
      <c r="CB62" s="34">
        <f>IF(生産者価格評価表!CB$123=0,0,生産者価格評価表!CB62/生産者価格評価表!CB$123)</f>
        <v>0</v>
      </c>
      <c r="CC62" s="34">
        <f>IF(生産者価格評価表!CC$123=0,0,生産者価格評価表!CC62/生産者価格評価表!CC$123)</f>
        <v>0</v>
      </c>
      <c r="CD62" s="34">
        <f>IF(生産者価格評価表!CD$123=0,0,生産者価格評価表!CD62/生産者価格評価表!CD$123)</f>
        <v>0</v>
      </c>
      <c r="CE62" s="34">
        <f>IF(生産者価格評価表!CE$123=0,0,生産者価格評価表!CE62/生産者価格評価表!CE$123)</f>
        <v>7.3048196286513101E-2</v>
      </c>
      <c r="CF62" s="34">
        <f>IF(生産者価格評価表!CF$123=0,0,生産者価格評価表!CF62/生産者価格評価表!CF$123)</f>
        <v>0</v>
      </c>
      <c r="CG62" s="34">
        <f>IF(生産者価格評価表!CG$123=0,0,生産者価格評価表!CG62/生産者価格評価表!CG$123)</f>
        <v>0</v>
      </c>
      <c r="CH62" s="34">
        <f>IF(生産者価格評価表!CH$123=0,0,生産者価格評価表!CH62/生産者価格評価表!CH$123)</f>
        <v>3.6445722445401632E-2</v>
      </c>
      <c r="CI62" s="34">
        <f>IF(生産者価格評価表!CI$123=0,0,生産者価格評価表!CI62/生産者価格評価表!CI$123)</f>
        <v>0</v>
      </c>
      <c r="CJ62" s="34">
        <f>IF(生産者価格評価表!CJ$123=0,0,生産者価格評価表!CJ62/生産者価格評価表!CJ$123)</f>
        <v>0</v>
      </c>
      <c r="CK62" s="34">
        <f>IF(生産者価格評価表!CK$123=0,0,生産者価格評価表!CK62/生産者価格評価表!CK$123)</f>
        <v>0</v>
      </c>
      <c r="CL62" s="34">
        <f>IF(生産者価格評価表!CL$123=0,0,生産者価格評価表!CL62/生産者価格評価表!CL$123)</f>
        <v>0</v>
      </c>
      <c r="CM62" s="34">
        <f>IF(生産者価格評価表!CM$123=0,0,生産者価格評価表!CM62/生産者価格評価表!CM$123)</f>
        <v>0</v>
      </c>
      <c r="CN62" s="34">
        <f>IF(生産者価格評価表!CN$123=0,0,生産者価格評価表!CN62/生産者価格評価表!CN$123)</f>
        <v>0</v>
      </c>
      <c r="CO62" s="34">
        <f>IF(生産者価格評価表!CO$123=0,0,生産者価格評価表!CO62/生産者価格評価表!CO$123)</f>
        <v>1.2876240790935101E-2</v>
      </c>
      <c r="CP62" s="34">
        <f>IF(生産者価格評価表!CP$123=0,0,生産者価格評価表!CP62/生産者価格評価表!CP$123)</f>
        <v>6.6884863104647234E-4</v>
      </c>
      <c r="CQ62" s="34">
        <f>IF(生産者価格評価表!CQ$123=0,0,生産者価格評価表!CQ62/生産者価格評価表!CQ$123)</f>
        <v>0</v>
      </c>
      <c r="CR62" s="34">
        <f>IF(生産者価格評価表!CR$123=0,0,生産者価格評価表!CR62/生産者価格評価表!CR$123)</f>
        <v>0</v>
      </c>
      <c r="CS62" s="34">
        <f>IF(生産者価格評価表!CS$123=0,0,生産者価格評価表!CS62/生産者価格評価表!CS$123)</f>
        <v>0</v>
      </c>
      <c r="CT62" s="34">
        <f>IF(生産者価格評価表!CT$123=0,0,生産者価格評価表!CT62/生産者価格評価表!CT$123)</f>
        <v>0</v>
      </c>
      <c r="CU62" s="34">
        <f>IF(生産者価格評価表!CU$123=0,0,生産者価格評価表!CU62/生産者価格評価表!CU$123)</f>
        <v>0</v>
      </c>
      <c r="CV62" s="34">
        <f>IF(生産者価格評価表!CV$123=0,0,生産者価格評価表!CV62/生産者価格評価表!CV$123)</f>
        <v>0</v>
      </c>
      <c r="CW62" s="34">
        <f>IF(生産者価格評価表!CW$123=0,0,生産者価格評価表!CW62/生産者価格評価表!CW$123)</f>
        <v>0</v>
      </c>
      <c r="CX62" s="34">
        <f>IF(生産者価格評価表!CX$123=0,0,生産者価格評価表!CX62/生産者価格評価表!CX$123)</f>
        <v>1.4992543708262424E-6</v>
      </c>
      <c r="CY62" s="34">
        <f>IF(生産者価格評価表!CY$123=0,0,生産者価格評価表!CY62/生産者価格評価表!CY$123)</f>
        <v>0</v>
      </c>
      <c r="CZ62" s="34">
        <f>IF(生産者価格評価表!CZ$123=0,0,生産者価格評価表!CZ62/生産者価格評価表!CZ$123)</f>
        <v>4.575082084669559E-3</v>
      </c>
      <c r="DA62" s="34">
        <f>IF(生産者価格評価表!DA$123=0,0,生産者価格評価表!DA62/生産者価格評価表!DA$123)</f>
        <v>7.610058129273259E-6</v>
      </c>
      <c r="DB62" s="34">
        <f>IF(生産者価格評価表!DB$123=0,0,生産者価格評価表!DB62/生産者価格評価表!DB$123)</f>
        <v>0</v>
      </c>
      <c r="DC62" s="34">
        <f>IF(生産者価格評価表!DC$123=0,0,生産者価格評価表!DC62/生産者価格評価表!DC$123)</f>
        <v>0</v>
      </c>
      <c r="DD62" s="34">
        <f>IF(生産者価格評価表!DD$123=0,0,生産者価格評価表!DD62/生産者価格評価表!DD$123)</f>
        <v>0</v>
      </c>
      <c r="DE62" s="34">
        <f>IF(生産者価格評価表!DE$123=0,0,生産者価格評価表!DE62/生産者価格評価表!DE$123)</f>
        <v>7.2454895016479864E-7</v>
      </c>
      <c r="DF62" s="86">
        <f>IF(生産者価格評価表!DF$123=0,0,生産者価格評価表!DF62/生産者価格評価表!DF$123)</f>
        <v>4.8817299553492E-5</v>
      </c>
      <c r="DG62" s="86">
        <f>IF(生産者価格評価表!DG$123=0,0,生産者価格評価表!DG62/生産者価格評価表!DG$123)</f>
        <v>0</v>
      </c>
      <c r="DH62" s="86">
        <f>IF(生産者価格評価表!DH$123=0,0,生産者価格評価表!DH62/生産者価格評価表!DH$123)</f>
        <v>0</v>
      </c>
      <c r="DI62" s="37">
        <f>IF(生産者価格評価表!DI$123=0,0,生産者価格評価表!DI62/生産者価格評価表!DI$123)</f>
        <v>1.1043466416488031E-3</v>
      </c>
    </row>
    <row r="63" spans="1:113" ht="14.25" customHeight="1" x14ac:dyDescent="0.2">
      <c r="A63" s="38" t="s">
        <v>159</v>
      </c>
      <c r="B63" s="8" t="s">
        <v>30</v>
      </c>
      <c r="C63" s="49">
        <f>IF(生産者価格評価表!C$123=0,0,生産者価格評価表!C63/生産者価格評価表!C$123)</f>
        <v>6.3254576162285025E-5</v>
      </c>
      <c r="D63" s="39">
        <f>IF(生産者価格評価表!D$123=0,0,生産者価格評価表!D63/生産者価格評価表!D$123)</f>
        <v>6.8548266501199288E-6</v>
      </c>
      <c r="E63" s="39">
        <f>IF(生産者価格評価表!E$123=0,0,生産者価格評価表!E63/生産者価格評価表!E$123)</f>
        <v>1.6468508798783013E-4</v>
      </c>
      <c r="F63" s="39">
        <f>IF(生産者価格評価表!F$123=0,0,生産者価格評価表!F63/生産者価格評価表!F$123)</f>
        <v>1.7675302256213272E-4</v>
      </c>
      <c r="G63" s="39">
        <f>IF(生産者価格評価表!G$123=0,0,生産者価格評価表!G63/生産者価格評価表!G$123)</f>
        <v>5.0288938925141663E-3</v>
      </c>
      <c r="H63" s="39">
        <f>IF(生産者価格評価表!H$123=0,0,生産者価格評価表!H63/生産者価格評価表!H$123)</f>
        <v>1.2269938650306749E-3</v>
      </c>
      <c r="I63" s="39">
        <f>IF(生産者価格評価表!I$123=0,0,生産者価格評価表!I63/生産者価格評価表!I$123)</f>
        <v>9.1721202419626244E-4</v>
      </c>
      <c r="J63" s="39">
        <f>IF(生産者価格評価表!J$123=0,0,生産者価格評価表!J63/生産者価格評価表!J$123)</f>
        <v>6.8050748606157736E-5</v>
      </c>
      <c r="K63" s="39">
        <f>IF(生産者価格評価表!K$123=0,0,生産者価格評価表!K63/生産者価格評価表!K$123)</f>
        <v>3.5646260961841254E-4</v>
      </c>
      <c r="L63" s="39">
        <f>IF(生産者価格評価表!L$123=0,0,生産者価格評価表!L63/生産者価格評価表!L$123)</f>
        <v>6.0701361743998684E-7</v>
      </c>
      <c r="M63" s="39">
        <f>IF(生産者価格評価表!M$123=0,0,生産者価格評価表!M63/生産者価格評価表!M$123)</f>
        <v>0</v>
      </c>
      <c r="N63" s="39">
        <f>IF(生産者価格評価表!N$123=0,0,生産者価格評価表!N63/生産者価格評価表!N$123)</f>
        <v>5.5399817553485465E-4</v>
      </c>
      <c r="O63" s="39">
        <f>IF(生産者価格評価表!O$123=0,0,生産者価格評価表!O63/生産者価格評価表!O$123)</f>
        <v>1.9535051604373823E-2</v>
      </c>
      <c r="P63" s="39">
        <f>IF(生産者価格評価表!P$123=0,0,生産者価格評価表!P63/生産者価格評価表!P$123)</f>
        <v>6.4316534233591332E-4</v>
      </c>
      <c r="Q63" s="39">
        <f>IF(生産者価格評価表!Q$123=0,0,生産者価格評価表!Q63/生産者価格評価表!Q$123)</f>
        <v>8.7834947271995707E-3</v>
      </c>
      <c r="R63" s="39">
        <f>IF(生産者価格評価表!R$123=0,0,生産者価格評価表!R63/生産者価格評価表!R$123)</f>
        <v>8.6266025251648256E-5</v>
      </c>
      <c r="S63" s="39">
        <f>IF(生産者価格評価表!S$123=0,0,生産者価格評価表!S63/生産者価格評価表!S$123)</f>
        <v>1.455501645859609E-4</v>
      </c>
      <c r="T63" s="39">
        <f>IF(生産者価格評価表!T$123=0,0,生産者価格評価表!T63/生産者価格評価表!T$123)</f>
        <v>3.8742886839375329E-5</v>
      </c>
      <c r="U63" s="39">
        <f>IF(生産者価格評価表!U$123=0,0,生産者価格評価表!U63/生産者価格評価表!U$123)</f>
        <v>1.611291933872579E-5</v>
      </c>
      <c r="V63" s="39">
        <f>IF(生産者価格評価表!V$123=0,0,生産者価格評価表!V63/生産者価格評価表!V$123)</f>
        <v>1.193302775690445E-5</v>
      </c>
      <c r="W63" s="39">
        <f>IF(生産者価格評価表!W$123=0,0,生産者価格評価表!W63/生産者価格評価表!W$123)</f>
        <v>0</v>
      </c>
      <c r="X63" s="39">
        <f>IF(生産者価格評価表!X$123=0,0,生産者価格評価表!X63/生産者価格評価表!X$123)</f>
        <v>1.7543133185937525E-3</v>
      </c>
      <c r="Y63" s="39">
        <f>IF(生産者価格評価表!Y$123=0,0,生産者価格評価表!Y63/生産者価格評価表!Y$123)</f>
        <v>8.2167417438311485E-6</v>
      </c>
      <c r="Z63" s="39">
        <f>IF(生産者価格評価表!Z$123=0,0,生産者価格評価表!Z63/生産者価格評価表!Z$123)</f>
        <v>4.5421068444839814E-5</v>
      </c>
      <c r="AA63" s="39">
        <f>IF(生産者価格評価表!AA$123=0,0,生産者価格評価表!AA63/生産者価格評価表!AA$123)</f>
        <v>8.9859164797139132E-5</v>
      </c>
      <c r="AB63" s="39">
        <f>IF(生産者価格評価表!AB$123=0,0,生産者価格評価表!AB63/生産者価格評価表!AB$123)</f>
        <v>7.6918936906158271E-4</v>
      </c>
      <c r="AC63" s="39">
        <f>IF(生産者価格評価表!AC$123=0,0,生産者価格評価表!AC63/生産者価格評価表!AC$123)</f>
        <v>0</v>
      </c>
      <c r="AD63" s="39">
        <f>IF(生産者価格評価表!AD$123=0,0,生産者価格評価表!AD63/生産者価格評価表!AD$123)</f>
        <v>8.3987201080878765E-4</v>
      </c>
      <c r="AE63" s="39">
        <f>IF(生産者価格評価表!AE$123=0,0,生産者価格評価表!AE63/生産者価格評価表!AE$123)</f>
        <v>2.1804771845811244E-4</v>
      </c>
      <c r="AF63" s="39">
        <f>IF(生産者価格評価表!AF$123=0,0,生産者価格評価表!AF63/生産者価格評価表!AF$123)</f>
        <v>6.2764888514279203E-4</v>
      </c>
      <c r="AG63" s="39">
        <f>IF(生産者価格評価表!AG$123=0,0,生産者価格評価表!AG63/生産者価格評価表!AG$123)</f>
        <v>7.8346648306644028E-4</v>
      </c>
      <c r="AH63" s="39">
        <f>IF(生産者価格評価表!AH$123=0,0,生産者価格評価表!AH63/生産者価格評価表!AH$123)</f>
        <v>2.1286522423747596E-3</v>
      </c>
      <c r="AI63" s="39">
        <f>IF(生産者価格評価表!AI$123=0,0,生産者価格評価表!AI63/生産者価格評価表!AI$123)</f>
        <v>1.3136087792680343E-4</v>
      </c>
      <c r="AJ63" s="39">
        <f>IF(生産者価格評価表!AJ$123=0,0,生産者価格評価表!AJ63/生産者価格評価表!AJ$123)</f>
        <v>2.7837120476467921E-3</v>
      </c>
      <c r="AK63" s="39">
        <f>IF(生産者価格評価表!AK$123=0,0,生産者価格評価表!AK63/生産者価格評価表!AK$123)</f>
        <v>5.9246855799100547E-4</v>
      </c>
      <c r="AL63" s="39">
        <f>IF(生産者価格評価表!AL$123=0,0,生産者価格評価表!AL63/生産者価格評価表!AL$123)</f>
        <v>0</v>
      </c>
      <c r="AM63" s="39">
        <f>IF(生産者価格評価表!AM$123=0,0,生産者価格評価表!AM63/生産者価格評価表!AM$123)</f>
        <v>0</v>
      </c>
      <c r="AN63" s="39">
        <f>IF(生産者価格評価表!AN$123=0,0,生産者価格評価表!AN63/生産者価格評価表!AN$123)</f>
        <v>4.0027835921489551E-3</v>
      </c>
      <c r="AO63" s="39">
        <f>IF(生産者価格評価表!AO$123=0,0,生産者価格評価表!AO63/生産者価格評価表!AO$123)</f>
        <v>0</v>
      </c>
      <c r="AP63" s="39">
        <f>IF(生産者価格評価表!AP$123=0,0,生産者価格評価表!AP63/生産者価格評価表!AP$123)</f>
        <v>3.5540265343621054E-6</v>
      </c>
      <c r="AQ63" s="39">
        <f>IF(生産者価格評価表!AQ$123=0,0,生産者価格評価表!AQ63/生産者価格評価表!AQ$123)</f>
        <v>1.6333790074500232E-4</v>
      </c>
      <c r="AR63" s="39">
        <f>IF(生産者価格評価表!AR$123=0,0,生産者価格評価表!AR63/生産者価格評価表!AR$123)</f>
        <v>2.8056994091787719E-5</v>
      </c>
      <c r="AS63" s="39">
        <f>IF(生産者価格評価表!AS$123=0,0,生産者価格評価表!AS63/生産者価格評価表!AS$123)</f>
        <v>1.5818723880946348E-4</v>
      </c>
      <c r="AT63" s="39">
        <f>IF(生産者価格評価表!AT$123=0,0,生産者価格評価表!AT63/生産者価格評価表!AT$123)</f>
        <v>3.5243495172175156E-5</v>
      </c>
      <c r="AU63" s="39">
        <f>IF(生産者価格評価表!AU$123=0,0,生産者価格評価表!AU63/生産者価格評価表!AU$123)</f>
        <v>2.8044976628067921E-4</v>
      </c>
      <c r="AV63" s="39">
        <f>IF(生産者価格評価表!AV$123=0,0,生産者価格評価表!AV63/生産者価格評価表!AV$123)</f>
        <v>1.2155830078265997E-3</v>
      </c>
      <c r="AW63" s="39">
        <f>IF(生産者価格評価表!AW$123=0,0,生産者価格評価表!AW63/生産者価格評価表!AW$123)</f>
        <v>1.2777019027588888E-4</v>
      </c>
      <c r="AX63" s="39">
        <f>IF(生産者価格評価表!AX$123=0,0,生産者価格評価表!AX63/生産者価格評価表!AX$123)</f>
        <v>9.6347393081467323E-4</v>
      </c>
      <c r="AY63" s="39">
        <f>IF(生産者価格評価表!AY$123=0,0,生産者価格評価表!AY63/生産者価格評価表!AY$123)</f>
        <v>7.4470411284852122E-4</v>
      </c>
      <c r="AZ63" s="39">
        <f>IF(生産者価格評価表!AZ$123=0,0,生産者価格評価表!AZ63/生産者価格評価表!AZ$123)</f>
        <v>1.5868482021009871E-4</v>
      </c>
      <c r="BA63" s="39">
        <f>IF(生産者価格評価表!BA$123=0,0,生産者価格評価表!BA63/生産者価格評価表!BA$123)</f>
        <v>1.5295675271169297E-3</v>
      </c>
      <c r="BB63" s="39">
        <f>IF(生産者価格評価表!BB$123=0,0,生産者価格評価表!BB63/生産者価格評価表!BB$123)</f>
        <v>1.638194614233923E-4</v>
      </c>
      <c r="BC63" s="39">
        <f>IF(生産者価格評価表!BC$123=0,0,生産者価格評価表!BC63/生産者価格評価表!BC$123)</f>
        <v>2.3102373239229051E-3</v>
      </c>
      <c r="BD63" s="39">
        <f>IF(生産者価格評価表!BD$123=0,0,生産者価格評価表!BD63/生産者価格評価表!BD$123)</f>
        <v>5.3856014806611394E-4</v>
      </c>
      <c r="BE63" s="39">
        <f>IF(生産者価格評価表!BE$123=0,0,生産者価格評価表!BE63/生産者価格評価表!BE$123)</f>
        <v>0</v>
      </c>
      <c r="BF63" s="39">
        <f>IF(生産者価格評価表!BF$123=0,0,生産者価格評価表!BF63/生産者価格評価表!BF$123)</f>
        <v>7.8864353312302837E-4</v>
      </c>
      <c r="BG63" s="39">
        <f>IF(生産者価格評価表!BG$123=0,0,生産者価格評価表!BG63/生産者価格評価表!BG$123)</f>
        <v>4.4028097606630827E-4</v>
      </c>
      <c r="BH63" s="39">
        <f>IF(生産者価格評価表!BH$123=0,0,生産者価格評価表!BH63/生産者価格評価表!BH$123)</f>
        <v>1.2546408910510819E-3</v>
      </c>
      <c r="BI63" s="39">
        <f>IF(生産者価格評価表!BI$123=0,0,生産者価格評価表!BI63/生産者価格評価表!BI$123)</f>
        <v>3.2845970154553604E-4</v>
      </c>
      <c r="BJ63" s="39">
        <f>IF(生産者価格評価表!BJ$123=0,0,生産者価格評価表!BJ63/生産者価格評価表!BJ$123)</f>
        <v>5.2980492098353135E-2</v>
      </c>
      <c r="BK63" s="39">
        <f>IF(生産者価格評価表!BK$123=0,0,生産者価格評価表!BK63/生産者価格評価表!BK$123)</f>
        <v>1.1548410938654841E-5</v>
      </c>
      <c r="BL63" s="39">
        <f>IF(生産者価格評価表!BL$123=0,0,生産者価格評価表!BL63/生産者価格評価表!BL$123)</f>
        <v>2.0904707417983416E-3</v>
      </c>
      <c r="BM63" s="39">
        <f>IF(生産者価格評価表!BM$123=0,0,生産者価格評価表!BM63/生産者価格評価表!BM$123)</f>
        <v>6.8623457759838208E-4</v>
      </c>
      <c r="BN63" s="39">
        <f>IF(生産者価格評価表!BN$123=0,0,生産者価格評価表!BN63/生産者価格評価表!BN$123)</f>
        <v>5.3574713676365522E-3</v>
      </c>
      <c r="BO63" s="39">
        <f>IF(生産者価格評価表!BO$123=0,0,生産者価格評価表!BO63/生産者価格評価表!BO$123)</f>
        <v>3.5333510072805279E-3</v>
      </c>
      <c r="BP63" s="39">
        <f>IF(生産者価格評価表!BP$123=0,0,生産者価格評価表!BP63/生産者価格評価表!BP$123)</f>
        <v>3.3127263439433762E-3</v>
      </c>
      <c r="BQ63" s="39">
        <f>IF(生産者価格評価表!BQ$123=0,0,生産者価格評価表!BQ63/生産者価格評価表!BQ$123)</f>
        <v>2.0387784222202178E-5</v>
      </c>
      <c r="BR63" s="39">
        <f>IF(生産者価格評価表!BR$123=0,0,生産者価格評価表!BR63/生産者価格評価表!BR$123)</f>
        <v>1.3719152485636047E-6</v>
      </c>
      <c r="BS63" s="39">
        <f>IF(生産者価格評価表!BS$123=0,0,生産者価格評価表!BS63/生産者価格評価表!BS$123)</f>
        <v>1.0201493431743367E-3</v>
      </c>
      <c r="BT63" s="39">
        <f>IF(生産者価格評価表!BT$123=0,0,生産者価格評価表!BT63/生産者価格評価表!BT$123)</f>
        <v>1.4304663049616812E-3</v>
      </c>
      <c r="BU63" s="39">
        <f>IF(生産者価格評価表!BU$123=0,0,生産者価格評価表!BU63/生産者価格評価表!BU$123)</f>
        <v>3.2142192971501088E-4</v>
      </c>
      <c r="BV63" s="39">
        <f>IF(生産者価格評価表!BV$123=0,0,生産者価格評価表!BV63/生産者価格評価表!BV$123)</f>
        <v>9.7637751508631245E-5</v>
      </c>
      <c r="BW63" s="39">
        <f>IF(生産者価格評価表!BW$123=0,0,生産者価格評価表!BW63/生産者価格評価表!BW$123)</f>
        <v>2.0093841864530162E-4</v>
      </c>
      <c r="BX63" s="39">
        <f>IF(生産者価格評価表!BX$123=0,0,生産者価格評価表!BX63/生産者価格評価表!BX$123)</f>
        <v>2.8988583529165988E-5</v>
      </c>
      <c r="BY63" s="39">
        <f>IF(生産者価格評価表!BY$123=0,0,生産者価格評価表!BY63/生産者価格評価表!BY$123)</f>
        <v>1.3616910023543637E-5</v>
      </c>
      <c r="BZ63" s="39">
        <f>IF(生産者価格評価表!BZ$123=0,0,生産者価格評価表!BZ63/生産者価格評価表!BZ$123)</f>
        <v>0</v>
      </c>
      <c r="CA63" s="39">
        <f>IF(生産者価格評価表!CA$123=0,0,生産者価格評価表!CA63/生産者価格評価表!CA$123)</f>
        <v>3.1178780612737277E-5</v>
      </c>
      <c r="CB63" s="39">
        <f>IF(生産者価格評価表!CB$123=0,0,生産者価格評価表!CB63/生産者価格評価表!CB$123)</f>
        <v>1.4528081263315976E-4</v>
      </c>
      <c r="CC63" s="39">
        <f>IF(生産者価格評価表!CC$123=0,0,生産者価格評価表!CC63/生産者価格評価表!CC$123)</f>
        <v>1.678839955575312E-5</v>
      </c>
      <c r="CD63" s="39">
        <f>IF(生産者価格評価表!CD$123=0,0,生産者価格評価表!CD63/生産者価格評価表!CD$123)</f>
        <v>2.2515756818596556E-4</v>
      </c>
      <c r="CE63" s="39">
        <f>IF(生産者価格評価表!CE$123=0,0,生産者価格評価表!CE63/生産者価格評価表!CE$123)</f>
        <v>1.6595985778398048E-5</v>
      </c>
      <c r="CF63" s="39">
        <f>IF(生産者価格評価表!CF$123=0,0,生産者価格評価表!CF63/生産者価格評価表!CF$123)</f>
        <v>4.7103599657085797E-6</v>
      </c>
      <c r="CG63" s="39">
        <f>IF(生産者価格評価表!CG$123=0,0,生産者価格評価表!CG63/生産者価格評価表!CG$123)</f>
        <v>4.6183078520030262E-5</v>
      </c>
      <c r="CH63" s="39">
        <f>IF(生産者価格評価表!CH$123=0,0,生産者価格評価表!CH63/生産者価格評価表!CH$123)</f>
        <v>1.7483911563600087E-4</v>
      </c>
      <c r="CI63" s="39">
        <f>IF(生産者価格評価表!CI$123=0,0,生産者価格評価表!CI63/生産者価格評価表!CI$123)</f>
        <v>6.7539204798532264E-5</v>
      </c>
      <c r="CJ63" s="39">
        <f>IF(生産者価格評価表!CJ$123=0,0,生産者価格評価表!CJ63/生産者価格評価表!CJ$123)</f>
        <v>1.176445395987496E-3</v>
      </c>
      <c r="CK63" s="39">
        <f>IF(生産者価格評価表!CK$123=0,0,生産者価格評価表!CK63/生産者価格評価表!CK$123)</f>
        <v>1.2063965995528171E-3</v>
      </c>
      <c r="CL63" s="39">
        <f>IF(生産者価格評価表!CL$123=0,0,生産者価格評価表!CL63/生産者価格評価表!CL$123)</f>
        <v>1.2546532248680134E-3</v>
      </c>
      <c r="CM63" s="39">
        <f>IF(生産者価格評価表!CM$123=0,0,生産者価格評価表!CM63/生産者価格評価表!CM$123)</f>
        <v>7.3889672506553957E-4</v>
      </c>
      <c r="CN63" s="39">
        <f>IF(生産者価格評価表!CN$123=0,0,生産者価格評価表!CN63/生産者価格評価表!CN$123)</f>
        <v>5.4308691664582242E-4</v>
      </c>
      <c r="CO63" s="39">
        <f>IF(生産者価格評価表!CO$123=0,0,生産者価格評価表!CO63/生産者価格評価表!CO$123)</f>
        <v>2.3377153494412747E-3</v>
      </c>
      <c r="CP63" s="39">
        <f>IF(生産者価格評価表!CP$123=0,0,生産者価格評価表!CP63/生産者価格評価表!CP$123)</f>
        <v>1.3502627929117801E-3</v>
      </c>
      <c r="CQ63" s="39">
        <f>IF(生産者価格評価表!CQ$123=0,0,生産者価格評価表!CQ63/生産者価格評価表!CQ$123)</f>
        <v>1.8065782406767328E-3</v>
      </c>
      <c r="CR63" s="39">
        <f>IF(生産者価格評価表!CR$123=0,0,生産者価格評価表!CR63/生産者価格評価表!CR$123)</f>
        <v>1.1065945254809568E-2</v>
      </c>
      <c r="CS63" s="39">
        <f>IF(生産者価格評価表!CS$123=0,0,生産者価格評価表!CS63/生産者価格評価表!CS$123)</f>
        <v>1.9269452390010305E-4</v>
      </c>
      <c r="CT63" s="39">
        <f>IF(生産者価格評価表!CT$123=0,0,生産者価格評価表!CT63/生産者価格評価表!CT$123)</f>
        <v>4.4099730596976509E-4</v>
      </c>
      <c r="CU63" s="39">
        <f>IF(生産者価格評価表!CU$123=0,0,生産者価格評価表!CU63/生産者価格評価表!CU$123)</f>
        <v>2.7781689794875658E-3</v>
      </c>
      <c r="CV63" s="39">
        <f>IF(生産者価格評価表!CV$123=0,0,生産者価格評価表!CV63/生産者価格評価表!CV$123)</f>
        <v>2.0457456853243314E-3</v>
      </c>
      <c r="CW63" s="39">
        <f>IF(生産者価格評価表!CW$123=0,0,生産者価格評価表!CW63/生産者価格評価表!CW$123)</f>
        <v>7.571459727546451E-3</v>
      </c>
      <c r="CX63" s="39">
        <f>IF(生産者価格評価表!CX$123=0,0,生産者価格評価表!CX63/生産者価格評価表!CX$123)</f>
        <v>6.8259385665529011E-3</v>
      </c>
      <c r="CY63" s="39">
        <f>IF(生産者価格評価表!CY$123=0,0,生産者価格評価表!CY63/生産者価格評価表!CY$123)</f>
        <v>1.8333387255060555E-3</v>
      </c>
      <c r="CZ63" s="39">
        <f>IF(生産者価格評価表!CZ$123=0,0,生産者価格評価表!CZ63/生産者価格評価表!CZ$123)</f>
        <v>6.7320296216797965E-4</v>
      </c>
      <c r="DA63" s="39">
        <f>IF(生産者価格評価表!DA$123=0,0,生産者価格評価表!DA63/生産者価格評価表!DA$123)</f>
        <v>3.5409466965716733E-3</v>
      </c>
      <c r="DB63" s="39">
        <f>IF(生産者価格評価表!DB$123=0,0,生産者価格評価表!DB63/生産者価格評価表!DB$123)</f>
        <v>2.1322889942758001E-3</v>
      </c>
      <c r="DC63" s="39">
        <f>IF(生産者価格評価表!DC$123=0,0,生産者価格評価表!DC63/生産者価格評価表!DC$123)</f>
        <v>2.0115067990699575E-3</v>
      </c>
      <c r="DD63" s="39">
        <f>IF(生産者価格評価表!DD$123=0,0,生産者価格評価表!DD63/生産者価格評価表!DD$123)</f>
        <v>4.4146357007848512E-3</v>
      </c>
      <c r="DE63" s="39">
        <f>IF(生産者価格評価表!DE$123=0,0,生産者価格評価表!DE63/生産者価格評価表!DE$123)</f>
        <v>5.6336579071113758E-3</v>
      </c>
      <c r="DF63" s="87">
        <f>IF(生産者価格評価表!DF$123=0,0,生産者価格評価表!DF63/生産者価格評価表!DF$123)</f>
        <v>9.030065131359892E-3</v>
      </c>
      <c r="DG63" s="87">
        <f>IF(生産者価格評価表!DG$123=0,0,生産者価格評価表!DG63/生産者価格評価表!DG$123)</f>
        <v>0.14264838753410961</v>
      </c>
      <c r="DH63" s="87">
        <f>IF(生産者価格評価表!DH$123=0,0,生産者価格評価表!DH63/生産者価格評価表!DH$123)</f>
        <v>5.2122030486459719E-4</v>
      </c>
      <c r="DI63" s="40">
        <f>IF(生産者価格評価表!DI$123=0,0,生産者価格評価表!DI63/生産者価格評価表!DI$123)</f>
        <v>1.9084404487409775E-3</v>
      </c>
    </row>
    <row r="64" spans="1:113" ht="15" customHeight="1" x14ac:dyDescent="0.2">
      <c r="A64" s="36" t="s">
        <v>160</v>
      </c>
      <c r="B64" s="7" t="s">
        <v>76</v>
      </c>
      <c r="C64" s="45">
        <f>IF(生産者価格評価表!C$123=0,0,生産者価格評価表!C64/生産者価格評価表!C$123)</f>
        <v>4.2589989963322321E-4</v>
      </c>
      <c r="D64" s="34">
        <f>IF(生産者価格評価表!D$123=0,0,生産者価格評価表!D64/生産者価格評価表!D$123)</f>
        <v>0</v>
      </c>
      <c r="E64" s="34">
        <f>IF(生産者価格評価表!E$123=0,0,生産者価格評価表!E64/生産者価格評価表!E$123)</f>
        <v>5.9345977653272115E-6</v>
      </c>
      <c r="F64" s="34">
        <f>IF(生産者価格評価表!F$123=0,0,生産者価格評価表!F64/生産者価格評価表!F$123)</f>
        <v>3.1737421178283499E-6</v>
      </c>
      <c r="G64" s="34">
        <f>IF(生産者価格評価表!G$123=0,0,生産者価格評価表!G64/生産者価格評価表!G$123)</f>
        <v>1.4436069766163355E-5</v>
      </c>
      <c r="H64" s="34">
        <f>IF(生産者価格評価表!H$123=0,0,生産者価格評価表!H64/生産者価格評価表!H$123)</f>
        <v>0</v>
      </c>
      <c r="I64" s="34">
        <f>IF(生産者価格評価表!I$123=0,0,生産者価格評価表!I64/生産者価格評価表!I$123)</f>
        <v>0</v>
      </c>
      <c r="J64" s="34">
        <f>IF(生産者価格評価表!J$123=0,0,生産者価格評価表!J64/生産者価格評価表!J$123)</f>
        <v>0</v>
      </c>
      <c r="K64" s="34">
        <f>IF(生産者価格評価表!K$123=0,0,生産者価格評価表!K64/生産者価格評価表!K$123)</f>
        <v>1.070731843721834E-4</v>
      </c>
      <c r="L64" s="34">
        <f>IF(生産者価格評価表!L$123=0,0,生産者価格評価表!L64/生産者価格評価表!L$123)</f>
        <v>5.0485322562483703E-3</v>
      </c>
      <c r="M64" s="34">
        <f>IF(生産者価格評価表!M$123=0,0,生産者価格評価表!M64/生産者価格評価表!M$123)</f>
        <v>0</v>
      </c>
      <c r="N64" s="34">
        <f>IF(生産者価格評価表!N$123=0,0,生産者価格評価表!N64/生産者価格評価表!N$123)</f>
        <v>6.525459279136509E-4</v>
      </c>
      <c r="O64" s="34">
        <f>IF(生産者価格評価表!O$123=0,0,生産者価格評価表!O64/生産者価格評価表!O$123)</f>
        <v>0</v>
      </c>
      <c r="P64" s="34">
        <f>IF(生産者価格評価表!P$123=0,0,生産者価格評価表!P64/生産者価格評価表!P$123)</f>
        <v>7.5186088571854662E-3</v>
      </c>
      <c r="Q64" s="34">
        <f>IF(生産者価格評価表!Q$123=0,0,生産者価格評価表!Q64/生産者価格評価表!Q$123)</f>
        <v>0</v>
      </c>
      <c r="R64" s="34">
        <f>IF(生産者価格評価表!R$123=0,0,生産者価格評価表!R64/生産者価格評価表!R$123)</f>
        <v>5.1942401044287019E-3</v>
      </c>
      <c r="S64" s="34">
        <f>IF(生産者価格評価表!S$123=0,0,生産者価格評価表!S64/生産者価格評価表!S$123)</f>
        <v>0</v>
      </c>
      <c r="T64" s="34">
        <f>IF(生産者価格評価表!T$123=0,0,生産者価格評価表!T64/生産者価格評価表!T$123)</f>
        <v>0</v>
      </c>
      <c r="U64" s="34">
        <f>IF(生産者価格評価表!U$123=0,0,生産者価格評価表!U64/生産者価格評価表!U$123)</f>
        <v>3.4771679932970256E-2</v>
      </c>
      <c r="V64" s="34">
        <f>IF(生産者価格評価表!V$123=0,0,生産者価格評価表!V64/生産者価格評価表!V$123)</f>
        <v>1.2911536032970616E-3</v>
      </c>
      <c r="W64" s="34">
        <f>IF(生産者価格評価表!W$123=0,0,生産者価格評価表!W64/生産者価格評価表!W$123)</f>
        <v>0</v>
      </c>
      <c r="X64" s="34">
        <f>IF(生産者価格評価表!X$123=0,0,生産者価格評価表!X64/生産者価格評価表!X$123)</f>
        <v>4.5404425449377325E-3</v>
      </c>
      <c r="Y64" s="34">
        <f>IF(生産者価格評価表!Y$123=0,0,生産者価格評価表!Y64/生産者価格評価表!Y$123)</f>
        <v>0</v>
      </c>
      <c r="Z64" s="34">
        <f>IF(生産者価格評価表!Z$123=0,0,生産者価格評価表!Z64/生産者価格評価表!Z$123)</f>
        <v>4.2796740045804624E-4</v>
      </c>
      <c r="AA64" s="34">
        <f>IF(生産者価格評価表!AA$123=0,0,生産者価格評価表!AA64/生産者価格評価表!AA$123)</f>
        <v>7.6151834573846724E-7</v>
      </c>
      <c r="AB64" s="34">
        <f>IF(生産者価格評価表!AB$123=0,0,生産者価格評価表!AB64/生産者価格評価表!AB$123)</f>
        <v>2.0941719821987004E-7</v>
      </c>
      <c r="AC64" s="34">
        <f>IF(生産者価格評価表!AC$123=0,0,生産者価格評価表!AC64/生産者価格評価表!AC$123)</f>
        <v>3.009238361770636E-5</v>
      </c>
      <c r="AD64" s="34">
        <f>IF(生産者価格評価表!AD$123=0,0,生産者価格評価表!AD64/生産者価格評価表!AD$123)</f>
        <v>0</v>
      </c>
      <c r="AE64" s="34">
        <f>IF(生産者価格評価表!AE$123=0,0,生産者価格評価表!AE64/生産者価格評価表!AE$123)</f>
        <v>1.736090959890827E-3</v>
      </c>
      <c r="AF64" s="34">
        <f>IF(生産者価格評価表!AF$123=0,0,生産者価格評価表!AF64/生産者価格評価表!AF$123)</f>
        <v>3.020227146461474E-5</v>
      </c>
      <c r="AG64" s="34">
        <f>IF(生産者価格評価表!AG$123=0,0,生産者価格評価表!AG64/生産者価格評価表!AG$123)</f>
        <v>0</v>
      </c>
      <c r="AH64" s="34">
        <f>IF(生産者価格評価表!AH$123=0,0,生産者価格評価表!AH64/生産者価格評価表!AH$123)</f>
        <v>1.4171575202659357E-2</v>
      </c>
      <c r="AI64" s="34">
        <f>IF(生産者価格評価表!AI$123=0,0,生産者価格評価表!AI64/生産者価格評価表!AI$123)</f>
        <v>1.5721768314717818E-3</v>
      </c>
      <c r="AJ64" s="34">
        <f>IF(生産者価格評価表!AJ$123=0,0,生産者価格評価表!AJ64/生産者価格評価表!AJ$123)</f>
        <v>1.0325629572085195E-2</v>
      </c>
      <c r="AK64" s="34">
        <f>IF(生産者価格評価表!AK$123=0,0,生産者価格評価表!AK64/生産者価格評価表!AK$123)</f>
        <v>3.4312850848899928E-4</v>
      </c>
      <c r="AL64" s="34">
        <f>IF(生産者価格評価表!AL$123=0,0,生産者価格評価表!AL64/生産者価格評価表!AL$123)</f>
        <v>2.4054078231297506E-3</v>
      </c>
      <c r="AM64" s="34">
        <f>IF(生産者価格評価表!AM$123=0,0,生産者価格評価表!AM64/生産者価格評価表!AM$123)</f>
        <v>6.8277196720955007E-4</v>
      </c>
      <c r="AN64" s="34">
        <f>IF(生産者価格評価表!AN$123=0,0,生産者価格評価表!AN64/生産者価格評価表!AN$123)</f>
        <v>7.1370645157755154E-3</v>
      </c>
      <c r="AO64" s="34">
        <f>IF(生産者価格評価表!AO$123=0,0,生産者価格評価表!AO64/生産者価格評価表!AO$123)</f>
        <v>2.541260182688371E-4</v>
      </c>
      <c r="AP64" s="34">
        <f>IF(生産者価格評価表!AP$123=0,0,生産者価格評価表!AP64/生産者価格評価表!AP$123)</f>
        <v>4.9708392122855591E-2</v>
      </c>
      <c r="AQ64" s="34">
        <f>IF(生産者価格評価表!AQ$123=0,0,生産者価格評価表!AQ64/生産者価格評価表!AQ$123)</f>
        <v>6.3642798159726316E-2</v>
      </c>
      <c r="AR64" s="34">
        <f>IF(生産者価格評価表!AR$123=0,0,生産者価格評価表!AR64/生産者価格評価表!AR$123)</f>
        <v>0</v>
      </c>
      <c r="AS64" s="34">
        <f>IF(生産者価格評価表!AS$123=0,0,生産者価格評価表!AS64/生産者価格評価表!AS$123)</f>
        <v>8.7218202078279009E-4</v>
      </c>
      <c r="AT64" s="34">
        <f>IF(生産者価格評価表!AT$123=0,0,生産者価格評価表!AT64/生産者価格評価表!AT$123)</f>
        <v>0</v>
      </c>
      <c r="AU64" s="34">
        <f>IF(生産者価格評価表!AU$123=0,0,生産者価格評価表!AU64/生産者価格評価表!AU$123)</f>
        <v>0</v>
      </c>
      <c r="AV64" s="34">
        <f>IF(生産者価格評価表!AV$123=0,0,生産者価格評価表!AV64/生産者価格評価表!AV$123)</f>
        <v>0</v>
      </c>
      <c r="AW64" s="34">
        <f>IF(生産者価格評価表!AW$123=0,0,生産者価格評価表!AW64/生産者価格評価表!AW$123)</f>
        <v>9.8044064374967784E-5</v>
      </c>
      <c r="AX64" s="34">
        <f>IF(生産者価格評価表!AX$123=0,0,生産者価格評価表!AX64/生産者価格評価表!AX$123)</f>
        <v>0</v>
      </c>
      <c r="AY64" s="34">
        <f>IF(生産者価格評価表!AY$123=0,0,生産者価格評価表!AY64/生産者価格評価表!AY$123)</f>
        <v>0</v>
      </c>
      <c r="AZ64" s="34">
        <f>IF(生産者価格評価表!AZ$123=0,0,生産者価格評価表!AZ64/生産者価格評価表!AZ$123)</f>
        <v>0</v>
      </c>
      <c r="BA64" s="34">
        <f>IF(生産者価格評価表!BA$123=0,0,生産者価格評価表!BA64/生産者価格評価表!BA$123)</f>
        <v>0</v>
      </c>
      <c r="BB64" s="34">
        <f>IF(生産者価格評価表!BB$123=0,0,生産者価格評価表!BB64/生産者価格評価表!BB$123)</f>
        <v>0</v>
      </c>
      <c r="BC64" s="34">
        <f>IF(生産者価格評価表!BC$123=0,0,生産者価格評価表!BC64/生産者価格評価表!BC$123)</f>
        <v>0</v>
      </c>
      <c r="BD64" s="34">
        <f>IF(生産者価格評価表!BD$123=0,0,生産者価格評価表!BD64/生産者価格評価表!BD$123)</f>
        <v>0</v>
      </c>
      <c r="BE64" s="34">
        <f>IF(生産者価格評価表!BE$123=0,0,生産者価格評価表!BE64/生産者価格評価表!BE$123)</f>
        <v>0</v>
      </c>
      <c r="BF64" s="34">
        <f>IF(生産者価格評価表!BF$123=0,0,生産者価格評価表!BF64/生産者価格評価表!BF$123)</f>
        <v>0</v>
      </c>
      <c r="BG64" s="34">
        <f>IF(生産者価格評価表!BG$123=0,0,生産者価格評価表!BG64/生産者価格評価表!BG$123)</f>
        <v>3.5343041841428294E-4</v>
      </c>
      <c r="BH64" s="34">
        <f>IF(生産者価格評価表!BH$123=0,0,生産者価格評価表!BH64/生産者価格評価表!BH$123)</f>
        <v>0</v>
      </c>
      <c r="BI64" s="34">
        <f>IF(生産者価格評価表!BI$123=0,0,生産者価格評価表!BI64/生産者価格評価表!BI$123)</f>
        <v>0</v>
      </c>
      <c r="BJ64" s="34">
        <f>IF(生産者価格評価表!BJ$123=0,0,生産者価格評価表!BJ64/生産者価格評価表!BJ$123)</f>
        <v>0</v>
      </c>
      <c r="BK64" s="34">
        <f>IF(生産者価格評価表!BK$123=0,0,生産者価格評価表!BK64/生産者価格評価表!BK$123)</f>
        <v>0</v>
      </c>
      <c r="BL64" s="34">
        <f>IF(生産者価格評価表!BL$123=0,0,生産者価格評価表!BL64/生産者価格評価表!BL$123)</f>
        <v>0</v>
      </c>
      <c r="BM64" s="34">
        <f>IF(生産者価格評価表!BM$123=0,0,生産者価格評価表!BM64/生産者価格評価表!BM$123)</f>
        <v>0</v>
      </c>
      <c r="BN64" s="34">
        <f>IF(生産者価格評価表!BN$123=0,0,生産者価格評価表!BN64/生産者価格評価表!BN$123)</f>
        <v>0</v>
      </c>
      <c r="BO64" s="34">
        <f>IF(生産者価格評価表!BO$123=0,0,生産者価格評価表!BO64/生産者価格評価表!BO$123)</f>
        <v>0</v>
      </c>
      <c r="BP64" s="34">
        <f>IF(生産者価格評価表!BP$123=0,0,生産者価格評価表!BP64/生産者価格評価表!BP$123)</f>
        <v>0</v>
      </c>
      <c r="BQ64" s="34">
        <f>IF(生産者価格評価表!BQ$123=0,0,生産者価格評価表!BQ64/生産者価格評価表!BQ$123)</f>
        <v>3.3107876991760165E-3</v>
      </c>
      <c r="BR64" s="34">
        <f>IF(生産者価格評価表!BR$123=0,0,生産者価格評価表!BR64/生産者価格評価表!BR$123)</f>
        <v>4.0114801867999804E-3</v>
      </c>
      <c r="BS64" s="34">
        <f>IF(生産者価格評価表!BS$123=0,0,生産者価格評価表!BS64/生産者価格評価表!BS$123)</f>
        <v>0</v>
      </c>
      <c r="BT64" s="34">
        <f>IF(生産者価格評価表!BT$123=0,0,生産者価格評価表!BT64/生産者価格評価表!BT$123)</f>
        <v>0</v>
      </c>
      <c r="BU64" s="34">
        <f>IF(生産者価格評価表!BU$123=0,0,生産者価格評価表!BU64/生産者価格評価表!BU$123)</f>
        <v>0</v>
      </c>
      <c r="BV64" s="34">
        <f>IF(生産者価格評価表!BV$123=0,0,生産者価格評価表!BV64/生産者価格評価表!BV$123)</f>
        <v>0</v>
      </c>
      <c r="BW64" s="34">
        <f>IF(生産者価格評価表!BW$123=0,0,生産者価格評価表!BW64/生産者価格評価表!BW$123)</f>
        <v>0</v>
      </c>
      <c r="BX64" s="34">
        <f>IF(生産者価格評価表!BX$123=0,0,生産者価格評価表!BX64/生産者価格評価表!BX$123)</f>
        <v>0</v>
      </c>
      <c r="BY64" s="34">
        <f>IF(生産者価格評価表!BY$123=0,0,生産者価格評価表!BY64/生産者価格評価表!BY$123)</f>
        <v>0</v>
      </c>
      <c r="BZ64" s="34">
        <f>IF(生産者価格評価表!BZ$123=0,0,生産者価格評価表!BZ64/生産者価格評価表!BZ$123)</f>
        <v>0</v>
      </c>
      <c r="CA64" s="34">
        <f>IF(生産者価格評価表!CA$123=0,0,生産者価格評価表!CA64/生産者価格評価表!CA$123)</f>
        <v>0</v>
      </c>
      <c r="CB64" s="34">
        <f>IF(生産者価格評価表!CB$123=0,0,生産者価格評価表!CB64/生産者価格評価表!CB$123)</f>
        <v>3.2229105468061235E-4</v>
      </c>
      <c r="CC64" s="34">
        <f>IF(生産者価格評価表!CC$123=0,0,生産者価格評価表!CC64/生産者価格評価表!CC$123)</f>
        <v>0</v>
      </c>
      <c r="CD64" s="34">
        <f>IF(生産者価格評価表!CD$123=0,0,生産者価格評価表!CD64/生産者価格評価表!CD$123)</f>
        <v>0</v>
      </c>
      <c r="CE64" s="34">
        <f>IF(生産者価格評価表!CE$123=0,0,生産者価格評価表!CE64/生産者価格評価表!CE$123)</f>
        <v>0</v>
      </c>
      <c r="CF64" s="34">
        <f>IF(生産者価格評価表!CF$123=0,0,生産者価格評価表!CF64/生産者価格評価表!CF$123)</f>
        <v>0</v>
      </c>
      <c r="CG64" s="34">
        <f>IF(生産者価格評価表!CG$123=0,0,生産者価格評価表!CG64/生産者価格評価表!CG$123)</f>
        <v>0</v>
      </c>
      <c r="CH64" s="34">
        <f>IF(生産者価格評価表!CH$123=0,0,生産者価格評価表!CH64/生産者価格評価表!CH$123)</f>
        <v>0</v>
      </c>
      <c r="CI64" s="34">
        <f>IF(生産者価格評価表!CI$123=0,0,生産者価格評価表!CI64/生産者価格評価表!CI$123)</f>
        <v>0</v>
      </c>
      <c r="CJ64" s="34">
        <f>IF(生産者価格評価表!CJ$123=0,0,生産者価格評価表!CJ64/生産者価格評価表!CJ$123)</f>
        <v>0</v>
      </c>
      <c r="CK64" s="34">
        <f>IF(生産者価格評価表!CK$123=0,0,生産者価格評価表!CK64/生産者価格評価表!CK$123)</f>
        <v>0</v>
      </c>
      <c r="CL64" s="34">
        <f>IF(生産者価格評価表!CL$123=0,0,生産者価格評価表!CL64/生産者価格評価表!CL$123)</f>
        <v>0</v>
      </c>
      <c r="CM64" s="34">
        <f>IF(生産者価格評価表!CM$123=0,0,生産者価格評価表!CM64/生産者価格評価表!CM$123)</f>
        <v>0</v>
      </c>
      <c r="CN64" s="34">
        <f>IF(生産者価格評価表!CN$123=0,0,生産者価格評価表!CN64/生産者価格評価表!CN$123)</f>
        <v>0</v>
      </c>
      <c r="CO64" s="34">
        <f>IF(生産者価格評価表!CO$123=0,0,生産者価格評価表!CO64/生産者価格評価表!CO$123)</f>
        <v>0</v>
      </c>
      <c r="CP64" s="34">
        <f>IF(生産者価格評価表!CP$123=0,0,生産者価格評価表!CP64/生産者価格評価表!CP$123)</f>
        <v>0</v>
      </c>
      <c r="CQ64" s="34">
        <f>IF(生産者価格評価表!CQ$123=0,0,生産者価格評価表!CQ64/生産者価格評価表!CQ$123)</f>
        <v>0</v>
      </c>
      <c r="CR64" s="34">
        <f>IF(生産者価格評価表!CR$123=0,0,生産者価格評価表!CR64/生産者価格評価表!CR$123)</f>
        <v>0</v>
      </c>
      <c r="CS64" s="34">
        <f>IF(生産者価格評価表!CS$123=0,0,生産者価格評価表!CS64/生産者価格評価表!CS$123)</f>
        <v>0</v>
      </c>
      <c r="CT64" s="34">
        <f>IF(生産者価格評価表!CT$123=0,0,生産者価格評価表!CT64/生産者価格評価表!CT$123)</f>
        <v>0</v>
      </c>
      <c r="CU64" s="34">
        <f>IF(生産者価格評価表!CU$123=0,0,生産者価格評価表!CU64/生産者価格評価表!CU$123)</f>
        <v>0</v>
      </c>
      <c r="CV64" s="34">
        <f>IF(生産者価格評価表!CV$123=0,0,生産者価格評価表!CV64/生産者価格評価表!CV$123)</f>
        <v>0</v>
      </c>
      <c r="CW64" s="34">
        <f>IF(生産者価格評価表!CW$123=0,0,生産者価格評価表!CW64/生産者価格評価表!CW$123)</f>
        <v>0</v>
      </c>
      <c r="CX64" s="34">
        <f>IF(生産者価格評価表!CX$123=0,0,生産者価格評価表!CX64/生産者価格評価表!CX$123)</f>
        <v>0</v>
      </c>
      <c r="CY64" s="34">
        <f>IF(生産者価格評価表!CY$123=0,0,生産者価格評価表!CY64/生産者価格評価表!CY$123)</f>
        <v>0</v>
      </c>
      <c r="CZ64" s="34">
        <f>IF(生産者価格評価表!CZ$123=0,0,生産者価格評価表!CZ64/生産者価格評価表!CZ$123)</f>
        <v>0</v>
      </c>
      <c r="DA64" s="34">
        <f>IF(生産者価格評価表!DA$123=0,0,生産者価格評価表!DA64/生産者価格評価表!DA$123)</f>
        <v>0</v>
      </c>
      <c r="DB64" s="34">
        <f>IF(生産者価格評価表!DB$123=0,0,生産者価格評価表!DB64/生産者価格評価表!DB$123)</f>
        <v>0</v>
      </c>
      <c r="DC64" s="34">
        <f>IF(生産者価格評価表!DC$123=0,0,生産者価格評価表!DC64/生産者価格評価表!DC$123)</f>
        <v>8.3626406613176237E-5</v>
      </c>
      <c r="DD64" s="34">
        <f>IF(生産者価格評価表!DD$123=0,0,生産者価格評価表!DD64/生産者価格評価表!DD$123)</f>
        <v>0</v>
      </c>
      <c r="DE64" s="34">
        <f>IF(生産者価格評価表!DE$123=0,0,生産者価格評価表!DE64/生産者価格評価表!DE$123)</f>
        <v>0</v>
      </c>
      <c r="DF64" s="86">
        <f>IF(生産者価格評価表!DF$123=0,0,生産者価格評価表!DF64/生産者価格評価表!DF$123)</f>
        <v>0</v>
      </c>
      <c r="DG64" s="86">
        <f>IF(生産者価格評価表!DG$123=0,0,生産者価格評価表!DG64/生産者価格評価表!DG$123)</f>
        <v>0</v>
      </c>
      <c r="DH64" s="86">
        <f>IF(生産者価格評価表!DH$123=0,0,生産者価格評価表!DH64/生産者価格評価表!DH$123)</f>
        <v>0</v>
      </c>
      <c r="DI64" s="37">
        <f>IF(生産者価格評価表!DI$123=0,0,生産者価格評価表!DI64/生産者価格評価表!DI$123)</f>
        <v>3.320209722572106E-4</v>
      </c>
    </row>
    <row r="65" spans="1:113" ht="15" customHeight="1" x14ac:dyDescent="0.2">
      <c r="A65" s="36" t="s">
        <v>161</v>
      </c>
      <c r="B65" s="7" t="s">
        <v>271</v>
      </c>
      <c r="C65" s="45">
        <f>IF(生産者価格評価表!C$123=0,0,生産者価格評価表!C65/生産者価格評価表!C$123)</f>
        <v>0</v>
      </c>
      <c r="D65" s="34">
        <f>IF(生産者価格評価表!D$123=0,0,生産者価格評価表!D65/生産者価格評価表!D$123)</f>
        <v>0</v>
      </c>
      <c r="E65" s="34">
        <f>IF(生産者価格評価表!E$123=0,0,生産者価格評価表!E65/生産者価格評価表!E$123)</f>
        <v>0</v>
      </c>
      <c r="F65" s="34">
        <f>IF(生産者価格評価表!F$123=0,0,生産者価格評価表!F65/生産者価格評価表!F$123)</f>
        <v>0</v>
      </c>
      <c r="G65" s="34">
        <f>IF(生産者価格評価表!G$123=0,0,生産者価格評価表!G65/生産者価格評価表!G$123)</f>
        <v>0</v>
      </c>
      <c r="H65" s="34">
        <f>IF(生産者価格評価表!H$123=0,0,生産者価格評価表!H65/生産者価格評価表!H$123)</f>
        <v>0</v>
      </c>
      <c r="I65" s="34">
        <f>IF(生産者価格評価表!I$123=0,0,生産者価格評価表!I65/生産者価格評価表!I$123)</f>
        <v>0</v>
      </c>
      <c r="J65" s="34">
        <f>IF(生産者価格評価表!J$123=0,0,生産者価格評価表!J65/生産者価格評価表!J$123)</f>
        <v>0</v>
      </c>
      <c r="K65" s="34">
        <f>IF(生産者価格評価表!K$123=0,0,生産者価格評価表!K65/生産者価格評価表!K$123)</f>
        <v>0</v>
      </c>
      <c r="L65" s="34">
        <f>IF(生産者価格評価表!L$123=0,0,生産者価格評価表!L65/生産者価格評価表!L$123)</f>
        <v>0</v>
      </c>
      <c r="M65" s="34">
        <f>IF(生産者価格評価表!M$123=0,0,生産者価格評価表!M65/生産者価格評価表!M$123)</f>
        <v>0</v>
      </c>
      <c r="N65" s="34">
        <f>IF(生産者価格評価表!N$123=0,0,生産者価格評価表!N65/生産者価格評価表!N$123)</f>
        <v>0</v>
      </c>
      <c r="O65" s="34">
        <f>IF(生産者価格評価表!O$123=0,0,生産者価格評価表!O65/生産者価格評価表!O$123)</f>
        <v>0</v>
      </c>
      <c r="P65" s="34">
        <f>IF(生産者価格評価表!P$123=0,0,生産者価格評価表!P65/生産者価格評価表!P$123)</f>
        <v>0</v>
      </c>
      <c r="Q65" s="34">
        <f>IF(生産者価格評価表!Q$123=0,0,生産者価格評価表!Q65/生産者価格評価表!Q$123)</f>
        <v>0</v>
      </c>
      <c r="R65" s="34">
        <f>IF(生産者価格評価表!R$123=0,0,生産者価格評価表!R65/生産者価格評価表!R$123)</f>
        <v>0</v>
      </c>
      <c r="S65" s="34">
        <f>IF(生産者価格評価表!S$123=0,0,生産者価格評価表!S65/生産者価格評価表!S$123)</f>
        <v>0</v>
      </c>
      <c r="T65" s="34">
        <f>IF(生産者価格評価表!T$123=0,0,生産者価格評価表!T65/生産者価格評価表!T$123)</f>
        <v>0</v>
      </c>
      <c r="U65" s="34">
        <f>IF(生産者価格評価表!U$123=0,0,生産者価格評価表!U65/生産者価格評価表!U$123)</f>
        <v>0</v>
      </c>
      <c r="V65" s="34">
        <f>IF(生産者価格評価表!V$123=0,0,生産者価格評価表!V65/生産者価格評価表!V$123)</f>
        <v>0</v>
      </c>
      <c r="W65" s="34">
        <f>IF(生産者価格評価表!W$123=0,0,生産者価格評価表!W65/生産者価格評価表!W$123)</f>
        <v>0</v>
      </c>
      <c r="X65" s="34">
        <f>IF(生産者価格評価表!X$123=0,0,生産者価格評価表!X65/生産者価格評価表!X$123)</f>
        <v>0</v>
      </c>
      <c r="Y65" s="34">
        <f>IF(生産者価格評価表!Y$123=0,0,生産者価格評価表!Y65/生産者価格評価表!Y$123)</f>
        <v>0</v>
      </c>
      <c r="Z65" s="34">
        <f>IF(生産者価格評価表!Z$123=0,0,生産者価格評価表!Z65/生産者価格評価表!Z$123)</f>
        <v>0</v>
      </c>
      <c r="AA65" s="34">
        <f>IF(生産者価格評価表!AA$123=0,0,生産者価格評価表!AA65/生産者価格評価表!AA$123)</f>
        <v>0</v>
      </c>
      <c r="AB65" s="34">
        <f>IF(生産者価格評価表!AB$123=0,0,生産者価格評価表!AB65/生産者価格評価表!AB$123)</f>
        <v>0</v>
      </c>
      <c r="AC65" s="34">
        <f>IF(生産者価格評価表!AC$123=0,0,生産者価格評価表!AC65/生産者価格評価表!AC$123)</f>
        <v>0</v>
      </c>
      <c r="AD65" s="34">
        <f>IF(生産者価格評価表!AD$123=0,0,生産者価格評価表!AD65/生産者価格評価表!AD$123)</f>
        <v>0</v>
      </c>
      <c r="AE65" s="34">
        <f>IF(生産者価格評価表!AE$123=0,0,生産者価格評価表!AE65/生産者価格評価表!AE$123)</f>
        <v>0</v>
      </c>
      <c r="AF65" s="34">
        <f>IF(生産者価格評価表!AF$123=0,0,生産者価格評価表!AF65/生産者価格評価表!AF$123)</f>
        <v>0</v>
      </c>
      <c r="AG65" s="34">
        <f>IF(生産者価格評価表!AG$123=0,0,生産者価格評価表!AG65/生産者価格評価表!AG$123)</f>
        <v>0</v>
      </c>
      <c r="AH65" s="34">
        <f>IF(生産者価格評価表!AH$123=0,0,生産者価格評価表!AH65/生産者価格評価表!AH$123)</f>
        <v>0</v>
      </c>
      <c r="AI65" s="34">
        <f>IF(生産者価格評価表!AI$123=0,0,生産者価格評価表!AI65/生産者価格評価表!AI$123)</f>
        <v>0</v>
      </c>
      <c r="AJ65" s="34">
        <f>IF(生産者価格評価表!AJ$123=0,0,生産者価格評価表!AJ65/生産者価格評価表!AJ$123)</f>
        <v>0</v>
      </c>
      <c r="AK65" s="34">
        <f>IF(生産者価格評価表!AK$123=0,0,生産者価格評価表!AK65/生産者価格評価表!AK$123)</f>
        <v>0</v>
      </c>
      <c r="AL65" s="34">
        <f>IF(生産者価格評価表!AL$123=0,0,生産者価格評価表!AL65/生産者価格評価表!AL$123)</f>
        <v>0</v>
      </c>
      <c r="AM65" s="34">
        <f>IF(生産者価格評価表!AM$123=0,0,生産者価格評価表!AM65/生産者価格評価表!AM$123)</f>
        <v>0</v>
      </c>
      <c r="AN65" s="34">
        <f>IF(生産者価格評価表!AN$123=0,0,生産者価格評価表!AN65/生産者価格評価表!AN$123)</f>
        <v>0</v>
      </c>
      <c r="AO65" s="34">
        <f>IF(生産者価格評価表!AO$123=0,0,生産者価格評価表!AO65/生産者価格評価表!AO$123)</f>
        <v>0</v>
      </c>
      <c r="AP65" s="34">
        <f>IF(生産者価格評価表!AP$123=0,0,生産者価格評価表!AP65/生産者価格評価表!AP$123)</f>
        <v>0</v>
      </c>
      <c r="AQ65" s="34">
        <f>IF(生産者価格評価表!AQ$123=0,0,生産者価格評価表!AQ65/生産者価格評価表!AQ$123)</f>
        <v>0</v>
      </c>
      <c r="AR65" s="34">
        <f>IF(生産者価格評価表!AR$123=0,0,生産者価格評価表!AR65/生産者価格評価表!AR$123)</f>
        <v>0</v>
      </c>
      <c r="AS65" s="34">
        <f>IF(生産者価格評価表!AS$123=0,0,生産者価格評価表!AS65/生産者価格評価表!AS$123)</f>
        <v>0</v>
      </c>
      <c r="AT65" s="34">
        <f>IF(生産者価格評価表!AT$123=0,0,生産者価格評価表!AT65/生産者価格評価表!AT$123)</f>
        <v>0</v>
      </c>
      <c r="AU65" s="34">
        <f>IF(生産者価格評価表!AU$123=0,0,生産者価格評価表!AU65/生産者価格評価表!AU$123)</f>
        <v>0</v>
      </c>
      <c r="AV65" s="34">
        <f>IF(生産者価格評価表!AV$123=0,0,生産者価格評価表!AV65/生産者価格評価表!AV$123)</f>
        <v>0</v>
      </c>
      <c r="AW65" s="34">
        <f>IF(生産者価格評価表!AW$123=0,0,生産者価格評価表!AW65/生産者価格評価表!AW$123)</f>
        <v>0</v>
      </c>
      <c r="AX65" s="34">
        <f>IF(生産者価格評価表!AX$123=0,0,生産者価格評価表!AX65/生産者価格評価表!AX$123)</f>
        <v>0</v>
      </c>
      <c r="AY65" s="34">
        <f>IF(生産者価格評価表!AY$123=0,0,生産者価格評価表!AY65/生産者価格評価表!AY$123)</f>
        <v>0</v>
      </c>
      <c r="AZ65" s="34">
        <f>IF(生産者価格評価表!AZ$123=0,0,生産者価格評価表!AZ65/生産者価格評価表!AZ$123)</f>
        <v>0</v>
      </c>
      <c r="BA65" s="34">
        <f>IF(生産者価格評価表!BA$123=0,0,生産者価格評価表!BA65/生産者価格評価表!BA$123)</f>
        <v>0</v>
      </c>
      <c r="BB65" s="34">
        <f>IF(生産者価格評価表!BB$123=0,0,生産者価格評価表!BB65/生産者価格評価表!BB$123)</f>
        <v>0</v>
      </c>
      <c r="BC65" s="34">
        <f>IF(生産者価格評価表!BC$123=0,0,生産者価格評価表!BC65/生産者価格評価表!BC$123)</f>
        <v>0</v>
      </c>
      <c r="BD65" s="34">
        <f>IF(生産者価格評価表!BD$123=0,0,生産者価格評価表!BD65/生産者価格評価表!BD$123)</f>
        <v>0</v>
      </c>
      <c r="BE65" s="34">
        <f>IF(生産者価格評価表!BE$123=0,0,生産者価格評価表!BE65/生産者価格評価表!BE$123)</f>
        <v>0</v>
      </c>
      <c r="BF65" s="34">
        <f>IF(生産者価格評価表!BF$123=0,0,生産者価格評価表!BF65/生産者価格評価表!BF$123)</f>
        <v>0</v>
      </c>
      <c r="BG65" s="34">
        <f>IF(生産者価格評価表!BG$123=0,0,生産者価格評価表!BG65/生産者価格評価表!BG$123)</f>
        <v>0</v>
      </c>
      <c r="BH65" s="34">
        <f>IF(生産者価格評価表!BH$123=0,0,生産者価格評価表!BH65/生産者価格評価表!BH$123)</f>
        <v>0</v>
      </c>
      <c r="BI65" s="34">
        <f>IF(生産者価格評価表!BI$123=0,0,生産者価格評価表!BI65/生産者価格評価表!BI$123)</f>
        <v>0</v>
      </c>
      <c r="BJ65" s="34">
        <f>IF(生産者価格評価表!BJ$123=0,0,生産者価格評価表!BJ65/生産者価格評価表!BJ$123)</f>
        <v>0</v>
      </c>
      <c r="BK65" s="34">
        <f>IF(生産者価格評価表!BK$123=0,0,生産者価格評価表!BK65/生産者価格評価表!BK$123)</f>
        <v>0</v>
      </c>
      <c r="BL65" s="34">
        <f>IF(生産者価格評価表!BL$123=0,0,生産者価格評価表!BL65/生産者価格評価表!BL$123)</f>
        <v>0</v>
      </c>
      <c r="BM65" s="34">
        <f>IF(生産者価格評価表!BM$123=0,0,生産者価格評価表!BM65/生産者価格評価表!BM$123)</f>
        <v>0</v>
      </c>
      <c r="BN65" s="34">
        <f>IF(生産者価格評価表!BN$123=0,0,生産者価格評価表!BN65/生産者価格評価表!BN$123)</f>
        <v>0</v>
      </c>
      <c r="BO65" s="34">
        <f>IF(生産者価格評価表!BO$123=0,0,生産者価格評価表!BO65/生産者価格評価表!BO$123)</f>
        <v>0</v>
      </c>
      <c r="BP65" s="34">
        <f>IF(生産者価格評価表!BP$123=0,0,生産者価格評価表!BP65/生産者価格評価表!BP$123)</f>
        <v>0</v>
      </c>
      <c r="BQ65" s="34">
        <f>IF(生産者価格評価表!BQ$123=0,0,生産者価格評価表!BQ65/生産者価格評価表!BQ$123)</f>
        <v>0</v>
      </c>
      <c r="BR65" s="34">
        <f>IF(生産者価格評価表!BR$123=0,0,生産者価格評価表!BR65/生産者価格評価表!BR$123)</f>
        <v>0</v>
      </c>
      <c r="BS65" s="34">
        <f>IF(生産者価格評価表!BS$123=0,0,生産者価格評価表!BS65/生産者価格評価表!BS$123)</f>
        <v>0</v>
      </c>
      <c r="BT65" s="34">
        <f>IF(生産者価格評価表!BT$123=0,0,生産者価格評価表!BT65/生産者価格評価表!BT$123)</f>
        <v>0</v>
      </c>
      <c r="BU65" s="34">
        <f>IF(生産者価格評価表!BU$123=0,0,生産者価格評価表!BU65/生産者価格評価表!BU$123)</f>
        <v>0</v>
      </c>
      <c r="BV65" s="34">
        <f>IF(生産者価格評価表!BV$123=0,0,生産者価格評価表!BV65/生産者価格評価表!BV$123)</f>
        <v>0</v>
      </c>
      <c r="BW65" s="34">
        <f>IF(生産者価格評価表!BW$123=0,0,生産者価格評価表!BW65/生産者価格評価表!BW$123)</f>
        <v>0</v>
      </c>
      <c r="BX65" s="34">
        <f>IF(生産者価格評価表!BX$123=0,0,生産者価格評価表!BX65/生産者価格評価表!BX$123)</f>
        <v>0</v>
      </c>
      <c r="BY65" s="34">
        <f>IF(生産者価格評価表!BY$123=0,0,生産者価格評価表!BY65/生産者価格評価表!BY$123)</f>
        <v>0</v>
      </c>
      <c r="BZ65" s="34">
        <f>IF(生産者価格評価表!BZ$123=0,0,生産者価格評価表!BZ65/生産者価格評価表!BZ$123)</f>
        <v>0</v>
      </c>
      <c r="CA65" s="34">
        <f>IF(生産者価格評価表!CA$123=0,0,生産者価格評価表!CA65/生産者価格評価表!CA$123)</f>
        <v>0</v>
      </c>
      <c r="CB65" s="34">
        <f>IF(生産者価格評価表!CB$123=0,0,生産者価格評価表!CB65/生産者価格評価表!CB$123)</f>
        <v>0</v>
      </c>
      <c r="CC65" s="34">
        <f>IF(生産者価格評価表!CC$123=0,0,生産者価格評価表!CC65/生産者価格評価表!CC$123)</f>
        <v>0</v>
      </c>
      <c r="CD65" s="34">
        <f>IF(生産者価格評価表!CD$123=0,0,生産者価格評価表!CD65/生産者価格評価表!CD$123)</f>
        <v>0</v>
      </c>
      <c r="CE65" s="34">
        <f>IF(生産者価格評価表!CE$123=0,0,生産者価格評価表!CE65/生産者価格評価表!CE$123)</f>
        <v>0</v>
      </c>
      <c r="CF65" s="34">
        <f>IF(生産者価格評価表!CF$123=0,0,生産者価格評価表!CF65/生産者価格評価表!CF$123)</f>
        <v>0</v>
      </c>
      <c r="CG65" s="34">
        <f>IF(生産者価格評価表!CG$123=0,0,生産者価格評価表!CG65/生産者価格評価表!CG$123)</f>
        <v>0</v>
      </c>
      <c r="CH65" s="34">
        <f>IF(生産者価格評価表!CH$123=0,0,生産者価格評価表!CH65/生産者価格評価表!CH$123)</f>
        <v>0</v>
      </c>
      <c r="CI65" s="34">
        <f>IF(生産者価格評価表!CI$123=0,0,生産者価格評価表!CI65/生産者価格評価表!CI$123)</f>
        <v>0</v>
      </c>
      <c r="CJ65" s="34">
        <f>IF(生産者価格評価表!CJ$123=0,0,生産者価格評価表!CJ65/生産者価格評価表!CJ$123)</f>
        <v>0</v>
      </c>
      <c r="CK65" s="34">
        <f>IF(生産者価格評価表!CK$123=0,0,生産者価格評価表!CK65/生産者価格評価表!CK$123)</f>
        <v>0</v>
      </c>
      <c r="CL65" s="34">
        <f>IF(生産者価格評価表!CL$123=0,0,生産者価格評価表!CL65/生産者価格評価表!CL$123)</f>
        <v>0</v>
      </c>
      <c r="CM65" s="34">
        <f>IF(生産者価格評価表!CM$123=0,0,生産者価格評価表!CM65/生産者価格評価表!CM$123)</f>
        <v>0</v>
      </c>
      <c r="CN65" s="34">
        <f>IF(生産者価格評価表!CN$123=0,0,生産者価格評価表!CN65/生産者価格評価表!CN$123)</f>
        <v>0</v>
      </c>
      <c r="CO65" s="34">
        <f>IF(生産者価格評価表!CO$123=0,0,生産者価格評価表!CO65/生産者価格評価表!CO$123)</f>
        <v>0</v>
      </c>
      <c r="CP65" s="34">
        <f>IF(生産者価格評価表!CP$123=0,0,生産者価格評価表!CP65/生産者価格評価表!CP$123)</f>
        <v>0</v>
      </c>
      <c r="CQ65" s="34">
        <f>IF(生産者価格評価表!CQ$123=0,0,生産者価格評価表!CQ65/生産者価格評価表!CQ$123)</f>
        <v>0</v>
      </c>
      <c r="CR65" s="34">
        <f>IF(生産者価格評価表!CR$123=0,0,生産者価格評価表!CR65/生産者価格評価表!CR$123)</f>
        <v>0</v>
      </c>
      <c r="CS65" s="34">
        <f>IF(生産者価格評価表!CS$123=0,0,生産者価格評価表!CS65/生産者価格評価表!CS$123)</f>
        <v>0</v>
      </c>
      <c r="CT65" s="34">
        <f>IF(生産者価格評価表!CT$123=0,0,生産者価格評価表!CT65/生産者価格評価表!CT$123)</f>
        <v>0</v>
      </c>
      <c r="CU65" s="34">
        <f>IF(生産者価格評価表!CU$123=0,0,生産者価格評価表!CU65/生産者価格評価表!CU$123)</f>
        <v>0</v>
      </c>
      <c r="CV65" s="34">
        <f>IF(生産者価格評価表!CV$123=0,0,生産者価格評価表!CV65/生産者価格評価表!CV$123)</f>
        <v>0</v>
      </c>
      <c r="CW65" s="34">
        <f>IF(生産者価格評価表!CW$123=0,0,生産者価格評価表!CW65/生産者価格評価表!CW$123)</f>
        <v>0</v>
      </c>
      <c r="CX65" s="34">
        <f>IF(生産者価格評価表!CX$123=0,0,生産者価格評価表!CX65/生産者価格評価表!CX$123)</f>
        <v>0</v>
      </c>
      <c r="CY65" s="34">
        <f>IF(生産者価格評価表!CY$123=0,0,生産者価格評価表!CY65/生産者価格評価表!CY$123)</f>
        <v>0</v>
      </c>
      <c r="CZ65" s="34">
        <f>IF(生産者価格評価表!CZ$123=0,0,生産者価格評価表!CZ65/生産者価格評価表!CZ$123)</f>
        <v>0</v>
      </c>
      <c r="DA65" s="34">
        <f>IF(生産者価格評価表!DA$123=0,0,生産者価格評価表!DA65/生産者価格評価表!DA$123)</f>
        <v>0</v>
      </c>
      <c r="DB65" s="34">
        <f>IF(生産者価格評価表!DB$123=0,0,生産者価格評価表!DB65/生産者価格評価表!DB$123)</f>
        <v>0</v>
      </c>
      <c r="DC65" s="34">
        <f>IF(生産者価格評価表!DC$123=0,0,生産者価格評価表!DC65/生産者価格評価表!DC$123)</f>
        <v>0</v>
      </c>
      <c r="DD65" s="34">
        <f>IF(生産者価格評価表!DD$123=0,0,生産者価格評価表!DD65/生産者価格評価表!DD$123)</f>
        <v>0</v>
      </c>
      <c r="DE65" s="34">
        <f>IF(生産者価格評価表!DE$123=0,0,生産者価格評価表!DE65/生産者価格評価表!DE$123)</f>
        <v>0</v>
      </c>
      <c r="DF65" s="86">
        <f>IF(生産者価格評価表!DF$123=0,0,生産者価格評価表!DF65/生産者価格評価表!DF$123)</f>
        <v>0</v>
      </c>
      <c r="DG65" s="86">
        <f>IF(生産者価格評価表!DG$123=0,0,生産者価格評価表!DG65/生産者価格評価表!DG$123)</f>
        <v>0</v>
      </c>
      <c r="DH65" s="86">
        <f>IF(生産者価格評価表!DH$123=0,0,生産者価格評価表!DH65/生産者価格評価表!DH$123)</f>
        <v>0</v>
      </c>
      <c r="DI65" s="37">
        <f>IF(生産者価格評価表!DI$123=0,0,生産者価格評価表!DI65/生産者価格評価表!DI$123)</f>
        <v>0</v>
      </c>
    </row>
    <row r="66" spans="1:113" ht="15" customHeight="1" x14ac:dyDescent="0.2">
      <c r="A66" s="36" t="s">
        <v>162</v>
      </c>
      <c r="B66" s="7" t="s">
        <v>272</v>
      </c>
      <c r="C66" s="45">
        <f>IF(生産者価格評価表!C$123=0,0,生産者価格評価表!C66/生産者価格評価表!C$123)</f>
        <v>0</v>
      </c>
      <c r="D66" s="34">
        <f>IF(生産者価格評価表!D$123=0,0,生産者価格評価表!D66/生産者価格評価表!D$123)</f>
        <v>0</v>
      </c>
      <c r="E66" s="34">
        <f>IF(生産者価格評価表!E$123=0,0,生産者価格評価表!E66/生産者価格評価表!E$123)</f>
        <v>0</v>
      </c>
      <c r="F66" s="34">
        <f>IF(生産者価格評価表!F$123=0,0,生産者価格評価表!F66/生産者価格評価表!F$123)</f>
        <v>0</v>
      </c>
      <c r="G66" s="34">
        <f>IF(生産者価格評価表!G$123=0,0,生産者価格評価表!G66/生産者価格評価表!G$123)</f>
        <v>0</v>
      </c>
      <c r="H66" s="34">
        <f>IF(生産者価格評価表!H$123=0,0,生産者価格評価表!H66/生産者価格評価表!H$123)</f>
        <v>0</v>
      </c>
      <c r="I66" s="34">
        <f>IF(生産者価格評価表!I$123=0,0,生産者価格評価表!I66/生産者価格評価表!I$123)</f>
        <v>0</v>
      </c>
      <c r="J66" s="34">
        <f>IF(生産者価格評価表!J$123=0,0,生産者価格評価表!J66/生産者価格評価表!J$123)</f>
        <v>0</v>
      </c>
      <c r="K66" s="34">
        <f>IF(生産者価格評価表!K$123=0,0,生産者価格評価表!K66/生産者価格評価表!K$123)</f>
        <v>0</v>
      </c>
      <c r="L66" s="34">
        <f>IF(生産者価格評価表!L$123=0,0,生産者価格評価表!L66/生産者価格評価表!L$123)</f>
        <v>0</v>
      </c>
      <c r="M66" s="34">
        <f>IF(生産者価格評価表!M$123=0,0,生産者価格評価表!M66/生産者価格評価表!M$123)</f>
        <v>0</v>
      </c>
      <c r="N66" s="34">
        <f>IF(生産者価格評価表!N$123=0,0,生産者価格評価表!N66/生産者価格評価表!N$123)</f>
        <v>0</v>
      </c>
      <c r="O66" s="34">
        <f>IF(生産者価格評価表!O$123=0,0,生産者価格評価表!O66/生産者価格評価表!O$123)</f>
        <v>0</v>
      </c>
      <c r="P66" s="34">
        <f>IF(生産者価格評価表!P$123=0,0,生産者価格評価表!P66/生産者価格評価表!P$123)</f>
        <v>0</v>
      </c>
      <c r="Q66" s="34">
        <f>IF(生産者価格評価表!Q$123=0,0,生産者価格評価表!Q66/生産者価格評価表!Q$123)</f>
        <v>0</v>
      </c>
      <c r="R66" s="34">
        <f>IF(生産者価格評価表!R$123=0,0,生産者価格評価表!R66/生産者価格評価表!R$123)</f>
        <v>0</v>
      </c>
      <c r="S66" s="34">
        <f>IF(生産者価格評価表!S$123=0,0,生産者価格評価表!S66/生産者価格評価表!S$123)</f>
        <v>0</v>
      </c>
      <c r="T66" s="34">
        <f>IF(生産者価格評価表!T$123=0,0,生産者価格評価表!T66/生産者価格評価表!T$123)</f>
        <v>0</v>
      </c>
      <c r="U66" s="34">
        <f>IF(生産者価格評価表!U$123=0,0,生産者価格評価表!U66/生産者価格評価表!U$123)</f>
        <v>0</v>
      </c>
      <c r="V66" s="34">
        <f>IF(生産者価格評価表!V$123=0,0,生産者価格評価表!V66/生産者価格評価表!V$123)</f>
        <v>0</v>
      </c>
      <c r="W66" s="34">
        <f>IF(生産者価格評価表!W$123=0,0,生産者価格評価表!W66/生産者価格評価表!W$123)</f>
        <v>0</v>
      </c>
      <c r="X66" s="34">
        <f>IF(生産者価格評価表!X$123=0,0,生産者価格評価表!X66/生産者価格評価表!X$123)</f>
        <v>0</v>
      </c>
      <c r="Y66" s="34">
        <f>IF(生産者価格評価表!Y$123=0,0,生産者価格評価表!Y66/生産者価格評価表!Y$123)</f>
        <v>0</v>
      </c>
      <c r="Z66" s="34">
        <f>IF(生産者価格評価表!Z$123=0,0,生産者価格評価表!Z66/生産者価格評価表!Z$123)</f>
        <v>0</v>
      </c>
      <c r="AA66" s="34">
        <f>IF(生産者価格評価表!AA$123=0,0,生産者価格評価表!AA66/生産者価格評価表!AA$123)</f>
        <v>0</v>
      </c>
      <c r="AB66" s="34">
        <f>IF(生産者価格評価表!AB$123=0,0,生産者価格評価表!AB66/生産者価格評価表!AB$123)</f>
        <v>0</v>
      </c>
      <c r="AC66" s="34">
        <f>IF(生産者価格評価表!AC$123=0,0,生産者価格評価表!AC66/生産者価格評価表!AC$123)</f>
        <v>0</v>
      </c>
      <c r="AD66" s="34">
        <f>IF(生産者価格評価表!AD$123=0,0,生産者価格評価表!AD66/生産者価格評価表!AD$123)</f>
        <v>0</v>
      </c>
      <c r="AE66" s="34">
        <f>IF(生産者価格評価表!AE$123=0,0,生産者価格評価表!AE66/生産者価格評価表!AE$123)</f>
        <v>0</v>
      </c>
      <c r="AF66" s="34">
        <f>IF(生産者価格評価表!AF$123=0,0,生産者価格評価表!AF66/生産者価格評価表!AF$123)</f>
        <v>0</v>
      </c>
      <c r="AG66" s="34">
        <f>IF(生産者価格評価表!AG$123=0,0,生産者価格評価表!AG66/生産者価格評価表!AG$123)</f>
        <v>0</v>
      </c>
      <c r="AH66" s="34">
        <f>IF(生産者価格評価表!AH$123=0,0,生産者価格評価表!AH66/生産者価格評価表!AH$123)</f>
        <v>0</v>
      </c>
      <c r="AI66" s="34">
        <f>IF(生産者価格評価表!AI$123=0,0,生産者価格評価表!AI66/生産者価格評価表!AI$123)</f>
        <v>0</v>
      </c>
      <c r="AJ66" s="34">
        <f>IF(生産者価格評価表!AJ$123=0,0,生産者価格評価表!AJ66/生産者価格評価表!AJ$123)</f>
        <v>0</v>
      </c>
      <c r="AK66" s="34">
        <f>IF(生産者価格評価表!AK$123=0,0,生産者価格評価表!AK66/生産者価格評価表!AK$123)</f>
        <v>0</v>
      </c>
      <c r="AL66" s="34">
        <f>IF(生産者価格評価表!AL$123=0,0,生産者価格評価表!AL66/生産者価格評価表!AL$123)</f>
        <v>0</v>
      </c>
      <c r="AM66" s="34">
        <f>IF(生産者価格評価表!AM$123=0,0,生産者価格評価表!AM66/生産者価格評価表!AM$123)</f>
        <v>0</v>
      </c>
      <c r="AN66" s="34">
        <f>IF(生産者価格評価表!AN$123=0,0,生産者価格評価表!AN66/生産者価格評価表!AN$123)</f>
        <v>0</v>
      </c>
      <c r="AO66" s="34">
        <f>IF(生産者価格評価表!AO$123=0,0,生産者価格評価表!AO66/生産者価格評価表!AO$123)</f>
        <v>0</v>
      </c>
      <c r="AP66" s="34">
        <f>IF(生産者価格評価表!AP$123=0,0,生産者価格評価表!AP66/生産者価格評価表!AP$123)</f>
        <v>0</v>
      </c>
      <c r="AQ66" s="34">
        <f>IF(生産者価格評価表!AQ$123=0,0,生産者価格評価表!AQ66/生産者価格評価表!AQ$123)</f>
        <v>0</v>
      </c>
      <c r="AR66" s="34">
        <f>IF(生産者価格評価表!AR$123=0,0,生産者価格評価表!AR66/生産者価格評価表!AR$123)</f>
        <v>0</v>
      </c>
      <c r="AS66" s="34">
        <f>IF(生産者価格評価表!AS$123=0,0,生産者価格評価表!AS66/生産者価格評価表!AS$123)</f>
        <v>0</v>
      </c>
      <c r="AT66" s="34">
        <f>IF(生産者価格評価表!AT$123=0,0,生産者価格評価表!AT66/生産者価格評価表!AT$123)</f>
        <v>0</v>
      </c>
      <c r="AU66" s="34">
        <f>IF(生産者価格評価表!AU$123=0,0,生産者価格評価表!AU66/生産者価格評価表!AU$123)</f>
        <v>0</v>
      </c>
      <c r="AV66" s="34">
        <f>IF(生産者価格評価表!AV$123=0,0,生産者価格評価表!AV66/生産者価格評価表!AV$123)</f>
        <v>0</v>
      </c>
      <c r="AW66" s="34">
        <f>IF(生産者価格評価表!AW$123=0,0,生産者価格評価表!AW66/生産者価格評価表!AW$123)</f>
        <v>0</v>
      </c>
      <c r="AX66" s="34">
        <f>IF(生産者価格評価表!AX$123=0,0,生産者価格評価表!AX66/生産者価格評価表!AX$123)</f>
        <v>0</v>
      </c>
      <c r="AY66" s="34">
        <f>IF(生産者価格評価表!AY$123=0,0,生産者価格評価表!AY66/生産者価格評価表!AY$123)</f>
        <v>0</v>
      </c>
      <c r="AZ66" s="34">
        <f>IF(生産者価格評価表!AZ$123=0,0,生産者価格評価表!AZ66/生産者価格評価表!AZ$123)</f>
        <v>0</v>
      </c>
      <c r="BA66" s="34">
        <f>IF(生産者価格評価表!BA$123=0,0,生産者価格評価表!BA66/生産者価格評価表!BA$123)</f>
        <v>0</v>
      </c>
      <c r="BB66" s="34">
        <f>IF(生産者価格評価表!BB$123=0,0,生産者価格評価表!BB66/生産者価格評価表!BB$123)</f>
        <v>0</v>
      </c>
      <c r="BC66" s="34">
        <f>IF(生産者価格評価表!BC$123=0,0,生産者価格評価表!BC66/生産者価格評価表!BC$123)</f>
        <v>0</v>
      </c>
      <c r="BD66" s="34">
        <f>IF(生産者価格評価表!BD$123=0,0,生産者価格評価表!BD66/生産者価格評価表!BD$123)</f>
        <v>0</v>
      </c>
      <c r="BE66" s="34">
        <f>IF(生産者価格評価表!BE$123=0,0,生産者価格評価表!BE66/生産者価格評価表!BE$123)</f>
        <v>0</v>
      </c>
      <c r="BF66" s="34">
        <f>IF(生産者価格評価表!BF$123=0,0,生産者価格評価表!BF66/生産者価格評価表!BF$123)</f>
        <v>0</v>
      </c>
      <c r="BG66" s="34">
        <f>IF(生産者価格評価表!BG$123=0,0,生産者価格評価表!BG66/生産者価格評価表!BG$123)</f>
        <v>0</v>
      </c>
      <c r="BH66" s="34">
        <f>IF(生産者価格評価表!BH$123=0,0,生産者価格評価表!BH66/生産者価格評価表!BH$123)</f>
        <v>0</v>
      </c>
      <c r="BI66" s="34">
        <f>IF(生産者価格評価表!BI$123=0,0,生産者価格評価表!BI66/生産者価格評価表!BI$123)</f>
        <v>0</v>
      </c>
      <c r="BJ66" s="34">
        <f>IF(生産者価格評価表!BJ$123=0,0,生産者価格評価表!BJ66/生産者価格評価表!BJ$123)</f>
        <v>0</v>
      </c>
      <c r="BK66" s="34">
        <f>IF(生産者価格評価表!BK$123=0,0,生産者価格評価表!BK66/生産者価格評価表!BK$123)</f>
        <v>0</v>
      </c>
      <c r="BL66" s="34">
        <f>IF(生産者価格評価表!BL$123=0,0,生産者価格評価表!BL66/生産者価格評価表!BL$123)</f>
        <v>0</v>
      </c>
      <c r="BM66" s="34">
        <f>IF(生産者価格評価表!BM$123=0,0,生産者価格評価表!BM66/生産者価格評価表!BM$123)</f>
        <v>0</v>
      </c>
      <c r="BN66" s="34">
        <f>IF(生産者価格評価表!BN$123=0,0,生産者価格評価表!BN66/生産者価格評価表!BN$123)</f>
        <v>0</v>
      </c>
      <c r="BO66" s="34">
        <f>IF(生産者価格評価表!BO$123=0,0,生産者価格評価表!BO66/生産者価格評価表!BO$123)</f>
        <v>0</v>
      </c>
      <c r="BP66" s="34">
        <f>IF(生産者価格評価表!BP$123=0,0,生産者価格評価表!BP66/生産者価格評価表!BP$123)</f>
        <v>0</v>
      </c>
      <c r="BQ66" s="34">
        <f>IF(生産者価格評価表!BQ$123=0,0,生産者価格評価表!BQ66/生産者価格評価表!BQ$123)</f>
        <v>0</v>
      </c>
      <c r="BR66" s="34">
        <f>IF(生産者価格評価表!BR$123=0,0,生産者価格評価表!BR66/生産者価格評価表!BR$123)</f>
        <v>0</v>
      </c>
      <c r="BS66" s="34">
        <f>IF(生産者価格評価表!BS$123=0,0,生産者価格評価表!BS66/生産者価格評価表!BS$123)</f>
        <v>0</v>
      </c>
      <c r="BT66" s="34">
        <f>IF(生産者価格評価表!BT$123=0,0,生産者価格評価表!BT66/生産者価格評価表!BT$123)</f>
        <v>0</v>
      </c>
      <c r="BU66" s="34">
        <f>IF(生産者価格評価表!BU$123=0,0,生産者価格評価表!BU66/生産者価格評価表!BU$123)</f>
        <v>0</v>
      </c>
      <c r="BV66" s="34">
        <f>IF(生産者価格評価表!BV$123=0,0,生産者価格評価表!BV66/生産者価格評価表!BV$123)</f>
        <v>0</v>
      </c>
      <c r="BW66" s="34">
        <f>IF(生産者価格評価表!BW$123=0,0,生産者価格評価表!BW66/生産者価格評価表!BW$123)</f>
        <v>0</v>
      </c>
      <c r="BX66" s="34">
        <f>IF(生産者価格評価表!BX$123=0,0,生産者価格評価表!BX66/生産者価格評価表!BX$123)</f>
        <v>0</v>
      </c>
      <c r="BY66" s="34">
        <f>IF(生産者価格評価表!BY$123=0,0,生産者価格評価表!BY66/生産者価格評価表!BY$123)</f>
        <v>0</v>
      </c>
      <c r="BZ66" s="34">
        <f>IF(生産者価格評価表!BZ$123=0,0,生産者価格評価表!BZ66/生産者価格評価表!BZ$123)</f>
        <v>0</v>
      </c>
      <c r="CA66" s="34">
        <f>IF(生産者価格評価表!CA$123=0,0,生産者価格評価表!CA66/生産者価格評価表!CA$123)</f>
        <v>0</v>
      </c>
      <c r="CB66" s="34">
        <f>IF(生産者価格評価表!CB$123=0,0,生産者価格評価表!CB66/生産者価格評価表!CB$123)</f>
        <v>0</v>
      </c>
      <c r="CC66" s="34">
        <f>IF(生産者価格評価表!CC$123=0,0,生産者価格評価表!CC66/生産者価格評価表!CC$123)</f>
        <v>0</v>
      </c>
      <c r="CD66" s="34">
        <f>IF(生産者価格評価表!CD$123=0,0,生産者価格評価表!CD66/生産者価格評価表!CD$123)</f>
        <v>0</v>
      </c>
      <c r="CE66" s="34">
        <f>IF(生産者価格評価表!CE$123=0,0,生産者価格評価表!CE66/生産者価格評価表!CE$123)</f>
        <v>0</v>
      </c>
      <c r="CF66" s="34">
        <f>IF(生産者価格評価表!CF$123=0,0,生産者価格評価表!CF66/生産者価格評価表!CF$123)</f>
        <v>0</v>
      </c>
      <c r="CG66" s="34">
        <f>IF(生産者価格評価表!CG$123=0,0,生産者価格評価表!CG66/生産者価格評価表!CG$123)</f>
        <v>0</v>
      </c>
      <c r="CH66" s="34">
        <f>IF(生産者価格評価表!CH$123=0,0,生産者価格評価表!CH66/生産者価格評価表!CH$123)</f>
        <v>0</v>
      </c>
      <c r="CI66" s="34">
        <f>IF(生産者価格評価表!CI$123=0,0,生産者価格評価表!CI66/生産者価格評価表!CI$123)</f>
        <v>0</v>
      </c>
      <c r="CJ66" s="34">
        <f>IF(生産者価格評価表!CJ$123=0,0,生産者価格評価表!CJ66/生産者価格評価表!CJ$123)</f>
        <v>0</v>
      </c>
      <c r="CK66" s="34">
        <f>IF(生産者価格評価表!CK$123=0,0,生産者価格評価表!CK66/生産者価格評価表!CK$123)</f>
        <v>0</v>
      </c>
      <c r="CL66" s="34">
        <f>IF(生産者価格評価表!CL$123=0,0,生産者価格評価表!CL66/生産者価格評価表!CL$123)</f>
        <v>0</v>
      </c>
      <c r="CM66" s="34">
        <f>IF(生産者価格評価表!CM$123=0,0,生産者価格評価表!CM66/生産者価格評価表!CM$123)</f>
        <v>0</v>
      </c>
      <c r="CN66" s="34">
        <f>IF(生産者価格評価表!CN$123=0,0,生産者価格評価表!CN66/生産者価格評価表!CN$123)</f>
        <v>0</v>
      </c>
      <c r="CO66" s="34">
        <f>IF(生産者価格評価表!CO$123=0,0,生産者価格評価表!CO66/生産者価格評価表!CO$123)</f>
        <v>0</v>
      </c>
      <c r="CP66" s="34">
        <f>IF(生産者価格評価表!CP$123=0,0,生産者価格評価表!CP66/生産者価格評価表!CP$123)</f>
        <v>0</v>
      </c>
      <c r="CQ66" s="34">
        <f>IF(生産者価格評価表!CQ$123=0,0,生産者価格評価表!CQ66/生産者価格評価表!CQ$123)</f>
        <v>0</v>
      </c>
      <c r="CR66" s="34">
        <f>IF(生産者価格評価表!CR$123=0,0,生産者価格評価表!CR66/生産者価格評価表!CR$123)</f>
        <v>0</v>
      </c>
      <c r="CS66" s="34">
        <f>IF(生産者価格評価表!CS$123=0,0,生産者価格評価表!CS66/生産者価格評価表!CS$123)</f>
        <v>0</v>
      </c>
      <c r="CT66" s="34">
        <f>IF(生産者価格評価表!CT$123=0,0,生産者価格評価表!CT66/生産者価格評価表!CT$123)</f>
        <v>0</v>
      </c>
      <c r="CU66" s="34">
        <f>IF(生産者価格評価表!CU$123=0,0,生産者価格評価表!CU66/生産者価格評価表!CU$123)</f>
        <v>0</v>
      </c>
      <c r="CV66" s="34">
        <f>IF(生産者価格評価表!CV$123=0,0,生産者価格評価表!CV66/生産者価格評価表!CV$123)</f>
        <v>0</v>
      </c>
      <c r="CW66" s="34">
        <f>IF(生産者価格評価表!CW$123=0,0,生産者価格評価表!CW66/生産者価格評価表!CW$123)</f>
        <v>0</v>
      </c>
      <c r="CX66" s="34">
        <f>IF(生産者価格評価表!CX$123=0,0,生産者価格評価表!CX66/生産者価格評価表!CX$123)</f>
        <v>0</v>
      </c>
      <c r="CY66" s="34">
        <f>IF(生産者価格評価表!CY$123=0,0,生産者価格評価表!CY66/生産者価格評価表!CY$123)</f>
        <v>0</v>
      </c>
      <c r="CZ66" s="34">
        <f>IF(生産者価格評価表!CZ$123=0,0,生産者価格評価表!CZ66/生産者価格評価表!CZ$123)</f>
        <v>0</v>
      </c>
      <c r="DA66" s="34">
        <f>IF(生産者価格評価表!DA$123=0,0,生産者価格評価表!DA66/生産者価格評価表!DA$123)</f>
        <v>0</v>
      </c>
      <c r="DB66" s="34">
        <f>IF(生産者価格評価表!DB$123=0,0,生産者価格評価表!DB66/生産者価格評価表!DB$123)</f>
        <v>0</v>
      </c>
      <c r="DC66" s="34">
        <f>IF(生産者価格評価表!DC$123=0,0,生産者価格評価表!DC66/生産者価格評価表!DC$123)</f>
        <v>0</v>
      </c>
      <c r="DD66" s="34">
        <f>IF(生産者価格評価表!DD$123=0,0,生産者価格評価表!DD66/生産者価格評価表!DD$123)</f>
        <v>0</v>
      </c>
      <c r="DE66" s="34">
        <f>IF(生産者価格評価表!DE$123=0,0,生産者価格評価表!DE66/生産者価格評価表!DE$123)</f>
        <v>0</v>
      </c>
      <c r="DF66" s="86">
        <f>IF(生産者価格評価表!DF$123=0,0,生産者価格評価表!DF66/生産者価格評価表!DF$123)</f>
        <v>0</v>
      </c>
      <c r="DG66" s="86">
        <f>IF(生産者価格評価表!DG$123=0,0,生産者価格評価表!DG66/生産者価格評価表!DG$123)</f>
        <v>0</v>
      </c>
      <c r="DH66" s="86">
        <f>IF(生産者価格評価表!DH$123=0,0,生産者価格評価表!DH66/生産者価格評価表!DH$123)</f>
        <v>0</v>
      </c>
      <c r="DI66" s="37">
        <f>IF(生産者価格評価表!DI$123=0,0,生産者価格評価表!DI66/生産者価格評価表!DI$123)</f>
        <v>0</v>
      </c>
    </row>
    <row r="67" spans="1:113" ht="15" customHeight="1" x14ac:dyDescent="0.2">
      <c r="A67" s="36" t="s">
        <v>163</v>
      </c>
      <c r="B67" s="7" t="s">
        <v>31</v>
      </c>
      <c r="C67" s="45">
        <f>IF(生産者価格評価表!C$123=0,0,生産者価格評価表!C67/生産者価格評価表!C$123)</f>
        <v>3.6691215805665987E-3</v>
      </c>
      <c r="D67" s="34">
        <f>IF(生産者価格評価表!D$123=0,0,生産者価格評価表!D67/生産者価格評価表!D$123)</f>
        <v>1.0467226392998198E-3</v>
      </c>
      <c r="E67" s="34">
        <f>IF(生産者価格評価表!E$123=0,0,生産者価格評価表!E67/生産者価格評価表!E$123)</f>
        <v>1.8105468682385769E-3</v>
      </c>
      <c r="F67" s="34">
        <f>IF(生産者価格評価表!F$123=0,0,生産者価格評価表!F67/生産者価格評価表!F$123)</f>
        <v>7.9026178733925911E-4</v>
      </c>
      <c r="G67" s="34">
        <f>IF(生産者価格評価表!G$123=0,0,生産者価格評価表!G67/生産者価格評価表!G$123)</f>
        <v>4.5621935548683371E-4</v>
      </c>
      <c r="H67" s="34">
        <f>IF(生産者価格評価表!H$123=0,0,生産者価格評価表!H67/生産者価格評価表!H$123)</f>
        <v>2.2787028921998245E-3</v>
      </c>
      <c r="I67" s="34">
        <f>IF(生産者価格評価表!I$123=0,0,生産者価格評価表!I67/生産者価格評価表!I$123)</f>
        <v>2.624342388622386E-3</v>
      </c>
      <c r="J67" s="34">
        <f>IF(生産者価格評価表!J$123=0,0,生産者価格評価表!J67/生産者価格評価表!J$123)</f>
        <v>6.2658142953082667E-4</v>
      </c>
      <c r="K67" s="34">
        <f>IF(生産者価格評価表!K$123=0,0,生産者価格評価表!K67/生産者価格評価表!K$123)</f>
        <v>3.0875008185423877E-4</v>
      </c>
      <c r="L67" s="34">
        <f>IF(生産者価格評価表!L$123=0,0,生産者価格評価表!L67/生産者価格評価表!L$123)</f>
        <v>9.7729192407837884E-5</v>
      </c>
      <c r="M67" s="34">
        <f>IF(生産者価格評価表!M$123=0,0,生産者価格評価表!M67/生産者価格評価表!M$123)</f>
        <v>0</v>
      </c>
      <c r="N67" s="34">
        <f>IF(生産者価格評価表!N$123=0,0,生産者価格評価表!N67/生産者価格評価表!N$123)</f>
        <v>1.9922626697118809E-3</v>
      </c>
      <c r="O67" s="34">
        <f>IF(生産者価格評価表!O$123=0,0,生産者価格評価表!O67/生産者価格評価表!O$123)</f>
        <v>1.5512993110636331E-3</v>
      </c>
      <c r="P67" s="34">
        <f>IF(生産者価格評価表!P$123=0,0,生産者価格評価表!P67/生産者価格評価表!P$123)</f>
        <v>3.9634839023501659E-4</v>
      </c>
      <c r="Q67" s="34">
        <f>IF(生産者価格評価表!Q$123=0,0,生産者価格評価表!Q67/生産者価格評価表!Q$123)</f>
        <v>1.5267345533426741E-3</v>
      </c>
      <c r="R67" s="34">
        <f>IF(生産者価格評価表!R$123=0,0,生産者価格評価表!R67/生産者価格評価表!R$123)</f>
        <v>4.2861062882136756E-3</v>
      </c>
      <c r="S67" s="34">
        <f>IF(生産者価格評価表!S$123=0,0,生産者価格評価表!S67/生産者価格評価表!S$123)</f>
        <v>2.1910712792837009E-3</v>
      </c>
      <c r="T67" s="34">
        <f>IF(生産者価格評価表!T$123=0,0,生産者価格評価表!T67/生産者価格評価表!T$123)</f>
        <v>1.1682984324494388E-3</v>
      </c>
      <c r="U67" s="34">
        <f>IF(生産者価格評価表!U$123=0,0,生産者価格評価表!U67/生産者価格評価表!U$123)</f>
        <v>1.8690986432921917E-3</v>
      </c>
      <c r="V67" s="34">
        <f>IF(生産者価格評価表!V$123=0,0,生産者価格評価表!V67/生産者価格評価表!V$123)</f>
        <v>3.033034712154914E-3</v>
      </c>
      <c r="W67" s="34">
        <f>IF(生産者価格評価表!W$123=0,0,生産者価格評価表!W67/生産者価格評価表!W$123)</f>
        <v>0</v>
      </c>
      <c r="X67" s="34">
        <f>IF(生産者価格評価表!X$123=0,0,生産者価格評価表!X67/生産者価格評価表!X$123)</f>
        <v>4.0605123825828574E-3</v>
      </c>
      <c r="Y67" s="34">
        <f>IF(生産者価格評価表!Y$123=0,0,生産者価格評価表!Y67/生産者価格評価表!Y$123)</f>
        <v>4.6591576249375459E-3</v>
      </c>
      <c r="Z67" s="34">
        <f>IF(生産者価格評価表!Z$123=0,0,生産者価格評価表!Z67/生産者価格評価表!Z$123)</f>
        <v>6.4484459097318512E-3</v>
      </c>
      <c r="AA67" s="34">
        <f>IF(生産者価格評価表!AA$123=0,0,生産者価格評価表!AA67/生産者価格評価表!AA$123)</f>
        <v>9.907353678057459E-4</v>
      </c>
      <c r="AB67" s="34">
        <f>IF(生産者価格評価表!AB$123=0,0,生産者価格評価表!AB67/生産者価格評価表!AB$123)</f>
        <v>1.7316708120801055E-3</v>
      </c>
      <c r="AC67" s="34">
        <f>IF(生産者価格評価表!AC$123=0,0,生産者価格評価表!AC67/生産者価格評価表!AC$123)</f>
        <v>1.0532334266197225E-4</v>
      </c>
      <c r="AD67" s="34">
        <f>IF(生産者価格評価表!AD$123=0,0,生産者価格評価表!AD67/生産者価格評価表!AD$123)</f>
        <v>2.814027688389226E-3</v>
      </c>
      <c r="AE67" s="34">
        <f>IF(生産者価格評価表!AE$123=0,0,生産者価格評価表!AE67/生産者価格評価表!AE$123)</f>
        <v>2.5275848327223024E-3</v>
      </c>
      <c r="AF67" s="34">
        <f>IF(生産者価格評価表!AF$123=0,0,生産者価格評価表!AF67/生産者価格評価表!AF$123)</f>
        <v>7.1385648912722453E-4</v>
      </c>
      <c r="AG67" s="34">
        <f>IF(生産者価格評価表!AG$123=0,0,生産者価格評価表!AG67/生産者価格評価表!AG$123)</f>
        <v>1.2939067674885151E-3</v>
      </c>
      <c r="AH67" s="34">
        <f>IF(生産者価格評価表!AH$123=0,0,生産者価格評価表!AH67/生産者価格評価表!AH$123)</f>
        <v>3.3883478159444803E-3</v>
      </c>
      <c r="AI67" s="34">
        <f>IF(生産者価格評価表!AI$123=0,0,生産者価格評価表!AI67/生産者価格評価表!AI$123)</f>
        <v>3.0379150069159166E-3</v>
      </c>
      <c r="AJ67" s="34">
        <f>IF(生産者価格評価表!AJ$123=0,0,生産者価格評価表!AJ67/生産者価格評価表!AJ$123)</f>
        <v>2.9131870266071083E-3</v>
      </c>
      <c r="AK67" s="34">
        <f>IF(生産者価格評価表!AK$123=0,0,生産者価格評価表!AK67/生産者価格評価表!AK$123)</f>
        <v>4.1655800930564518E-3</v>
      </c>
      <c r="AL67" s="34">
        <f>IF(生産者価格評価表!AL$123=0,0,生産者価格評価表!AL67/生産者価格評価表!AL$123)</f>
        <v>1.5886470323404716E-2</v>
      </c>
      <c r="AM67" s="34">
        <f>IF(生産者価格評価表!AM$123=0,0,生産者価格評価表!AM67/生産者価格評価表!AM$123)</f>
        <v>1.9091521885668311E-3</v>
      </c>
      <c r="AN67" s="34">
        <f>IF(生産者価格評価表!AN$123=0,0,生産者価格評価表!AN67/生産者価格評価表!AN$123)</f>
        <v>4.6274479720325706E-3</v>
      </c>
      <c r="AO67" s="34">
        <f>IF(生産者価格評価表!AO$123=0,0,生産者価格評価表!AO67/生産者価格評価表!AO$123)</f>
        <v>1.651819118747441E-3</v>
      </c>
      <c r="AP67" s="34">
        <f>IF(生産者価格評価表!AP$123=0,0,生産者価格評価表!AP67/生産者価格評価表!AP$123)</f>
        <v>4.7126391845641515E-3</v>
      </c>
      <c r="AQ67" s="34">
        <f>IF(生産者価格評価表!AQ$123=0,0,生産者価格評価表!AQ67/生産者価格評価表!AQ$123)</f>
        <v>1.7422709412800246E-3</v>
      </c>
      <c r="AR67" s="34">
        <f>IF(生産者価格評価表!AR$123=0,0,生産者価格評価表!AR67/生産者価格評価表!AR$123)</f>
        <v>3.7323185561575502E-3</v>
      </c>
      <c r="AS67" s="34">
        <f>IF(生産者価格評価表!AS$123=0,0,生産者価格評価表!AS67/生産者価格評価表!AS$123)</f>
        <v>1.9843351589432017E-3</v>
      </c>
      <c r="AT67" s="34">
        <f>IF(生産者価格評価表!AT$123=0,0,生産者価格評価表!AT67/生産者価格評価表!AT$123)</f>
        <v>1.4834307513379179E-3</v>
      </c>
      <c r="AU67" s="34">
        <f>IF(生産者価格評価表!AU$123=0,0,生産者価格評価表!AU67/生産者価格評価表!AU$123)</f>
        <v>1.1041311771353376E-3</v>
      </c>
      <c r="AV67" s="34">
        <f>IF(生産者価格評価表!AV$123=0,0,生産者価格評価表!AV67/生産者価格評価表!AV$123)</f>
        <v>1.1883726070118427E-3</v>
      </c>
      <c r="AW67" s="34">
        <f>IF(生産者価格評価表!AW$123=0,0,生産者価格評価表!AW67/生産者価格評価表!AW$123)</f>
        <v>9.3020175260718552E-4</v>
      </c>
      <c r="AX67" s="34">
        <f>IF(生産者価格評価表!AX$123=0,0,生産者価格評価表!AX67/生産者価格評価表!AX$123)</f>
        <v>3.4927482379778123E-3</v>
      </c>
      <c r="AY67" s="34">
        <f>IF(生産者価格評価表!AY$123=0,0,生産者価格評価表!AY67/生産者価格評価表!AY$123)</f>
        <v>1.3545790570481074E-3</v>
      </c>
      <c r="AZ67" s="34">
        <f>IF(生産者価格評価表!AZ$123=0,0,生産者価格評価表!AZ67/生産者価格評価表!AZ$123)</f>
        <v>7.6168713700847373E-4</v>
      </c>
      <c r="BA67" s="34">
        <f>IF(生産者価格評価表!BA$123=0,0,生産者価格評価表!BA67/生産者価格評価表!BA$123)</f>
        <v>7.0721939425836535E-4</v>
      </c>
      <c r="BB67" s="34">
        <f>IF(生産者価格評価表!BB$123=0,0,生産者価格評価表!BB67/生産者価格評価表!BB$123)</f>
        <v>2.1924203347766535E-3</v>
      </c>
      <c r="BC67" s="34">
        <f>IF(生産者価格評価表!BC$123=0,0,生産者価格評価表!BC67/生産者価格評価表!BC$123)</f>
        <v>2.1034128878921122E-4</v>
      </c>
      <c r="BD67" s="34">
        <f>IF(生産者価格評価表!BD$123=0,0,生産者価格評価表!BD67/生産者価格評価表!BD$123)</f>
        <v>6.9785258622651384E-4</v>
      </c>
      <c r="BE67" s="34">
        <f>IF(生産者価格評価表!BE$123=0,0,生産者価格評価表!BE67/生産者価格評価表!BE$123)</f>
        <v>0</v>
      </c>
      <c r="BF67" s="34">
        <f>IF(生産者価格評価表!BF$123=0,0,生産者価格評価表!BF67/生産者価格評価表!BF$123)</f>
        <v>7.8864353312302837E-4</v>
      </c>
      <c r="BG67" s="34">
        <f>IF(生産者価格評価表!BG$123=0,0,生産者価格評価表!BG67/生産者価格評価表!BG$123)</f>
        <v>4.0277225193895546E-4</v>
      </c>
      <c r="BH67" s="34">
        <f>IF(生産者価格評価表!BH$123=0,0,生産者価格評価表!BH67/生産者価格評価表!BH$123)</f>
        <v>1.8435539623607733E-3</v>
      </c>
      <c r="BI67" s="34">
        <f>IF(生産者価格評価表!BI$123=0,0,生産者価格評価表!BI67/生産者価格評価表!BI$123)</f>
        <v>1.0208882615604499E-3</v>
      </c>
      <c r="BJ67" s="34">
        <f>IF(生産者価格評価表!BJ$123=0,0,生産者価格評価表!BJ67/生産者価格評価表!BJ$123)</f>
        <v>1.3752843159367124E-3</v>
      </c>
      <c r="BK67" s="34">
        <f>IF(生産者価格評価表!BK$123=0,0,生産者価格評価表!BK67/生産者価格評価表!BK$123)</f>
        <v>1.9439825080068982E-4</v>
      </c>
      <c r="BL67" s="34">
        <f>IF(生産者価格評価表!BL$123=0,0,生産者価格評価表!BL67/生産者価格評価表!BL$123)</f>
        <v>4.4723898236593738E-4</v>
      </c>
      <c r="BM67" s="34">
        <f>IF(生産者価格評価表!BM$123=0,0,生産者価格評価表!BM67/生産者価格評価表!BM$123)</f>
        <v>5.2783076402929954E-4</v>
      </c>
      <c r="BN67" s="34">
        <f>IF(生産者価格評価表!BN$123=0,0,生産者価格評価表!BN67/生産者価格評価表!BN$123)</f>
        <v>8.2704426732380988E-4</v>
      </c>
      <c r="BO67" s="34">
        <f>IF(生産者価格評価表!BO$123=0,0,生産者価格評価表!BO67/生産者価格評価表!BO$123)</f>
        <v>3.1933182723285086E-4</v>
      </c>
      <c r="BP67" s="34">
        <f>IF(生産者価格評価表!BP$123=0,0,生産者価格評価表!BP67/生産者価格評価表!BP$123)</f>
        <v>2.1517802391051268E-4</v>
      </c>
      <c r="BQ67" s="34">
        <f>IF(生産者価格評価表!BQ$123=0,0,生産者価格評価表!BQ67/生産者価格評価表!BQ$123)</f>
        <v>8.5042759094258128E-3</v>
      </c>
      <c r="BR67" s="34">
        <f>IF(生産者価格評価表!BR$123=0,0,生産者価格評価表!BR67/生産者価格評価表!BR$123)</f>
        <v>1.8398755398486503E-2</v>
      </c>
      <c r="BS67" s="34">
        <f>IF(生産者価格評価表!BS$123=0,0,生産者価格評価表!BS67/生産者価格評価表!BS$123)</f>
        <v>2.295252403343637E-2</v>
      </c>
      <c r="BT67" s="34">
        <f>IF(生産者価格評価表!BT$123=0,0,生産者価格評価表!BT67/生産者価格評価表!BT$123)</f>
        <v>2.189271580752411E-3</v>
      </c>
      <c r="BU67" s="34">
        <f>IF(生産者価格評価表!BU$123=0,0,生産者価格評価表!BU67/生産者価格評価表!BU$123)</f>
        <v>1.7884420627939154E-3</v>
      </c>
      <c r="BV67" s="34">
        <f>IF(生産者価格評価表!BV$123=0,0,生産者価格評価表!BV67/生産者価格評価表!BV$123)</f>
        <v>2.5047979207969088E-3</v>
      </c>
      <c r="BW67" s="34">
        <f>IF(生産者価格評価表!BW$123=0,0,生産者価格評価表!BW67/生産者価格評価表!BW$123)</f>
        <v>2.0512347447515407E-3</v>
      </c>
      <c r="BX67" s="34">
        <f>IF(生産者価格評価表!BX$123=0,0,生産者価格評価表!BX67/生産者価格評価表!BX$123)</f>
        <v>2.763977588231306E-3</v>
      </c>
      <c r="BY67" s="34">
        <f>IF(生産者価格評価表!BY$123=0,0,生産者価格評価表!BY67/生産者価格評価表!BY$123)</f>
        <v>7.5485959665969769E-3</v>
      </c>
      <c r="BZ67" s="34">
        <f>IF(生産者価格評価表!BZ$123=0,0,生産者価格評価表!BZ67/生産者価格評価表!BZ$123)</f>
        <v>7.517272498071991E-3</v>
      </c>
      <c r="CA67" s="34">
        <f>IF(生産者価格評価表!CA$123=0,0,生産者価格評価表!CA67/生産者価格評価表!CA$123)</f>
        <v>9.9994803536564546E-3</v>
      </c>
      <c r="CB67" s="34">
        <f>IF(生産者価格評価表!CB$123=0,0,生産者価格評価表!CB67/生産者価格評価表!CB$123)</f>
        <v>7.02357153078195E-4</v>
      </c>
      <c r="CC67" s="34">
        <f>IF(生産者価格評価表!CC$123=0,0,生産者価格評価表!CC67/生産者価格評価表!CC$123)</f>
        <v>8.7466881993184045E-3</v>
      </c>
      <c r="CD67" s="34">
        <f>IF(生産者価格評価表!CD$123=0,0,生産者価格評価表!CD67/生産者価格評価表!CD$123)</f>
        <v>1.496371369614958E-3</v>
      </c>
      <c r="CE67" s="34">
        <f>IF(生産者価格評価表!CE$123=0,0,生産者価格評価表!CE67/生産者価格評価表!CE$123)</f>
        <v>3.5893643660256242E-5</v>
      </c>
      <c r="CF67" s="34">
        <f>IF(生産者価格評価表!CF$123=0,0,生産者価格評価表!CF67/生産者価格評価表!CF$123)</f>
        <v>8.9496839348463008E-4</v>
      </c>
      <c r="CG67" s="34">
        <f>IF(生産者価格評価表!CG$123=0,0,生産者価格評価表!CG67/生産者価格評価表!CG$123)</f>
        <v>8.7351994229314372E-3</v>
      </c>
      <c r="CH67" s="34">
        <f>IF(生産者価格評価表!CH$123=0,0,生産者価格評価表!CH67/生産者価格評価表!CH$123)</f>
        <v>1.081190289898055E-2</v>
      </c>
      <c r="CI67" s="34">
        <f>IF(生産者価格評価表!CI$123=0,0,生産者価格評価表!CI67/生産者価格評価表!CI$123)</f>
        <v>1.1267933154995636E-3</v>
      </c>
      <c r="CJ67" s="34">
        <f>IF(生産者価格評価表!CJ$123=0,0,生産者価格評価表!CJ67/生産者価格評価表!CJ$123)</f>
        <v>2.9383445144564521E-3</v>
      </c>
      <c r="CK67" s="34">
        <f>IF(生産者価格評価表!CK$123=0,0,生産者価格評価表!CK67/生産者価格評価表!CK$123)</f>
        <v>7.2718431882470404E-3</v>
      </c>
      <c r="CL67" s="34">
        <f>IF(生産者価格評価表!CL$123=0,0,生産者価格評価表!CL67/生産者価格評価表!CL$123)</f>
        <v>3.8727816379854495E-4</v>
      </c>
      <c r="CM67" s="34">
        <f>IF(生産者価格評価表!CM$123=0,0,生産者価格評価表!CM67/生産者価格評価表!CM$123)</f>
        <v>3.6175903075973E-3</v>
      </c>
      <c r="CN67" s="34">
        <f>IF(生産者価格評価表!CN$123=0,0,生産者価格評価表!CN67/生産者価格評価表!CN$123)</f>
        <v>1.7395456716010642E-3</v>
      </c>
      <c r="CO67" s="34">
        <f>IF(生産者価格評価表!CO$123=0,0,生産者価格評価表!CO67/生産者価格評価表!CO$123)</f>
        <v>5.8700535395744585E-4</v>
      </c>
      <c r="CP67" s="34">
        <f>IF(生産者価格評価表!CP$123=0,0,生産者価格評価表!CP67/生産者価格評価表!CP$123)</f>
        <v>8.7824788444123367E-3</v>
      </c>
      <c r="CQ67" s="34">
        <f>IF(生産者価格評価表!CQ$123=0,0,生産者価格評価表!CQ67/生産者価格評価表!CQ$123)</f>
        <v>3.7281408863555727E-3</v>
      </c>
      <c r="CR67" s="34">
        <f>IF(生産者価格評価表!CR$123=0,0,生産者価格評価表!CR67/生産者価格評価表!CR$123)</f>
        <v>2.131833610597524E-3</v>
      </c>
      <c r="CS67" s="34">
        <f>IF(生産者価格評価表!CS$123=0,0,生産者価格評価表!CS67/生産者価格評価表!CS$123)</f>
        <v>1.4522514196265931E-3</v>
      </c>
      <c r="CT67" s="34">
        <f>IF(生産者価格評価表!CT$123=0,0,生産者価格評価表!CT67/生産者価格評価表!CT$123)</f>
        <v>1.1531135782555724E-3</v>
      </c>
      <c r="CU67" s="34">
        <f>IF(生産者価格評価表!CU$123=0,0,生産者価格評価表!CU67/生産者価格評価表!CU$123)</f>
        <v>2.8758511366502142E-3</v>
      </c>
      <c r="CV67" s="34">
        <f>IF(生産者価格評価表!CV$123=0,0,生産者価格評価表!CV67/生産者価格評価表!CV$123)</f>
        <v>1.7674985382800333E-3</v>
      </c>
      <c r="CW67" s="34">
        <f>IF(生産者価格評価表!CW$123=0,0,生産者価格評価表!CW67/生産者価格評価表!CW$123)</f>
        <v>2.0584941891878595E-3</v>
      </c>
      <c r="CX67" s="34">
        <f>IF(生産者価格評価表!CX$123=0,0,生産者価格評価表!CX67/生産者価格評価表!CX$123)</f>
        <v>1.1492617671478051E-3</v>
      </c>
      <c r="CY67" s="34">
        <f>IF(生産者価格評価表!CY$123=0,0,生産者価格評価表!CY67/生産者価格評価表!CY$123)</f>
        <v>1.5678779145730519E-4</v>
      </c>
      <c r="CZ67" s="34">
        <f>IF(生産者価格評価表!CZ$123=0,0,生産者価格評価表!CZ67/生産者価格評価表!CZ$123)</f>
        <v>3.212375392811024E-4</v>
      </c>
      <c r="DA67" s="34">
        <f>IF(生産者価格評価表!DA$123=0,0,生産者価格評価表!DA67/生産者価格評価表!DA$123)</f>
        <v>8.6136067305312238E-4</v>
      </c>
      <c r="DB67" s="34">
        <f>IF(生産者価格評価表!DB$123=0,0,生産者価格評価表!DB67/生産者価格評価表!DB$123)</f>
        <v>1.305931768929099E-3</v>
      </c>
      <c r="DC67" s="34">
        <f>IF(生産者価格評価表!DC$123=0,0,生産者価格評価表!DC67/生産者価格評価表!DC$123)</f>
        <v>9.409915544136121E-4</v>
      </c>
      <c r="DD67" s="34">
        <f>IF(生産者価格評価表!DD$123=0,0,生産者価格評価表!DD67/生産者価格評価表!DD$123)</f>
        <v>1.7270744880538197E-3</v>
      </c>
      <c r="DE67" s="34">
        <f>IF(生産者価格評価表!DE$123=0,0,生産者価格評価表!DE67/生産者価格評価表!DE$123)</f>
        <v>2.8893563034671841E-3</v>
      </c>
      <c r="DF67" s="86">
        <f>IF(生産者価格評価表!DF$123=0,0,生産者価格評価表!DF67/生産者価格評価表!DF$123)</f>
        <v>2.3427438274092756E-3</v>
      </c>
      <c r="DG67" s="86">
        <f>IF(生産者価格評価表!DG$123=0,0,生産者価格評価表!DG67/生産者価格評価表!DG$123)</f>
        <v>0</v>
      </c>
      <c r="DH67" s="86">
        <f>IF(生産者価格評価表!DH$123=0,0,生産者価格評価表!DH67/生産者価格評価表!DH$123)</f>
        <v>0</v>
      </c>
      <c r="DI67" s="37">
        <f>IF(生産者価格評価表!DI$123=0,0,生産者価格評価表!DI67/生産者価格評価表!DI$123)</f>
        <v>2.6981530923828093E-3</v>
      </c>
    </row>
    <row r="68" spans="1:113" ht="15" customHeight="1" x14ac:dyDescent="0.2">
      <c r="A68" s="36" t="s">
        <v>164</v>
      </c>
      <c r="B68" s="7" t="s">
        <v>32</v>
      </c>
      <c r="C68" s="45">
        <f>IF(生産者価格評価表!C$123=0,0,生産者価格評価表!C68/生産者価格評価表!C$123)</f>
        <v>0</v>
      </c>
      <c r="D68" s="34">
        <f>IF(生産者価格評価表!D$123=0,0,生産者価格評価表!D68/生産者価格評価表!D$123)</f>
        <v>0</v>
      </c>
      <c r="E68" s="34">
        <f>IF(生産者価格評価表!E$123=0,0,生産者価格評価表!E68/生産者価格評価表!E$123)</f>
        <v>0</v>
      </c>
      <c r="F68" s="34">
        <f>IF(生産者価格評価表!F$123=0,0,生産者価格評価表!F68/生産者価格評価表!F$123)</f>
        <v>0</v>
      </c>
      <c r="G68" s="34">
        <f>IF(生産者価格評価表!G$123=0,0,生産者価格評価表!G68/生産者価格評価表!G$123)</f>
        <v>0</v>
      </c>
      <c r="H68" s="34">
        <f>IF(生産者価格評価表!H$123=0,0,生産者価格評価表!H68/生産者価格評価表!H$123)</f>
        <v>0</v>
      </c>
      <c r="I68" s="34">
        <f>IF(生産者価格評価表!I$123=0,0,生産者価格評価表!I68/生産者価格評価表!I$123)</f>
        <v>0</v>
      </c>
      <c r="J68" s="34">
        <f>IF(生産者価格評価表!J$123=0,0,生産者価格評価表!J68/生産者価格評価表!J$123)</f>
        <v>0</v>
      </c>
      <c r="K68" s="34">
        <f>IF(生産者価格評価表!K$123=0,0,生産者価格評価表!K68/生産者価格評価表!K$123)</f>
        <v>0</v>
      </c>
      <c r="L68" s="34">
        <f>IF(生産者価格評価表!L$123=0,0,生産者価格評価表!L68/生産者価格評価表!L$123)</f>
        <v>0</v>
      </c>
      <c r="M68" s="34">
        <f>IF(生産者価格評価表!M$123=0,0,生産者価格評価表!M68/生産者価格評価表!M$123)</f>
        <v>0</v>
      </c>
      <c r="N68" s="34">
        <f>IF(生産者価格評価表!N$123=0,0,生産者価格評価表!N68/生産者価格評価表!N$123)</f>
        <v>0</v>
      </c>
      <c r="O68" s="34">
        <f>IF(生産者価格評価表!O$123=0,0,生産者価格評価表!O68/生産者価格評価表!O$123)</f>
        <v>0</v>
      </c>
      <c r="P68" s="34">
        <f>IF(生産者価格評価表!P$123=0,0,生産者価格評価表!P68/生産者価格評価表!P$123)</f>
        <v>0</v>
      </c>
      <c r="Q68" s="34">
        <f>IF(生産者価格評価表!Q$123=0,0,生産者価格評価表!Q68/生産者価格評価表!Q$123)</f>
        <v>0</v>
      </c>
      <c r="R68" s="34">
        <f>IF(生産者価格評価表!R$123=0,0,生産者価格評価表!R68/生産者価格評価表!R$123)</f>
        <v>0</v>
      </c>
      <c r="S68" s="34">
        <f>IF(生産者価格評価表!S$123=0,0,生産者価格評価表!S68/生産者価格評価表!S$123)</f>
        <v>0</v>
      </c>
      <c r="T68" s="34">
        <f>IF(生産者価格評価表!T$123=0,0,生産者価格評価表!T68/生産者価格評価表!T$123)</f>
        <v>0</v>
      </c>
      <c r="U68" s="34">
        <f>IF(生産者価格評価表!U$123=0,0,生産者価格評価表!U68/生産者価格評価表!U$123)</f>
        <v>0</v>
      </c>
      <c r="V68" s="34">
        <f>IF(生産者価格評価表!V$123=0,0,生産者価格評価表!V68/生産者価格評価表!V$123)</f>
        <v>0</v>
      </c>
      <c r="W68" s="34">
        <f>IF(生産者価格評価表!W$123=0,0,生産者価格評価表!W68/生産者価格評価表!W$123)</f>
        <v>0</v>
      </c>
      <c r="X68" s="34">
        <f>IF(生産者価格評価表!X$123=0,0,生産者価格評価表!X68/生産者価格評価表!X$123)</f>
        <v>0</v>
      </c>
      <c r="Y68" s="34">
        <f>IF(生産者価格評価表!Y$123=0,0,生産者価格評価表!Y68/生産者価格評価表!Y$123)</f>
        <v>0</v>
      </c>
      <c r="Z68" s="34">
        <f>IF(生産者価格評価表!Z$123=0,0,生産者価格評価表!Z68/生産者価格評価表!Z$123)</f>
        <v>0</v>
      </c>
      <c r="AA68" s="34">
        <f>IF(生産者価格評価表!AA$123=0,0,生産者価格評価表!AA68/生産者価格評価表!AA$123)</f>
        <v>0</v>
      </c>
      <c r="AB68" s="34">
        <f>IF(生産者価格評価表!AB$123=0,0,生産者価格評価表!AB68/生産者価格評価表!AB$123)</f>
        <v>0</v>
      </c>
      <c r="AC68" s="34">
        <f>IF(生産者価格評価表!AC$123=0,0,生産者価格評価表!AC68/生産者価格評価表!AC$123)</f>
        <v>0</v>
      </c>
      <c r="AD68" s="34">
        <f>IF(生産者価格評価表!AD$123=0,0,生産者価格評価表!AD68/生産者価格評価表!AD$123)</f>
        <v>0</v>
      </c>
      <c r="AE68" s="34">
        <f>IF(生産者価格評価表!AE$123=0,0,生産者価格評価表!AE68/生産者価格評価表!AE$123)</f>
        <v>0</v>
      </c>
      <c r="AF68" s="34">
        <f>IF(生産者価格評価表!AF$123=0,0,生産者価格評価表!AF68/生産者価格評価表!AF$123)</f>
        <v>0</v>
      </c>
      <c r="AG68" s="34">
        <f>IF(生産者価格評価表!AG$123=0,0,生産者価格評価表!AG68/生産者価格評価表!AG$123)</f>
        <v>0</v>
      </c>
      <c r="AH68" s="34">
        <f>IF(生産者価格評価表!AH$123=0,0,生産者価格評価表!AH68/生産者価格評価表!AH$123)</f>
        <v>0</v>
      </c>
      <c r="AI68" s="34">
        <f>IF(生産者価格評価表!AI$123=0,0,生産者価格評価表!AI68/生産者価格評価表!AI$123)</f>
        <v>0</v>
      </c>
      <c r="AJ68" s="34">
        <f>IF(生産者価格評価表!AJ$123=0,0,生産者価格評価表!AJ68/生産者価格評価表!AJ$123)</f>
        <v>0</v>
      </c>
      <c r="AK68" s="34">
        <f>IF(生産者価格評価表!AK$123=0,0,生産者価格評価表!AK68/生産者価格評価表!AK$123)</f>
        <v>0</v>
      </c>
      <c r="AL68" s="34">
        <f>IF(生産者価格評価表!AL$123=0,0,生産者価格評価表!AL68/生産者価格評価表!AL$123)</f>
        <v>0</v>
      </c>
      <c r="AM68" s="34">
        <f>IF(生産者価格評価表!AM$123=0,0,生産者価格評価表!AM68/生産者価格評価表!AM$123)</f>
        <v>0</v>
      </c>
      <c r="AN68" s="34">
        <f>IF(生産者価格評価表!AN$123=0,0,生産者価格評価表!AN68/生産者価格評価表!AN$123)</f>
        <v>0</v>
      </c>
      <c r="AO68" s="34">
        <f>IF(生産者価格評価表!AO$123=0,0,生産者価格評価表!AO68/生産者価格評価表!AO$123)</f>
        <v>0</v>
      </c>
      <c r="AP68" s="34">
        <f>IF(生産者価格評価表!AP$123=0,0,生産者価格評価表!AP68/生産者価格評価表!AP$123)</f>
        <v>0</v>
      </c>
      <c r="AQ68" s="34">
        <f>IF(生産者価格評価表!AQ$123=0,0,生産者価格評価表!AQ68/生産者価格評価表!AQ$123)</f>
        <v>0</v>
      </c>
      <c r="AR68" s="34">
        <f>IF(生産者価格評価表!AR$123=0,0,生産者価格評価表!AR68/生産者価格評価表!AR$123)</f>
        <v>0</v>
      </c>
      <c r="AS68" s="34">
        <f>IF(生産者価格評価表!AS$123=0,0,生産者価格評価表!AS68/生産者価格評価表!AS$123)</f>
        <v>0</v>
      </c>
      <c r="AT68" s="34">
        <f>IF(生産者価格評価表!AT$123=0,0,生産者価格評価表!AT68/生産者価格評価表!AT$123)</f>
        <v>0</v>
      </c>
      <c r="AU68" s="34">
        <f>IF(生産者価格評価表!AU$123=0,0,生産者価格評価表!AU68/生産者価格評価表!AU$123)</f>
        <v>0</v>
      </c>
      <c r="AV68" s="34">
        <f>IF(生産者価格評価表!AV$123=0,0,生産者価格評価表!AV68/生産者価格評価表!AV$123)</f>
        <v>0</v>
      </c>
      <c r="AW68" s="34">
        <f>IF(生産者価格評価表!AW$123=0,0,生産者価格評価表!AW68/生産者価格評価表!AW$123)</f>
        <v>0</v>
      </c>
      <c r="AX68" s="34">
        <f>IF(生産者価格評価表!AX$123=0,0,生産者価格評価表!AX68/生産者価格評価表!AX$123)</f>
        <v>0</v>
      </c>
      <c r="AY68" s="34">
        <f>IF(生産者価格評価表!AY$123=0,0,生産者価格評価表!AY68/生産者価格評価表!AY$123)</f>
        <v>0</v>
      </c>
      <c r="AZ68" s="34">
        <f>IF(生産者価格評価表!AZ$123=0,0,生産者価格評価表!AZ68/生産者価格評価表!AZ$123)</f>
        <v>0</v>
      </c>
      <c r="BA68" s="34">
        <f>IF(生産者価格評価表!BA$123=0,0,生産者価格評価表!BA68/生産者価格評価表!BA$123)</f>
        <v>0</v>
      </c>
      <c r="BB68" s="34">
        <f>IF(生産者価格評価表!BB$123=0,0,生産者価格評価表!BB68/生産者価格評価表!BB$123)</f>
        <v>0</v>
      </c>
      <c r="BC68" s="34">
        <f>IF(生産者価格評価表!BC$123=0,0,生産者価格評価表!BC68/生産者価格評価表!BC$123)</f>
        <v>0</v>
      </c>
      <c r="BD68" s="34">
        <f>IF(生産者価格評価表!BD$123=0,0,生産者価格評価表!BD68/生産者価格評価表!BD$123)</f>
        <v>0</v>
      </c>
      <c r="BE68" s="34">
        <f>IF(生産者価格評価表!BE$123=0,0,生産者価格評価表!BE68/生産者価格評価表!BE$123)</f>
        <v>0</v>
      </c>
      <c r="BF68" s="34">
        <f>IF(生産者価格評価表!BF$123=0,0,生産者価格評価表!BF68/生産者価格評価表!BF$123)</f>
        <v>0</v>
      </c>
      <c r="BG68" s="34">
        <f>IF(生産者価格評価表!BG$123=0,0,生産者価格評価表!BG68/生産者価格評価表!BG$123)</f>
        <v>0</v>
      </c>
      <c r="BH68" s="34">
        <f>IF(生産者価格評価表!BH$123=0,0,生産者価格評価表!BH68/生産者価格評価表!BH$123)</f>
        <v>0</v>
      </c>
      <c r="BI68" s="34">
        <f>IF(生産者価格評価表!BI$123=0,0,生産者価格評価表!BI68/生産者価格評価表!BI$123)</f>
        <v>0</v>
      </c>
      <c r="BJ68" s="34">
        <f>IF(生産者価格評価表!BJ$123=0,0,生産者価格評価表!BJ68/生産者価格評価表!BJ$123)</f>
        <v>0</v>
      </c>
      <c r="BK68" s="34">
        <f>IF(生産者価格評価表!BK$123=0,0,生産者価格評価表!BK68/生産者価格評価表!BK$123)</f>
        <v>0</v>
      </c>
      <c r="BL68" s="34">
        <f>IF(生産者価格評価表!BL$123=0,0,生産者価格評価表!BL68/生産者価格評価表!BL$123)</f>
        <v>0</v>
      </c>
      <c r="BM68" s="34">
        <f>IF(生産者価格評価表!BM$123=0,0,生産者価格評価表!BM68/生産者価格評価表!BM$123)</f>
        <v>0</v>
      </c>
      <c r="BN68" s="34">
        <f>IF(生産者価格評価表!BN$123=0,0,生産者価格評価表!BN68/生産者価格評価表!BN$123)</f>
        <v>0</v>
      </c>
      <c r="BO68" s="34">
        <f>IF(生産者価格評価表!BO$123=0,0,生産者価格評価表!BO68/生産者価格評価表!BO$123)</f>
        <v>0</v>
      </c>
      <c r="BP68" s="34">
        <f>IF(生産者価格評価表!BP$123=0,0,生産者価格評価表!BP68/生産者価格評価表!BP$123)</f>
        <v>0</v>
      </c>
      <c r="BQ68" s="34">
        <f>IF(生産者価格評価表!BQ$123=0,0,生産者価格評価表!BQ68/生産者価格評価表!BQ$123)</f>
        <v>0</v>
      </c>
      <c r="BR68" s="34">
        <f>IF(生産者価格評価表!BR$123=0,0,生産者価格評価表!BR68/生産者価格評価表!BR$123)</f>
        <v>0</v>
      </c>
      <c r="BS68" s="34">
        <f>IF(生産者価格評価表!BS$123=0,0,生産者価格評価表!BS68/生産者価格評価表!BS$123)</f>
        <v>0</v>
      </c>
      <c r="BT68" s="34">
        <f>IF(生産者価格評価表!BT$123=0,0,生産者価格評価表!BT68/生産者価格評価表!BT$123)</f>
        <v>0</v>
      </c>
      <c r="BU68" s="34">
        <f>IF(生産者価格評価表!BU$123=0,0,生産者価格評価表!BU68/生産者価格評価表!BU$123)</f>
        <v>0</v>
      </c>
      <c r="BV68" s="34">
        <f>IF(生産者価格評価表!BV$123=0,0,生産者価格評価表!BV68/生産者価格評価表!BV$123)</f>
        <v>0</v>
      </c>
      <c r="BW68" s="34">
        <f>IF(生産者価格評価表!BW$123=0,0,生産者価格評価表!BW68/生産者価格評価表!BW$123)</f>
        <v>0</v>
      </c>
      <c r="BX68" s="34">
        <f>IF(生産者価格評価表!BX$123=0,0,生産者価格評価表!BX68/生産者価格評価表!BX$123)</f>
        <v>0</v>
      </c>
      <c r="BY68" s="34">
        <f>IF(生産者価格評価表!BY$123=0,0,生産者価格評価表!BY68/生産者価格評価表!BY$123)</f>
        <v>0</v>
      </c>
      <c r="BZ68" s="34">
        <f>IF(生産者価格評価表!BZ$123=0,0,生産者価格評価表!BZ68/生産者価格評価表!BZ$123)</f>
        <v>0</v>
      </c>
      <c r="CA68" s="34">
        <f>IF(生産者価格評価表!CA$123=0,0,生産者価格評価表!CA68/生産者価格評価表!CA$123)</f>
        <v>0</v>
      </c>
      <c r="CB68" s="34">
        <f>IF(生産者価格評価表!CB$123=0,0,生産者価格評価表!CB68/生産者価格評価表!CB$123)</f>
        <v>0</v>
      </c>
      <c r="CC68" s="34">
        <f>IF(生産者価格評価表!CC$123=0,0,生産者価格評価表!CC68/生産者価格評価表!CC$123)</f>
        <v>0</v>
      </c>
      <c r="CD68" s="34">
        <f>IF(生産者価格評価表!CD$123=0,0,生産者価格評価表!CD68/生産者価格評価表!CD$123)</f>
        <v>0</v>
      </c>
      <c r="CE68" s="34">
        <f>IF(生産者価格評価表!CE$123=0,0,生産者価格評価表!CE68/生産者価格評価表!CE$123)</f>
        <v>0</v>
      </c>
      <c r="CF68" s="34">
        <f>IF(生産者価格評価表!CF$123=0,0,生産者価格評価表!CF68/生産者価格評価表!CF$123)</f>
        <v>0</v>
      </c>
      <c r="CG68" s="34">
        <f>IF(生産者価格評価表!CG$123=0,0,生産者価格評価表!CG68/生産者価格評価表!CG$123)</f>
        <v>0</v>
      </c>
      <c r="CH68" s="34">
        <f>IF(生産者価格評価表!CH$123=0,0,生産者価格評価表!CH68/生産者価格評価表!CH$123)</f>
        <v>0</v>
      </c>
      <c r="CI68" s="34">
        <f>IF(生産者価格評価表!CI$123=0,0,生産者価格評価表!CI68/生産者価格評価表!CI$123)</f>
        <v>0</v>
      </c>
      <c r="CJ68" s="34">
        <f>IF(生産者価格評価表!CJ$123=0,0,生産者価格評価表!CJ68/生産者価格評価表!CJ$123)</f>
        <v>0</v>
      </c>
      <c r="CK68" s="34">
        <f>IF(生産者価格評価表!CK$123=0,0,生産者価格評価表!CK68/生産者価格評価表!CK$123)</f>
        <v>0</v>
      </c>
      <c r="CL68" s="34">
        <f>IF(生産者価格評価表!CL$123=0,0,生産者価格評価表!CL68/生産者価格評価表!CL$123)</f>
        <v>0</v>
      </c>
      <c r="CM68" s="34">
        <f>IF(生産者価格評価表!CM$123=0,0,生産者価格評価表!CM68/生産者価格評価表!CM$123)</f>
        <v>0</v>
      </c>
      <c r="CN68" s="34">
        <f>IF(生産者価格評価表!CN$123=0,0,生産者価格評価表!CN68/生産者価格評価表!CN$123)</f>
        <v>0</v>
      </c>
      <c r="CO68" s="34">
        <f>IF(生産者価格評価表!CO$123=0,0,生産者価格評価表!CO68/生産者価格評価表!CO$123)</f>
        <v>0</v>
      </c>
      <c r="CP68" s="34">
        <f>IF(生産者価格評価表!CP$123=0,0,生産者価格評価表!CP68/生産者価格評価表!CP$123)</f>
        <v>0</v>
      </c>
      <c r="CQ68" s="34">
        <f>IF(生産者価格評価表!CQ$123=0,0,生産者価格評価表!CQ68/生産者価格評価表!CQ$123)</f>
        <v>0</v>
      </c>
      <c r="CR68" s="34">
        <f>IF(生産者価格評価表!CR$123=0,0,生産者価格評価表!CR68/生産者価格評価表!CR$123)</f>
        <v>0</v>
      </c>
      <c r="CS68" s="34">
        <f>IF(生産者価格評価表!CS$123=0,0,生産者価格評価表!CS68/生産者価格評価表!CS$123)</f>
        <v>0</v>
      </c>
      <c r="CT68" s="34">
        <f>IF(生産者価格評価表!CT$123=0,0,生産者価格評価表!CT68/生産者価格評価表!CT$123)</f>
        <v>0</v>
      </c>
      <c r="CU68" s="34">
        <f>IF(生産者価格評価表!CU$123=0,0,生産者価格評価表!CU68/生産者価格評価表!CU$123)</f>
        <v>0</v>
      </c>
      <c r="CV68" s="34">
        <f>IF(生産者価格評価表!CV$123=0,0,生産者価格評価表!CV68/生産者価格評価表!CV$123)</f>
        <v>0</v>
      </c>
      <c r="CW68" s="34">
        <f>IF(生産者価格評価表!CW$123=0,0,生産者価格評価表!CW68/生産者価格評価表!CW$123)</f>
        <v>0</v>
      </c>
      <c r="CX68" s="34">
        <f>IF(生産者価格評価表!CX$123=0,0,生産者価格評価表!CX68/生産者価格評価表!CX$123)</f>
        <v>0</v>
      </c>
      <c r="CY68" s="34">
        <f>IF(生産者価格評価表!CY$123=0,0,生産者価格評価表!CY68/生産者価格評価表!CY$123)</f>
        <v>0</v>
      </c>
      <c r="CZ68" s="34">
        <f>IF(生産者価格評価表!CZ$123=0,0,生産者価格評価表!CZ68/生産者価格評価表!CZ$123)</f>
        <v>0</v>
      </c>
      <c r="DA68" s="34">
        <f>IF(生産者価格評価表!DA$123=0,0,生産者価格評価表!DA68/生産者価格評価表!DA$123)</f>
        <v>0</v>
      </c>
      <c r="DB68" s="34">
        <f>IF(生産者価格評価表!DB$123=0,0,生産者価格評価表!DB68/生産者価格評価表!DB$123)</f>
        <v>0</v>
      </c>
      <c r="DC68" s="34">
        <f>IF(生産者価格評価表!DC$123=0,0,生産者価格評価表!DC68/生産者価格評価表!DC$123)</f>
        <v>0</v>
      </c>
      <c r="DD68" s="34">
        <f>IF(生産者価格評価表!DD$123=0,0,生産者価格評価表!DD68/生産者価格評価表!DD$123)</f>
        <v>0</v>
      </c>
      <c r="DE68" s="34">
        <f>IF(生産者価格評価表!DE$123=0,0,生産者価格評価表!DE68/生産者価格評価表!DE$123)</f>
        <v>0</v>
      </c>
      <c r="DF68" s="86">
        <f>IF(生産者価格評価表!DF$123=0,0,生産者価格評価表!DF68/生産者価格評価表!DF$123)</f>
        <v>0</v>
      </c>
      <c r="DG68" s="86">
        <f>IF(生産者価格評価表!DG$123=0,0,生産者価格評価表!DG68/生産者価格評価表!DG$123)</f>
        <v>0</v>
      </c>
      <c r="DH68" s="86">
        <f>IF(生産者価格評価表!DH$123=0,0,生産者価格評価表!DH68/生産者価格評価表!DH$123)</f>
        <v>0</v>
      </c>
      <c r="DI68" s="37">
        <f>IF(生産者価格評価表!DI$123=0,0,生産者価格評価表!DI68/生産者価格評価表!DI$123)</f>
        <v>0</v>
      </c>
    </row>
    <row r="69" spans="1:113" ht="15" customHeight="1" x14ac:dyDescent="0.2">
      <c r="A69" s="68" t="s">
        <v>165</v>
      </c>
      <c r="B69" s="74" t="s">
        <v>33</v>
      </c>
      <c r="C69" s="69">
        <f>IF(生産者価格評価表!C$123=0,0,生産者価格評価表!C69/生産者価格評価表!C$123)</f>
        <v>0</v>
      </c>
      <c r="D69" s="70">
        <f>IF(生産者価格評価表!D$123=0,0,生産者価格評価表!D69/生産者価格評価表!D$123)</f>
        <v>0</v>
      </c>
      <c r="E69" s="70">
        <f>IF(生産者価格評価表!E$123=0,0,生産者価格評価表!E69/生産者価格評価表!E$123)</f>
        <v>0</v>
      </c>
      <c r="F69" s="70">
        <f>IF(生産者価格評価表!F$123=0,0,生産者価格評価表!F69/生産者価格評価表!F$123)</f>
        <v>0</v>
      </c>
      <c r="G69" s="70">
        <f>IF(生産者価格評価表!G$123=0,0,生産者価格評価表!G69/生産者価格評価表!G$123)</f>
        <v>0</v>
      </c>
      <c r="H69" s="70">
        <f>IF(生産者価格評価表!H$123=0,0,生産者価格評価表!H69/生産者価格評価表!H$123)</f>
        <v>0</v>
      </c>
      <c r="I69" s="70">
        <f>IF(生産者価格評価表!I$123=0,0,生産者価格評価表!I69/生産者価格評価表!I$123)</f>
        <v>0</v>
      </c>
      <c r="J69" s="70">
        <f>IF(生産者価格評価表!J$123=0,0,生産者価格評価表!J69/生産者価格評価表!J$123)</f>
        <v>0</v>
      </c>
      <c r="K69" s="70">
        <f>IF(生産者価格評価表!K$123=0,0,生産者価格評価表!K69/生産者価格評価表!K$123)</f>
        <v>0</v>
      </c>
      <c r="L69" s="70">
        <f>IF(生産者価格評価表!L$123=0,0,生産者価格評価表!L69/生産者価格評価表!L$123)</f>
        <v>0</v>
      </c>
      <c r="M69" s="70">
        <f>IF(生産者価格評価表!M$123=0,0,生産者価格評価表!M69/生産者価格評価表!M$123)</f>
        <v>0</v>
      </c>
      <c r="N69" s="70">
        <f>IF(生産者価格評価表!N$123=0,0,生産者価格評価表!N69/生産者価格評価表!N$123)</f>
        <v>0</v>
      </c>
      <c r="O69" s="70">
        <f>IF(生産者価格評価表!O$123=0,0,生産者価格評価表!O69/生産者価格評価表!O$123)</f>
        <v>0</v>
      </c>
      <c r="P69" s="70">
        <f>IF(生産者価格評価表!P$123=0,0,生産者価格評価表!P69/生産者価格評価表!P$123)</f>
        <v>0</v>
      </c>
      <c r="Q69" s="70">
        <f>IF(生産者価格評価表!Q$123=0,0,生産者価格評価表!Q69/生産者価格評価表!Q$123)</f>
        <v>0</v>
      </c>
      <c r="R69" s="70">
        <f>IF(生産者価格評価表!R$123=0,0,生産者価格評価表!R69/生産者価格評価表!R$123)</f>
        <v>0</v>
      </c>
      <c r="S69" s="70">
        <f>IF(生産者価格評価表!S$123=0,0,生産者価格評価表!S69/生産者価格評価表!S$123)</f>
        <v>0</v>
      </c>
      <c r="T69" s="70">
        <f>IF(生産者価格評価表!T$123=0,0,生産者価格評価表!T69/生産者価格評価表!T$123)</f>
        <v>0</v>
      </c>
      <c r="U69" s="70">
        <f>IF(生産者価格評価表!U$123=0,0,生産者価格評価表!U69/生産者価格評価表!U$123)</f>
        <v>0</v>
      </c>
      <c r="V69" s="70">
        <f>IF(生産者価格評価表!V$123=0,0,生産者価格評価表!V69/生産者価格評価表!V$123)</f>
        <v>0</v>
      </c>
      <c r="W69" s="70">
        <f>IF(生産者価格評価表!W$123=0,0,生産者価格評価表!W69/生産者価格評価表!W$123)</f>
        <v>0</v>
      </c>
      <c r="X69" s="70">
        <f>IF(生産者価格評価表!X$123=0,0,生産者価格評価表!X69/生産者価格評価表!X$123)</f>
        <v>0</v>
      </c>
      <c r="Y69" s="70">
        <f>IF(生産者価格評価表!Y$123=0,0,生産者価格評価表!Y69/生産者価格評価表!Y$123)</f>
        <v>0</v>
      </c>
      <c r="Z69" s="70">
        <f>IF(生産者価格評価表!Z$123=0,0,生産者価格評価表!Z69/生産者価格評価表!Z$123)</f>
        <v>0</v>
      </c>
      <c r="AA69" s="70">
        <f>IF(生産者価格評価表!AA$123=0,0,生産者価格評価表!AA69/生産者価格評価表!AA$123)</f>
        <v>0</v>
      </c>
      <c r="AB69" s="70">
        <f>IF(生産者価格評価表!AB$123=0,0,生産者価格評価表!AB69/生産者価格評価表!AB$123)</f>
        <v>0</v>
      </c>
      <c r="AC69" s="70">
        <f>IF(生産者価格評価表!AC$123=0,0,生産者価格評価表!AC69/生産者価格評価表!AC$123)</f>
        <v>0</v>
      </c>
      <c r="AD69" s="70">
        <f>IF(生産者価格評価表!AD$123=0,0,生産者価格評価表!AD69/生産者価格評価表!AD$123)</f>
        <v>0</v>
      </c>
      <c r="AE69" s="70">
        <f>IF(生産者価格評価表!AE$123=0,0,生産者価格評価表!AE69/生産者価格評価表!AE$123)</f>
        <v>0</v>
      </c>
      <c r="AF69" s="70">
        <f>IF(生産者価格評価表!AF$123=0,0,生産者価格評価表!AF69/生産者価格評価表!AF$123)</f>
        <v>0</v>
      </c>
      <c r="AG69" s="70">
        <f>IF(生産者価格評価表!AG$123=0,0,生産者価格評価表!AG69/生産者価格評価表!AG$123)</f>
        <v>0</v>
      </c>
      <c r="AH69" s="70">
        <f>IF(生産者価格評価表!AH$123=0,0,生産者価格評価表!AH69/生産者価格評価表!AH$123)</f>
        <v>0</v>
      </c>
      <c r="AI69" s="70">
        <f>IF(生産者価格評価表!AI$123=0,0,生産者価格評価表!AI69/生産者価格評価表!AI$123)</f>
        <v>0</v>
      </c>
      <c r="AJ69" s="70">
        <f>IF(生産者価格評価表!AJ$123=0,0,生産者価格評価表!AJ69/生産者価格評価表!AJ$123)</f>
        <v>0</v>
      </c>
      <c r="AK69" s="70">
        <f>IF(生産者価格評価表!AK$123=0,0,生産者価格評価表!AK69/生産者価格評価表!AK$123)</f>
        <v>0</v>
      </c>
      <c r="AL69" s="70">
        <f>IF(生産者価格評価表!AL$123=0,0,生産者価格評価表!AL69/生産者価格評価表!AL$123)</f>
        <v>0</v>
      </c>
      <c r="AM69" s="70">
        <f>IF(生産者価格評価表!AM$123=0,0,生産者価格評価表!AM69/生産者価格評価表!AM$123)</f>
        <v>0</v>
      </c>
      <c r="AN69" s="70">
        <f>IF(生産者価格評価表!AN$123=0,0,生産者価格評価表!AN69/生産者価格評価表!AN$123)</f>
        <v>0</v>
      </c>
      <c r="AO69" s="70">
        <f>IF(生産者価格評価表!AO$123=0,0,生産者価格評価表!AO69/生産者価格評価表!AO$123)</f>
        <v>0</v>
      </c>
      <c r="AP69" s="70">
        <f>IF(生産者価格評価表!AP$123=0,0,生産者価格評価表!AP69/生産者価格評価表!AP$123)</f>
        <v>0</v>
      </c>
      <c r="AQ69" s="70">
        <f>IF(生産者価格評価表!AQ$123=0,0,生産者価格評価表!AQ69/生産者価格評価表!AQ$123)</f>
        <v>0</v>
      </c>
      <c r="AR69" s="70">
        <f>IF(生産者価格評価表!AR$123=0,0,生産者価格評価表!AR69/生産者価格評価表!AR$123)</f>
        <v>0</v>
      </c>
      <c r="AS69" s="70">
        <f>IF(生産者価格評価表!AS$123=0,0,生産者価格評価表!AS69/生産者価格評価表!AS$123)</f>
        <v>0</v>
      </c>
      <c r="AT69" s="70">
        <f>IF(生産者価格評価表!AT$123=0,0,生産者価格評価表!AT69/生産者価格評価表!AT$123)</f>
        <v>0</v>
      </c>
      <c r="AU69" s="70">
        <f>IF(生産者価格評価表!AU$123=0,0,生産者価格評価表!AU69/生産者価格評価表!AU$123)</f>
        <v>0</v>
      </c>
      <c r="AV69" s="70">
        <f>IF(生産者価格評価表!AV$123=0,0,生産者価格評価表!AV69/生産者価格評価表!AV$123)</f>
        <v>0</v>
      </c>
      <c r="AW69" s="70">
        <f>IF(生産者価格評価表!AW$123=0,0,生産者価格評価表!AW69/生産者価格評価表!AW$123)</f>
        <v>0</v>
      </c>
      <c r="AX69" s="70">
        <f>IF(生産者価格評価表!AX$123=0,0,生産者価格評価表!AX69/生産者価格評価表!AX$123)</f>
        <v>0</v>
      </c>
      <c r="AY69" s="70">
        <f>IF(生産者価格評価表!AY$123=0,0,生産者価格評価表!AY69/生産者価格評価表!AY$123)</f>
        <v>0</v>
      </c>
      <c r="AZ69" s="70">
        <f>IF(生産者価格評価表!AZ$123=0,0,生産者価格評価表!AZ69/生産者価格評価表!AZ$123)</f>
        <v>0</v>
      </c>
      <c r="BA69" s="70">
        <f>IF(生産者価格評価表!BA$123=0,0,生産者価格評価表!BA69/生産者価格評価表!BA$123)</f>
        <v>0</v>
      </c>
      <c r="BB69" s="70">
        <f>IF(生産者価格評価表!BB$123=0,0,生産者価格評価表!BB69/生産者価格評価表!BB$123)</f>
        <v>0</v>
      </c>
      <c r="BC69" s="70">
        <f>IF(生産者価格評価表!BC$123=0,0,生産者価格評価表!BC69/生産者価格評価表!BC$123)</f>
        <v>0</v>
      </c>
      <c r="BD69" s="70">
        <f>IF(生産者価格評価表!BD$123=0,0,生産者価格評価表!BD69/生産者価格評価表!BD$123)</f>
        <v>0</v>
      </c>
      <c r="BE69" s="70">
        <f>IF(生産者価格評価表!BE$123=0,0,生産者価格評価表!BE69/生産者価格評価表!BE$123)</f>
        <v>0</v>
      </c>
      <c r="BF69" s="70">
        <f>IF(生産者価格評価表!BF$123=0,0,生産者価格評価表!BF69/生産者価格評価表!BF$123)</f>
        <v>0</v>
      </c>
      <c r="BG69" s="70">
        <f>IF(生産者価格評価表!BG$123=0,0,生産者価格評価表!BG69/生産者価格評価表!BG$123)</f>
        <v>0</v>
      </c>
      <c r="BH69" s="70">
        <f>IF(生産者価格評価表!BH$123=0,0,生産者価格評価表!BH69/生産者価格評価表!BH$123)</f>
        <v>0</v>
      </c>
      <c r="BI69" s="70">
        <f>IF(生産者価格評価表!BI$123=0,0,生産者価格評価表!BI69/生産者価格評価表!BI$123)</f>
        <v>0</v>
      </c>
      <c r="BJ69" s="70">
        <f>IF(生産者価格評価表!BJ$123=0,0,生産者価格評価表!BJ69/生産者価格評価表!BJ$123)</f>
        <v>0</v>
      </c>
      <c r="BK69" s="70">
        <f>IF(生産者価格評価表!BK$123=0,0,生産者価格評価表!BK69/生産者価格評価表!BK$123)</f>
        <v>0</v>
      </c>
      <c r="BL69" s="70">
        <f>IF(生産者価格評価表!BL$123=0,0,生産者価格評価表!BL69/生産者価格評価表!BL$123)</f>
        <v>0</v>
      </c>
      <c r="BM69" s="70">
        <f>IF(生産者価格評価表!BM$123=0,0,生産者価格評価表!BM69/生産者価格評価表!BM$123)</f>
        <v>0</v>
      </c>
      <c r="BN69" s="70">
        <f>IF(生産者価格評価表!BN$123=0,0,生産者価格評価表!BN69/生産者価格評価表!BN$123)</f>
        <v>0</v>
      </c>
      <c r="BO69" s="70">
        <f>IF(生産者価格評価表!BO$123=0,0,生産者価格評価表!BO69/生産者価格評価表!BO$123)</f>
        <v>0</v>
      </c>
      <c r="BP69" s="70">
        <f>IF(生産者価格評価表!BP$123=0,0,生産者価格評価表!BP69/生産者価格評価表!BP$123)</f>
        <v>0</v>
      </c>
      <c r="BQ69" s="70">
        <f>IF(生産者価格評価表!BQ$123=0,0,生産者価格評価表!BQ69/生産者価格評価表!BQ$123)</f>
        <v>0</v>
      </c>
      <c r="BR69" s="70">
        <f>IF(生産者価格評価表!BR$123=0,0,生産者価格評価表!BR69/生産者価格評価表!BR$123)</f>
        <v>0</v>
      </c>
      <c r="BS69" s="70">
        <f>IF(生産者価格評価表!BS$123=0,0,生産者価格評価表!BS69/生産者価格評価表!BS$123)</f>
        <v>0</v>
      </c>
      <c r="BT69" s="70">
        <f>IF(生産者価格評価表!BT$123=0,0,生産者価格評価表!BT69/生産者価格評価表!BT$123)</f>
        <v>0</v>
      </c>
      <c r="BU69" s="70">
        <f>IF(生産者価格評価表!BU$123=0,0,生産者価格評価表!BU69/生産者価格評価表!BU$123)</f>
        <v>0</v>
      </c>
      <c r="BV69" s="70">
        <f>IF(生産者価格評価表!BV$123=0,0,生産者価格評価表!BV69/生産者価格評価表!BV$123)</f>
        <v>0</v>
      </c>
      <c r="BW69" s="70">
        <f>IF(生産者価格評価表!BW$123=0,0,生産者価格評価表!BW69/生産者価格評価表!BW$123)</f>
        <v>0</v>
      </c>
      <c r="BX69" s="70">
        <f>IF(生産者価格評価表!BX$123=0,0,生産者価格評価表!BX69/生産者価格評価表!BX$123)</f>
        <v>0</v>
      </c>
      <c r="BY69" s="70">
        <f>IF(生産者価格評価表!BY$123=0,0,生産者価格評価表!BY69/生産者価格評価表!BY$123)</f>
        <v>0</v>
      </c>
      <c r="BZ69" s="70">
        <f>IF(生産者価格評価表!BZ$123=0,0,生産者価格評価表!BZ69/生産者価格評価表!BZ$123)</f>
        <v>0</v>
      </c>
      <c r="CA69" s="70">
        <f>IF(生産者価格評価表!CA$123=0,0,生産者価格評価表!CA69/生産者価格評価表!CA$123)</f>
        <v>0</v>
      </c>
      <c r="CB69" s="70">
        <f>IF(生産者価格評価表!CB$123=0,0,生産者価格評価表!CB69/生産者価格評価表!CB$123)</f>
        <v>0</v>
      </c>
      <c r="CC69" s="70">
        <f>IF(生産者価格評価表!CC$123=0,0,生産者価格評価表!CC69/生産者価格評価表!CC$123)</f>
        <v>0</v>
      </c>
      <c r="CD69" s="70">
        <f>IF(生産者価格評価表!CD$123=0,0,生産者価格評価表!CD69/生産者価格評価表!CD$123)</f>
        <v>0</v>
      </c>
      <c r="CE69" s="70">
        <f>IF(生産者価格評価表!CE$123=0,0,生産者価格評価表!CE69/生産者価格評価表!CE$123)</f>
        <v>0</v>
      </c>
      <c r="CF69" s="70">
        <f>IF(生産者価格評価表!CF$123=0,0,生産者価格評価表!CF69/生産者価格評価表!CF$123)</f>
        <v>0</v>
      </c>
      <c r="CG69" s="70">
        <f>IF(生産者価格評価表!CG$123=0,0,生産者価格評価表!CG69/生産者価格評価表!CG$123)</f>
        <v>0</v>
      </c>
      <c r="CH69" s="70">
        <f>IF(生産者価格評価表!CH$123=0,0,生産者価格評価表!CH69/生産者価格評価表!CH$123)</f>
        <v>0</v>
      </c>
      <c r="CI69" s="70">
        <f>IF(生産者価格評価表!CI$123=0,0,生産者価格評価表!CI69/生産者価格評価表!CI$123)</f>
        <v>0</v>
      </c>
      <c r="CJ69" s="70">
        <f>IF(生産者価格評価表!CJ$123=0,0,生産者価格評価表!CJ69/生産者価格評価表!CJ$123)</f>
        <v>0</v>
      </c>
      <c r="CK69" s="70">
        <f>IF(生産者価格評価表!CK$123=0,0,生産者価格評価表!CK69/生産者価格評価表!CK$123)</f>
        <v>0</v>
      </c>
      <c r="CL69" s="70">
        <f>IF(生産者価格評価表!CL$123=0,0,生産者価格評価表!CL69/生産者価格評価表!CL$123)</f>
        <v>0</v>
      </c>
      <c r="CM69" s="70">
        <f>IF(生産者価格評価表!CM$123=0,0,生産者価格評価表!CM69/生産者価格評価表!CM$123)</f>
        <v>0</v>
      </c>
      <c r="CN69" s="70">
        <f>IF(生産者価格評価表!CN$123=0,0,生産者価格評価表!CN69/生産者価格評価表!CN$123)</f>
        <v>0</v>
      </c>
      <c r="CO69" s="70">
        <f>IF(生産者価格評価表!CO$123=0,0,生産者価格評価表!CO69/生産者価格評価表!CO$123)</f>
        <v>0</v>
      </c>
      <c r="CP69" s="70">
        <f>IF(生産者価格評価表!CP$123=0,0,生産者価格評価表!CP69/生産者価格評価表!CP$123)</f>
        <v>0</v>
      </c>
      <c r="CQ69" s="70">
        <f>IF(生産者価格評価表!CQ$123=0,0,生産者価格評価表!CQ69/生産者価格評価表!CQ$123)</f>
        <v>0</v>
      </c>
      <c r="CR69" s="70">
        <f>IF(生産者価格評価表!CR$123=0,0,生産者価格評価表!CR69/生産者価格評価表!CR$123)</f>
        <v>0</v>
      </c>
      <c r="CS69" s="70">
        <f>IF(生産者価格評価表!CS$123=0,0,生産者価格評価表!CS69/生産者価格評価表!CS$123)</f>
        <v>0</v>
      </c>
      <c r="CT69" s="70">
        <f>IF(生産者価格評価表!CT$123=0,0,生産者価格評価表!CT69/生産者価格評価表!CT$123)</f>
        <v>0</v>
      </c>
      <c r="CU69" s="70">
        <f>IF(生産者価格評価表!CU$123=0,0,生産者価格評価表!CU69/生産者価格評価表!CU$123)</f>
        <v>0</v>
      </c>
      <c r="CV69" s="70">
        <f>IF(生産者価格評価表!CV$123=0,0,生産者価格評価表!CV69/生産者価格評価表!CV$123)</f>
        <v>0</v>
      </c>
      <c r="CW69" s="70">
        <f>IF(生産者価格評価表!CW$123=0,0,生産者価格評価表!CW69/生産者価格評価表!CW$123)</f>
        <v>0</v>
      </c>
      <c r="CX69" s="70">
        <f>IF(生産者価格評価表!CX$123=0,0,生産者価格評価表!CX69/生産者価格評価表!CX$123)</f>
        <v>0</v>
      </c>
      <c r="CY69" s="70">
        <f>IF(生産者価格評価表!CY$123=0,0,生産者価格評価表!CY69/生産者価格評価表!CY$123)</f>
        <v>0</v>
      </c>
      <c r="CZ69" s="70">
        <f>IF(生産者価格評価表!CZ$123=0,0,生産者価格評価表!CZ69/生産者価格評価表!CZ$123)</f>
        <v>0</v>
      </c>
      <c r="DA69" s="70">
        <f>IF(生産者価格評価表!DA$123=0,0,生産者価格評価表!DA69/生産者価格評価表!DA$123)</f>
        <v>0</v>
      </c>
      <c r="DB69" s="70">
        <f>IF(生産者価格評価表!DB$123=0,0,生産者価格評価表!DB69/生産者価格評価表!DB$123)</f>
        <v>0</v>
      </c>
      <c r="DC69" s="70">
        <f>IF(生産者価格評価表!DC$123=0,0,生産者価格評価表!DC69/生産者価格評価表!DC$123)</f>
        <v>0</v>
      </c>
      <c r="DD69" s="70">
        <f>IF(生産者価格評価表!DD$123=0,0,生産者価格評価表!DD69/生産者価格評価表!DD$123)</f>
        <v>0</v>
      </c>
      <c r="DE69" s="70">
        <f>IF(生産者価格評価表!DE$123=0,0,生産者価格評価表!DE69/生産者価格評価表!DE$123)</f>
        <v>0</v>
      </c>
      <c r="DF69" s="88">
        <f>IF(生産者価格評価表!DF$123=0,0,生産者価格評価表!DF69/生産者価格評価表!DF$123)</f>
        <v>0</v>
      </c>
      <c r="DG69" s="88">
        <f>IF(生産者価格評価表!DG$123=0,0,生産者価格評価表!DG69/生産者価格評価表!DG$123)</f>
        <v>0</v>
      </c>
      <c r="DH69" s="88">
        <f>IF(生産者価格評価表!DH$123=0,0,生産者価格評価表!DH69/生産者価格評価表!DH$123)</f>
        <v>0</v>
      </c>
      <c r="DI69" s="71">
        <f>IF(生産者価格評価表!DI$123=0,0,生産者価格評価表!DI69/生産者価格評価表!DI$123)</f>
        <v>0</v>
      </c>
    </row>
    <row r="70" spans="1:113" ht="15" customHeight="1" x14ac:dyDescent="0.2">
      <c r="A70" s="36" t="s">
        <v>166</v>
      </c>
      <c r="B70" s="7" t="s">
        <v>34</v>
      </c>
      <c r="C70" s="45">
        <f>IF(生産者価格評価表!C$123=0,0,生産者価格評価表!C70/生産者価格評価表!C$123)</f>
        <v>8.5912251371406227E-3</v>
      </c>
      <c r="D70" s="34">
        <f>IF(生産者価格評価表!D$123=0,0,生産者価格評価表!D70/生産者価格評価表!D$123)</f>
        <v>1.4978876100463777E-2</v>
      </c>
      <c r="E70" s="34">
        <f>IF(生産者価格評価表!E$123=0,0,生産者価格評価表!E70/生産者価格評価表!E$123)</f>
        <v>4.6447129410333424E-2</v>
      </c>
      <c r="F70" s="34">
        <f>IF(生産者価格評価表!F$123=0,0,生産者価格評価表!F70/生産者価格評価表!F$123)</f>
        <v>3.9952530583277652E-3</v>
      </c>
      <c r="G70" s="34">
        <f>IF(生産者価格評価表!G$123=0,0,生産者価格評価表!G70/生産者価格評価表!G$123)</f>
        <v>1.6909186046925533E-2</v>
      </c>
      <c r="H70" s="34">
        <f>IF(生産者価格評価表!H$123=0,0,生産者価格評価表!H70/生産者価格評価表!H$123)</f>
        <v>6.3672217353198945E-2</v>
      </c>
      <c r="I70" s="34">
        <f>IF(生産者価格評価表!I$123=0,0,生産者価格評価表!I70/生産者価格評価表!I$123)</f>
        <v>1.0924588082869932E-2</v>
      </c>
      <c r="J70" s="34">
        <f>IF(生産者価格評価表!J$123=0,0,生産者価格評価表!J70/生産者価格評価表!J$123)</f>
        <v>7.6919289643003954E-3</v>
      </c>
      <c r="K70" s="34">
        <f>IF(生産者価格評価表!K$123=0,0,生産者価格評価表!K70/生産者価格評価表!K$123)</f>
        <v>1.0309340701720616E-2</v>
      </c>
      <c r="L70" s="34">
        <f>IF(生産者価格評価表!L$123=0,0,生産者価格評価表!L70/生産者価格評価表!L$123)</f>
        <v>1.1936315773339902E-2</v>
      </c>
      <c r="M70" s="34">
        <f>IF(生産者価格評価表!M$123=0,0,生産者価格評価表!M70/生産者価格評価表!M$123)</f>
        <v>0</v>
      </c>
      <c r="N70" s="34">
        <f>IF(生産者価格評価表!N$123=0,0,生産者価格評価表!N70/生産者価格評価表!N$123)</f>
        <v>5.6112291168656486E-2</v>
      </c>
      <c r="O70" s="34">
        <f>IF(生産者価格評価表!O$123=0,0,生産者価格評価表!O70/生産者価格評価表!O$123)</f>
        <v>1.9289079180338724E-2</v>
      </c>
      <c r="P70" s="34">
        <f>IF(生産者価格評価表!P$123=0,0,生産者価格評価表!P70/生産者価格評価表!P$123)</f>
        <v>2.1363578585576724E-2</v>
      </c>
      <c r="Q70" s="34">
        <f>IF(生産者価格評価表!Q$123=0,0,生産者価格評価表!Q70/生産者価格評価表!Q$123)</f>
        <v>1.1243763845971567E-2</v>
      </c>
      <c r="R70" s="34">
        <f>IF(生産者価格評価表!R$123=0,0,生産者価格評価表!R70/生産者価格評価表!R$123)</f>
        <v>0.11076468478461246</v>
      </c>
      <c r="S70" s="34">
        <f>IF(生産者価格評価表!S$123=0,0,生産者価格評価表!S70/生産者価格評価表!S$123)</f>
        <v>1.767231605797227E-2</v>
      </c>
      <c r="T70" s="34">
        <f>IF(生産者価格評価表!T$123=0,0,生産者価格評価表!T70/生産者価格評価表!T$123)</f>
        <v>2.1594483547298718E-2</v>
      </c>
      <c r="U70" s="34">
        <f>IF(生産者価格評価表!U$123=0,0,生産者価格評価表!U70/生産者価格評価表!U$123)</f>
        <v>9.2737907254036286E-2</v>
      </c>
      <c r="V70" s="34">
        <f>IF(生産者価格評価表!V$123=0,0,生産者価格評価表!V70/生産者価格評価表!V$123)</f>
        <v>0.11018105471600076</v>
      </c>
      <c r="W70" s="34">
        <f>IF(生産者価格評価表!W$123=0,0,生産者価格評価表!W70/生産者価格評価表!W$123)</f>
        <v>0</v>
      </c>
      <c r="X70" s="34">
        <f>IF(生産者価格評価表!X$123=0,0,生産者価格評価表!X70/生産者価格評価表!X$123)</f>
        <v>3.1285518169576684E-2</v>
      </c>
      <c r="Y70" s="34">
        <f>IF(生産者価格評価表!Y$123=0,0,生産者価格評価表!Y70/生産者価格評価表!Y$123)</f>
        <v>2.6521786955789953E-2</v>
      </c>
      <c r="Z70" s="34">
        <f>IF(生産者価格評価表!Z$123=0,0,生産者価格評価表!Z70/生産者価格評価表!Z$123)</f>
        <v>4.6305265243899364E-2</v>
      </c>
      <c r="AA70" s="34">
        <f>IF(生産者価格評価表!AA$123=0,0,生産者価格評価表!AA70/生産者価格評価表!AA$123)</f>
        <v>3.4788442588370397E-2</v>
      </c>
      <c r="AB70" s="34">
        <f>IF(生産者価格評価表!AB$123=0,0,生産者価格評価表!AB70/生産者価格評価表!AB$123)</f>
        <v>5.4585011550405571E-2</v>
      </c>
      <c r="AC70" s="34">
        <f>IF(生産者価格評価表!AC$123=0,0,生産者価格評価表!AC70/生産者価格評価表!AC$123)</f>
        <v>4.5138575426559536E-3</v>
      </c>
      <c r="AD70" s="34">
        <f>IF(生産者価格評価表!AD$123=0,0,生産者価格評価表!AD70/生産者価格評価表!AD$123)</f>
        <v>3.5751616981846895E-2</v>
      </c>
      <c r="AE70" s="34">
        <f>IF(生産者価格評価表!AE$123=0,0,生産者価格評価表!AE70/生産者価格評価表!AE$123)</f>
        <v>4.2187949947961489E-2</v>
      </c>
      <c r="AF70" s="34">
        <f>IF(生産者価格評価表!AF$123=0,0,生産者価格評価表!AF70/生産者価格評価表!AF$123)</f>
        <v>3.0535004051926589E-2</v>
      </c>
      <c r="AG70" s="34">
        <f>IF(生産者価格評価表!AG$123=0,0,生産者価格評価表!AG70/生産者価格評価表!AG$123)</f>
        <v>3.3926472857634643E-2</v>
      </c>
      <c r="AH70" s="34">
        <f>IF(生産者価格評価表!AH$123=0,0,生産者価格評価表!AH70/生産者価格評価表!AH$123)</f>
        <v>7.4339534612468658E-2</v>
      </c>
      <c r="AI70" s="34">
        <f>IF(生産者価格評価表!AI$123=0,0,生産者価格評価表!AI70/生産者価格評価表!AI$123)</f>
        <v>4.9605605838445851E-2</v>
      </c>
      <c r="AJ70" s="34">
        <f>IF(生産者価格評価表!AJ$123=0,0,生産者価格評価表!AJ70/生産者価格評価表!AJ$123)</f>
        <v>0.13407134071340712</v>
      </c>
      <c r="AK70" s="34">
        <f>IF(生産者価格評価表!AK$123=0,0,生産者価格評価表!AK70/生産者価格評価表!AK$123)</f>
        <v>3.7947725515493393E-2</v>
      </c>
      <c r="AL70" s="34">
        <f>IF(生産者価格評価表!AL$123=0,0,生産者価格評価表!AL70/生産者価格評価表!AL$123)</f>
        <v>0.31321482150634772</v>
      </c>
      <c r="AM70" s="34">
        <f>IF(生産者価格評価表!AM$123=0,0,生産者価格評価表!AM70/生産者価格評価表!AM$123)</f>
        <v>3.7730761703885715E-2</v>
      </c>
      <c r="AN70" s="34">
        <f>IF(生産者価格評価表!AN$123=0,0,生産者価格評価表!AN70/生産者価格評価表!AN$123)</f>
        <v>0.1156916788129185</v>
      </c>
      <c r="AO70" s="34">
        <f>IF(生産者価格評価表!AO$123=0,0,生産者価格評価表!AO70/生産者価格評価表!AO$123)</f>
        <v>1.1492143270601855E-2</v>
      </c>
      <c r="AP70" s="34">
        <f>IF(生産者価格評価表!AP$123=0,0,生産者価格評価表!AP70/生産者価格評価表!AP$123)</f>
        <v>0.16647415689605538</v>
      </c>
      <c r="AQ70" s="34">
        <f>IF(生産者価格評価表!AQ$123=0,0,生産者価格評価表!AQ70/生産者価格評価表!AQ$123)</f>
        <v>3.107503561673669E-2</v>
      </c>
      <c r="AR70" s="34">
        <f>IF(生産者価格評価表!AR$123=0,0,生産者価格評価表!AR70/生産者価格評価表!AR$123)</f>
        <v>1.0802681067288055E-2</v>
      </c>
      <c r="AS70" s="34">
        <f>IF(生産者価格評価表!AS$123=0,0,生産者価格評価表!AS70/生産者価格評価表!AS$123)</f>
        <v>2.8316591850559333E-2</v>
      </c>
      <c r="AT70" s="34">
        <f>IF(生産者価格評価表!AT$123=0,0,生産者価格評価表!AT70/生産者価格評価表!AT$123)</f>
        <v>1.4910134427234465E-2</v>
      </c>
      <c r="AU70" s="34">
        <f>IF(生産者価格評価表!AU$123=0,0,生産者価格評価表!AU70/生産者価格評価表!AU$123)</f>
        <v>1.9282598762934738E-2</v>
      </c>
      <c r="AV70" s="34">
        <f>IF(生産者価格評価表!AV$123=0,0,生産者価格評価表!AV70/生産者価格評価表!AV$123)</f>
        <v>2.2474680444384717E-2</v>
      </c>
      <c r="AW70" s="34">
        <f>IF(生産者価格評価表!AW$123=0,0,生産者価格評価表!AW70/生産者価格評価表!AW$123)</f>
        <v>5.0966138205103491E-2</v>
      </c>
      <c r="AX70" s="34">
        <f>IF(生産者価格評価表!AX$123=0,0,生産者価格評価表!AX70/生産者価格評価表!AX$123)</f>
        <v>3.5199957476994857E-2</v>
      </c>
      <c r="AY70" s="34">
        <f>IF(生産者価格評価表!AY$123=0,0,生産者価格評価表!AY70/生産者価格評価表!AY$123)</f>
        <v>5.1249056021170272E-3</v>
      </c>
      <c r="AZ70" s="34">
        <f>IF(生産者価格評価表!AZ$123=0,0,生産者価格評価表!AZ70/生産者価格評価表!AZ$123)</f>
        <v>5.480973690056809E-2</v>
      </c>
      <c r="BA70" s="34">
        <f>IF(生産者価格評価表!BA$123=0,0,生産者価格評価表!BA70/生産者価格評価表!BA$123)</f>
        <v>2.0558703321464111E-3</v>
      </c>
      <c r="BB70" s="34">
        <f>IF(生産者価格評価表!BB$123=0,0,生産者価格評価表!BB70/生産者価格評価表!BB$123)</f>
        <v>1.1425791262786792E-2</v>
      </c>
      <c r="BC70" s="34">
        <f>IF(生産者価格評価表!BC$123=0,0,生産者価格評価表!BC70/生産者価格評価表!BC$123)</f>
        <v>2.5775181335626991E-3</v>
      </c>
      <c r="BD70" s="34">
        <f>IF(生産者価格評価表!BD$123=0,0,生産者価格評価表!BD70/生産者価格評価表!BD$123)</f>
        <v>5.0594312501422252E-3</v>
      </c>
      <c r="BE70" s="34">
        <f>IF(生産者価格評価表!BE$123=0,0,生産者価格評価表!BE70/生産者価格評価表!BE$123)</f>
        <v>0</v>
      </c>
      <c r="BF70" s="34">
        <f>IF(生産者価格評価表!BF$123=0,0,生産者価格評価表!BF70/生産者価格評価表!BF$123)</f>
        <v>4.7318611987381704E-3</v>
      </c>
      <c r="BG70" s="34">
        <f>IF(生産者価格評価表!BG$123=0,0,生産者価格評価表!BG70/生産者価格評価表!BG$123)</f>
        <v>2.515339505304582E-2</v>
      </c>
      <c r="BH70" s="34">
        <f>IF(生産者価格評価表!BH$123=0,0,生産者価格評価表!BH70/生産者価格評価表!BH$123)</f>
        <v>1.2059915503776724E-2</v>
      </c>
      <c r="BI70" s="34">
        <f>IF(生産者価格評価表!BI$123=0,0,生産者価格評価表!BI70/生産者価格評価表!BI$123)</f>
        <v>1.2690084955657941E-2</v>
      </c>
      <c r="BJ70" s="34">
        <f>IF(生産者価格評価表!BJ$123=0,0,生産者価格評価表!BJ70/生産者価格評価表!BJ$123)</f>
        <v>3.8039258471746495E-3</v>
      </c>
      <c r="BK70" s="34">
        <f>IF(生産者価格評価表!BK$123=0,0,生産者価格評価表!BK70/生産者価格評価表!BK$123)</f>
        <v>1.0324279379157428E-2</v>
      </c>
      <c r="BL70" s="34">
        <f>IF(生産者価格評価表!BL$123=0,0,生産者価格評価表!BL70/生産者価格評価表!BL$123)</f>
        <v>4.022178835194113E-3</v>
      </c>
      <c r="BM70" s="34">
        <f>IF(生産者価格評価表!BM$123=0,0,生産者価格評価表!BM70/生産者価格評価表!BM$123)</f>
        <v>8.5762946891709975E-4</v>
      </c>
      <c r="BN70" s="34">
        <f>IF(生産者価格評価表!BN$123=0,0,生産者価格評価表!BN70/生産者価格評価表!BN$123)</f>
        <v>1.6131775185142402E-3</v>
      </c>
      <c r="BO70" s="34">
        <f>IF(生産者価格評価表!BO$123=0,0,生産者価格評価表!BO70/生産者価格評価表!BO$123)</f>
        <v>1.7803406043551833E-3</v>
      </c>
      <c r="BP70" s="34">
        <f>IF(生産者価格評価表!BP$123=0,0,生産者価格評価表!BP70/生産者価格評価表!BP$123)</f>
        <v>3.2509462323603235E-3</v>
      </c>
      <c r="BQ70" s="34">
        <f>IF(生産者価格評価表!BQ$123=0,0,生産者価格評価表!BQ70/生産者価格評価表!BQ$123)</f>
        <v>0.11710289243550671</v>
      </c>
      <c r="BR70" s="34">
        <f>IF(生産者価格評価表!BR$123=0,0,生産者価格評価表!BR70/生産者価格評価表!BR$123)</f>
        <v>1.2469337694194603E-2</v>
      </c>
      <c r="BS70" s="34">
        <f>IF(生産者価格評価表!BS$123=0,0,生産者価格評価表!BS70/生産者価格評価表!BS$123)</f>
        <v>5.5778755808022384E-2</v>
      </c>
      <c r="BT70" s="34">
        <f>IF(生産者価格評価表!BT$123=0,0,生産者価格評価表!BT70/生産者価格評価表!BT$123)</f>
        <v>6.0158925092626533E-2</v>
      </c>
      <c r="BU70" s="34">
        <f>IF(生産者価格評価表!BU$123=0,0,生産者価格評価表!BU70/生産者価格評価表!BU$123)</f>
        <v>4.438758453771687E-3</v>
      </c>
      <c r="BV70" s="34">
        <f>IF(生産者価格評価表!BV$123=0,0,生産者価格評価表!BV70/生産者価格評価表!BV$123)</f>
        <v>1.0471571492972079E-2</v>
      </c>
      <c r="BW70" s="34">
        <f>IF(生産者価格評価表!BW$123=0,0,生産者価格評価表!BW70/生産者価格評価表!BW$123)</f>
        <v>5.1194705704644492E-3</v>
      </c>
      <c r="BX70" s="34">
        <f>IF(生産者価格評価表!BX$123=0,0,生産者価格評価表!BX70/生産者価格評価表!BX$123)</f>
        <v>1.3725974513524851E-2</v>
      </c>
      <c r="BY70" s="34">
        <f>IF(生産者価格評価表!BY$123=0,0,生産者価格評価表!BY70/生産者価格評価表!BY$123)</f>
        <v>4.9205323320530552E-3</v>
      </c>
      <c r="BZ70" s="34">
        <f>IF(生産者価格評価表!BZ$123=0,0,生産者価格評価表!BZ70/生産者価格評価表!BZ$123)</f>
        <v>0</v>
      </c>
      <c r="CA70" s="34">
        <f>IF(生産者価格評価表!CA$123=0,0,生産者価格評価表!CA70/生産者価格評価表!CA$123)</f>
        <v>5.3694314326649693E-2</v>
      </c>
      <c r="CB70" s="34">
        <f>IF(生産者価格評価表!CB$123=0,0,生産者価格評価表!CB70/生産者価格評価表!CB$123)</f>
        <v>4.5047670032422101E-3</v>
      </c>
      <c r="CC70" s="34">
        <f>IF(生産者価格評価表!CC$123=0,0,生産者価格評価表!CC70/生産者価格評価表!CC$123)</f>
        <v>1.6038019267917028E-3</v>
      </c>
      <c r="CD70" s="34">
        <f>IF(生産者価格評価表!CD$123=0,0,生産者価格評価表!CD70/生産者価格評価表!CD$123)</f>
        <v>8.1528376310728676E-4</v>
      </c>
      <c r="CE70" s="34">
        <f>IF(生産者価格評価表!CE$123=0,0,生産者価格評価表!CE70/生産者価格評価表!CE$123)</f>
        <v>1.7298420525297686E-3</v>
      </c>
      <c r="CF70" s="34">
        <f>IF(生産者価格評価表!CF$123=0,0,生産者価格評価表!CF70/生産者価格評価表!CF$123)</f>
        <v>8.8554767355321297E-4</v>
      </c>
      <c r="CG70" s="34">
        <f>IF(生産者価格評価表!CG$123=0,0,生産者価格評価表!CG70/生産者価格評価表!CG$123)</f>
        <v>4.6442583437428527E-2</v>
      </c>
      <c r="CH70" s="34">
        <f>IF(生産者価格評価表!CH$123=0,0,生産者価格評価表!CH70/生産者価格評価表!CH$123)</f>
        <v>1.3907757842829441E-2</v>
      </c>
      <c r="CI70" s="34">
        <f>IF(生産者価格評価表!CI$123=0,0,生産者価格評価表!CI70/生産者価格評価表!CI$123)</f>
        <v>5.6365313574268756E-3</v>
      </c>
      <c r="CJ70" s="34">
        <f>IF(生産者価格評価表!CJ$123=0,0,生産者価格評価表!CJ70/生産者価格評価表!CJ$123)</f>
        <v>9.0818704835701914E-3</v>
      </c>
      <c r="CK70" s="34">
        <f>IF(生産者価格評価表!CK$123=0,0,生産者価格評価表!CK70/生産者価格評価表!CK$123)</f>
        <v>2.55450126273836E-3</v>
      </c>
      <c r="CL70" s="34">
        <f>IF(生産者価格評価表!CL$123=0,0,生産者価格評価表!CL70/生産者価格評価表!CL$123)</f>
        <v>1.1673213130787312E-3</v>
      </c>
      <c r="CM70" s="34">
        <f>IF(生産者価格評価表!CM$123=0,0,生産者価格評価表!CM70/生産者価格評価表!CM$123)</f>
        <v>4.0933677110541354E-3</v>
      </c>
      <c r="CN70" s="34">
        <f>IF(生産者価格評価表!CN$123=0,0,生産者価格評価表!CN70/生産者価格評価表!CN$123)</f>
        <v>4.3340837255838281E-3</v>
      </c>
      <c r="CO70" s="34">
        <f>IF(生産者価格評価表!CO$123=0,0,生産者価格評価表!CO70/生産者価格評価表!CO$123)</f>
        <v>1.3382030818309599E-2</v>
      </c>
      <c r="CP70" s="34">
        <f>IF(生産者価格評価表!CP$123=0,0,生産者価格評価表!CP70/生産者価格評価表!CP$123)</f>
        <v>1.0919761404597881E-2</v>
      </c>
      <c r="CQ70" s="34">
        <f>IF(生産者価格評価表!CQ$123=0,0,生産者価格評価表!CQ70/生産者価格評価表!CQ$123)</f>
        <v>2.1660758406866321E-2</v>
      </c>
      <c r="CR70" s="34">
        <f>IF(生産者価格評価表!CR$123=0,0,生産者価格評価表!CR70/生産者価格評価表!CR$123)</f>
        <v>8.7758104376581304E-3</v>
      </c>
      <c r="CS70" s="34">
        <f>IF(生産者価格評価表!CS$123=0,0,生産者価格評価表!CS70/生産者価格評価表!CS$123)</f>
        <v>6.82849548823027E-3</v>
      </c>
      <c r="CT70" s="34">
        <f>IF(生産者価格評価表!CT$123=0,0,生産者価格評価表!CT70/生産者価格評価表!CT$123)</f>
        <v>1.3869393871796191E-2</v>
      </c>
      <c r="CU70" s="34">
        <f>IF(生産者価格評価表!CU$123=0,0,生産者価格評価表!CU70/生産者価格評価表!CU$123)</f>
        <v>1.276041751957737E-2</v>
      </c>
      <c r="CV70" s="34">
        <f>IF(生産者価格評価表!CV$123=0,0,生産者価格評価表!CV70/生産者価格評価表!CV$123)</f>
        <v>1.1769352888528952E-2</v>
      </c>
      <c r="CW70" s="34">
        <f>IF(生産者価格評価表!CW$123=0,0,生産者価格評価表!CW70/生産者価格評価表!CW$123)</f>
        <v>4.4820020784040277E-3</v>
      </c>
      <c r="CX70" s="34">
        <f>IF(生産者価格評価表!CX$123=0,0,生産者価格評価表!CX70/生産者価格評価表!CX$123)</f>
        <v>2.9123849072394663E-3</v>
      </c>
      <c r="CY70" s="34">
        <f>IF(生産者価格評価表!CY$123=0,0,生産者価格評価表!CY70/生産者価格評価表!CY$123)</f>
        <v>3.7247470034037053E-3</v>
      </c>
      <c r="CZ70" s="34">
        <f>IF(生産者価格評価表!CZ$123=0,0,生産者価格評価表!CZ70/生産者価格評価表!CZ$123)</f>
        <v>2.0368464797462025E-3</v>
      </c>
      <c r="DA70" s="34">
        <f>IF(生産者価格評価表!DA$123=0,0,生産者価格評価表!DA70/生産者価格評価表!DA$123)</f>
        <v>4.0575850873478909E-3</v>
      </c>
      <c r="DB70" s="34">
        <f>IF(生産者価格評価表!DB$123=0,0,生産者価格評価表!DB70/生産者価格評価表!DB$123)</f>
        <v>3.8564498204588724E-2</v>
      </c>
      <c r="DC70" s="34">
        <f>IF(生産者価格評価表!DC$123=0,0,生産者価格評価表!DC70/生産者価格評価表!DC$123)</f>
        <v>1.9286485885175304E-2</v>
      </c>
      <c r="DD70" s="34">
        <f>IF(生産者価格評価表!DD$123=0,0,生産者価格評価表!DD70/生産者価格評価表!DD$123)</f>
        <v>2.6775622419043806E-2</v>
      </c>
      <c r="DE70" s="34">
        <f>IF(生産者価格評価表!DE$123=0,0,生産者価格評価表!DE70/生産者価格評価表!DE$123)</f>
        <v>2.7959474528119383E-2</v>
      </c>
      <c r="DF70" s="86">
        <f>IF(生産者価格評価表!DF$123=0,0,生産者価格評価表!DF70/生産者価格評価表!DF$123)</f>
        <v>2.1635145990485979E-2</v>
      </c>
      <c r="DG70" s="86">
        <f>IF(生産者価格評価表!DG$123=0,0,生産者価格評価表!DG70/生産者価格評価表!DG$123)</f>
        <v>0</v>
      </c>
      <c r="DH70" s="86">
        <f>IF(生産者価格評価表!DH$123=0,0,生産者価格評価表!DH70/生産者価格評価表!DH$123)</f>
        <v>4.3874690289909231E-3</v>
      </c>
      <c r="DI70" s="37">
        <f>IF(生産者価格評価表!DI$123=0,0,生産者価格評価表!DI70/生産者価格評価表!DI$123)</f>
        <v>1.6533688063156016E-2</v>
      </c>
    </row>
    <row r="71" spans="1:113" ht="15" customHeight="1" x14ac:dyDescent="0.2">
      <c r="A71" s="36" t="s">
        <v>167</v>
      </c>
      <c r="B71" s="7" t="s">
        <v>77</v>
      </c>
      <c r="C71" s="45">
        <f>IF(生産者価格評価表!C$123=0,0,生産者価格評価表!C71/生産者価格評価表!C$123)</f>
        <v>2.8493052325353617E-7</v>
      </c>
      <c r="D71" s="34">
        <f>IF(生産者価格評価表!D$123=0,0,生産者価格評価表!D71/生産者価格評価表!D$123)</f>
        <v>0</v>
      </c>
      <c r="E71" s="34">
        <f>IF(生産者価格評価表!E$123=0,0,生産者価格評価表!E71/生産者価格評価表!E$123)</f>
        <v>1.1176825791366248E-4</v>
      </c>
      <c r="F71" s="34">
        <f>IF(生産者価格評価表!F$123=0,0,生産者価格評価表!F71/生産者価格評価表!F$123)</f>
        <v>0</v>
      </c>
      <c r="G71" s="34">
        <f>IF(生産者価格評価表!G$123=0,0,生産者価格評価表!G71/生産者価格評価表!G$123)</f>
        <v>1.384280662508815E-6</v>
      </c>
      <c r="H71" s="34">
        <f>IF(生産者価格評価表!H$123=0,0,生産者価格評価表!H71/生産者価格評価表!H$123)</f>
        <v>3.0674846625766873E-4</v>
      </c>
      <c r="I71" s="34">
        <f>IF(生産者価格評価表!I$123=0,0,生産者価格評価表!I71/生産者価格評価表!I$123)</f>
        <v>1.2206243668011097E-5</v>
      </c>
      <c r="J71" s="34">
        <f>IF(生産者価格評価表!J$123=0,0,生産者価格評価表!J71/生産者価格評価表!J$123)</f>
        <v>6.7533683985540149E-4</v>
      </c>
      <c r="K71" s="34">
        <f>IF(生産者価格評価表!K$123=0,0,生産者価格評価表!K71/生産者価格評価表!K$123)</f>
        <v>1.4170396743481844E-3</v>
      </c>
      <c r="L71" s="34">
        <f>IF(生産者価格評価表!L$123=0,0,生産者価格評価表!L71/生産者価格評価表!L$123)</f>
        <v>1.1688047203806946E-3</v>
      </c>
      <c r="M71" s="34">
        <f>IF(生産者価格評価表!M$123=0,0,生産者価格評価表!M71/生産者価格評価表!M$123)</f>
        <v>0</v>
      </c>
      <c r="N71" s="34">
        <f>IF(生産者価格評価表!N$123=0,0,生産者価格評価表!N71/生産者価格評価表!N$123)</f>
        <v>5.2443384982121576E-3</v>
      </c>
      <c r="O71" s="34">
        <f>IF(生産者価格評価表!O$123=0,0,生産者価格評価表!O71/生産者価格評価表!O$123)</f>
        <v>6.592488123198368E-4</v>
      </c>
      <c r="P71" s="34">
        <f>IF(生産者価格評価表!P$123=0,0,生産者価格評価表!P71/生産者価格評価表!P$123)</f>
        <v>8.6075660505584409E-5</v>
      </c>
      <c r="Q71" s="34">
        <f>IF(生産者価格評価表!Q$123=0,0,生産者価格評価表!Q71/生産者価格評価表!Q$123)</f>
        <v>5.0891151778089132E-5</v>
      </c>
      <c r="R71" s="34">
        <f>IF(生産者価格評価表!R$123=0,0,生産者価格評価表!R71/生産者価格評価表!R$123)</f>
        <v>7.6257383045449261E-4</v>
      </c>
      <c r="S71" s="34">
        <f>IF(生産者価格評価表!S$123=0,0,生産者価格評価表!S71/生産者価格評価表!S$123)</f>
        <v>3.8913618383106078E-4</v>
      </c>
      <c r="T71" s="34">
        <f>IF(生産者価格評価表!T$123=0,0,生産者価格評価表!T71/生産者価格評価表!T$123)</f>
        <v>3.1395097956045524E-5</v>
      </c>
      <c r="U71" s="34">
        <f>IF(生産者価格評価表!U$123=0,0,生産者価格評価表!U71/生産者価格評価表!U$123)</f>
        <v>1.2084689504044343E-3</v>
      </c>
      <c r="V71" s="34">
        <f>IF(生産者価格評価表!V$123=0,0,生産者価格評価表!V71/生産者価格評価表!V$123)</f>
        <v>7.3814300267708959E-4</v>
      </c>
      <c r="W71" s="34">
        <f>IF(生産者価格評価表!W$123=0,0,生産者価格評価表!W71/生産者価格評価表!W$123)</f>
        <v>0</v>
      </c>
      <c r="X71" s="34">
        <f>IF(生産者価格評価表!X$123=0,0,生産者価格評価表!X71/生産者価格評価表!X$123)</f>
        <v>1.6280516351453696E-3</v>
      </c>
      <c r="Y71" s="34">
        <f>IF(生産者価格評価表!Y$123=0,0,生産者価格評価表!Y71/生産者価格評価表!Y$123)</f>
        <v>1.8299479032067823E-3</v>
      </c>
      <c r="Z71" s="34">
        <f>IF(生産者価格評価表!Z$123=0,0,生産者価格評価表!Z71/生産者価格評価表!Z$123)</f>
        <v>1.1664803281352565E-3</v>
      </c>
      <c r="AA71" s="34">
        <f>IF(生産者価格評価表!AA$123=0,0,生産者価格評価表!AA71/生産者価格評価表!AA$123)</f>
        <v>1.5199906180939804E-3</v>
      </c>
      <c r="AB71" s="34">
        <f>IF(生産者価格評価表!AB$123=0,0,生産者価格評価表!AB71/生産者価格評価表!AB$123)</f>
        <v>1.2299072051452967E-3</v>
      </c>
      <c r="AC71" s="34">
        <f>IF(生産者価格評価表!AC$123=0,0,生産者価格評価表!AC71/生産者価格評価表!AC$123)</f>
        <v>0</v>
      </c>
      <c r="AD71" s="34">
        <f>IF(生産者価格評価表!AD$123=0,0,生産者価格評価表!AD71/生産者価格評価表!AD$123)</f>
        <v>3.6516174382990768E-5</v>
      </c>
      <c r="AE71" s="34">
        <f>IF(生産者価格評価表!AE$123=0,0,生産者価格評価表!AE71/生産者価格評価表!AE$123)</f>
        <v>5.4967922942102112E-3</v>
      </c>
      <c r="AF71" s="34">
        <f>IF(生産者価格評価表!AF$123=0,0,生産者価格評価表!AF71/生産者価格評価表!AF$123)</f>
        <v>3.8707129588810034E-3</v>
      </c>
      <c r="AG71" s="34">
        <f>IF(生産者価格評価表!AG$123=0,0,生産者価格評価表!AG71/生産者価格評価表!AG$123)</f>
        <v>3.0863831151102197E-4</v>
      </c>
      <c r="AH71" s="34">
        <f>IF(生産者価格評価表!AH$123=0,0,生産者価格評価表!AH71/生産者価格評価表!AH$123)</f>
        <v>4.7413541727415872E-3</v>
      </c>
      <c r="AI71" s="34">
        <f>IF(生産者価格評価表!AI$123=0,0,生産者価格評価表!AI71/生産者価格評価表!AI$123)</f>
        <v>4.008324022114318E-4</v>
      </c>
      <c r="AJ71" s="34">
        <f>IF(生産者価格評価表!AJ$123=0,0,生産者価格評価表!AJ71/生産者価格評価表!AJ$123)</f>
        <v>1.8450184501845018E-3</v>
      </c>
      <c r="AK71" s="34">
        <f>IF(生産者価格評価表!AK$123=0,0,生産者価格評価表!AK71/生産者価格評価表!AK$123)</f>
        <v>3.2711584475951267E-4</v>
      </c>
      <c r="AL71" s="34">
        <f>IF(生産者価格評価表!AL$123=0,0,生産者価格評価表!AL71/生産者価格評価表!AL$123)</f>
        <v>3.9961812638491511E-5</v>
      </c>
      <c r="AM71" s="34">
        <f>IF(生産者価格評価表!AM$123=0,0,生産者価格評価表!AM71/生産者価格評価表!AM$123)</f>
        <v>7.9584248407227819E-4</v>
      </c>
      <c r="AN71" s="34">
        <f>IF(生産者価格評価表!AN$123=0,0,生産者価格評価表!AN71/生産者価格評価表!AN$123)</f>
        <v>1.8728972372299972E-2</v>
      </c>
      <c r="AO71" s="34">
        <f>IF(生産者価格評価表!AO$123=0,0,生産者価格評価表!AO71/生産者価格評価表!AO$123)</f>
        <v>1.1294489700837203E-4</v>
      </c>
      <c r="AP71" s="34">
        <f>IF(生産者価格評価表!AP$123=0,0,生産者価格評価表!AP71/生産者価格評価表!AP$123)</f>
        <v>5.7930632510102317E-4</v>
      </c>
      <c r="AQ71" s="34">
        <f>IF(生産者価格評価表!AQ$123=0,0,生産者価格評価表!AQ71/生産者価格評価表!AQ$123)</f>
        <v>6.5607390132575933E-3</v>
      </c>
      <c r="AR71" s="34">
        <f>IF(生産者価格評価表!AR$123=0,0,生産者価格評価表!AR71/生産者価格評価表!AR$123)</f>
        <v>5.4046630724180554E-4</v>
      </c>
      <c r="AS71" s="34">
        <f>IF(生産者価格評価表!AS$123=0,0,生産者価格評価表!AS71/生産者価格評価表!AS$123)</f>
        <v>1.6249165347094548E-3</v>
      </c>
      <c r="AT71" s="34">
        <f>IF(生産者価格評価表!AT$123=0,0,生産者価格評価表!AT71/生産者価格評価表!AT$123)</f>
        <v>4.0797015623548208E-4</v>
      </c>
      <c r="AU71" s="34">
        <f>IF(生産者価格評価表!AU$123=0,0,生産者価格評価表!AU71/生産者価格評価表!AU$123)</f>
        <v>5.3898240569093855E-4</v>
      </c>
      <c r="AV71" s="34">
        <f>IF(生産者価格評価表!AV$123=0,0,生産者価格評価表!AV71/生産者価格評価表!AV$123)</f>
        <v>4.0871132652369916E-4</v>
      </c>
      <c r="AW71" s="34">
        <f>IF(生産者価格評価表!AW$123=0,0,生産者価格評価表!AW71/生産者価格評価表!AW$123)</f>
        <v>1.1228131414856683E-3</v>
      </c>
      <c r="AX71" s="34">
        <f>IF(生産者価格評価表!AX$123=0,0,生産者価格評価表!AX71/生産者価格評価表!AX$123)</f>
        <v>1.7808992224648638E-4</v>
      </c>
      <c r="AY71" s="34">
        <f>IF(生産者価格評価表!AY$123=0,0,生産者価格評価表!AY71/生産者価格評価表!AY$123)</f>
        <v>2.3822148450407666E-4</v>
      </c>
      <c r="AZ71" s="34">
        <f>IF(生産者価格評価表!AZ$123=0,0,生産者価格評価表!AZ71/生産者価格評価表!AZ$123)</f>
        <v>1.5233742740169475E-3</v>
      </c>
      <c r="BA71" s="34">
        <f>IF(生産者価格評価表!BA$123=0,0,生産者価格評価表!BA71/生産者価格評価表!BA$123)</f>
        <v>5.7564369300099507E-5</v>
      </c>
      <c r="BB71" s="34">
        <f>IF(生産者価格評価表!BB$123=0,0,生産者価格評価表!BB71/生産者価格評価表!BB$123)</f>
        <v>1.7717805943113733E-3</v>
      </c>
      <c r="BC71" s="34">
        <f>IF(生産者価格評価表!BC$123=0,0,生産者価格評価表!BC71/生産者価格評価表!BC$123)</f>
        <v>2.9474575499125141E-5</v>
      </c>
      <c r="BD71" s="34">
        <f>IF(生産者価格評価表!BD$123=0,0,生産者価格評価表!BD71/生産者価格評価表!BD$123)</f>
        <v>3.261702305189141E-4</v>
      </c>
      <c r="BE71" s="34">
        <f>IF(生産者価格評価表!BE$123=0,0,生産者価格評価表!BE71/生産者価格評価表!BE$123)</f>
        <v>0</v>
      </c>
      <c r="BF71" s="34">
        <f>IF(生産者価格評価表!BF$123=0,0,生産者価格評価表!BF71/生産者価格評価表!BF$123)</f>
        <v>5.2576235541535229E-3</v>
      </c>
      <c r="BG71" s="34">
        <f>IF(生産者価格評価表!BG$123=0,0,生産者価格評価表!BG71/生産者価格評価表!BG$123)</f>
        <v>1.6336388954752423E-3</v>
      </c>
      <c r="BH71" s="34">
        <f>IF(生産者価格評価表!BH$123=0,0,生産者価格評価表!BH71/生産者価格評価表!BH$123)</f>
        <v>1.2802458071949814E-4</v>
      </c>
      <c r="BI71" s="34">
        <f>IF(生産者価格評価表!BI$123=0,0,生産者価格評価表!BI71/生産者価格評価表!BI$123)</f>
        <v>4.1027871729088809E-3</v>
      </c>
      <c r="BJ71" s="34">
        <f>IF(生産者価格評価表!BJ$123=0,0,生産者価格評価表!BJ71/生産者価格評価表!BJ$123)</f>
        <v>8.3172655179381406E-5</v>
      </c>
      <c r="BK71" s="34">
        <f>IF(生産者価格評価表!BK$123=0,0,生産者価格評価表!BK71/生産者価格評価表!BK$123)</f>
        <v>2.8293606799704361E-4</v>
      </c>
      <c r="BL71" s="34">
        <f>IF(生産者価格評価表!BL$123=0,0,生産者価格評価表!BL71/生産者価格評価表!BL$123)</f>
        <v>2.1475140846724538E-4</v>
      </c>
      <c r="BM71" s="34">
        <f>IF(生産者価格評価表!BM$123=0,0,生産者価格評価表!BM71/生産者価格評価表!BM$123)</f>
        <v>1.9257362311224084E-4</v>
      </c>
      <c r="BN71" s="34">
        <f>IF(生産者価格評価表!BN$123=0,0,生産者価格評価表!BN71/生産者価格評価表!BN$123)</f>
        <v>2.4666936198067073E-4</v>
      </c>
      <c r="BO71" s="34">
        <f>IF(生産者価格評価表!BO$123=0,0,生産者価格評価表!BO71/生産者価格評価表!BO$123)</f>
        <v>1.3546273752180866E-4</v>
      </c>
      <c r="BP71" s="34">
        <f>IF(生産者価格評価表!BP$123=0,0,生産者価格評価表!BP71/生産者価格評価表!BP$123)</f>
        <v>1.2195072126113636E-4</v>
      </c>
      <c r="BQ71" s="34">
        <f>IF(生産者価格評価表!BQ$123=0,0,生産者価格評価表!BQ71/生産者価格評価表!BQ$123)</f>
        <v>1.0289834625087921E-3</v>
      </c>
      <c r="BR71" s="34">
        <f>IF(生産者価格評価表!BR$123=0,0,生産者価格評価表!BR71/生産者価格評価表!BR$123)</f>
        <v>9.2741470802899675E-4</v>
      </c>
      <c r="BS71" s="34">
        <f>IF(生産者価格評価表!BS$123=0,0,生産者価格評価表!BS71/生産者価格評価表!BS$123)</f>
        <v>3.89106142915676E-4</v>
      </c>
      <c r="BT71" s="34">
        <f>IF(生産者価格評価表!BT$123=0,0,生産者価格評価表!BT71/生産者価格評価表!BT$123)</f>
        <v>2.5292642086092794E-3</v>
      </c>
      <c r="BU71" s="34">
        <f>IF(生産者価格評価表!BU$123=0,0,生産者価格評価表!BU71/生産者価格評価表!BU$123)</f>
        <v>3.5155310531077648E-4</v>
      </c>
      <c r="BV71" s="34">
        <f>IF(生産者価格評価表!BV$123=0,0,生産者価格評価表!BV71/生産者価格評価表!BV$123)</f>
        <v>6.2433589591877575E-4</v>
      </c>
      <c r="BW71" s="34">
        <f>IF(生産者価格評価表!BW$123=0,0,生産者価格評価表!BW71/生産者価格評価表!BW$123)</f>
        <v>6.7569375312834083E-4</v>
      </c>
      <c r="BX71" s="34">
        <f>IF(生産者価格評価表!BX$123=0,0,生産者価格評価表!BX71/生産者価格評価表!BX$123)</f>
        <v>6.9668430498193959E-4</v>
      </c>
      <c r="BY71" s="34">
        <f>IF(生産者価格評価表!BY$123=0,0,生産者価格評価表!BY71/生産者価格評価表!BY$123)</f>
        <v>1.1673405592910591E-4</v>
      </c>
      <c r="BZ71" s="34">
        <f>IF(生産者価格評価表!BZ$123=0,0,生産者価格評価表!BZ71/生産者価格評価表!BZ$123)</f>
        <v>0</v>
      </c>
      <c r="CA71" s="34">
        <f>IF(生産者価格評価表!CA$123=0,0,生産者価格評価表!CA71/生産者価格評価表!CA$123)</f>
        <v>4.0383944412688281E-4</v>
      </c>
      <c r="CB71" s="34">
        <f>IF(生産者価格評価表!CB$123=0,0,生産者価格評価表!CB71/生産者価格評価表!CB$123)</f>
        <v>1.8844033177740457E-4</v>
      </c>
      <c r="CC71" s="34">
        <f>IF(生産者価格評価表!CC$123=0,0,生産者価格評価表!CC71/生産者価格評価表!CC$123)</f>
        <v>2.4761190114011583E-4</v>
      </c>
      <c r="CD71" s="34">
        <f>IF(生産者価格評価表!CD$123=0,0,生産者価格評価表!CD71/生産者価格評価表!CD$123)</f>
        <v>1.5160235264391695E-4</v>
      </c>
      <c r="CE71" s="34">
        <f>IF(生産者価格評価表!CE$123=0,0,生産者価格評価表!CE71/生産者価格評価表!CE$123)</f>
        <v>1.0613711835022008E-4</v>
      </c>
      <c r="CF71" s="34">
        <f>IF(生産者価格評価表!CF$123=0,0,生産者価格評価表!CF71/生産者価格評価表!CF$123)</f>
        <v>8.0076119417045856E-5</v>
      </c>
      <c r="CG71" s="34">
        <f>IF(生産者価格評価表!CG$123=0,0,生産者価格評価表!CG71/生産者価格評価表!CG$123)</f>
        <v>6.1577438026707011E-5</v>
      </c>
      <c r="CH71" s="34">
        <f>IF(生産者価格評価表!CH$123=0,0,生産者価格評価表!CH71/生産者価格評価表!CH$123)</f>
        <v>4.3071477375725928E-4</v>
      </c>
      <c r="CI71" s="34">
        <f>IF(生産者価格評価表!CI$123=0,0,生産者価格評価表!CI71/生産者価格評価表!CI$123)</f>
        <v>3.3513124406360311E-4</v>
      </c>
      <c r="CJ71" s="34">
        <f>IF(生産者価格評価表!CJ$123=0,0,生産者価格評価表!CJ71/生産者価格評価表!CJ$123)</f>
        <v>3.5581335332902849E-4</v>
      </c>
      <c r="CK71" s="34">
        <f>IF(生産者価格評価表!CK$123=0,0,生産者価格評価表!CK71/生産者価格評価表!CK$123)</f>
        <v>2.8819664025547061E-4</v>
      </c>
      <c r="CL71" s="34">
        <f>IF(生産者価格評価表!CL$123=0,0,生産者価格評価表!CL71/生産者価格評価表!CL$123)</f>
        <v>6.0355038514058954E-5</v>
      </c>
      <c r="CM71" s="34">
        <f>IF(生産者価格評価表!CM$123=0,0,生産者価格評価表!CM71/生産者価格評価表!CM$123)</f>
        <v>4.2291324751718684E-4</v>
      </c>
      <c r="CN71" s="34">
        <f>IF(生産者価格評価表!CN$123=0,0,生産者価格評価表!CN71/生産者価格評価表!CN$123)</f>
        <v>2.9068225057037392E-4</v>
      </c>
      <c r="CO71" s="34">
        <f>IF(生産者価格評価表!CO$123=0,0,生産者価格評価表!CO71/生産者価格評価表!CO$123)</f>
        <v>1.0256738207503749E-3</v>
      </c>
      <c r="CP71" s="34">
        <f>IF(生産者価格評価表!CP$123=0,0,生産者価格評価表!CP71/生産者価格評価表!CP$123)</f>
        <v>4.634711353213132E-3</v>
      </c>
      <c r="CQ71" s="34">
        <f>IF(生産者価格評価表!CQ$123=0,0,生産者価格評価表!CQ71/生産者価格評価表!CQ$123)</f>
        <v>3.9084703195314766E-3</v>
      </c>
      <c r="CR71" s="34">
        <f>IF(生産者価格評価表!CR$123=0,0,生産者価格評価表!CR71/生産者価格評価表!CR$123)</f>
        <v>3.4557011143165357E-3</v>
      </c>
      <c r="CS71" s="34">
        <f>IF(生産者価格評価表!CS$123=0,0,生産者価格評価表!CS71/生産者価格評価表!CS$123)</f>
        <v>4.7236553286721035E-4</v>
      </c>
      <c r="CT71" s="34">
        <f>IF(生産者価格評価表!CT$123=0,0,生産者価格評価表!CT71/生産者価格評価表!CT$123)</f>
        <v>4.3956735361577754E-3</v>
      </c>
      <c r="CU71" s="34">
        <f>IF(生産者価格評価表!CU$123=0,0,生産者価格評価表!CU71/生産者価格評価表!CU$123)</f>
        <v>5.0545808264581904E-3</v>
      </c>
      <c r="CV71" s="34">
        <f>IF(生産者価格評価表!CV$123=0,0,生産者価格評価表!CV71/生産者価格評価表!CV$123)</f>
        <v>1.4892513912357352E-3</v>
      </c>
      <c r="CW71" s="34">
        <f>IF(生産者価格評価表!CW$123=0,0,生産者価格評価表!CW71/生産者価格評価表!CW$123)</f>
        <v>1.9426967395237064E-3</v>
      </c>
      <c r="CX71" s="34">
        <f>IF(生産者価格評価表!CX$123=0,0,生産者価格評価表!CX71/生産者価格評価表!CX$123)</f>
        <v>2.3488318476277799E-5</v>
      </c>
      <c r="CY71" s="34">
        <f>IF(生産者価格評価表!CY$123=0,0,生産者価格評価表!CY71/生産者価格評価表!CY$123)</f>
        <v>1.0245128171945604E-4</v>
      </c>
      <c r="CZ71" s="34">
        <f>IF(生産者価格評価表!CZ$123=0,0,生産者価格評価表!CZ71/生産者価格評価表!CZ$123)</f>
        <v>3.5065386687931359E-4</v>
      </c>
      <c r="DA71" s="34">
        <f>IF(生産者価格評価表!DA$123=0,0,生産者価格評価表!DA71/生産者価格評価表!DA$123)</f>
        <v>3.3813579921765043E-4</v>
      </c>
      <c r="DB71" s="34">
        <f>IF(生産者価格評価表!DB$123=0,0,生産者価格評価表!DB71/生産者価格評価表!DB$123)</f>
        <v>5.5768228132064774E-3</v>
      </c>
      <c r="DC71" s="34">
        <f>IF(生産者価格評価表!DC$123=0,0,生産者価格評価表!DC71/生産者価格評価表!DC$123)</f>
        <v>4.1700891097706467E-3</v>
      </c>
      <c r="DD71" s="34">
        <f>IF(生産者価格評価表!DD$123=0,0,生産者価格評価表!DD71/生産者価格評価表!DD$123)</f>
        <v>2.2085564616434752E-3</v>
      </c>
      <c r="DE71" s="34">
        <f>IF(生産者価格評価表!DE$123=0,0,生産者価格評価表!DE71/生産者価格評価表!DE$123)</f>
        <v>6.1688097617030961E-4</v>
      </c>
      <c r="DF71" s="86">
        <f>IF(生産者価格評価表!DF$123=0,0,生産者価格評価表!DF71/生産者価格評価表!DF$123)</f>
        <v>1.739744758506009E-3</v>
      </c>
      <c r="DG71" s="86">
        <f>IF(生産者価格評価表!DG$123=0,0,生産者価格評価表!DG71/生産者価格評価表!DG$123)</f>
        <v>0</v>
      </c>
      <c r="DH71" s="86">
        <f>IF(生産者価格評価表!DH$123=0,0,生産者価格評価表!DH71/生産者価格評価表!DH$123)</f>
        <v>1.7248391623717207E-4</v>
      </c>
      <c r="DI71" s="37">
        <f>IF(生産者価格評価表!DI$123=0,0,生産者価格評価表!DI71/生産者価格評価表!DI$123)</f>
        <v>1.2103770834656796E-3</v>
      </c>
    </row>
    <row r="72" spans="1:113" ht="15" customHeight="1" x14ac:dyDescent="0.2">
      <c r="A72" s="36" t="s">
        <v>168</v>
      </c>
      <c r="B72" s="7" t="s">
        <v>35</v>
      </c>
      <c r="C72" s="45">
        <f>IF(生産者価格評価表!C$123=0,0,生産者価格評価表!C72/生産者価格評価表!C$123)</f>
        <v>6.9807978197116357E-5</v>
      </c>
      <c r="D72" s="34">
        <f>IF(生産者価格評価表!D$123=0,0,生産者価格評価表!D72/生産者価格評価表!D$123)</f>
        <v>1.1617992154603948E-3</v>
      </c>
      <c r="E72" s="34">
        <f>IF(生産者価格評価表!E$123=0,0,生産者価格評価表!E72/生産者価格評価表!E$123)</f>
        <v>1.1285626750397247E-3</v>
      </c>
      <c r="F72" s="34">
        <f>IF(生産者価格評価表!F$123=0,0,生産者価格評価表!F72/生産者価格評価表!F$123)</f>
        <v>9.8386005652678849E-5</v>
      </c>
      <c r="G72" s="34">
        <f>IF(生産者価格評価表!G$123=0,0,生産者価格評価表!G72/生産者価格評価表!G$123)</f>
        <v>1.3882357501159828E-4</v>
      </c>
      <c r="H72" s="34">
        <f>IF(生産者価格評価表!H$123=0,0,生産者価格評価表!H72/生産者価格評価表!H$123)</f>
        <v>2.8045574057843996E-3</v>
      </c>
      <c r="I72" s="34">
        <f>IF(生産者価格評価表!I$123=0,0,生産者価格評価表!I72/生産者価格評価表!I$123)</f>
        <v>6.7831839812233102E-4</v>
      </c>
      <c r="J72" s="34">
        <f>IF(生産者価格評価表!J$123=0,0,生産者価格評価表!J72/生産者価格評価表!J$123)</f>
        <v>1.3524392662202288E-3</v>
      </c>
      <c r="K72" s="34">
        <f>IF(生産者価格評価表!K$123=0,0,生産者価格評価表!K72/生産者価格評価表!K$123)</f>
        <v>1.4512373859538051E-3</v>
      </c>
      <c r="L72" s="34">
        <f>IF(生産者価格評価表!L$123=0,0,生産者価格評価表!L72/生産者価格評価表!L$123)</f>
        <v>7.4055661327678392E-5</v>
      </c>
      <c r="M72" s="34">
        <f>IF(生産者価格評価表!M$123=0,0,生産者価格評価表!M72/生産者価格評価表!M$123)</f>
        <v>0</v>
      </c>
      <c r="N72" s="34">
        <f>IF(生産者価格評価表!N$123=0,0,生産者価格評価表!N72/生産者価格評価表!N$123)</f>
        <v>5.4334436446687668E-4</v>
      </c>
      <c r="O72" s="34">
        <f>IF(生産者価格評価表!O$123=0,0,生産者価格評価表!O72/生産者価格評価表!O$123)</f>
        <v>8.6428515999598468E-4</v>
      </c>
      <c r="P72" s="34">
        <f>IF(生産者価格評価表!P$123=0,0,生産者価格評価表!P72/生産者価格評価表!P$123)</f>
        <v>2.7544211361787009E-4</v>
      </c>
      <c r="Q72" s="34">
        <f>IF(生産者価格評価表!Q$123=0,0,生産者価格評価表!Q72/生産者価格評価表!Q$123)</f>
        <v>3.466959714882322E-4</v>
      </c>
      <c r="R72" s="34">
        <f>IF(生産者価格評価表!R$123=0,0,生産者価格評価表!R72/生産者価格評価表!R$123)</f>
        <v>1.0871302458715466E-3</v>
      </c>
      <c r="S72" s="34">
        <f>IF(生産者価格評価表!S$123=0,0,生産者価格評価表!S72/生産者価格評価表!S$123)</f>
        <v>5.7498329481065543E-4</v>
      </c>
      <c r="T72" s="34">
        <f>IF(生産者価格評価表!T$123=0,0,生産者価格評価表!T72/生産者価格評価表!T$123)</f>
        <v>2.8723174725743777E-4</v>
      </c>
      <c r="U72" s="34">
        <f>IF(生産者価格評価表!U$123=0,0,生産者価格評価表!U72/生産者価格評価表!U$123)</f>
        <v>1.5307273371789501E-3</v>
      </c>
      <c r="V72" s="34">
        <f>IF(生産者価格評価表!V$123=0,0,生産者価格評価表!V72/生産者価格評価表!V$123)</f>
        <v>1.7752935865771849E-3</v>
      </c>
      <c r="W72" s="34">
        <f>IF(生産者価格評価表!W$123=0,0,生産者価格評価表!W72/生産者価格評価表!W$123)</f>
        <v>0</v>
      </c>
      <c r="X72" s="34">
        <f>IF(生産者価格評価表!X$123=0,0,生産者価格評価表!X72/生産者価格評価表!X$123)</f>
        <v>1.4861769478297132E-3</v>
      </c>
      <c r="Y72" s="34">
        <f>IF(生産者価格評価表!Y$123=0,0,生産者価格評価表!Y72/生産者価格評価表!Y$123)</f>
        <v>7.9304810637234829E-4</v>
      </c>
      <c r="Z72" s="34">
        <f>IF(生産者価格評価表!Z$123=0,0,生産者価格評価表!Z72/生産者価格評価表!Z$123)</f>
        <v>1.6943740791719505E-3</v>
      </c>
      <c r="AA72" s="34">
        <f>IF(生産者価格評価表!AA$123=0,0,生産者価格評価表!AA72/生産者価格評価表!AA$123)</f>
        <v>2.1924113173810472E-3</v>
      </c>
      <c r="AB72" s="34">
        <f>IF(生産者価格評価表!AB$123=0,0,生産者価格評価表!AB72/生産者価格評価表!AB$123)</f>
        <v>4.7202636478758708E-4</v>
      </c>
      <c r="AC72" s="34">
        <f>IF(生産者価格評価表!AC$123=0,0,生産者価格評価表!AC72/生産者価格評価表!AC$123)</f>
        <v>2.5578526075050405E-4</v>
      </c>
      <c r="AD72" s="34">
        <f>IF(生産者価格評価表!AD$123=0,0,生産者価格評価表!AD72/生産者価格評価表!AD$123)</f>
        <v>8.7867044609071527E-4</v>
      </c>
      <c r="AE72" s="34">
        <f>IF(生産者価格評価表!AE$123=0,0,生産者価格評価表!AE72/生産者価格評価表!AE$123)</f>
        <v>6.0909654180187555E-4</v>
      </c>
      <c r="AF72" s="34">
        <f>IF(生産者価格評価表!AF$123=0,0,生産者価格評価表!AF72/生産者価格評価表!AF$123)</f>
        <v>2.0896249444705435E-4</v>
      </c>
      <c r="AG72" s="34">
        <f>IF(生産者価格評価表!AG$123=0,0,生産者価格評価表!AG72/生産者価格評価表!AG$123)</f>
        <v>1.1751997245996605E-3</v>
      </c>
      <c r="AH72" s="34">
        <f>IF(生産者価格評価表!AH$123=0,0,生産者価格評価表!AH72/生産者価格評価表!AH$123)</f>
        <v>6.8233510235026537E-4</v>
      </c>
      <c r="AI72" s="34">
        <f>IF(生産者価格評価表!AI$123=0,0,生産者価格評価表!AI72/生産者価格評価表!AI$123)</f>
        <v>7.2637892576916203E-4</v>
      </c>
      <c r="AJ72" s="34">
        <f>IF(生産者価格評価表!AJ$123=0,0,生産者価格評価表!AJ72/生産者価格評価表!AJ$123)</f>
        <v>3.8842493688094777E-4</v>
      </c>
      <c r="AK72" s="34">
        <f>IF(生産者価格評価表!AK$123=0,0,生産者価格評価表!AK72/生産者価格評価表!AK$123)</f>
        <v>3.7515383594797255E-4</v>
      </c>
      <c r="AL72" s="34">
        <f>IF(生産者価格評価表!AL$123=0,0,生産者価格評価表!AL72/生産者価格評価表!AL$123)</f>
        <v>4.1978234377130992E-4</v>
      </c>
      <c r="AM72" s="34">
        <f>IF(生産者価格評価表!AM$123=0,0,生産者価格評価表!AM72/生産者価格評価表!AM$123)</f>
        <v>6.305855748113679E-4</v>
      </c>
      <c r="AN72" s="34">
        <f>IF(生産者価格評価表!AN$123=0,0,生産者価格評価表!AN72/生産者価格評価表!AN$123)</f>
        <v>7.315148659163388E-4</v>
      </c>
      <c r="AO72" s="34">
        <f>IF(生産者価格評価表!AO$123=0,0,生産者価格評価表!AO72/生産者価格評価表!AO$123)</f>
        <v>1.2706300913441855E-4</v>
      </c>
      <c r="AP72" s="34">
        <f>IF(生産者価格評価表!AP$123=0,0,生産者価格評価表!AP72/生産者価格評価表!AP$123)</f>
        <v>2.4096299902975076E-3</v>
      </c>
      <c r="AQ72" s="34">
        <f>IF(生産者価格評価表!AQ$123=0,0,生産者価格評価表!AQ72/生産者価格評価表!AQ$123)</f>
        <v>6.8511175034709302E-4</v>
      </c>
      <c r="AR72" s="34">
        <f>IF(生産者価格評価表!AR$123=0,0,生産者価格評価表!AR72/生産者価格評価表!AR$123)</f>
        <v>3.8098444608848588E-4</v>
      </c>
      <c r="AS72" s="34">
        <f>IF(生産者価格評価表!AS$123=0,0,生産者価格評価表!AS72/生産者価格評価表!AS$123)</f>
        <v>5.1599170754515467E-4</v>
      </c>
      <c r="AT72" s="34">
        <f>IF(生産者価格評価表!AT$123=0,0,生産者価格評価表!AT72/生産者価格評価表!AT$123)</f>
        <v>4.2932985027922457E-4</v>
      </c>
      <c r="AU72" s="34">
        <f>IF(生産者価格評価表!AU$123=0,0,生産者価格評価表!AU72/生産者価格評価表!AU$123)</f>
        <v>4.4057897892578793E-4</v>
      </c>
      <c r="AV72" s="34">
        <f>IF(生産者価格評価表!AV$123=0,0,生産者価格評価表!AV72/生産者価格評価表!AV$123)</f>
        <v>3.0375692338106445E-4</v>
      </c>
      <c r="AW72" s="34">
        <f>IF(生産者価格評価表!AW$123=0,0,生産者価格評価表!AW72/生産者価格評価表!AW$123)</f>
        <v>6.2694311731971864E-4</v>
      </c>
      <c r="AX72" s="34">
        <f>IF(生産者価格評価表!AX$123=0,0,生産者価格評価表!AX72/生産者価格評価表!AX$123)</f>
        <v>7.786776935045116E-4</v>
      </c>
      <c r="AY72" s="34">
        <f>IF(生産者価格評価表!AY$123=0,0,生産者価格評価表!AY72/生産者価格評価表!AY$123)</f>
        <v>2.5778219290910348E-4</v>
      </c>
      <c r="AZ72" s="34">
        <f>IF(生産者価格評価表!AZ$123=0,0,生産者価格評価表!AZ72/生産者価格評価表!AZ$123)</f>
        <v>2.5389571233615791E-4</v>
      </c>
      <c r="BA72" s="34">
        <f>IF(生産者価格評価表!BA$123=0,0,生産者価格評価表!BA72/生産者価格評価表!BA$123)</f>
        <v>9.8681775943027726E-5</v>
      </c>
      <c r="BB72" s="34">
        <f>IF(生産者価格評価表!BB$123=0,0,生産者価格評価表!BB72/生産者価格評価表!BB$123)</f>
        <v>9.9392569924784354E-4</v>
      </c>
      <c r="BC72" s="34">
        <f>IF(生産者価格評価表!BC$123=0,0,生産者価格評価表!BC72/生産者価格評価表!BC$123)</f>
        <v>9.5122493656267504E-5</v>
      </c>
      <c r="BD72" s="34">
        <f>IF(生産者価格評価表!BD$123=0,0,生産者価格評価表!BD72/生産者価格評価表!BD$123)</f>
        <v>0</v>
      </c>
      <c r="BE72" s="34">
        <f>IF(生産者価格評価表!BE$123=0,0,生産者価格評価表!BE72/生産者価格評価表!BE$123)</f>
        <v>0</v>
      </c>
      <c r="BF72" s="34">
        <f>IF(生産者価格評価表!BF$123=0,0,生産者価格評価表!BF72/生産者価格評価表!BF$123)</f>
        <v>2.6288117770767612E-4</v>
      </c>
      <c r="BG72" s="34">
        <f>IF(生産者価格評価表!BG$123=0,0,生産者価格評価表!BG72/生産者価格評価表!BG$123)</f>
        <v>1.9267874358277082E-4</v>
      </c>
      <c r="BH72" s="34">
        <f>IF(生産者価格評価表!BH$123=0,0,生産者価格評価表!BH72/生産者価格評価表!BH$123)</f>
        <v>5.3770323902189218E-4</v>
      </c>
      <c r="BI72" s="34">
        <f>IF(生産者価格評価表!BI$123=0,0,生産者価格評価表!BI72/生産者価格評価表!BI$123)</f>
        <v>2.1453448974821049E-4</v>
      </c>
      <c r="BJ72" s="34">
        <f>IF(生産者価格評価表!BJ$123=0,0,生産者価格評価表!BJ72/生産者価格評価表!BJ$123)</f>
        <v>2.915935440406548E-4</v>
      </c>
      <c r="BK72" s="34">
        <f>IF(生産者価格評価表!BK$123=0,0,生産者価格評価表!BK72/生産者価格評価表!BK$123)</f>
        <v>1.1221205962059621E-3</v>
      </c>
      <c r="BL72" s="34">
        <f>IF(生産者価格評価表!BL$123=0,0,生産者価格評価表!BL72/生産者価格評価表!BL$123)</f>
        <v>5.0917175462925903E-4</v>
      </c>
      <c r="BM72" s="34">
        <f>IF(生産者価格評価表!BM$123=0,0,生産者価格評価表!BM72/生産者価格評価表!BM$123)</f>
        <v>4.9060423030975646E-4</v>
      </c>
      <c r="BN72" s="34">
        <f>IF(生産者価格評価表!BN$123=0,0,生産者価格評価表!BN72/生産者価格評価表!BN$123)</f>
        <v>1.0521885521885522E-3</v>
      </c>
      <c r="BO72" s="34">
        <f>IF(生産者価格評価表!BO$123=0,0,生産者価格評価表!BO72/生産者価格評価表!BO$123)</f>
        <v>3.7561828326684339E-4</v>
      </c>
      <c r="BP72" s="34">
        <f>IF(生産者価格評価表!BP$123=0,0,生産者価格評価表!BP72/生産者価格評価表!BP$123)</f>
        <v>5.2308811911502655E-4</v>
      </c>
      <c r="BQ72" s="34">
        <f>IF(生産者価格評価表!BQ$123=0,0,生産者価格評価表!BQ72/生産者価格評価表!BQ$123)</f>
        <v>5.5638091816471904E-4</v>
      </c>
      <c r="BR72" s="34">
        <f>IF(生産者価格評価表!BR$123=0,0,生産者価格評価表!BR72/生産者価格評価表!BR$123)</f>
        <v>7.6690062394705509E-4</v>
      </c>
      <c r="BS72" s="34">
        <f>IF(生産者価格評価表!BS$123=0,0,生産者価格評価表!BS72/生産者価格評価表!BS$123)</f>
        <v>4.7083794398097949E-2</v>
      </c>
      <c r="BT72" s="34">
        <f>IF(生産者価格評価表!BT$123=0,0,生産者価格評価表!BT72/生産者価格評価表!BT$123)</f>
        <v>1.1685913405672595E-2</v>
      </c>
      <c r="BU72" s="34">
        <f>IF(生産者価格評価表!BU$123=0,0,生産者価格評価表!BU72/生産者価格評価表!BU$123)</f>
        <v>4.8809777661918937E-4</v>
      </c>
      <c r="BV72" s="34">
        <f>IF(生産者価格評価表!BV$123=0,0,生産者価格評価表!BV72/生産者価格評価表!BV$123)</f>
        <v>1.0850139300463625E-3</v>
      </c>
      <c r="BW72" s="34">
        <f>IF(生産者価格評価表!BW$123=0,0,生産者価格評価表!BW72/生産者価格評価表!BW$123)</f>
        <v>1.0630784991990333E-3</v>
      </c>
      <c r="BX72" s="34">
        <f>IF(生産者価格評価表!BX$123=0,0,生産者価格評価表!BX72/生産者価格評価表!BX$123)</f>
        <v>1.2592065704900531E-3</v>
      </c>
      <c r="BY72" s="34">
        <f>IF(生産者価格評価表!BY$123=0,0,生産者価格評価表!BY72/生産者価格評価表!BY$123)</f>
        <v>1.6637388246947864E-4</v>
      </c>
      <c r="BZ72" s="34">
        <f>IF(生産者価格評価表!BZ$123=0,0,生産者価格評価表!BZ72/生産者価格評価表!BZ$123)</f>
        <v>0</v>
      </c>
      <c r="CA72" s="34">
        <f>IF(生産者価格評価表!CA$123=0,0,生産者価格評価表!CA72/生産者価格評価表!CA$123)</f>
        <v>5.0732330168439654E-3</v>
      </c>
      <c r="CB72" s="34">
        <f>IF(生産者価格評価表!CB$123=0,0,生産者価格評価表!CB72/生産者価格評価表!CB$123)</f>
        <v>7.1266297168716809E-4</v>
      </c>
      <c r="CC72" s="34">
        <f>IF(生産者価格評価表!CC$123=0,0,生産者価格評価表!CC72/生産者価格評価表!CC$123)</f>
        <v>1.0190830407258026E-2</v>
      </c>
      <c r="CD72" s="34">
        <f>IF(生産者価格評価表!CD$123=0,0,生産者価格評価表!CD72/生産者価格評価表!CD$123)</f>
        <v>3.1443450918738333E-4</v>
      </c>
      <c r="CE72" s="34">
        <f>IF(生産者価格評価表!CE$123=0,0,生産者価格評価表!CE72/生産者価格評価表!CE$123)</f>
        <v>1.0227758677384843E-4</v>
      </c>
      <c r="CF72" s="34">
        <f>IF(生産者価格評価表!CF$123=0,0,生産者価格評価表!CF72/生産者価格評価表!CF$123)</f>
        <v>2.0254547852546892E-4</v>
      </c>
      <c r="CG72" s="34">
        <f>IF(生産者価格評価表!CG$123=0,0,生産者価格評価表!CG72/生産者価格評価表!CG$123)</f>
        <v>1.1809672935836309E-3</v>
      </c>
      <c r="CH72" s="34">
        <f>IF(生産者価格評価表!CH$123=0,0,生産者価格評価表!CH72/生産者価格評価表!CH$123)</f>
        <v>3.8938243679103434E-3</v>
      </c>
      <c r="CI72" s="34">
        <f>IF(生産者価格評価表!CI$123=0,0,生産者価格評価表!CI72/生産者価格評価表!CI$123)</f>
        <v>4.4370692772706638E-4</v>
      </c>
      <c r="CJ72" s="34">
        <f>IF(生産者価格評価表!CJ$123=0,0,生産者価格評価表!CJ72/生産者価格評価表!CJ$123)</f>
        <v>3.3094795322868081E-3</v>
      </c>
      <c r="CK72" s="34">
        <f>IF(生産者価格評価表!CK$123=0,0,生産者価格評価表!CK72/生産者価格評価表!CK$123)</f>
        <v>1.7722044584430005E-4</v>
      </c>
      <c r="CL72" s="34">
        <f>IF(生産者価格評価表!CL$123=0,0,生産者価格評価表!CL72/生産者価格評価表!CL$123)</f>
        <v>7.224315216076754E-5</v>
      </c>
      <c r="CM72" s="34">
        <f>IF(生産者価格評価表!CM$123=0,0,生産者価格評価表!CM72/生産者価格評価表!CM$123)</f>
        <v>9.443460583764457E-4</v>
      </c>
      <c r="CN72" s="34">
        <f>IF(生産者価格評価表!CN$123=0,0,生産者価格評価表!CN72/生産者価格評価表!CN$123)</f>
        <v>7.1400959592514272E-4</v>
      </c>
      <c r="CO72" s="34">
        <f>IF(生産者価格評価表!CO$123=0,0,生産者価格評価表!CO72/生産者価格評価表!CO$123)</f>
        <v>3.6493164479446311E-3</v>
      </c>
      <c r="CP72" s="34">
        <f>IF(生産者価格評価表!CP$123=0,0,生産者価格評価表!CP72/生産者価格評価表!CP$123)</f>
        <v>5.7804592996942121E-3</v>
      </c>
      <c r="CQ72" s="34">
        <f>IF(生産者価格評価表!CQ$123=0,0,生産者価格評価表!CQ72/生産者価格評価表!CQ$123)</f>
        <v>7.1836221467769263E-3</v>
      </c>
      <c r="CR72" s="34">
        <f>IF(生産者価格評価表!CR$123=0,0,生産者価格評価表!CR72/生産者価格評価表!CR$123)</f>
        <v>1.2554413499618014E-2</v>
      </c>
      <c r="CS72" s="34">
        <f>IF(生産者価格評価表!CS$123=0,0,生産者価格評価表!CS72/生産者価格評価表!CS$123)</f>
        <v>2.7675027727932853E-3</v>
      </c>
      <c r="CT72" s="34">
        <f>IF(生産者価格評価表!CT$123=0,0,生産者価格評価表!CT72/生産者価格評価表!CT$123)</f>
        <v>3.1939415778666257E-3</v>
      </c>
      <c r="CU72" s="34">
        <f>IF(生産者価格評価表!CU$123=0,0,生産者価格評価表!CU72/生産者価格評価表!CU$123)</f>
        <v>4.5350558581455291E-3</v>
      </c>
      <c r="CV72" s="34">
        <f>IF(生産者価格評価表!CV$123=0,0,生産者価格評価表!CV72/生産者価格評価表!CV$123)</f>
        <v>5.6297505898915204E-3</v>
      </c>
      <c r="CW72" s="34">
        <f>IF(生産者価格評価表!CW$123=0,0,生産者価格評価表!CW72/生産者価格評価表!CW$123)</f>
        <v>3.1311081152271586E-3</v>
      </c>
      <c r="CX72" s="34">
        <f>IF(生産者価格評価表!CX$123=0,0,生産者価格評価表!CX72/生産者価格評価表!CX$123)</f>
        <v>2.0889610900178977E-4</v>
      </c>
      <c r="CY72" s="34">
        <f>IF(生産者価格評価表!CY$123=0,0,生産者価格評価表!CY72/生産者価格評価表!CY$123)</f>
        <v>1.0618432437320139E-4</v>
      </c>
      <c r="CZ72" s="34">
        <f>IF(生産者価格評価表!CZ$123=0,0,生産者価格評価表!CZ72/生産者価格評価表!CZ$123)</f>
        <v>3.8231857620477664E-4</v>
      </c>
      <c r="DA72" s="34">
        <f>IF(生産者価格評価表!DA$123=0,0,生産者価格評価表!DA72/生産者価格評価表!DA$123)</f>
        <v>5.5086140072599062E-4</v>
      </c>
      <c r="DB72" s="34">
        <f>IF(生産者価格評価表!DB$123=0,0,生産者価格評価表!DB72/生産者価格評価表!DB$123)</f>
        <v>8.6817577724056343E-3</v>
      </c>
      <c r="DC72" s="34">
        <f>IF(生産者価格評価表!DC$123=0,0,生産者価格評価表!DC72/生産者価格評価表!DC$123)</f>
        <v>6.9717195913235851E-3</v>
      </c>
      <c r="DD72" s="34">
        <f>IF(生産者価格評価表!DD$123=0,0,生産者価格評価表!DD72/生産者価格評価表!DD$123)</f>
        <v>1.0830867183265145E-2</v>
      </c>
      <c r="DE72" s="34">
        <f>IF(生産者価格評価表!DE$123=0,0,生産者価格評価表!DE72/生産者価格評価表!DE$123)</f>
        <v>4.0906584628404201E-3</v>
      </c>
      <c r="DF72" s="86">
        <f>IF(生産者価格評価表!DF$123=0,0,生産者価格評価表!DF72/生産者価格評価表!DF$123)</f>
        <v>3.7577967795827563E-3</v>
      </c>
      <c r="DG72" s="86">
        <f>IF(生産者価格評価表!DG$123=0,0,生産者価格評価表!DG72/生産者価格評価表!DG$123)</f>
        <v>0</v>
      </c>
      <c r="DH72" s="86">
        <f>IF(生産者価格評価表!DH$123=0,0,生産者価格評価表!DH72/生産者価格評価表!DH$123)</f>
        <v>1.1195510663999301E-3</v>
      </c>
      <c r="DI72" s="37">
        <f>IF(生産者価格評価表!DI$123=0,0,生産者価格評価表!DI72/生産者価格評価表!DI$123)</f>
        <v>2.6797555808822471E-3</v>
      </c>
    </row>
    <row r="73" spans="1:113" ht="15" customHeight="1" x14ac:dyDescent="0.2">
      <c r="A73" s="36" t="s">
        <v>169</v>
      </c>
      <c r="B73" s="7" t="s">
        <v>36</v>
      </c>
      <c r="C73" s="45">
        <f>IF(生産者価格評価表!C$123=0,0,生産者価格評価表!C73/生産者価格評価表!C$123)</f>
        <v>0</v>
      </c>
      <c r="D73" s="34">
        <f>IF(生産者価格評価表!D$123=0,0,生産者価格評価表!D73/生産者価格評価表!D$123)</f>
        <v>7.1961594566019279E-4</v>
      </c>
      <c r="E73" s="34">
        <f>IF(生産者価格評価表!E$123=0,0,生産者価格評価表!E73/生産者価格評価表!E$123)</f>
        <v>1.7640591857435136E-3</v>
      </c>
      <c r="F73" s="34">
        <f>IF(生産者価格評価表!F$123=0,0,生産者価格評価表!F73/生産者価格評価表!F$123)</f>
        <v>0</v>
      </c>
      <c r="G73" s="34">
        <f>IF(生産者価格評価表!G$123=0,0,生産者価格評価表!G73/生産者価格評価表!G$123)</f>
        <v>0</v>
      </c>
      <c r="H73" s="34">
        <f>IF(生産者価格評価表!H$123=0,0,生産者価格評価表!H73/生産者価格評価表!H$123)</f>
        <v>2.497808939526731E-3</v>
      </c>
      <c r="I73" s="34">
        <f>IF(生産者価格評価表!I$123=0,0,生産者価格評価表!I73/生産者価格評価表!I$123)</f>
        <v>6.2077467797313579E-4</v>
      </c>
      <c r="J73" s="34">
        <f>IF(生産者価格評価表!J$123=0,0,生産者価格評価表!J73/生産者価格評価表!J$123)</f>
        <v>1.4829665545956427E-3</v>
      </c>
      <c r="K73" s="34">
        <f>IF(生産者価格評価表!K$123=0,0,生産者価格評価表!K73/生産者価格評価表!K$123)</f>
        <v>2.4505871067608502E-4</v>
      </c>
      <c r="L73" s="34">
        <f>IF(生産者価格評価表!L$123=0,0,生産者価格評価表!L73/生産者価格評価表!L$123)</f>
        <v>7.7212132138366324E-4</v>
      </c>
      <c r="M73" s="34">
        <f>IF(生産者価格評価表!M$123=0,0,生産者価格評価表!M73/生産者価格評価表!M$123)</f>
        <v>0</v>
      </c>
      <c r="N73" s="34">
        <f>IF(生産者価格評価表!N$123=0,0,生産者価格評価表!N73/生産者価格評価表!N$123)</f>
        <v>3.9951791504917398E-5</v>
      </c>
      <c r="O73" s="34">
        <f>IF(生産者価格評価表!O$123=0,0,生産者価格評価表!O73/生産者価格評価表!O$123)</f>
        <v>1.9364543947191748E-4</v>
      </c>
      <c r="P73" s="34">
        <f>IF(生産者価格評価表!P$123=0,0,生産者価格評価表!P73/生産者価格評価表!P$123)</f>
        <v>3.0246586749753032E-4</v>
      </c>
      <c r="Q73" s="34">
        <f>IF(生産者価格評価表!Q$123=0,0,生産者価格評価表!Q73/生産者価格評価表!Q$123)</f>
        <v>2.1151634957768296E-4</v>
      </c>
      <c r="R73" s="34">
        <f>IF(生産者価格評価表!R$123=0,0,生産者価格評価表!R73/生産者価格評価表!R$123)</f>
        <v>6.9993622555600908E-5</v>
      </c>
      <c r="S73" s="34">
        <f>IF(生産者価格評価表!S$123=0,0,生産者価格評価表!S73/生産者価格評価表!S$123)</f>
        <v>3.1335386673258527E-4</v>
      </c>
      <c r="T73" s="34">
        <f>IF(生産者価格評価表!T$123=0,0,生産者価格評価表!T73/生産者価格評価表!T$123)</f>
        <v>4.1014021585131818E-4</v>
      </c>
      <c r="U73" s="34">
        <f>IF(生産者価格評価表!U$123=0,0,生産者価格評価表!U73/生産者価格評価表!U$123)</f>
        <v>4.9788920756662696E-3</v>
      </c>
      <c r="V73" s="34">
        <f>IF(生産者価格評価表!V$123=0,0,生産者価格評価表!V73/生産者価格評価表!V$123)</f>
        <v>2.2747760341161856E-3</v>
      </c>
      <c r="W73" s="34">
        <f>IF(生産者価格評価表!W$123=0,0,生産者価格評価表!W73/生産者価格評価表!W$123)</f>
        <v>0</v>
      </c>
      <c r="X73" s="34">
        <f>IF(生産者価格評価表!X$123=0,0,生産者価格評価表!X73/生産者価格評価表!X$123)</f>
        <v>1.4164841189728995E-4</v>
      </c>
      <c r="Y73" s="34">
        <f>IF(生産者価格評価表!Y$123=0,0,生産者価格評価表!Y73/生産者価格評価表!Y$123)</f>
        <v>7.3950675694480343E-5</v>
      </c>
      <c r="Z73" s="34">
        <f>IF(生産者価格評価表!Z$123=0,0,生産者価格評価表!Z73/生産者価格評価表!Z$123)</f>
        <v>3.051959347134385E-3</v>
      </c>
      <c r="AA73" s="34">
        <f>IF(生産者価格評価表!AA$123=0,0,生産者価格評価表!AA73/生産者価格評価表!AA$123)</f>
        <v>2.5609861967184652E-3</v>
      </c>
      <c r="AB73" s="34">
        <f>IF(生産者価格評価表!AB$123=0,0,生産者価格評価表!AB73/生産者価格評価表!AB$123)</f>
        <v>2.1766823582973294E-3</v>
      </c>
      <c r="AC73" s="34">
        <f>IF(生産者価格評価表!AC$123=0,0,生産者価格評価表!AC73/生産者価格評価表!AC$123)</f>
        <v>0</v>
      </c>
      <c r="AD73" s="34">
        <f>IF(生産者価格評価表!AD$123=0,0,生産者価格評価表!AD73/生産者価格評価表!AD$123)</f>
        <v>9.1290435957476921E-6</v>
      </c>
      <c r="AE73" s="34">
        <f>IF(生産者価格評価表!AE$123=0,0,生産者価格評価表!AE73/生産者価格評価表!AE$123)</f>
        <v>4.1730298462832677E-5</v>
      </c>
      <c r="AF73" s="34">
        <f>IF(生産者価格評価表!AF$123=0,0,生産者価格評価表!AF73/生産者価格評価表!AF$123)</f>
        <v>2.7605045319058235E-4</v>
      </c>
      <c r="AG73" s="34">
        <f>IF(生産者価格評価表!AG$123=0,0,生産者価格評価表!AG73/生産者価格評価表!AG$123)</f>
        <v>1.4719673318217971E-3</v>
      </c>
      <c r="AH73" s="34">
        <f>IF(生産者価格評価表!AH$123=0,0,生産者価格評価表!AH73/生産者価格評価表!AH$123)</f>
        <v>1.9828541435819676E-4</v>
      </c>
      <c r="AI73" s="34">
        <f>IF(生産者価格評価表!AI$123=0,0,生産者価格評価表!AI73/生産者価格評価表!AI$123)</f>
        <v>1.9870279835014892E-3</v>
      </c>
      <c r="AJ73" s="34">
        <f>IF(生産者価格評価表!AJ$123=0,0,生産者価格評価表!AJ73/生産者価格評価表!AJ$123)</f>
        <v>1.2947497896031592E-4</v>
      </c>
      <c r="AK73" s="34">
        <f>IF(生産者価格評価表!AK$123=0,0,生産者価格評価表!AK73/生産者価格評価表!AK$123)</f>
        <v>2.6649647492645611E-3</v>
      </c>
      <c r="AL73" s="34">
        <f>IF(生産者価格評価表!AL$123=0,0,生産者価格評価表!AL73/生産者価格評価表!AL$123)</f>
        <v>1.466488537192349E-6</v>
      </c>
      <c r="AM73" s="34">
        <f>IF(生産者価格評価表!AM$123=0,0,生産者価格評価表!AM73/生産者価格評価表!AM$123)</f>
        <v>4.3488660331818477E-6</v>
      </c>
      <c r="AN73" s="34">
        <f>IF(生産者価格評価表!AN$123=0,0,生産者価格評価表!AN73/生産者価格評価表!AN$123)</f>
        <v>3.8356584729695669E-5</v>
      </c>
      <c r="AO73" s="34">
        <f>IF(生産者価格評価表!AO$123=0,0,生産者価格評価表!AO73/生産者価格評価表!AO$123)</f>
        <v>0</v>
      </c>
      <c r="AP73" s="34">
        <f>IF(生産者価格評価表!AP$123=0,0,生産者価格評価表!AP73/生産者価格評価表!AP$123)</f>
        <v>0</v>
      </c>
      <c r="AQ73" s="34">
        <f>IF(生産者価格評価表!AQ$123=0,0,生産者価格評価表!AQ73/生産者価格評価表!AQ$123)</f>
        <v>0</v>
      </c>
      <c r="AR73" s="34">
        <f>IF(生産者価格評価表!AR$123=0,0,生産者価格評価表!AR73/生産者価格評価表!AR$123)</f>
        <v>8.2694298375795376E-5</v>
      </c>
      <c r="AS73" s="34">
        <f>IF(生産者価格評価表!AS$123=0,0,生産者価格評価表!AS73/生産者価格評価表!AS$123)</f>
        <v>6.7794530918341485E-5</v>
      </c>
      <c r="AT73" s="34">
        <f>IF(生産者価格評価表!AT$123=0,0,生産者価格評価表!AT73/生産者価格評価表!AT$123)</f>
        <v>1.6767359824337876E-4</v>
      </c>
      <c r="AU73" s="34">
        <f>IF(生産者価格評価表!AU$123=0,0,生産者価格評価表!AU73/生産者価格評価表!AU$123)</f>
        <v>2.30353476291148E-5</v>
      </c>
      <c r="AV73" s="34">
        <f>IF(生産者価格評価表!AV$123=0,0,生産者価格評価表!AV73/生産者価格評価表!AV$123)</f>
        <v>9.4403431398137032E-5</v>
      </c>
      <c r="AW73" s="34">
        <f>IF(生産者価格評価表!AW$123=0,0,生産者価格評価表!AW73/生産者価格評価表!AW$123)</f>
        <v>9.9495603271299309E-4</v>
      </c>
      <c r="AX73" s="34">
        <f>IF(生産者価格評価表!AX$123=0,0,生産者価格評価表!AX73/生産者価格評価表!AX$123)</f>
        <v>3.4823161923232065E-4</v>
      </c>
      <c r="AY73" s="34">
        <f>IF(生産者価格評価表!AY$123=0,0,生産者価格評価表!AY73/生産者価格評価表!AY$123)</f>
        <v>8.6625994365118787E-5</v>
      </c>
      <c r="AZ73" s="34">
        <f>IF(生産者価格評価表!AZ$123=0,0,生産者価格評価表!AZ73/生産者価格評価表!AZ$123)</f>
        <v>0</v>
      </c>
      <c r="BA73" s="34">
        <f>IF(生産者価格評価表!BA$123=0,0,生産者価格評価表!BA73/生産者価格評価表!BA$123)</f>
        <v>8.2234813285856438E-6</v>
      </c>
      <c r="BB73" s="34">
        <f>IF(生産者価格評価表!BB$123=0,0,生産者価格評価表!BB73/生産者価格評価表!BB$123)</f>
        <v>1.1789414600931192E-3</v>
      </c>
      <c r="BC73" s="34">
        <f>IF(生産者価格評価表!BC$123=0,0,生産者価格評価表!BC73/生産者価格評価表!BC$123)</f>
        <v>1.4569818570590269E-5</v>
      </c>
      <c r="BD73" s="34">
        <f>IF(生産者価格評価表!BD$123=0,0,生産者価格評価表!BD73/生産者価格評価表!BD$123)</f>
        <v>0</v>
      </c>
      <c r="BE73" s="34">
        <f>IF(生産者価格評価表!BE$123=0,0,生産者価格評価表!BE73/生産者価格評価表!BE$123)</f>
        <v>0</v>
      </c>
      <c r="BF73" s="34">
        <f>IF(生産者価格評価表!BF$123=0,0,生産者価格評価表!BF73/生産者価格評価表!BF$123)</f>
        <v>0</v>
      </c>
      <c r="BG73" s="34">
        <f>IF(生産者価格評価表!BG$123=0,0,生産者価格評価表!BG73/生産者価格評価表!BG$123)</f>
        <v>3.3266666041521262E-5</v>
      </c>
      <c r="BH73" s="34">
        <f>IF(生産者価格評価表!BH$123=0,0,生産者価格評価表!BH73/生産者価格評価表!BH$123)</f>
        <v>5.8891307130969149E-4</v>
      </c>
      <c r="BI73" s="34">
        <f>IF(生産者価格評価表!BI$123=0,0,生産者価格評価表!BI73/生産者価格評価表!BI$123)</f>
        <v>1.6275030256760797E-5</v>
      </c>
      <c r="BJ73" s="34">
        <f>IF(生産者価格評価表!BJ$123=0,0,生産者価格評価表!BJ73/生産者価格評価表!BJ$123)</f>
        <v>3.2290560246112778E-5</v>
      </c>
      <c r="BK73" s="34">
        <f>IF(生産者価格評価表!BK$123=0,0,生産者価格評価表!BK73/生産者価格評価表!BK$123)</f>
        <v>0</v>
      </c>
      <c r="BL73" s="34">
        <f>IF(生産者価格評価表!BL$123=0,0,生産者価格評価表!BL73/生産者価格評価表!BL$123)</f>
        <v>3.7533560899520786E-4</v>
      </c>
      <c r="BM73" s="34">
        <f>IF(生産者価格評価表!BM$123=0,0,生産者価格評価表!BM73/生産者価格評価表!BM$123)</f>
        <v>2.7619686308048147E-4</v>
      </c>
      <c r="BN73" s="34">
        <f>IF(生産者価格評価表!BN$123=0,0,生産者価格評価表!BN73/生産者価格評価表!BN$123)</f>
        <v>5.748933639657909E-6</v>
      </c>
      <c r="BO73" s="34">
        <f>IF(生産者価格評価表!BO$123=0,0,生産者価格評価表!BO73/生産者価格評価表!BO$123)</f>
        <v>3.7454884060219755E-3</v>
      </c>
      <c r="BP73" s="34">
        <f>IF(生産者価格評価表!BP$123=0,0,生産者価格評価表!BP73/生産者価格評価表!BP$123)</f>
        <v>3.965441270327854E-3</v>
      </c>
      <c r="BQ73" s="34">
        <f>IF(生産者価格評価表!BQ$123=0,0,生産者価格評価表!BQ73/生産者価格評価表!BQ$123)</f>
        <v>1.4761441080545711E-3</v>
      </c>
      <c r="BR73" s="34">
        <f>IF(生産者価格評価表!BR$123=0,0,生産者価格評価表!BR73/生産者価格評価表!BR$123)</f>
        <v>6.9967677676743844E-4</v>
      </c>
      <c r="BS73" s="34">
        <f>IF(生産者価格評価表!BS$123=0,0,生産者価格評価表!BS73/生産者価格評価表!BS$123)</f>
        <v>1.1146385856158944E-3</v>
      </c>
      <c r="BT73" s="34">
        <f>IF(生産者価格評価表!BT$123=0,0,生産者価格評価表!BT73/生産者価格評価表!BT$123)</f>
        <v>0</v>
      </c>
      <c r="BU73" s="34">
        <f>IF(生産者価格評価表!BU$123=0,0,生産者価格評価表!BU73/生産者価格評価表!BU$123)</f>
        <v>8.7373592219666901E-4</v>
      </c>
      <c r="BV73" s="34">
        <f>IF(生産者価格評価表!BV$123=0,0,生産者価格評価表!BV73/生産者価格評価表!BV$123)</f>
        <v>3.4799096050512163E-4</v>
      </c>
      <c r="BW73" s="34">
        <f>IF(生産者価格評価表!BW$123=0,0,生産者価格評価表!BW73/生産者価格評価表!BW$123)</f>
        <v>2.2219813066886944E-3</v>
      </c>
      <c r="BX73" s="34">
        <f>IF(生産者価格評価表!BX$123=0,0,生産者価格評価表!BX73/生産者価格評価表!BX$123)</f>
        <v>6.2529093397622505E-5</v>
      </c>
      <c r="BY73" s="34">
        <f>IF(生産者価格評価表!BY$123=0,0,生産者価格評価表!BY73/生産者価格評価表!BY$123)</f>
        <v>0</v>
      </c>
      <c r="BZ73" s="34">
        <f>IF(生産者価格評価表!BZ$123=0,0,生産者価格評価表!BZ73/生産者価格評価表!BZ$123)</f>
        <v>0</v>
      </c>
      <c r="CA73" s="34">
        <f>IF(生産者価格評価表!CA$123=0,0,生産者価格評価表!CA73/生産者価格評価表!CA$123)</f>
        <v>1.6037770865656574E-2</v>
      </c>
      <c r="CB73" s="34">
        <f>IF(生産者価格評価表!CB$123=0,0,生産者価格評価表!CB73/生産者価格評価表!CB$123)</f>
        <v>1.7376234769795806E-3</v>
      </c>
      <c r="CC73" s="34">
        <f>IF(生産者価格評価表!CC$123=0,0,生産者価格評価表!CC73/生産者価格評価表!CC$123)</f>
        <v>0</v>
      </c>
      <c r="CD73" s="34">
        <f>IF(生産者価格評価表!CD$123=0,0,生産者価格評価表!CD73/生産者価格評価表!CD$123)</f>
        <v>1.0690773312371034E-3</v>
      </c>
      <c r="CE73" s="34">
        <f>IF(生産者価格評価表!CE$123=0,0,生産者価格評価表!CE73/生産者価格評価表!CE$123)</f>
        <v>3.6549764028239422E-4</v>
      </c>
      <c r="CF73" s="34">
        <f>IF(生産者価格評価表!CF$123=0,0,生産者価格評価表!CF73/生産者価格評価表!CF$123)</f>
        <v>8.337337139304186E-4</v>
      </c>
      <c r="CG73" s="34">
        <f>IF(生産者価格評価表!CG$123=0,0,生産者価格評価表!CG73/生産者価格評価表!CG$123)</f>
        <v>1.1281866324178822E-3</v>
      </c>
      <c r="CH73" s="34">
        <f>IF(生産者価格評価表!CH$123=0,0,生産者価格評価表!CH73/生産者価格評価表!CH$123)</f>
        <v>8.2903343201413369E-3</v>
      </c>
      <c r="CI73" s="34">
        <f>IF(生産者価格評価表!CI$123=0,0,生産者価格評価表!CI73/生産者価格評価表!CI$123)</f>
        <v>1.0318964581244106E-3</v>
      </c>
      <c r="CJ73" s="34">
        <f>IF(生産者価格評価表!CJ$123=0,0,生産者価格評価表!CJ73/生産者価格評価表!CJ$123)</f>
        <v>5.4582045298224198E-3</v>
      </c>
      <c r="CK73" s="34">
        <f>IF(生産者価格評価表!CK$123=0,0,生産者価格評価表!CK73/生産者価格評価表!CK$123)</f>
        <v>2.9345520454449226E-3</v>
      </c>
      <c r="CL73" s="34">
        <f>IF(生産者価格評価表!CL$123=0,0,生産者価格評価表!CL73/生産者価格評価表!CL$123)</f>
        <v>1.1293707964373152E-4</v>
      </c>
      <c r="CM73" s="34">
        <f>IF(生産者価格評価表!CM$123=0,0,生産者価格評価表!CM73/生産者価格評価表!CM$123)</f>
        <v>1.918728568991328E-3</v>
      </c>
      <c r="CN73" s="34">
        <f>IF(生産者価格評価表!CN$123=0,0,生産者価格評価表!CN73/生産者価格評価表!CN$123)</f>
        <v>7.7843721339184878E-4</v>
      </c>
      <c r="CO73" s="34">
        <f>IF(生産者価格評価表!CO$123=0,0,生産者価格評価表!CO73/生産者価格評価表!CO$123)</f>
        <v>1.2295049115453225E-3</v>
      </c>
      <c r="CP73" s="34">
        <f>IF(生産者価格評価表!CP$123=0,0,生産者価格評価表!CP73/生産者価格評価表!CP$123)</f>
        <v>3.7657477810414897E-2</v>
      </c>
      <c r="CQ73" s="34">
        <f>IF(生産者価格評価表!CQ$123=0,0,生産者価格評価表!CQ73/生産者価格評価表!CQ$123)</f>
        <v>4.0891329028874364E-3</v>
      </c>
      <c r="CR73" s="34">
        <f>IF(生産者価格評価表!CR$123=0,0,生産者価格評価表!CR73/生産者価格評価表!CR$123)</f>
        <v>2.8573469388377174E-3</v>
      </c>
      <c r="CS73" s="34">
        <f>IF(生産者価格評価表!CS$123=0,0,生産者価格評価表!CS73/生産者価格評価表!CS$123)</f>
        <v>2.2913105512112264E-3</v>
      </c>
      <c r="CT73" s="34">
        <f>IF(生産者価格評価表!CT$123=0,0,生産者価格評価表!CT73/生産者価格評価表!CT$123)</f>
        <v>6.6229673227288068E-3</v>
      </c>
      <c r="CU73" s="34">
        <f>IF(生産者価格評価表!CU$123=0,0,生産者価格評価表!CU73/生産者価格評価表!CU$123)</f>
        <v>2.1142087008354975E-3</v>
      </c>
      <c r="CV73" s="34">
        <f>IF(生産者価格評価表!CV$123=0,0,生産者価格評価表!CV73/生産者価格評価表!CV$123)</f>
        <v>3.0276052201851701E-3</v>
      </c>
      <c r="CW73" s="34">
        <f>IF(生産者価格評価表!CW$123=0,0,生産者価格評価表!CW73/生産者価格評価表!CW$123)</f>
        <v>4.0277373796227153E-5</v>
      </c>
      <c r="CX73" s="34">
        <f>IF(生産者価格評価表!CX$123=0,0,生産者価格評価表!CX73/生産者価格評価表!CX$123)</f>
        <v>3.5399061533397392E-4</v>
      </c>
      <c r="CY73" s="34">
        <f>IF(生産者価格評価表!CY$123=0,0,生産者価格評価表!CY73/生産者価格評価表!CY$123)</f>
        <v>7.8393895728652593E-5</v>
      </c>
      <c r="CZ73" s="34">
        <f>IF(生産者価格評価表!CZ$123=0,0,生産者価格評価表!CZ73/生産者価格評価表!CZ$123)</f>
        <v>3.377256719476157E-4</v>
      </c>
      <c r="DA73" s="34">
        <f>IF(生産者価格評価表!DA$123=0,0,生産者価格評価表!DA73/生産者価格評価表!DA$123)</f>
        <v>1.2954900125330092E-4</v>
      </c>
      <c r="DB73" s="34">
        <f>IF(生産者価格評価表!DB$123=0,0,生産者価格評価表!DB73/生産者価格評価表!DB$123)</f>
        <v>3.3790304234863087E-2</v>
      </c>
      <c r="DC73" s="34">
        <f>IF(生産者価格評価表!DC$123=0,0,生産者価格評価表!DC73/生産者価格評価表!DC$123)</f>
        <v>1.1539909292576027E-2</v>
      </c>
      <c r="DD73" s="34">
        <f>IF(生産者価格評価表!DD$123=0,0,生産者価格評価表!DD73/生産者価格評価表!DD$123)</f>
        <v>7.9023397816936417E-3</v>
      </c>
      <c r="DE73" s="34">
        <f>IF(生産者価格評価表!DE$123=0,0,生産者価格評価表!DE73/生産者価格評価表!DE$123)</f>
        <v>6.9288616104259699E-3</v>
      </c>
      <c r="DF73" s="86">
        <f>IF(生産者価格評価表!DF$123=0,0,生産者価格評価表!DF73/生産者価格評価表!DF$123)</f>
        <v>1.092583062797374E-2</v>
      </c>
      <c r="DG73" s="86">
        <f>IF(生産者価格評価表!DG$123=0,0,生産者価格評価表!DG73/生産者価格評価表!DG$123)</f>
        <v>0</v>
      </c>
      <c r="DH73" s="86">
        <f>IF(生産者価格評価表!DH$123=0,0,生産者価格評価表!DH73/生産者価格評価表!DH$123)</f>
        <v>1.1407419475376398E-2</v>
      </c>
      <c r="DI73" s="37">
        <f>IF(生産者価格評価表!DI$123=0,0,生産者価格評価表!DI73/生産者価格評価表!DI$123)</f>
        <v>3.4051091854609503E-3</v>
      </c>
    </row>
    <row r="74" spans="1:113" ht="15" customHeight="1" x14ac:dyDescent="0.2">
      <c r="A74" s="68" t="s">
        <v>170</v>
      </c>
      <c r="B74" s="74" t="s">
        <v>273</v>
      </c>
      <c r="C74" s="69">
        <f>IF(生産者価格評価表!C$123=0,0,生産者価格評価表!C74/生産者価格評価表!C$123)</f>
        <v>3.8749767603541971E-2</v>
      </c>
      <c r="D74" s="70">
        <f>IF(生産者価格評価表!D$123=0,0,生産者価格評価表!D74/生産者価格評価表!D$123)</f>
        <v>3.4799466506683148E-2</v>
      </c>
      <c r="E74" s="70">
        <f>IF(生産者価格評価表!E$123=0,0,生産者価格評価表!E74/生産者価格評価表!E$123)</f>
        <v>4.1171766546771307E-2</v>
      </c>
      <c r="F74" s="70">
        <f>IF(生産者価格評価表!F$123=0,0,生産者価格評価表!F74/生産者価格評価表!F$123)</f>
        <v>1.0209440125035675E-2</v>
      </c>
      <c r="G74" s="70">
        <f>IF(生産者価格評価表!G$123=0,0,生産者価格評価表!G74/生産者価格評価表!G$123)</f>
        <v>5.7775326502369689E-2</v>
      </c>
      <c r="H74" s="70">
        <f>IF(生産者価格評価表!H$123=0,0,生産者価格評価表!H74/生産者価格評価表!H$123)</f>
        <v>1.0254163014899211E-2</v>
      </c>
      <c r="I74" s="70">
        <f>IF(生産者価格評価表!I$123=0,0,生産者価格評価表!I74/生産者価格評価表!I$123)</f>
        <v>1.0746725675136057E-2</v>
      </c>
      <c r="J74" s="70">
        <f>IF(生産者価格評価表!J$123=0,0,生産者価格評価表!J74/生産者価格評価表!J$123)</f>
        <v>5.1192928614159368E-2</v>
      </c>
      <c r="K74" s="70">
        <f>IF(生産者価格評価表!K$123=0,0,生産者価格評価表!K74/生産者価格評価表!K$123)</f>
        <v>4.0658167066871982E-2</v>
      </c>
      <c r="L74" s="70">
        <f>IF(生産者価格評価表!L$123=0,0,生産者価格評価表!L74/生産者価格評価表!L$123)</f>
        <v>8.137290697910872E-2</v>
      </c>
      <c r="M74" s="70">
        <f>IF(生産者価格評価表!M$123=0,0,生産者価格評価表!M74/生産者価格評価表!M$123)</f>
        <v>0</v>
      </c>
      <c r="N74" s="70">
        <f>IF(生産者価格評価表!N$123=0,0,生産者価格評価表!N74/生産者価格評価表!N$123)</f>
        <v>6.4454225234883242E-2</v>
      </c>
      <c r="O74" s="70">
        <f>IF(生産者価格評価表!O$123=0,0,生産者価格評価表!O74/生産者価格評価表!O$123)</f>
        <v>5.2625639937663254E-2</v>
      </c>
      <c r="P74" s="70">
        <f>IF(生産者価格評価表!P$123=0,0,生産者価格評価表!P74/生産者価格評価表!P$123)</f>
        <v>4.9279116343265733E-2</v>
      </c>
      <c r="Q74" s="70">
        <f>IF(生産者価格評価表!Q$123=0,0,生産者価格評価表!Q74/生産者価格評価表!Q$123)</f>
        <v>6.4696967046388873E-2</v>
      </c>
      <c r="R74" s="70">
        <f>IF(生産者価格評価表!R$123=0,0,生産者価格評価表!R74/生産者価格評価表!R$123)</f>
        <v>5.3392873980494963E-2</v>
      </c>
      <c r="S74" s="70">
        <f>IF(生産者価格評価表!S$123=0,0,生産者価格評価表!S74/生産者価格評価表!S$123)</f>
        <v>6.9002205506006345E-2</v>
      </c>
      <c r="T74" s="70">
        <f>IF(生産者価格評価表!T$123=0,0,生産者価格評価表!T74/生産者価格評価表!T$123)</f>
        <v>4.6040577162136977E-2</v>
      </c>
      <c r="U74" s="70">
        <f>IF(生産者価格評価表!U$123=0,0,生産者価格評価表!U74/生産者価格評価表!U$123)</f>
        <v>2.4000193355032066E-2</v>
      </c>
      <c r="V74" s="70">
        <f>IF(生産者価格評価表!V$123=0,0,生産者価格評価表!V74/生産者価格評価表!V$123)</f>
        <v>3.2782413853767907E-2</v>
      </c>
      <c r="W74" s="70">
        <f>IF(生産者価格評価表!W$123=0,0,生産者価格評価表!W74/生産者価格評価表!W$123)</f>
        <v>0</v>
      </c>
      <c r="X74" s="70">
        <f>IF(生産者価格評価表!X$123=0,0,生産者価格評価表!X74/生産者価格評価表!X$123)</f>
        <v>6.8248739136800005E-2</v>
      </c>
      <c r="Y74" s="70">
        <f>IF(生産者価格評価表!Y$123=0,0,生産者価格評価表!Y74/生産者価格評価表!Y$123)</f>
        <v>2.9231721394142523E-2</v>
      </c>
      <c r="Z74" s="70">
        <f>IF(生産者価格評価表!Z$123=0,0,生産者価格評価表!Z74/生産者価格評価表!Z$123)</f>
        <v>6.2779991447381042E-2</v>
      </c>
      <c r="AA74" s="70">
        <f>IF(生産者価格評価表!AA$123=0,0,生産者価格評価表!AA74/生産者価格評価表!AA$123)</f>
        <v>4.0108409751699325E-2</v>
      </c>
      <c r="AB74" s="70">
        <f>IF(生産者価格評価表!AB$123=0,0,生産者価格評価表!AB74/生産者価格評価表!AB$123)</f>
        <v>7.1346345261527527E-2</v>
      </c>
      <c r="AC74" s="70">
        <f>IF(生産者価格評価表!AC$123=0,0,生産者価格評価表!AC74/生産者価格評価表!AC$123)</f>
        <v>5.8379224218350336E-3</v>
      </c>
      <c r="AD74" s="70">
        <f>IF(生産者価格評価表!AD$123=0,0,生産者価格評価表!AD74/生産者価格評価表!AD$123)</f>
        <v>7.0254837251975302E-2</v>
      </c>
      <c r="AE74" s="70">
        <f>IF(生産者価格評価表!AE$123=0,0,生産者価格評価表!AE74/生産者価格評価表!AE$123)</f>
        <v>5.2451668852671045E-2</v>
      </c>
      <c r="AF74" s="70">
        <f>IF(生産者価格評価表!AF$123=0,0,生産者価格評価表!AF74/生産者価格評価表!AF$123)</f>
        <v>5.8101217879101746E-2</v>
      </c>
      <c r="AG74" s="70">
        <f>IF(生産者価格評価表!AG$123=0,0,生産者価格評価表!AG74/生産者価格評価表!AG$123)</f>
        <v>8.5243527498486488E-2</v>
      </c>
      <c r="AH74" s="70">
        <f>IF(生産者価格評価表!AH$123=0,0,生産者価格評価表!AH74/生産者価格評価表!AH$123)</f>
        <v>2.9182947454365196E-2</v>
      </c>
      <c r="AI74" s="70">
        <f>IF(生産者価格評価表!AI$123=0,0,生産者価格評価表!AI74/生産者価格評価表!AI$123)</f>
        <v>2.9707807716750641E-2</v>
      </c>
      <c r="AJ74" s="70">
        <f>IF(生産者価格評価表!AJ$123=0,0,生産者価格評価表!AJ74/生産者価格評価表!AJ$123)</f>
        <v>2.2755227552275523E-2</v>
      </c>
      <c r="AK74" s="70">
        <f>IF(生産者価格評価表!AK$123=0,0,生産者価格評価表!AK74/生産者価格評価表!AK$123)</f>
        <v>2.2477204829419381E-2</v>
      </c>
      <c r="AL74" s="70">
        <f>IF(生産者価格評価表!AL$123=0,0,生産者価格評価表!AL74/生産者価格評価表!AL$123)</f>
        <v>9.170686067332354E-3</v>
      </c>
      <c r="AM74" s="70">
        <f>IF(生産者価格評価表!AM$123=0,0,生産者価格評価表!AM74/生産者価格評価表!AM$123)</f>
        <v>2.4792885255169716E-2</v>
      </c>
      <c r="AN74" s="70">
        <f>IF(生産者価格評価表!AN$123=0,0,生産者価格評価表!AN74/生産者価格評価表!AN$123)</f>
        <v>3.9742901292068956E-2</v>
      </c>
      <c r="AO74" s="70">
        <f>IF(生産者価格評価表!AO$123=0,0,生産者価格評価表!AO74/生産者価格評価表!AO$123)</f>
        <v>6.9941127472434389E-2</v>
      </c>
      <c r="AP74" s="70">
        <f>IF(生産者価格評価表!AP$123=0,0,生産者価格評価表!AP74/生産者価格評価表!AP$123)</f>
        <v>1.9049582224180885E-2</v>
      </c>
      <c r="AQ74" s="70">
        <f>IF(生産者価格評価表!AQ$123=0,0,生産者価格評価表!AQ74/生産者価格評価表!AQ$123)</f>
        <v>3.6605838422518855E-2</v>
      </c>
      <c r="AR74" s="70">
        <f>IF(生産者価格評価表!AR$123=0,0,生産者価格評価表!AR74/生産者価格評価表!AR$123)</f>
        <v>3.5719506846644898E-2</v>
      </c>
      <c r="AS74" s="70">
        <f>IF(生産者価格評価表!AS$123=0,0,生産者価格評価表!AS74/生産者価格評価表!AS$123)</f>
        <v>4.7299598559527631E-2</v>
      </c>
      <c r="AT74" s="70">
        <f>IF(生産者価格評価表!AT$123=0,0,生産者価格評価表!AT74/生産者価格評価表!AT$123)</f>
        <v>3.2570329462600779E-2</v>
      </c>
      <c r="AU74" s="70">
        <f>IF(生産者価格評価表!AU$123=0,0,生産者価格評価表!AU74/生産者価格評価表!AU$123)</f>
        <v>3.4454170728603573E-2</v>
      </c>
      <c r="AV74" s="70">
        <f>IF(生産者価格評価表!AV$123=0,0,生産者価格評価表!AV74/生産者価格評価表!AV$123)</f>
        <v>2.1868832540529615E-2</v>
      </c>
      <c r="AW74" s="70">
        <f>IF(生産者価格評価表!AW$123=0,0,生産者価格評価表!AW74/生産者価格評価表!AW$123)</f>
        <v>2.1113980483842242E-2</v>
      </c>
      <c r="AX74" s="70">
        <f>IF(生産者価格評価表!AX$123=0,0,生産者価格評価表!AX74/生産者価格評価表!AX$123)</f>
        <v>2.912279411910813E-2</v>
      </c>
      <c r="AY74" s="70">
        <f>IF(生産者価格評価表!AY$123=0,0,生産者価格評価表!AY74/生産者価格評価表!AY$123)</f>
        <v>4.0002347285008601E-2</v>
      </c>
      <c r="AZ74" s="70">
        <f>IF(生産者価格評価表!AZ$123=0,0,生産者価格評価表!AZ74/生産者価格評価表!AZ$123)</f>
        <v>4.0559840045701227E-2</v>
      </c>
      <c r="BA74" s="70">
        <f>IF(生産者価格評価表!BA$123=0,0,生産者価格評価表!BA74/生産者価格評価表!BA$123)</f>
        <v>1.1299063345476675E-2</v>
      </c>
      <c r="BB74" s="70">
        <f>IF(生産者価格評価表!BB$123=0,0,生産者価格評価表!BB74/生産者価格評価表!BB$123)</f>
        <v>3.6411791846424429E-2</v>
      </c>
      <c r="BC74" s="70">
        <f>IF(生産者価格評価表!BC$123=0,0,生産者価格評価表!BC74/生産者価格評価表!BC$123)</f>
        <v>4.3175898907565055E-2</v>
      </c>
      <c r="BD74" s="70">
        <f>IF(生産者価格評価表!BD$123=0,0,生産者価格評価表!BD74/生産者価格評価表!BD$123)</f>
        <v>2.3120159595852327E-2</v>
      </c>
      <c r="BE74" s="70">
        <f>IF(生産者価格評価表!BE$123=0,0,生産者価格評価表!BE74/生産者価格評価表!BE$123)</f>
        <v>0</v>
      </c>
      <c r="BF74" s="70">
        <f>IF(生産者価格評価表!BF$123=0,0,生産者価格評価表!BF74/生産者価格評価表!BF$123)</f>
        <v>1.5772870662460567E-2</v>
      </c>
      <c r="BG74" s="70">
        <f>IF(生産者価格評価表!BG$123=0,0,生産者価格評価表!BG74/生産者価格評価表!BG$123)</f>
        <v>4.2387760724704272E-2</v>
      </c>
      <c r="BH74" s="70">
        <f>IF(生産者価格評価表!BH$123=0,0,生産者価格評価表!BH74/生産者価格評価表!BH$123)</f>
        <v>4.188964281141979E-2</v>
      </c>
      <c r="BI74" s="70">
        <f>IF(生産者価格評価表!BI$123=0,0,生産者価格評価表!BI74/生産者価格評価表!BI$123)</f>
        <v>3.0428388387322047E-2</v>
      </c>
      <c r="BJ74" s="70">
        <f>IF(生産者価格評価表!BJ$123=0,0,生産者価格評価表!BJ74/生産者価格評価表!BJ$123)</f>
        <v>7.4882787712561169E-2</v>
      </c>
      <c r="BK74" s="70">
        <f>IF(生産者価格評価表!BK$123=0,0,生産者価格評価表!BK74/生産者価格評価表!BK$123)</f>
        <v>1.4897450110864744E-3</v>
      </c>
      <c r="BL74" s="70">
        <f>IF(生産者価格評価表!BL$123=0,0,生産者価格評価表!BL74/生産者価格評価表!BL$123)</f>
        <v>6.0520206525662555E-2</v>
      </c>
      <c r="BM74" s="70">
        <f>IF(生産者価格評価表!BM$123=0,0,生産者価格評価表!BM74/生産者価格評価表!BM$123)</f>
        <v>5.1961363443085377E-2</v>
      </c>
      <c r="BN74" s="70">
        <f>IF(生産者価格評価表!BN$123=0,0,生産者価格評価表!BN74/生産者価格評価表!BN$123)</f>
        <v>6.7229634335733451E-2</v>
      </c>
      <c r="BO74" s="70">
        <f>IF(生産者価格評価表!BO$123=0,0,生産者価格評価表!BO74/生産者価格評価表!BO$123)</f>
        <v>3.6482879505019404E-2</v>
      </c>
      <c r="BP74" s="70">
        <f>IF(生産者価格評価表!BP$123=0,0,生産者価格評価表!BP74/生産者価格評価表!BP$123)</f>
        <v>3.0895750952113232E-2</v>
      </c>
      <c r="BQ74" s="70">
        <f>IF(生産者価格評価表!BQ$123=0,0,生産者価格評価表!BQ74/生産者価格評価表!BQ$123)</f>
        <v>4.5224045900954602E-3</v>
      </c>
      <c r="BR74" s="70">
        <f>IF(生産者価格評価表!BR$123=0,0,生産者価格評価表!BR74/生産者価格評価表!BR$123)</f>
        <v>1.4318679449258343E-2</v>
      </c>
      <c r="BS74" s="70">
        <f>IF(生産者価格評価表!BS$123=0,0,生産者価格評価表!BS74/生産者価格評価表!BS$123)</f>
        <v>2.0937032257345216E-2</v>
      </c>
      <c r="BT74" s="70">
        <f>IF(生産者価格評価表!BT$123=0,0,生産者価格評価表!BT74/生産者価格評価表!BT$123)</f>
        <v>1.4235207784400452E-2</v>
      </c>
      <c r="BU74" s="70">
        <f>IF(生産者価格評価表!BU$123=0,0,生産者価格評価表!BU74/生産者価格評価表!BU$123)</f>
        <v>7.9458364168933093E-3</v>
      </c>
      <c r="BV74" s="70">
        <f>IF(生産者価格評価表!BV$123=0,0,生産者価格評価表!BV74/生産者価格評価表!BV$123)</f>
        <v>1.9333174945078413E-3</v>
      </c>
      <c r="BW74" s="70">
        <f>IF(生産者価格評価表!BW$123=0,0,生産者価格評価表!BW74/生産者価格評価表!BW$123)</f>
        <v>3.615869657388384E-3</v>
      </c>
      <c r="BX74" s="70">
        <f>IF(生産者価格評価表!BX$123=0,0,生産者価格評価表!BX74/生産者価格評価表!BX$123)</f>
        <v>6.7799744948379953E-4</v>
      </c>
      <c r="BY74" s="70">
        <f>IF(生産者価格評価表!BY$123=0,0,生産者価格評価表!BY74/生産者価格評価表!BY$123)</f>
        <v>9.4154743308248095E-4</v>
      </c>
      <c r="BZ74" s="70">
        <f>IF(生産者価格評価表!BZ$123=0,0,生産者価格評価表!BZ74/生産者価格評価表!BZ$123)</f>
        <v>2.6599408639939613E-4</v>
      </c>
      <c r="CA74" s="70">
        <f>IF(生産者価格評価表!CA$123=0,0,生産者価格評価表!CA74/生産者価格評価表!CA$123)</f>
        <v>1.5218214346693194E-3</v>
      </c>
      <c r="CB74" s="70">
        <f>IF(生産者価格評価表!CB$123=0,0,生産者価格評価表!CB74/生産者価格評価表!CB$123)</f>
        <v>7.7905118138097097E-3</v>
      </c>
      <c r="CC74" s="70">
        <f>IF(生産者価格評価表!CC$123=0,0,生産者価格評価表!CC74/生産者価格評価表!CC$123)</f>
        <v>5.0517857555527464E-2</v>
      </c>
      <c r="CD74" s="70">
        <f>IF(生産者価格評価表!CD$123=0,0,生産者価格評価表!CD74/生産者価格評価表!CD$123)</f>
        <v>9.2488664916688893E-3</v>
      </c>
      <c r="CE74" s="70">
        <f>IF(生産者価格評価表!CE$123=0,0,生産者価格評価表!CE74/生産者価格評価表!CE$123)</f>
        <v>4.4751268628029153E-3</v>
      </c>
      <c r="CF74" s="70">
        <f>IF(生産者価格評価表!CF$123=0,0,生産者価格評価表!CF74/生産者価格評価表!CF$123)</f>
        <v>1.2482453909127735E-3</v>
      </c>
      <c r="CG74" s="70">
        <f>IF(生産者価格評価表!CG$123=0,0,生産者価格評価表!CG74/生産者価格評価表!CG$123)</f>
        <v>5.4056193810587804E-3</v>
      </c>
      <c r="CH74" s="70">
        <f>IF(生産者価格評価表!CH$123=0,0,生産者価格評価表!CH74/生産者価格評価表!CH$123)</f>
        <v>1.6052821024505413E-2</v>
      </c>
      <c r="CI74" s="70">
        <f>IF(生産者価格評価表!CI$123=0,0,生産者価格評価表!CI74/生産者価格評価表!CI$123)</f>
        <v>2.5280180834083531E-3</v>
      </c>
      <c r="CJ74" s="70">
        <f>IF(生産者価格評価表!CJ$123=0,0,生産者価格評価表!CJ74/生産者価格評価表!CJ$123)</f>
        <v>2.9402827973150536E-3</v>
      </c>
      <c r="CK74" s="70">
        <f>IF(生産者価格評価表!CK$123=0,0,生産者価格評価表!CK74/生産者価格評価表!CK$123)</f>
        <v>1.4191294276086918E-3</v>
      </c>
      <c r="CL74" s="70">
        <f>IF(生産者価格評価表!CL$123=0,0,生産者価格評価表!CL74/生産者価格評価表!CL$123)</f>
        <v>4.8318323446766513E-3</v>
      </c>
      <c r="CM74" s="70">
        <f>IF(生産者価格評価表!CM$123=0,0,生産者価格評価表!CM74/生産者価格評価表!CM$123)</f>
        <v>2.9573890873964641E-3</v>
      </c>
      <c r="CN74" s="70">
        <f>IF(生産者価格評価表!CN$123=0,0,生産者価格評価表!CN74/生産者価格評価表!CN$123)</f>
        <v>3.7355132607196188E-2</v>
      </c>
      <c r="CO74" s="70">
        <f>IF(生産者価格評価表!CO$123=0,0,生産者価格評価表!CO74/生産者価格評価表!CO$123)</f>
        <v>8.8859432917946009E-3</v>
      </c>
      <c r="CP74" s="70">
        <f>IF(生産者価格評価表!CP$123=0,0,生産者価格評価表!CP74/生産者価格評価表!CP$123)</f>
        <v>5.8096081799636108E-3</v>
      </c>
      <c r="CQ74" s="70">
        <f>IF(生産者価格評価表!CQ$123=0,0,生産者価格評価表!CQ74/生産者価格評価表!CQ$123)</f>
        <v>6.8432378485256554E-3</v>
      </c>
      <c r="CR74" s="70">
        <f>IF(生産者価格評価表!CR$123=0,0,生産者価格評価表!CR74/生産者価格評価表!CR$123)</f>
        <v>2.1038210029935996E-2</v>
      </c>
      <c r="CS74" s="70">
        <f>IF(生産者価格評価表!CS$123=0,0,生産者価格評価表!CS74/生産者価格評価表!CS$123)</f>
        <v>5.7277438689358195E-2</v>
      </c>
      <c r="CT74" s="70">
        <f>IF(生産者価格評価表!CT$123=0,0,生産者価格評価表!CT74/生産者価格評価表!CT$123)</f>
        <v>1.8389187272280089E-2</v>
      </c>
      <c r="CU74" s="70">
        <f>IF(生産者価格評価表!CU$123=0,0,生産者価格評価表!CU74/生産者価格評価表!CU$123)</f>
        <v>1.4488728477992447E-2</v>
      </c>
      <c r="CV74" s="70">
        <f>IF(生産者価格評価表!CV$123=0,0,生産者価格評価表!CV74/生産者価格評価表!CV$123)</f>
        <v>1.6681110415204158E-2</v>
      </c>
      <c r="CW74" s="70">
        <f>IF(生産者価格評価表!CW$123=0,0,生産者価格評価表!CW74/生産者価格評価表!CW$123)</f>
        <v>3.3550136977398212E-2</v>
      </c>
      <c r="CX74" s="70">
        <f>IF(生産者価格評価表!CX$123=0,0,生産者価格評価表!CX74/生産者価格評価表!CX$123)</f>
        <v>5.7721293276810333E-3</v>
      </c>
      <c r="CY74" s="70">
        <f>IF(生産者価格評価表!CY$123=0,0,生産者価格評価表!CY74/生産者価格評価表!CY$123)</f>
        <v>4.1801782071606399E-3</v>
      </c>
      <c r="CZ74" s="70">
        <f>IF(生産者価格評価表!CZ$123=0,0,生産者価格評価表!CZ74/生産者価格評価表!CZ$123)</f>
        <v>3.5397585088132816E-2</v>
      </c>
      <c r="DA74" s="70">
        <f>IF(生産者価格評価表!DA$123=0,0,生産者価格評価表!DA74/生産者価格評価表!DA$123)</f>
        <v>5.0658510345807269E-3</v>
      </c>
      <c r="DB74" s="70">
        <f>IF(生産者価格評価表!DB$123=0,0,生産者価格評価表!DB74/生産者価格評価表!DB$123)</f>
        <v>3.3071704340008119E-2</v>
      </c>
      <c r="DC74" s="70">
        <f>IF(生産者価格評価表!DC$123=0,0,生産者価格評価表!DC74/生産者価格評価表!DC$123)</f>
        <v>7.8246749047752917E-2</v>
      </c>
      <c r="DD74" s="70">
        <f>IF(生産者価格評価表!DD$123=0,0,生産者価格評価表!DD74/生産者価格評価表!DD$123)</f>
        <v>1.8972596739479743E-2</v>
      </c>
      <c r="DE74" s="70">
        <f>IF(生産者価格評価表!DE$123=0,0,生産者価格評価表!DE74/生産者価格評価表!DE$123)</f>
        <v>1.0093981244325876E-2</v>
      </c>
      <c r="DF74" s="88">
        <f>IF(生産者価格評価表!DF$123=0,0,生産者価格評価表!DF74/生産者価格評価表!DF$123)</f>
        <v>1.5612129201389525E-2</v>
      </c>
      <c r="DG74" s="88">
        <f>IF(生産者価格評価表!DG$123=0,0,生産者価格評価表!DG74/生産者価格評価表!DG$123)</f>
        <v>0.14412514296684989</v>
      </c>
      <c r="DH74" s="88">
        <f>IF(生産者価格評価表!DH$123=0,0,生産者価格評価表!DH74/生産者価格評価表!DH$123)</f>
        <v>9.2587626902504837E-3</v>
      </c>
      <c r="DI74" s="71">
        <f>IF(生産者価格評価表!DI$123=0,0,生産者価格評価表!DI74/生産者価格評価表!DI$123)</f>
        <v>2.846994048943266E-2</v>
      </c>
    </row>
    <row r="75" spans="1:113" ht="15" customHeight="1" x14ac:dyDescent="0.2">
      <c r="A75" s="36" t="s">
        <v>171</v>
      </c>
      <c r="B75" s="7" t="s">
        <v>274</v>
      </c>
      <c r="C75" s="45">
        <f>IF(生産者価格評価表!C$123=0,0,生産者価格評価表!C75/生産者価格評価表!C$123)</f>
        <v>4.1406032406573062E-2</v>
      </c>
      <c r="D75" s="34">
        <f>IF(生産者価格評価表!D$123=0,0,生産者価格評価表!D75/生産者価格評価表!D$123)</f>
        <v>4.5162884531712751E-2</v>
      </c>
      <c r="E75" s="34">
        <f>IF(生産者価格評価表!E$123=0,0,生産者価格評価表!E75/生産者価格評価表!E$123)</f>
        <v>1.1838533442200233E-2</v>
      </c>
      <c r="F75" s="34">
        <f>IF(生産者価格評価表!F$123=0,0,生産者価格評価表!F75/生産者価格評価表!F$123)</f>
        <v>4.5657942375096766E-3</v>
      </c>
      <c r="G75" s="34">
        <f>IF(生産者価格評価表!G$123=0,0,生産者価格評価表!G75/生産者価格評価表!G$123)</f>
        <v>1.2805980408869046E-2</v>
      </c>
      <c r="H75" s="34">
        <f>IF(生産者価格評価表!H$123=0,0,生産者価格評価表!H75/生産者価格評価表!H$123)</f>
        <v>2.1910604732690623E-3</v>
      </c>
      <c r="I75" s="34">
        <f>IF(生産者価格評価表!I$123=0,0,生産者価格評価表!I75/生産者価格評価表!I$123)</f>
        <v>2.7411735780162065E-3</v>
      </c>
      <c r="J75" s="34">
        <f>IF(生産者価格評価表!J$123=0,0,生産者価格評価表!J75/生産者価格評価表!J$123)</f>
        <v>1.8427930852166381E-3</v>
      </c>
      <c r="K75" s="34">
        <f>IF(生産者価格評価表!K$123=0,0,生産者価格評価表!K75/生産者価格評価表!K$123)</f>
        <v>5.7113165081090018E-4</v>
      </c>
      <c r="L75" s="34">
        <f>IF(生産者価格評価表!L$123=0,0,生産者価格評価表!L75/生産者価格評価表!L$123)</f>
        <v>4.0912717815455113E-4</v>
      </c>
      <c r="M75" s="34">
        <f>IF(生産者価格評価表!M$123=0,0,生産者価格評価表!M75/生産者価格評価表!M$123)</f>
        <v>0</v>
      </c>
      <c r="N75" s="34">
        <f>IF(生産者価格評価表!N$123=0,0,生産者価格評価表!N75/生産者価格評価表!N$123)</f>
        <v>2.0055799335468535E-3</v>
      </c>
      <c r="O75" s="34">
        <f>IF(生産者価格評価表!O$123=0,0,生産者価格評価表!O75/生産者価格評価表!O$123)</f>
        <v>2.278288430610503E-2</v>
      </c>
      <c r="P75" s="34">
        <f>IF(生産者価格評価表!P$123=0,0,生産者価格評価表!P75/生産者価格評価表!P$123)</f>
        <v>1.0993663430155106E-3</v>
      </c>
      <c r="Q75" s="34">
        <f>IF(生産者価格評価表!Q$123=0,0,生産者価格評価表!Q75/生産者価格評価表!Q$123)</f>
        <v>1.0467673781355708E-2</v>
      </c>
      <c r="R75" s="34">
        <f>IF(生産者価格評価表!R$123=0,0,生産者価格評価表!R75/生産者価格評価表!R$123)</f>
        <v>4.8817208088142031E-4</v>
      </c>
      <c r="S75" s="34">
        <f>IF(生産者価格評価表!S$123=0,0,生産者価格評価表!S75/生産者価格評価表!S$123)</f>
        <v>8.4082285161641874E-4</v>
      </c>
      <c r="T75" s="34">
        <f>IF(生産者価格評価表!T$123=0,0,生産者価格評価表!T75/生産者価格評価表!T$123)</f>
        <v>5.3438464606034937E-4</v>
      </c>
      <c r="U75" s="34">
        <f>IF(生産者価格評価表!U$123=0,0,生産者価格評価表!U75/生産者価格評価表!U$123)</f>
        <v>1.9496632399858206E-3</v>
      </c>
      <c r="V75" s="34">
        <f>IF(生産者価格評価表!V$123=0,0,生産者価格評価表!V75/生産者価格評価表!V$123)</f>
        <v>1.4575341045933291E-3</v>
      </c>
      <c r="W75" s="34">
        <f>IF(生産者価格評価表!W$123=0,0,生産者価格評価表!W75/生産者価格評価表!W$123)</f>
        <v>0</v>
      </c>
      <c r="X75" s="34">
        <f>IF(生産者価格評価表!X$123=0,0,生産者価格評価表!X75/生産者価格評価表!X$123)</f>
        <v>1.5230598410234165E-3</v>
      </c>
      <c r="Y75" s="34">
        <f>IF(生産者価格評価表!Y$123=0,0,生産者価格評価表!Y75/生産者価格評価表!Y$123)</f>
        <v>2.952725904073516E-4</v>
      </c>
      <c r="Z75" s="34">
        <f>IF(生産者価格評価表!Z$123=0,0,生産者価格評価表!Z75/生産者価格評価表!Z$123)</f>
        <v>1.143938020092262E-3</v>
      </c>
      <c r="AA75" s="34">
        <f>IF(生産者価格評価表!AA$123=0,0,生産者価格評価表!AA75/生産者価格評価表!AA$123)</f>
        <v>1.2961042244468712E-3</v>
      </c>
      <c r="AB75" s="34">
        <f>IF(生産者価格評価表!AB$123=0,0,生産者価格評価表!AB75/生産者価格評価表!AB$123)</f>
        <v>1.168547966066875E-3</v>
      </c>
      <c r="AC75" s="34">
        <f>IF(生産者価格評価表!AC$123=0,0,生産者価格評価表!AC75/生産者価格評価表!AC$123)</f>
        <v>3.009238361770636E-5</v>
      </c>
      <c r="AD75" s="34">
        <f>IF(生産者価格評価表!AD$123=0,0,生産者価格評価表!AD75/生産者価格評価表!AD$123)</f>
        <v>1.4903163670058107E-3</v>
      </c>
      <c r="AE75" s="34">
        <f>IF(生産者価格評価表!AE$123=0,0,生産者価格評価表!AE75/生産者価格評価表!AE$123)</f>
        <v>6.1572917202113375E-4</v>
      </c>
      <c r="AF75" s="34">
        <f>IF(生産者価格評価表!AF$123=0,0,生産者価格評価表!AF75/生産者価格評価表!AF$123)</f>
        <v>1.6255928464777934E-3</v>
      </c>
      <c r="AG75" s="34">
        <f>IF(生産者価格評価表!AG$123=0,0,生産者価格評価表!AG75/生産者価格評価表!AG$123)</f>
        <v>1.2939067674885151E-3</v>
      </c>
      <c r="AH75" s="34">
        <f>IF(生産者価格評価表!AH$123=0,0,生産者価格評価表!AH75/生産者価格評価表!AH$123)</f>
        <v>1.4579809879279174E-3</v>
      </c>
      <c r="AI75" s="34">
        <f>IF(生産者価格評価表!AI$123=0,0,生産者価格評価表!AI75/生産者価格評価表!AI$123)</f>
        <v>1.2357268358331706E-3</v>
      </c>
      <c r="AJ75" s="34">
        <f>IF(生産者価格評価表!AJ$123=0,0,生産者価格評価表!AJ75/生産者価格評価表!AJ$123)</f>
        <v>3.0426620055674239E-3</v>
      </c>
      <c r="AK75" s="34">
        <f>IF(生産者価格評価表!AK$123=0,0,生産者価格評価表!AK75/生産者価格評価表!AK$123)</f>
        <v>1.5578034285400569E-3</v>
      </c>
      <c r="AL75" s="34">
        <f>IF(生産者価格評価表!AL$123=0,0,生産者価格評価表!AL75/生産者価格評価表!AL$123)</f>
        <v>3.2446058885380723E-4</v>
      </c>
      <c r="AM75" s="34">
        <f>IF(生産者価格評価表!AM$123=0,0,生産者価格評価表!AM75/生産者価格評価表!AM$123)</f>
        <v>1.0524255800300072E-3</v>
      </c>
      <c r="AN75" s="34">
        <f>IF(生産者価格評価表!AN$123=0,0,生産者価格評価表!AN75/生産者価格評価表!AN$123)</f>
        <v>2.7781126368508148E-3</v>
      </c>
      <c r="AO75" s="34">
        <f>IF(生産者価格評価表!AO$123=0,0,生産者価格評価表!AO75/生産者価格評価表!AO$123)</f>
        <v>5.9296070929395323E-4</v>
      </c>
      <c r="AP75" s="34">
        <f>IF(生産者価格評価表!AP$123=0,0,生産者価格評価表!AP75/生産者価格評価表!AP$123)</f>
        <v>1.4962451709664465E-3</v>
      </c>
      <c r="AQ75" s="34">
        <f>IF(生産者価格評価表!AQ$123=0,0,生産者価格評価表!AQ75/生産者価格評価表!AQ$123)</f>
        <v>3.856589323145888E-4</v>
      </c>
      <c r="AR75" s="34">
        <f>IF(生産者価格評価表!AR$123=0,0,生産者価格評価表!AR75/生産者価格評価表!AR$123)</f>
        <v>7.1397666544101908E-4</v>
      </c>
      <c r="AS75" s="34">
        <f>IF(生産者価格評価表!AS$123=0,0,生産者価格評価表!AS75/生産者価格評価表!AS$123)</f>
        <v>1.2794872581255244E-3</v>
      </c>
      <c r="AT75" s="34">
        <f>IF(生産者価格評価表!AT$123=0,0,生産者価格評価表!AT75/生産者価格評価表!AT$123)</f>
        <v>1.5955691450675661E-3</v>
      </c>
      <c r="AU75" s="34">
        <f>IF(生産者価格評価表!AU$123=0,0,生産者価格評価表!AU75/生産者価格評価表!AU$123)</f>
        <v>8.5074235321507471E-3</v>
      </c>
      <c r="AV75" s="34">
        <f>IF(生産者価格評価表!AV$123=0,0,生産者価格評価表!AV75/生産者価格評価表!AV$123)</f>
        <v>1.997465545524111E-3</v>
      </c>
      <c r="AW75" s="34">
        <f>IF(生産者価格評価表!AW$123=0,0,生産者価格評価表!AW75/生産者価格評価表!AW$123)</f>
        <v>6.2590009535828277E-4</v>
      </c>
      <c r="AX75" s="34">
        <f>IF(生産者価格評価表!AX$123=0,0,生産者価格評価表!AX75/生産者価格評価表!AX$123)</f>
        <v>2.0531259376421985E-3</v>
      </c>
      <c r="AY75" s="34">
        <f>IF(生産者価格評価表!AY$123=0,0,生産者価格評価表!AY75/生産者価格評価表!AY$123)</f>
        <v>2.408062924004552E-3</v>
      </c>
      <c r="AZ75" s="34">
        <f>IF(生産者価格評価表!AZ$123=0,0,生産者価格評価表!AZ75/生産者価格評価表!AZ$123)</f>
        <v>1.1107937414706909E-3</v>
      </c>
      <c r="BA75" s="34">
        <f>IF(生産者価格評価表!BA$123=0,0,生産者価格評価表!BA75/生産者価格評価表!BA$123)</f>
        <v>1.2170752366306753E-3</v>
      </c>
      <c r="BB75" s="34">
        <f>IF(生産者価格評価表!BB$123=0,0,生産者価格評価表!BB75/生産者価格評価表!BB$123)</f>
        <v>1.6883098958127942E-3</v>
      </c>
      <c r="BC75" s="34">
        <f>IF(生産者価格評価表!BC$123=0,0,生産者価格評価表!BC75/生産者価格評価表!BC$123)</f>
        <v>3.1842589689793492E-3</v>
      </c>
      <c r="BD75" s="34">
        <f>IF(生産者価格評価表!BD$123=0,0,生産者価格評価表!BD75/生産者価格評価表!BD$123)</f>
        <v>1.6915339861794847E-3</v>
      </c>
      <c r="BE75" s="34">
        <f>IF(生産者価格評価表!BE$123=0,0,生産者価格評価表!BE75/生産者価格評価表!BE$123)</f>
        <v>0</v>
      </c>
      <c r="BF75" s="34">
        <f>IF(生産者価格評価表!BF$123=0,0,生産者価格評価表!BF75/生産者価格評価表!BF$123)</f>
        <v>1.5772870662460567E-3</v>
      </c>
      <c r="BG75" s="34">
        <f>IF(生産者価格評価表!BG$123=0,0,生産者価格評価表!BG75/生産者価格評価表!BG$123)</f>
        <v>7.9750692013633531E-4</v>
      </c>
      <c r="BH75" s="34">
        <f>IF(生産者価格評価表!BH$123=0,0,生産者価格評価表!BH75/生産者価格評価表!BH$123)</f>
        <v>4.0967865830239406E-3</v>
      </c>
      <c r="BI75" s="34">
        <f>IF(生産者価格評価表!BI$123=0,0,生産者価格評価表!BI75/生産者価格評価表!BI$123)</f>
        <v>1.7976510692694879E-3</v>
      </c>
      <c r="BJ75" s="34">
        <f>IF(生産者価格評価表!BJ$123=0,0,生産者価格評価表!BJ75/生産者価格評価表!BJ$123)</f>
        <v>2.8496419417194527E-2</v>
      </c>
      <c r="BK75" s="34">
        <f>IF(生産者価格評価表!BK$123=0,0,生産者価格評価表!BK75/生産者価格評価表!BK$123)</f>
        <v>6.5248521803399847E-4</v>
      </c>
      <c r="BL75" s="34">
        <f>IF(生産者価格評価表!BL$123=0,0,生産者価格評価表!BL75/生産者価格評価表!BL$123)</f>
        <v>3.6349552018016111E-3</v>
      </c>
      <c r="BM75" s="34">
        <f>IF(生産者価格評価表!BM$123=0,0,生産者価格評価表!BM75/生産者価格評価表!BM$123)</f>
        <v>3.6560604523973614E-3</v>
      </c>
      <c r="BN75" s="34">
        <f>IF(生産者価格評価表!BN$123=0,0,生産者価格評価表!BN75/生産者価格評価表!BN$123)</f>
        <v>4.9260339523998992E-3</v>
      </c>
      <c r="BO75" s="34">
        <f>IF(生産者価格評価表!BO$123=0,0,生産者価格評価表!BO75/生産者価格評価表!BO$123)</f>
        <v>5.0812910887220271E-3</v>
      </c>
      <c r="BP75" s="34">
        <f>IF(生産者価格評価表!BP$123=0,0,生産者価格評価表!BP75/生産者価格評価表!BP$123)</f>
        <v>3.5893130559204105E-3</v>
      </c>
      <c r="BQ75" s="34">
        <f>IF(生産者価格評価表!BQ$123=0,0,生産者価格評価表!BQ75/生産者価格評価表!BQ$123)</f>
        <v>6.1214750441956618E-4</v>
      </c>
      <c r="BR75" s="34">
        <f>IF(生産者価格評価表!BR$123=0,0,生産者価格評価表!BR75/生産者価格評価表!BR$123)</f>
        <v>2.4145708374719444E-4</v>
      </c>
      <c r="BS75" s="34">
        <f>IF(生産者価格評価表!BS$123=0,0,生産者価格評価表!BS75/生産者価格評価表!BS$123)</f>
        <v>3.6652906728804726E-3</v>
      </c>
      <c r="BT75" s="34">
        <f>IF(生産者価格評価表!BT$123=0,0,生産者価格評価表!BT75/生産者価格評価表!BT$123)</f>
        <v>5.9169642794432448E-3</v>
      </c>
      <c r="BU75" s="34">
        <f>IF(生産者価格評価表!BU$123=0,0,生産者価格評価表!BU75/生産者価格評価表!BU$123)</f>
        <v>3.333994128647304E-3</v>
      </c>
      <c r="BV75" s="34">
        <f>IF(生産者価格評価表!BV$123=0,0,生産者価格評価表!BV75/生産者価格評価表!BV$123)</f>
        <v>9.5024514079892607E-4</v>
      </c>
      <c r="BW75" s="34">
        <f>IF(生産者価格評価表!BW$123=0,0,生産者価格評価表!BW75/生産者価格評価表!BW$123)</f>
        <v>1.8686901341930487E-3</v>
      </c>
      <c r="BX75" s="34">
        <f>IF(生産者価格評価表!BX$123=0,0,生産者価格評価表!BX75/生産者価格評価表!BX$123)</f>
        <v>5.9582320030608107E-4</v>
      </c>
      <c r="BY75" s="34">
        <f>IF(生産者価格評価表!BY$123=0,0,生産者価格評価表!BY75/生産者価格評価表!BY$123)</f>
        <v>1.9496939351892027E-3</v>
      </c>
      <c r="BZ75" s="34">
        <f>IF(生産者価格評価表!BZ$123=0,0,生産者価格評価表!BZ75/生産者価格評価表!BZ$123)</f>
        <v>4.4222413070390171E-4</v>
      </c>
      <c r="CA75" s="34">
        <f>IF(生産者価格評価表!CA$123=0,0,生産者価格評価表!CA75/生産者価格評価表!CA$123)</f>
        <v>1.1521301788325773E-3</v>
      </c>
      <c r="CB75" s="34">
        <f>IF(生産者価格評価表!CB$123=0,0,生産者価格評価表!CB75/生産者価格評価表!CB$123)</f>
        <v>4.460733051003871E-3</v>
      </c>
      <c r="CC75" s="34">
        <f>IF(生産者価格評価表!CC$123=0,0,生産者価格評価表!CC75/生産者価格評価表!CC$123)</f>
        <v>5.9869947677287538E-2</v>
      </c>
      <c r="CD75" s="34">
        <f>IF(生産者価格評価表!CD$123=0,0,生産者価格評価表!CD75/生産者価格評価表!CD$123)</f>
        <v>1.4245006246578419E-3</v>
      </c>
      <c r="CE75" s="34">
        <f>IF(生産者価格評価表!CE$123=0,0,生産者価格評価表!CE75/生産者価格評価表!CE$123)</f>
        <v>6.3103341273676298E-4</v>
      </c>
      <c r="CF75" s="34">
        <f>IF(生産者価格評価表!CF$123=0,0,生産者価格評価表!CF75/生産者価格評価表!CF$123)</f>
        <v>1.0127273926273446E-3</v>
      </c>
      <c r="CG75" s="34">
        <f>IF(生産者価格評価表!CG$123=0,0,生産者価格評価表!CG75/生産者価格評価表!CG$123)</f>
        <v>1.8605183060926476E-3</v>
      </c>
      <c r="CH75" s="34">
        <f>IF(生産者価格評価表!CH$123=0,0,生産者価格評価表!CH75/生産者価格評価表!CH$123)</f>
        <v>5.6292644786676855E-3</v>
      </c>
      <c r="CI75" s="34">
        <f>IF(生産者価格評価表!CI$123=0,0,生産者価格評価表!CI75/生産者価格評価表!CI$123)</f>
        <v>3.8223770209397183E-3</v>
      </c>
      <c r="CJ75" s="34">
        <f>IF(生産者価格評価表!CJ$123=0,0,生産者価格評価表!CJ75/生産者価格評価表!CJ$123)</f>
        <v>1.788665881754408E-3</v>
      </c>
      <c r="CK75" s="34">
        <f>IF(生産者価格評価表!CK$123=0,0,生産者価格評価表!CK75/生産者価格評価表!CK$123)</f>
        <v>1.1599573305069119E-3</v>
      </c>
      <c r="CL75" s="34">
        <f>IF(生産者価格評価表!CL$123=0,0,生産者価格評価表!CL75/生産者価格評価表!CL$123)</f>
        <v>2.7452397821091661E-3</v>
      </c>
      <c r="CM75" s="34">
        <f>IF(生産者価格評価表!CM$123=0,0,生産者価格評価表!CM75/生産者価格評価表!CM$123)</f>
        <v>1.9890138672292693E-3</v>
      </c>
      <c r="CN75" s="34">
        <f>IF(生産者価格評価表!CN$123=0,0,生産者価格評価表!CN75/生産者価格評価表!CN$123)</f>
        <v>2.6900425222275278E-3</v>
      </c>
      <c r="CO75" s="34">
        <f>IF(生産者価格評価表!CO$123=0,0,生産者価格評価表!CO75/生産者価格評価表!CO$123)</f>
        <v>5.3336976571844693E-3</v>
      </c>
      <c r="CP75" s="34">
        <f>IF(生産者価格評価表!CP$123=0,0,生産者価格評価表!CP75/生産者価格評価表!CP$123)</f>
        <v>5.6911613110851222E-3</v>
      </c>
      <c r="CQ75" s="34">
        <f>IF(生産者価格評価表!CQ$123=0,0,生産者価格評価表!CQ75/生産者価格評価表!CQ$123)</f>
        <v>2.0649600017514183E-3</v>
      </c>
      <c r="CR75" s="34">
        <f>IF(生産者価格評価表!CR$123=0,0,生産者価格評価表!CR75/生産者価格評価表!CR$123)</f>
        <v>1.6354861721660757E-2</v>
      </c>
      <c r="CS75" s="34">
        <f>IF(生産者価格評価表!CS$123=0,0,生産者価格評価表!CS75/生産者価格評価表!CS$123)</f>
        <v>2.5732637420022493E-3</v>
      </c>
      <c r="CT75" s="34">
        <f>IF(生産者価格評価表!CT$123=0,0,生産者価格評価表!CT75/生産者価格評価表!CT$123)</f>
        <v>5.222757977704183E-3</v>
      </c>
      <c r="CU75" s="34">
        <f>IF(生産者価格評価表!CU$123=0,0,生産者価格評価表!CU75/生産者価格評価表!CU$123)</f>
        <v>7.7484958749144362E-3</v>
      </c>
      <c r="CV75" s="34">
        <f>IF(生産者価格評価表!CV$123=0,0,生産者価格評価表!CV75/生産者価格評価表!CV$123)</f>
        <v>7.3103028078268717E-3</v>
      </c>
      <c r="CW75" s="34">
        <f>IF(生産者価格評価表!CW$123=0,0,生産者価格評価表!CW75/生産者価格評価表!CW$123)</f>
        <v>2.5480473597838203E-2</v>
      </c>
      <c r="CX75" s="34">
        <f>IF(生産者価格評価表!CX$123=0,0,生産者価格評価表!CX75/生産者価格評価表!CX$123)</f>
        <v>6.8024502480766233E-3</v>
      </c>
      <c r="CY75" s="34">
        <f>IF(生産者価格評価表!CY$123=0,0,生産者価格評価表!CY75/生産者価格評価表!CY$123)</f>
        <v>1.3750040441295416E-3</v>
      </c>
      <c r="CZ75" s="34">
        <f>IF(生産者価格評価表!CZ$123=0,0,生産者価格評価表!CZ75/生産者価格評価表!CZ$123)</f>
        <v>2.0155805359092791E-3</v>
      </c>
      <c r="DA75" s="34">
        <f>IF(生産者価格評価表!DA$123=0,0,生産者価格評価表!DA75/生産者価格評価表!DA$123)</f>
        <v>4.1682202014377938E-3</v>
      </c>
      <c r="DB75" s="34">
        <f>IF(生産者価格評価表!DB$123=0,0,生産者価格評価表!DB75/生産者価格評価表!DB$123)</f>
        <v>1.8677066518926651E-2</v>
      </c>
      <c r="DC75" s="34">
        <f>IF(生産者価格評価表!DC$123=0,0,生産者価格評価表!DC75/生産者価格評価表!DC$123)</f>
        <v>4.4789963041990274E-2</v>
      </c>
      <c r="DD75" s="34">
        <f>IF(生産者価格評価表!DD$123=0,0,生産者価格評価表!DD75/生産者価格評価表!DD$123)</f>
        <v>1.1909359779860497E-2</v>
      </c>
      <c r="DE75" s="34">
        <f>IF(生産者価格評価表!DE$123=0,0,生産者価格評価表!DE75/生産者価格評価表!DE$123)</f>
        <v>7.4534350503452839E-3</v>
      </c>
      <c r="DF75" s="86">
        <f>IF(生産者価格評価表!DF$123=0,0,生産者価格評価表!DF75/生産者価格評価表!DF$123)</f>
        <v>1.9123244543693671E-2</v>
      </c>
      <c r="DG75" s="86">
        <f>IF(生産者価格評価表!DG$123=0,0,生産者価格評価表!DG75/生産者価格評価表!DG$123)</f>
        <v>7.6204401877654038E-2</v>
      </c>
      <c r="DH75" s="86">
        <f>IF(生産者価格評価表!DH$123=0,0,生産者価格評価表!DH75/生産者価格評価表!DH$123)</f>
        <v>0</v>
      </c>
      <c r="DI75" s="37">
        <f>IF(生産者価格評価表!DI$123=0,0,生産者価格評価表!DI75/生産者価格評価表!DI$123)</f>
        <v>8.4954863264340829E-3</v>
      </c>
    </row>
    <row r="76" spans="1:113" ht="15" customHeight="1" x14ac:dyDescent="0.2">
      <c r="A76" s="36" t="s">
        <v>172</v>
      </c>
      <c r="B76" s="7" t="s">
        <v>37</v>
      </c>
      <c r="C76" s="45">
        <f>IF(生産者価格評価表!C$123=0,0,生産者価格評価表!C76/生産者価格評価表!C$123)</f>
        <v>3.8030389264957607E-3</v>
      </c>
      <c r="D76" s="34">
        <f>IF(生産者価格評価表!D$123=0,0,生産者価格評価表!D76/生産者価格評価表!D$123)</f>
        <v>4.9869802896971814E-3</v>
      </c>
      <c r="E76" s="34">
        <f>IF(生産者価格評価表!E$123=0,0,生産者価格評価表!E76/生産者価格評価表!E$123)</f>
        <v>6.9879888686727913E-3</v>
      </c>
      <c r="F76" s="34">
        <f>IF(生産者価格評価表!F$123=0,0,生産者価格評価表!F76/生産者価格評価表!F$123)</f>
        <v>4.9918080833258665E-3</v>
      </c>
      <c r="G76" s="34">
        <f>IF(生産者価格評価表!G$123=0,0,生産者価格評価表!G76/生産者価格評価表!G$123)</f>
        <v>9.5972178331736133E-3</v>
      </c>
      <c r="H76" s="34">
        <f>IF(生産者価格評価表!H$123=0,0,生産者価格評価表!H76/生産者価格評価表!H$123)</f>
        <v>2.1866783523225242E-2</v>
      </c>
      <c r="I76" s="34">
        <f>IF(生産者価格評価表!I$123=0,0,生産者価格評価表!I76/生産者価格評価表!I$123)</f>
        <v>2.9206053599359696E-2</v>
      </c>
      <c r="J76" s="34">
        <f>IF(生産者価格評価表!J$123=0,0,生産者価格評価表!J76/生産者価格評価表!J$123)</f>
        <v>2.0473488936658371E-3</v>
      </c>
      <c r="K76" s="34">
        <f>IF(生産者価格評価表!K$123=0,0,生産者価格評価表!K76/生産者価格評価表!K$123)</f>
        <v>2.6446105862525646E-2</v>
      </c>
      <c r="L76" s="34">
        <f>IF(生産者価格評価表!L$123=0,0,生産者価格評価表!L76/生産者価格評価表!L$123)</f>
        <v>2.6010533507303435E-3</v>
      </c>
      <c r="M76" s="34">
        <f>IF(生産者価格評価表!M$123=0,0,生産者価格評価表!M76/生産者価格評価表!M$123)</f>
        <v>0</v>
      </c>
      <c r="N76" s="34">
        <f>IF(生産者価格評価表!N$123=0,0,生産者価格評価表!N76/生産者価格評価表!N$123)</f>
        <v>9.6097375833161316E-3</v>
      </c>
      <c r="O76" s="34">
        <f>IF(生産者価格評価表!O$123=0,0,生産者価格評価表!O76/生産者価格評価表!O$123)</f>
        <v>1.4985095708546527E-2</v>
      </c>
      <c r="P76" s="34">
        <f>IF(生産者価格評価表!P$123=0,0,生産者価格評価表!P76/生産者価格評価表!P$123)</f>
        <v>5.8403336532812343E-3</v>
      </c>
      <c r="Q76" s="34">
        <f>IF(生産者価格評価表!Q$123=0,0,生産者価格評価表!Q76/生産者価格評価表!Q$123)</f>
        <v>1.4500797559769272E-2</v>
      </c>
      <c r="R76" s="34">
        <f>IF(生産者価格評価表!R$123=0,0,生産者価格評価表!R76/生産者価格評価表!R$123)</f>
        <v>5.4786727871705704E-3</v>
      </c>
      <c r="S76" s="34">
        <f>IF(生産者価格評価表!S$123=0,0,生産者価格評価表!S76/生産者価格評価表!S$123)</f>
        <v>6.6135107842447364E-3</v>
      </c>
      <c r="T76" s="34">
        <f>IF(生産者価格評価表!T$123=0,0,生産者価格評価表!T76/生産者価格評価表!T$123)</f>
        <v>7.2669632056131762E-3</v>
      </c>
      <c r="U76" s="34">
        <f>IF(生産者価格評価表!U$123=0,0,生産者価格評価表!U76/生産者価格評価表!U$123)</f>
        <v>8.2175888627501539E-3</v>
      </c>
      <c r="V76" s="34">
        <f>IF(生産者価格評価表!V$123=0,0,生産者価格評価表!V76/生産者価格評価表!V$123)</f>
        <v>3.6351411984032926E-3</v>
      </c>
      <c r="W76" s="34">
        <f>IF(生産者価格評価表!W$123=0,0,生産者価格評価表!W76/生産者価格評価表!W$123)</f>
        <v>0</v>
      </c>
      <c r="X76" s="34">
        <f>IF(生産者価格評価表!X$123=0,0,生産者価格評価表!X76/生産者価格評価表!X$123)</f>
        <v>5.7148119662587147E-3</v>
      </c>
      <c r="Y76" s="34">
        <f>IF(生産者価格評価表!Y$123=0,0,生産者価格評価表!Y76/生産者価格評価表!Y$123)</f>
        <v>3.5138498483215982E-3</v>
      </c>
      <c r="Z76" s="34">
        <f>IF(生産者価格評価表!Z$123=0,0,生産者価格評価表!Z76/生産者価格評価表!Z$123)</f>
        <v>3.3618319696358473E-3</v>
      </c>
      <c r="AA76" s="34">
        <f>IF(生産者価格評価表!AA$123=0,0,生産者価格評価表!AA76/生産者価格評価表!AA$123)</f>
        <v>5.1943166362820843E-3</v>
      </c>
      <c r="AB76" s="34">
        <f>IF(生産者価格評価表!AB$123=0,0,生産者価格評価表!AB76/生産者価格評価表!AB$123)</f>
        <v>3.6811355103088758E-3</v>
      </c>
      <c r="AC76" s="34">
        <f>IF(生産者価格評価表!AC$123=0,0,生産者価格評価表!AC76/生産者価格評価表!AC$123)</f>
        <v>2.181697812283711E-3</v>
      </c>
      <c r="AD76" s="34">
        <f>IF(生産者価格評価表!AD$123=0,0,生産者価格評価表!AD76/生産者価格評価表!AD$123)</f>
        <v>1.5793245420643507E-3</v>
      </c>
      <c r="AE76" s="34">
        <f>IF(生産者価格評価表!AE$123=0,0,生産者価格評価表!AE76/生産者価格評価表!AE$123)</f>
        <v>3.2143384200079921E-3</v>
      </c>
      <c r="AF76" s="34">
        <f>IF(生産者価格評価表!AF$123=0,0,生産者価格評価表!AF76/生産者価格評価表!AF$123)</f>
        <v>4.7150229566873198E-3</v>
      </c>
      <c r="AG76" s="34">
        <f>IF(生産者価格評価表!AG$123=0,0,生産者価格評価表!AG76/生産者価格評価表!AG$123)</f>
        <v>6.0065763701760422E-3</v>
      </c>
      <c r="AH76" s="34">
        <f>IF(生産者価格評価表!AH$123=0,0,生産者価格評価表!AH76/生産者価格評価表!AH$123)</f>
        <v>7.6573161485974225E-3</v>
      </c>
      <c r="AI76" s="34">
        <f>IF(生産者価格評価表!AI$123=0,0,生産者価格評価表!AI76/生産者価格評価表!AI$123)</f>
        <v>7.3899580060560995E-3</v>
      </c>
      <c r="AJ76" s="34">
        <f>IF(生産者価格評価表!AJ$123=0,0,生産者価格評価表!AJ76/生産者価格評価表!AJ$123)</f>
        <v>1.1490904382728038E-2</v>
      </c>
      <c r="AK76" s="34">
        <f>IF(生産者価格評価表!AK$123=0,0,生産者価格評価表!AK76/生産者価格評価表!AK$123)</f>
        <v>6.9014580674087393E-3</v>
      </c>
      <c r="AL76" s="34">
        <f>IF(生産者価格評価表!AL$123=0,0,生産者価格評価表!AL76/生産者価格評価表!AL$123)</f>
        <v>1.9485966437943337E-3</v>
      </c>
      <c r="AM76" s="34">
        <f>IF(生産者価格評価表!AM$123=0,0,生産者価格評価表!AM76/生産者価格評価表!AM$123)</f>
        <v>4.11837613342321E-3</v>
      </c>
      <c r="AN76" s="34">
        <f>IF(生産者価格評価表!AN$123=0,0,生産者価格評価表!AN76/生産者価格評価表!AN$123)</f>
        <v>7.8220035288057953E-3</v>
      </c>
      <c r="AO76" s="34">
        <f>IF(生産者価格評価表!AO$123=0,0,生産者価格評価表!AO76/生産者価格評価表!AO$123)</f>
        <v>4.8425124592339514E-3</v>
      </c>
      <c r="AP76" s="34">
        <f>IF(生産者価格評価表!AP$123=0,0,生産者価格評価表!AP76/生産者価格評価表!AP$123)</f>
        <v>6.0222979624765883E-3</v>
      </c>
      <c r="AQ76" s="34">
        <f>IF(生産者価格評価表!AQ$123=0,0,生産者価格評価表!AQ76/生産者価格評価表!AQ$123)</f>
        <v>1.2327474342338092E-2</v>
      </c>
      <c r="AR76" s="34">
        <f>IF(生産者価格評価表!AR$123=0,0,生産者価格評価表!AR76/生産者価格評価表!AR$123)</f>
        <v>1.2458782060653314E-2</v>
      </c>
      <c r="AS76" s="34">
        <f>IF(生産者価格評価表!AS$123=0,0,生産者価格評価表!AS76/生産者価格評価表!AS$123)</f>
        <v>8.4275058553490694E-3</v>
      </c>
      <c r="AT76" s="34">
        <f>IF(生産者価格評価表!AT$123=0,0,生産者価格評価表!AT76/生産者価格評価表!AT$123)</f>
        <v>6.4783952034671057E-3</v>
      </c>
      <c r="AU76" s="34">
        <f>IF(生産者価格評価表!AU$123=0,0,生産者価格評価表!AU76/生産者価格評価表!AU$123)</f>
        <v>7.4491394061219005E-3</v>
      </c>
      <c r="AV76" s="34">
        <f>IF(生産者価格評価表!AV$123=0,0,生産者価格評価表!AV76/生産者価格評価表!AV$123)</f>
        <v>1.0543197344264881E-2</v>
      </c>
      <c r="AW76" s="34">
        <f>IF(生産者価格評価表!AW$123=0,0,生産者価格評価表!AW76/生産者価格評価表!AW$123)</f>
        <v>5.9316658946855514E-3</v>
      </c>
      <c r="AX76" s="34">
        <f>IF(生産者価格評価表!AX$123=0,0,生産者価格評価表!AX76/生産者価格評価表!AX$123)</f>
        <v>5.0433973099231607E-3</v>
      </c>
      <c r="AY76" s="34">
        <f>IF(生産者価格評価表!AY$123=0,0,生産者価格評価表!AY76/生産者価格評価表!AY$123)</f>
        <v>3.8262142833689968E-3</v>
      </c>
      <c r="AZ76" s="34">
        <f>IF(生産者価格評価表!AZ$123=0,0,生産者価格評価表!AZ76/生産者価格評価表!AZ$123)</f>
        <v>3.9671205052524677E-3</v>
      </c>
      <c r="BA76" s="34">
        <f>IF(生産者価格評価表!BA$123=0,0,生産者価格評価表!BA76/生産者価格評価表!BA$123)</f>
        <v>1.8996241869032836E-3</v>
      </c>
      <c r="BB76" s="34">
        <f>IF(生産者価格評価表!BB$123=0,0,生産者価格評価表!BB76/生産者価格評価表!BB$123)</f>
        <v>9.0789172733080417E-3</v>
      </c>
      <c r="BC76" s="34">
        <f>IF(生産者価格評価表!BC$123=0,0,生産者価格評価表!BC76/生産者価格評価表!BC$123)</f>
        <v>3.5253936865459281E-3</v>
      </c>
      <c r="BD76" s="34">
        <f>IF(生産者価格評価表!BD$123=0,0,生産者価格評価表!BD76/生産者価格評価表!BD$123)</f>
        <v>5.4462843142460537E-3</v>
      </c>
      <c r="BE76" s="34">
        <f>IF(生産者価格評価表!BE$123=0,0,生産者価格評価表!BE76/生産者価格評価表!BE$123)</f>
        <v>0</v>
      </c>
      <c r="BF76" s="34">
        <f>IF(生産者価格評価表!BF$123=0,0,生産者価格評価表!BF76/生産者価格評価表!BF$123)</f>
        <v>2.6288117770767614E-3</v>
      </c>
      <c r="BG76" s="34">
        <f>IF(生産者価格評価表!BG$123=0,0,生産者価格評価表!BG76/生産者価格評価表!BG$123)</f>
        <v>2.7493001720489455E-3</v>
      </c>
      <c r="BH76" s="34">
        <f>IF(生産者価格評価表!BH$123=0,0,生産者価格評価表!BH76/生産者価格評価表!BH$123)</f>
        <v>9.7298681346818586E-3</v>
      </c>
      <c r="BI76" s="34">
        <f>IF(生産者価格評価表!BI$123=0,0,生産者価格評価表!BI76/生産者価格評価表!BI$123)</f>
        <v>7.7839031073471407E-3</v>
      </c>
      <c r="BJ76" s="34">
        <f>IF(生産者価格評価表!BJ$123=0,0,生産者価格評価表!BJ76/生産者価格評価表!BJ$123)</f>
        <v>2.1194349543357662E-2</v>
      </c>
      <c r="BK76" s="34">
        <f>IF(生産者価格評価表!BK$123=0,0,生産者価格評価表!BK76/生産者価格評価表!BK$123)</f>
        <v>1.1221205962059621E-3</v>
      </c>
      <c r="BL76" s="34">
        <f>IF(生産者価格評価表!BL$123=0,0,生産者価格評価表!BL76/生産者価格評価表!BL$123)</f>
        <v>1.0570850468306671E-2</v>
      </c>
      <c r="BM76" s="34">
        <f>IF(生産者価格評価表!BM$123=0,0,生産者価格評価表!BM76/生産者価格評価表!BM$123)</f>
        <v>1.2109431162189457E-2</v>
      </c>
      <c r="BN76" s="34">
        <f>IF(生産者価格評価表!BN$123=0,0,生産者価格評価表!BN76/生産者価格評価表!BN$123)</f>
        <v>6.938027030149012E-3</v>
      </c>
      <c r="BO76" s="34">
        <f>IF(生産者価格評価表!BO$123=0,0,生産者価格評価表!BO76/生産者価格評価表!BO$123)</f>
        <v>1.5298846371559279E-2</v>
      </c>
      <c r="BP76" s="34">
        <f>IF(生産者価格評価表!BP$123=0,0,生産者価格評価表!BP76/生産者価格評価表!BP$123)</f>
        <v>1.3658976012602648E-2</v>
      </c>
      <c r="BQ76" s="34">
        <f>IF(生産者価格評価表!BQ$123=0,0,生産者価格評価表!BQ76/生産者価格評価表!BQ$123)</f>
        <v>2.2167517856657944E-2</v>
      </c>
      <c r="BR76" s="34">
        <f>IF(生産者価格評価表!BR$123=0,0,生産者価格評価表!BR76/生産者価格評価表!BR$123)</f>
        <v>4.473815625565915E-3</v>
      </c>
      <c r="BS76" s="34">
        <f>IF(生産者価格評価表!BS$123=0,0,生産者価格評価表!BS76/生産者価格評価表!BS$123)</f>
        <v>5.2239450791730655E-3</v>
      </c>
      <c r="BT76" s="34">
        <f>IF(生産者価格評価表!BT$123=0,0,生産者価格評価表!BT76/生産者価格評価表!BT$123)</f>
        <v>7.3300017350809701E-3</v>
      </c>
      <c r="BU76" s="34">
        <f>IF(生産者価格評価表!BU$123=0,0,生産者価格評価表!BU76/生産者価格評価表!BU$123)</f>
        <v>1.6642361760620488E-2</v>
      </c>
      <c r="BV76" s="34">
        <f>IF(生産者価格評価表!BV$123=0,0,生産者価格評価表!BV76/生産者価格評価表!BV$123)</f>
        <v>6.4927557626667329E-3</v>
      </c>
      <c r="BW76" s="34">
        <f>IF(生産者価格評価表!BW$123=0,0,生産者価格評価表!BW76/生産者価格評価表!BW$123)</f>
        <v>3.9983308083651324E-2</v>
      </c>
      <c r="BX76" s="34">
        <f>IF(生産者価格評価表!BX$123=0,0,生産者価格評価表!BX76/生産者価格評価表!BX$123)</f>
        <v>7.6061491254192259E-2</v>
      </c>
      <c r="BY76" s="34">
        <f>IF(生産者価格評価表!BY$123=0,0,生産者価格評価表!BY76/生産者価格評価表!BY$123)</f>
        <v>4.950365744013728E-2</v>
      </c>
      <c r="BZ76" s="34">
        <f>IF(生産者価格評価表!BZ$123=0,0,生産者価格評価表!BZ76/生産者価格評価表!BZ$123)</f>
        <v>6.0158577644301166E-2</v>
      </c>
      <c r="CA76" s="34">
        <f>IF(生産者価格評価表!CA$123=0,0,生産者価格評価表!CA76/生産者価格評価表!CA$123)</f>
        <v>3.9643077197176094E-2</v>
      </c>
      <c r="CB76" s="34">
        <f>IF(生産者価格評価表!CB$123=0,0,生産者価格評価表!CB76/生産者価格評価表!CB$123)</f>
        <v>7.6416708092934497E-3</v>
      </c>
      <c r="CC76" s="34">
        <f>IF(生産者価格評価表!CC$123=0,0,生産者価格評価表!CC76/生産者価格評価表!CC$123)</f>
        <v>4.1707890004037372E-2</v>
      </c>
      <c r="CD76" s="34">
        <f>IF(生産者価格評価表!CD$123=0,0,生産者価格評価表!CD76/生産者価格評価表!CD$123)</f>
        <v>2.122545235053833E-2</v>
      </c>
      <c r="CE76" s="34">
        <f>IF(生産者価格評価表!CE$123=0,0,生産者価格評価表!CE76/生産者価格評価表!CE$123)</f>
        <v>7.7553427495611711E-3</v>
      </c>
      <c r="CF76" s="34">
        <f>IF(生産者価格評価表!CF$123=0,0,生産者価格評価表!CF76/生産者価格評価表!CF$123)</f>
        <v>3.3113830558931315E-3</v>
      </c>
      <c r="CG76" s="34">
        <f>IF(生産者価格評価表!CG$123=0,0,生産者価格評価表!CG76/生産者価格評価表!CG$123)</f>
        <v>4.3302134098066472E-3</v>
      </c>
      <c r="CH76" s="34">
        <f>IF(生産者価格評価表!CH$123=0,0,生産者価格評価表!CH76/生産者価格評価表!CH$123)</f>
        <v>1.154752228921202E-2</v>
      </c>
      <c r="CI76" s="34">
        <f>IF(生産者価格評価表!CI$123=0,0,生産者価格評価表!CI76/生産者価格評価表!CI$123)</f>
        <v>7.7883817179066948E-4</v>
      </c>
      <c r="CJ76" s="34">
        <f>IF(生産者価格評価表!CJ$123=0,0,生産者価格評価表!CJ76/生産者価格評価表!CJ$123)</f>
        <v>6.2102582789598845E-3</v>
      </c>
      <c r="CK76" s="34">
        <f>IF(生産者価格評価表!CK$123=0,0,生産者価格評価表!CK76/生産者価格評価表!CK$123)</f>
        <v>3.0666990830976086E-3</v>
      </c>
      <c r="CL76" s="34">
        <f>IF(生産者価格評価表!CL$123=0,0,生産者価格評価表!CL76/生産者価格評価表!CL$123)</f>
        <v>2.5104495375866719E-3</v>
      </c>
      <c r="CM76" s="34">
        <f>IF(生産者価格評価表!CM$123=0,0,生産者価格評価表!CM76/生産者価格評価表!CM$123)</f>
        <v>3.0511028183803864E-3</v>
      </c>
      <c r="CN76" s="34">
        <f>IF(生産者価格評価表!CN$123=0,0,生産者価格評価表!CN76/生産者価格評価表!CN$123)</f>
        <v>2.7711455230385582E-3</v>
      </c>
      <c r="CO76" s="34">
        <f>IF(生産者価格評価表!CO$123=0,0,生産者価格評価表!CO76/生産者価格評価表!CO$123)</f>
        <v>5.3662014050251503E-4</v>
      </c>
      <c r="CP76" s="34">
        <f>IF(生産者価格評価表!CP$123=0,0,生産者価格評価表!CP76/生産者価格評価表!CP$123)</f>
        <v>1.0003186681640263E-3</v>
      </c>
      <c r="CQ76" s="34">
        <f>IF(生産者価格評価表!CQ$123=0,0,生産者価格評価表!CQ76/生産者価格評価表!CQ$123)</f>
        <v>3.3838539717093624E-4</v>
      </c>
      <c r="CR76" s="34">
        <f>IF(生産者価格評価表!CR$123=0,0,生産者価格評価表!CR76/生産者価格評価表!CR$123)</f>
        <v>1.655710726186972E-3</v>
      </c>
      <c r="CS76" s="34">
        <f>IF(生産者価格評価表!CS$123=0,0,生産者価格評価表!CS76/生産者価格評価表!CS$123)</f>
        <v>4.759202039505213E-3</v>
      </c>
      <c r="CT76" s="34">
        <f>IF(生産者価格評価表!CT$123=0,0,生産者価格評価表!CT76/生産者価格評価表!CT$123)</f>
        <v>1.416282009483444E-2</v>
      </c>
      <c r="CU76" s="34">
        <f>IF(生産者価格評価表!CU$123=0,0,生産者価格評価表!CU76/生産者価格評価表!CU$123)</f>
        <v>4.5289149010732752E-3</v>
      </c>
      <c r="CV76" s="34">
        <f>IF(生産者価格評価表!CV$123=0,0,生産者価格評価表!CV76/生産者価格評価表!CV$123)</f>
        <v>4.3809970727756789E-3</v>
      </c>
      <c r="CW76" s="34">
        <f>IF(生産者価格評価表!CW$123=0,0,生産者価格評価表!CW76/生産者価格評価表!CW$123)</f>
        <v>2.1168734963209136E-2</v>
      </c>
      <c r="CX76" s="34">
        <f>IF(生産者価格評価表!CX$123=0,0,生産者価格評価表!CX76/生産者価格評価表!CX$123)</f>
        <v>2.8411370078614235E-2</v>
      </c>
      <c r="CY76" s="34">
        <f>IF(生産者価格評価表!CY$123=0,0,生産者価格評価表!CY76/生産者価格評価表!CY$123)</f>
        <v>1.2721379798930027E-3</v>
      </c>
      <c r="CZ76" s="34">
        <f>IF(生産者価格評価表!CZ$123=0,0,生産者価格評価表!CZ76/生産者価格評価表!CZ$123)</f>
        <v>3.5455106187321675E-3</v>
      </c>
      <c r="DA76" s="34">
        <f>IF(生産者価格評価表!DA$123=0,0,生産者価格評価表!DA76/生産者価格評価表!DA$123)</f>
        <v>2.8644080785528892E-3</v>
      </c>
      <c r="DB76" s="34">
        <f>IF(生産者価格評価表!DB$123=0,0,生産者価格評価表!DB76/生産者価格評価表!DB$123)</f>
        <v>1.7616908540149401E-2</v>
      </c>
      <c r="DC76" s="34">
        <f>IF(生産者価格評価表!DC$123=0,0,生産者価格評価表!DC76/生産者価格評価表!DC$123)</f>
        <v>4.5718848215446518E-3</v>
      </c>
      <c r="DD76" s="34">
        <f>IF(生産者価格評価表!DD$123=0,0,生産者価格評価表!DD76/生産者価格評価表!DD$123)</f>
        <v>2.1207276638418072E-3</v>
      </c>
      <c r="DE76" s="34">
        <f>IF(生産者価格評価表!DE$123=0,0,生産者価格評価表!DE76/生産者価格評価表!DE$123)</f>
        <v>6.3732774754396019E-3</v>
      </c>
      <c r="DF76" s="86">
        <f>IF(生産者価格評価表!DF$123=0,0,生産者価格評価表!DF76/生産者価格評価表!DF$123)</f>
        <v>3.0411069233472711E-3</v>
      </c>
      <c r="DG76" s="86">
        <f>IF(生産者価格評価表!DG$123=0,0,生産者価格評価表!DG76/生産者価格評価表!DG$123)</f>
        <v>0</v>
      </c>
      <c r="DH76" s="86">
        <f>IF(生産者価格評価表!DH$123=0,0,生産者価格評価表!DH76/生産者価格評価表!DH$123)</f>
        <v>3.0487619278425858E-3</v>
      </c>
      <c r="DI76" s="37">
        <f>IF(生産者価格評価表!DI$123=0,0,生産者価格評価表!DI76/生産者価格評価表!DI$123)</f>
        <v>1.1516304679538134E-2</v>
      </c>
    </row>
    <row r="77" spans="1:113" ht="15" customHeight="1" x14ac:dyDescent="0.2">
      <c r="A77" s="36" t="s">
        <v>173</v>
      </c>
      <c r="B77" s="7" t="s">
        <v>38</v>
      </c>
      <c r="C77" s="45">
        <f>IF(生産者価格評価表!C$123=0,0,生産者価格評価表!C77/生産者価格評価表!C$123)</f>
        <v>1.5884876671384642E-4</v>
      </c>
      <c r="D77" s="34">
        <f>IF(生産者価格評価表!D$123=0,0,生産者価格評価表!D77/生産者価格評価表!D$123)</f>
        <v>0</v>
      </c>
      <c r="E77" s="34">
        <f>IF(生産者価格評価表!E$123=0,0,生産者価格評価表!E77/生産者価格評価表!E$123)</f>
        <v>3.6799451643166484E-3</v>
      </c>
      <c r="F77" s="34">
        <f>IF(生産者価格評価表!F$123=0,0,生産者価格評価表!F77/生産者価格評価表!F$123)</f>
        <v>2.8441612055923291E-4</v>
      </c>
      <c r="G77" s="34">
        <f>IF(生産者価格評価表!G$123=0,0,生産者価格評価表!G77/生産者価格評価表!G$123)</f>
        <v>2.9841135996082883E-4</v>
      </c>
      <c r="H77" s="34">
        <f>IF(生産者価格評価表!H$123=0,0,生産者価格評価表!H77/生産者価格評価表!H$123)</f>
        <v>7.8001752848378611E-3</v>
      </c>
      <c r="I77" s="34">
        <f>IF(生産者価格評価表!I$123=0,0,生産者価格評価表!I77/生産者価格評価表!I$123)</f>
        <v>1.0933306828347083E-3</v>
      </c>
      <c r="J77" s="34">
        <f>IF(生産者価格評価表!J$123=0,0,生産者価格評価表!J77/生産者価格評価表!J$123)</f>
        <v>8.8244013741105797E-4</v>
      </c>
      <c r="K77" s="34">
        <f>IF(生産者価格評価表!K$123=0,0,生産者価格評価表!K77/生産者価格評価表!K$123)</f>
        <v>1.1977412486151981E-3</v>
      </c>
      <c r="L77" s="34">
        <f>IF(生産者価格評価表!L$123=0,0,生産者価格評価表!L77/生産者価格評価表!L$123)</f>
        <v>1.84532139701756E-4</v>
      </c>
      <c r="M77" s="34">
        <f>IF(生産者価格評価表!M$123=0,0,生産者価格評価表!M77/生産者価格評価表!M$123)</f>
        <v>0</v>
      </c>
      <c r="N77" s="34">
        <f>IF(生産者価格評価表!N$123=0,0,生産者価格評価表!N77/生産者価格評価表!N$123)</f>
        <v>1.0520638429628248E-3</v>
      </c>
      <c r="O77" s="34">
        <f>IF(生産者価格評価表!O$123=0,0,生産者価格評価表!O77/生産者価格評価表!O$123)</f>
        <v>1.5762169227603873E-3</v>
      </c>
      <c r="P77" s="34">
        <f>IF(生産者価格評価表!P$123=0,0,生産者価格評価表!P77/生産者価格評価表!P$123)</f>
        <v>4.7341613278071426E-4</v>
      </c>
      <c r="Q77" s="34">
        <f>IF(生産者価格評価表!Q$123=0,0,生産者価格評価表!Q77/生産者価格評価表!Q$123)</f>
        <v>2.2646562541249666E-3</v>
      </c>
      <c r="R77" s="34">
        <f>IF(生産者価格評価表!R$123=0,0,生産者価格評価表!R77/生産者価格評価表!R$123)</f>
        <v>5.0266120656968167E-4</v>
      </c>
      <c r="S77" s="34">
        <f>IF(生産者価格評価表!S$123=0,0,生産者価格評価表!S77/生産者価格評価表!S$123)</f>
        <v>7.5842461794585416E-4</v>
      </c>
      <c r="T77" s="34">
        <f>IF(生産者価格評価表!T$123=0,0,生産者価格評価表!T77/生産者価格評価表!T$123)</f>
        <v>1.6893234623582794E-3</v>
      </c>
      <c r="U77" s="34">
        <f>IF(生産者価格評価表!U$123=0,0,生産者価格評価表!U77/生産者価格評価表!U$123)</f>
        <v>6.2840385421030582E-4</v>
      </c>
      <c r="V77" s="34">
        <f>IF(生産者価格評価表!V$123=0,0,生産者価格評価表!V77/生産者価格評価表!V$123)</f>
        <v>7.514398050347831E-4</v>
      </c>
      <c r="W77" s="34">
        <f>IF(生産者価格評価表!W$123=0,0,生産者価格評価表!W77/生産者価格評価表!W$123)</f>
        <v>0</v>
      </c>
      <c r="X77" s="34">
        <f>IF(生産者価格評価表!X$123=0,0,生産者価格評価表!X77/生産者価格評価表!X$123)</f>
        <v>7.4376730016995551E-4</v>
      </c>
      <c r="Y77" s="34">
        <f>IF(生産者価格評価表!Y$123=0,0,生産者価格評価表!Y77/生産者価格評価表!Y$123)</f>
        <v>1.1569702487684826E-3</v>
      </c>
      <c r="Z77" s="34">
        <f>IF(生産者価格評価表!Z$123=0,0,生産者価格評価表!Z77/生産者価格評価表!Z$123)</f>
        <v>5.7398772419923496E-4</v>
      </c>
      <c r="AA77" s="34">
        <f>IF(生産者価格評価表!AA$123=0,0,生産者価格評価表!AA77/生産者価格評価表!AA$123)</f>
        <v>1.5550204619979499E-3</v>
      </c>
      <c r="AB77" s="34">
        <f>IF(生産者価格評価表!AB$123=0,0,生産者価格評価表!AB77/生産者価格評価表!AB$123)</f>
        <v>5.5286140330045692E-4</v>
      </c>
      <c r="AC77" s="34">
        <f>IF(生産者価格評価表!AC$123=0,0,生産者価格評価表!AC77/生産者価格評価表!AC$123)</f>
        <v>1.504619180885318E-4</v>
      </c>
      <c r="AD77" s="34">
        <f>IF(生産者価格評価表!AD$123=0,0,生産者価格評価表!AD77/生産者価格評価表!AD$123)</f>
        <v>7.3717027035662607E-4</v>
      </c>
      <c r="AE77" s="34">
        <f>IF(生産者価格評価表!AE$123=0,0,生産者価格評価表!AE77/生産者価格評価表!AE$123)</f>
        <v>1.7067968430891033E-3</v>
      </c>
      <c r="AF77" s="34">
        <f>IF(生産者価格評価表!AF$123=0,0,生産者価格評価表!AF77/生産者価格評価表!AF$123)</f>
        <v>8.4557900080903172E-4</v>
      </c>
      <c r="AG77" s="34">
        <f>IF(生産者価格評価表!AG$123=0,0,生産者価格評価表!AG77/生産者価格評価表!AG$123)</f>
        <v>1.7212521218883917E-3</v>
      </c>
      <c r="AH77" s="34">
        <f>IF(生産者価格評価表!AH$123=0,0,生産者価格評価表!AH77/生産者価格評価表!AH$123)</f>
        <v>8.0480550533621039E-4</v>
      </c>
      <c r="AI77" s="34">
        <f>IF(生産者価格評価表!AI$123=0,0,生産者価格評価表!AI77/生産者価格評価表!AI$123)</f>
        <v>1.5301205820169555E-3</v>
      </c>
      <c r="AJ77" s="34">
        <f>IF(生産者価格評価表!AJ$123=0,0,生産者価格評価表!AJ77/生産者価格評価表!AJ$123)</f>
        <v>7.121123842817376E-4</v>
      </c>
      <c r="AK77" s="34">
        <f>IF(生産者価格評価表!AK$123=0,0,生産者価格評価表!AK77/生産者価格評価表!AK$123)</f>
        <v>5.0096762239393896E-4</v>
      </c>
      <c r="AL77" s="34">
        <f>IF(生産者価格評価表!AL$123=0,0,生産者価格評価表!AL77/生産者価格評価表!AL$123)</f>
        <v>6.0236016665175742E-4</v>
      </c>
      <c r="AM77" s="34">
        <f>IF(生産者価格評価表!AM$123=0,0,生産者価格評価表!AM77/生産者価格評価表!AM$123)</f>
        <v>5.5665485224727651E-4</v>
      </c>
      <c r="AN77" s="34">
        <f>IF(生産者価格評価表!AN$123=0,0,生産者価格評価表!AN77/生産者価格評価表!AN$123)</f>
        <v>2.6192067858277898E-3</v>
      </c>
      <c r="AO77" s="34">
        <f>IF(生産者価格評価表!AO$123=0,0,生産者価格評価表!AO77/生産者価格評価表!AO$123)</f>
        <v>6.0707882141999966E-4</v>
      </c>
      <c r="AP77" s="34">
        <f>IF(生産者価格評価表!AP$123=0,0,生産者価格評価表!AP77/生産者価格評価表!AP$123)</f>
        <v>5.0822579441378113E-4</v>
      </c>
      <c r="AQ77" s="34">
        <f>IF(生産者価格評価表!AQ$123=0,0,生産者価格評価表!AQ77/生産者価格評価表!AQ$123)</f>
        <v>3.7658460449542199E-4</v>
      </c>
      <c r="AR77" s="34">
        <f>IF(生産者価格評価表!AR$123=0,0,生産者価格評価表!AR77/生産者価格評価表!AR$123)</f>
        <v>3.032370387762425E-3</v>
      </c>
      <c r="AS77" s="34">
        <f>IF(生産者価格評価表!AS$123=0,0,生産者価格評価表!AS77/生産者価格評価表!AS$123)</f>
        <v>1.2084644162110713E-3</v>
      </c>
      <c r="AT77" s="34">
        <f>IF(生産者価格評価表!AT$123=0,0,生産者価格評価表!AT77/生産者価格評価表!AT$123)</f>
        <v>1.7685826668218804E-3</v>
      </c>
      <c r="AU77" s="34">
        <f>IF(生産者価格評価表!AU$123=0,0,生産者価格評価表!AU77/生産者価格評価表!AU$123)</f>
        <v>1.6028576355132599E-3</v>
      </c>
      <c r="AV77" s="34">
        <f>IF(生産者価格評価表!AV$123=0,0,生産者価格評価表!AV77/生産者価格評価表!AV$123)</f>
        <v>4.9089784327031253E-4</v>
      </c>
      <c r="AW77" s="34">
        <f>IF(生産者価格評価表!AW$123=0,0,生産者価格評価表!AW77/生産者価格評価表!AW$123)</f>
        <v>1.057624268895929E-3</v>
      </c>
      <c r="AX77" s="34">
        <f>IF(生産者価格評価表!AX$123=0,0,生産者価格評価表!AX77/生産者価格評価表!AX$123)</f>
        <v>5.4172122792132049E-4</v>
      </c>
      <c r="AY77" s="34">
        <f>IF(生産者価格評価表!AY$123=0,0,生産者価格評価表!AY77/生産者価格評価表!AY$123)</f>
        <v>7.5099148340727982E-4</v>
      </c>
      <c r="AZ77" s="34">
        <f>IF(生産者価格評価表!AZ$123=0,0,生産者価格評価表!AZ77/生産者価格評価表!AZ$123)</f>
        <v>1.0790567774286712E-3</v>
      </c>
      <c r="BA77" s="34">
        <f>IF(生産者価格評価表!BA$123=0,0,生産者価格評価表!BA77/生産者価格評価表!BA$123)</f>
        <v>2.7137488384332623E-4</v>
      </c>
      <c r="BB77" s="34">
        <f>IF(生産者価格評価表!BB$123=0,0,生産者価格評価表!BB77/生産者価格評価表!BB$123)</f>
        <v>2.5164443848538147E-3</v>
      </c>
      <c r="BC77" s="34">
        <f>IF(生産者価格評価表!BC$123=0,0,生産者価格評価表!BC77/生産者価格評価表!BC$123)</f>
        <v>2.0345830553344961E-3</v>
      </c>
      <c r="BD77" s="34">
        <f>IF(生産者価格評価表!BD$123=0,0,生産者価格評価表!BD77/生産者価格評価表!BD$123)</f>
        <v>5.3856014806611394E-4</v>
      </c>
      <c r="BE77" s="34">
        <f>IF(生産者価格評価表!BE$123=0,0,生産者価格評価表!BE77/生産者価格評価表!BE$123)</f>
        <v>0</v>
      </c>
      <c r="BF77" s="34">
        <f>IF(生産者価格評価表!BF$123=0,0,生産者価格評価表!BF77/生産者価格評価表!BF$123)</f>
        <v>5.2576235541535224E-4</v>
      </c>
      <c r="BG77" s="34">
        <f>IF(生産者価格評価表!BG$123=0,0,生産者価格評価表!BG77/生産者価格評価表!BG$123)</f>
        <v>2.5943534188085709E-4</v>
      </c>
      <c r="BH77" s="34">
        <f>IF(生産者価格評価表!BH$123=0,0,生産者価格評価表!BH77/生産者価格評価表!BH$123)</f>
        <v>2.4324670336704646E-3</v>
      </c>
      <c r="BI77" s="34">
        <f>IF(生産者価格評価表!BI$123=0,0,生産者価格評価表!BI77/生産者価格評価表!BI$123)</f>
        <v>1.5091391692632738E-3</v>
      </c>
      <c r="BJ77" s="34">
        <f>IF(生産者価格評価表!BJ$123=0,0,生産者価格評価表!BJ77/生産者価格評価表!BJ$123)</f>
        <v>7.6567767856312874E-4</v>
      </c>
      <c r="BK77" s="34">
        <f>IF(生産者価格評価表!BK$123=0,0,生産者価格評価表!BK77/生産者価格評価表!BK$123)</f>
        <v>2.6946292190194629E-5</v>
      </c>
      <c r="BL77" s="34">
        <f>IF(生産者価格評価表!BL$123=0,0,生産者価格評価表!BL77/生産者価格評価表!BL$123)</f>
        <v>3.4125341001748212E-3</v>
      </c>
      <c r="BM77" s="34">
        <f>IF(生産者価格評価表!BM$123=0,0,生産者価格評価表!BM77/生産者価格評価表!BM$123)</f>
        <v>2.0767165716916993E-3</v>
      </c>
      <c r="BN77" s="34">
        <f>IF(生産者価格評価表!BN$123=0,0,生産者価格評価表!BN77/生産者価格評価表!BN$123)</f>
        <v>1.0889549882561319E-3</v>
      </c>
      <c r="BO77" s="34">
        <f>IF(生産者価格評価表!BO$123=0,0,生産者価格評価表!BO77/生産者価格評価表!BO$123)</f>
        <v>6.4166559878751472E-4</v>
      </c>
      <c r="BP77" s="34">
        <f>IF(生産者価格評価表!BP$123=0,0,生産者価格評価表!BP77/生産者価格評価表!BP$123)</f>
        <v>8.2901728889803964E-4</v>
      </c>
      <c r="BQ77" s="34">
        <f>IF(生産者価格評価表!BQ$123=0,0,生産者価格評価表!BQ77/生産者価格評価表!BQ$123)</f>
        <v>4.8759356215451596E-3</v>
      </c>
      <c r="BR77" s="34">
        <f>IF(生産者価格評価表!BR$123=0,0,生産者価格評価表!BR77/生産者価格評価表!BR$123)</f>
        <v>2.0976584150537514E-3</v>
      </c>
      <c r="BS77" s="34">
        <f>IF(生産者価格評価表!BS$123=0,0,生産者価格評価表!BS77/生産者価格評価表!BS$123)</f>
        <v>5.2401113802397626E-4</v>
      </c>
      <c r="BT77" s="34">
        <f>IF(生産者価格評価表!BT$123=0,0,生産者価格評価表!BT77/生産者価格評価表!BT$123)</f>
        <v>2.377347074203456E-3</v>
      </c>
      <c r="BU77" s="34">
        <f>IF(生産者価格評価表!BU$123=0,0,生産者価格評価表!BU77/生産者価格評価表!BU$123)</f>
        <v>1.4608507407906311E-2</v>
      </c>
      <c r="BV77" s="34">
        <f>IF(生産者価格評価表!BV$123=0,0,生産者価格評価表!BV77/生産者価格評価表!BV$123)</f>
        <v>2.4179337961473396E-3</v>
      </c>
      <c r="BW77" s="34">
        <f>IF(生産者価格評価表!BW$123=0,0,生産者価格評価表!BW77/生産者価格評価表!BW$123)</f>
        <v>6.6242327087985197E-3</v>
      </c>
      <c r="BX77" s="34">
        <f>IF(生産者価格評価表!BX$123=0,0,生産者価格評価表!BX77/生産者価格評価表!BX$123)</f>
        <v>1.4821311735800445E-2</v>
      </c>
      <c r="BY77" s="34">
        <f>IF(生産者価格評価表!BY$123=0,0,生産者価格評価表!BY77/生産者価格評価表!BY$123)</f>
        <v>4.045955338268184E-2</v>
      </c>
      <c r="BZ77" s="34">
        <f>IF(生産者価格評価表!BZ$123=0,0,生産者価格評価表!BZ77/生産者価格評価表!BZ$123)</f>
        <v>3.3772286907817672E-3</v>
      </c>
      <c r="CA77" s="34">
        <f>IF(生産者価格評価表!CA$123=0,0,生産者価格評価表!CA77/生産者価格評価表!CA$123)</f>
        <v>7.9283184986674786E-4</v>
      </c>
      <c r="CB77" s="34">
        <f>IF(生産者価格評価表!CB$123=0,0,生産者価格評価表!CB77/生産者価格評価表!CB$123)</f>
        <v>4.6881481149752104E-3</v>
      </c>
      <c r="CC77" s="34">
        <f>IF(生産者価格評価表!CC$123=0,0,生産者価格評価表!CC77/生産者価格評価表!CC$123)</f>
        <v>1.1234361979644576E-2</v>
      </c>
      <c r="CD77" s="34">
        <f>IF(生産者価格評価表!CD$123=0,0,生産者価格評価表!CD77/生産者価格評価表!CD$123)</f>
        <v>2.8706747708418141E-2</v>
      </c>
      <c r="CE77" s="34">
        <f>IF(生産者価格評価表!CE$123=0,0,生産者価格評価表!CE77/生産者価格評価表!CE$123)</f>
        <v>1.1254394076699698E-3</v>
      </c>
      <c r="CF77" s="34">
        <f>IF(生産者価格評価表!CF$123=0,0,生産者価格評価表!CF77/生産者価格評価表!CF$123)</f>
        <v>1.1229498158249253E-2</v>
      </c>
      <c r="CG77" s="34">
        <f>IF(生産者価格評価表!CG$123=0,0,生産者価格評価表!CG77/生産者価格評価表!CG$123)</f>
        <v>3.007178169918542E-2</v>
      </c>
      <c r="CH77" s="34">
        <f>IF(生産者価格評価表!CH$123=0,0,生産者価格評価表!CH77/生産者価格評価表!CH$123)</f>
        <v>2.3410310031380385E-2</v>
      </c>
      <c r="CI77" s="34">
        <f>IF(生産者価格評価表!CI$123=0,0,生産者価格評価表!CI77/生産者価格評価表!CI$123)</f>
        <v>5.9896160609938867E-3</v>
      </c>
      <c r="CJ77" s="34">
        <f>IF(生産者価格評価表!CJ$123=0,0,生産者価格評価表!CJ77/生産者価格評価表!CJ$123)</f>
        <v>4.1577090308844147E-3</v>
      </c>
      <c r="CK77" s="34">
        <f>IF(生産者価格評価表!CK$123=0,0,生産者価格評価表!CK77/生産者価格評価表!CK$123)</f>
        <v>2.2021091623311965E-3</v>
      </c>
      <c r="CL77" s="34">
        <f>IF(生産者価格評価表!CL$123=0,0,生産者価格評価表!CL77/生産者価格評価表!CL$123)</f>
        <v>8.0601410524684183E-3</v>
      </c>
      <c r="CM77" s="34">
        <f>IF(生産者価格評価表!CM$123=0,0,生産者価格評価表!CM77/生産者価格評価表!CM$123)</f>
        <v>1.6118761729234599E-2</v>
      </c>
      <c r="CN77" s="34">
        <f>IF(生産者価格評価表!CN$123=0,0,生産者価格評価表!CN77/生産者価格評価表!CN$123)</f>
        <v>6.7512563385406007E-3</v>
      </c>
      <c r="CO77" s="34">
        <f>IF(生産者価格評価表!CO$123=0,0,生産者価格評価表!CO77/生産者価格評価表!CO$123)</f>
        <v>3.0881203029772112E-3</v>
      </c>
      <c r="CP77" s="34">
        <f>IF(生産者価格評価表!CP$123=0,0,生産者価格評価表!CP77/生産者価格評価表!CP$123)</f>
        <v>5.0553612078035491E-4</v>
      </c>
      <c r="CQ77" s="34">
        <f>IF(生産者価格評価表!CQ$123=0,0,生産者価格評価表!CQ77/生産者価格評価表!CQ$123)</f>
        <v>4.5860501928820559E-4</v>
      </c>
      <c r="CR77" s="34">
        <f>IF(生産者価格評価表!CR$123=0,0,生産者価格評価表!CR77/生産者価格評価表!CR$123)</f>
        <v>1.4391591462586303E-2</v>
      </c>
      <c r="CS77" s="34">
        <f>IF(生産者価格評価表!CS$123=0,0,生産者価格評価表!CS77/生産者価格評価表!CS$123)</f>
        <v>7.7582886365717887E-3</v>
      </c>
      <c r="CT77" s="34">
        <f>IF(生産者価格評価表!CT$123=0,0,生産者価格評価表!CT77/生産者価格評価表!CT$123)</f>
        <v>5.4898730774290598E-3</v>
      </c>
      <c r="CU77" s="34">
        <f>IF(生産者価格評価表!CU$123=0,0,生産者価格評価表!CU77/生産者価格評価表!CU$123)</f>
        <v>1.8956725084908967E-3</v>
      </c>
      <c r="CV77" s="34">
        <f>IF(生産者価格評価表!CV$123=0,0,生産者価格評価表!CV77/生産者価格評価表!CV$123)</f>
        <v>4.595477277586771E-3</v>
      </c>
      <c r="CW77" s="34">
        <f>IF(生産者価格評価表!CW$123=0,0,生産者価格評価表!CW77/生産者価格評価表!CW$123)</f>
        <v>1.755567145471576E-2</v>
      </c>
      <c r="CX77" s="34">
        <f>IF(生産者価格評価表!CX$123=0,0,生産者価格評価表!CX77/生産者価格評価表!CX$123)</f>
        <v>5.2670471885315701E-3</v>
      </c>
      <c r="CY77" s="34">
        <f>IF(生産者価格評価表!CY$123=0,0,生産者価格評価表!CY77/生産者価格評価表!CY$123)</f>
        <v>2.8744428433839287E-4</v>
      </c>
      <c r="CZ77" s="34">
        <f>IF(生産者価格評価表!CZ$123=0,0,生産者価格評価表!CZ77/生産者価格評価表!CZ$123)</f>
        <v>7.3896812769009505E-4</v>
      </c>
      <c r="DA77" s="34">
        <f>IF(生産者価格評価表!DA$123=0,0,生産者価格評価表!DA77/生産者価格評価表!DA$123)</f>
        <v>3.642992680726197E-3</v>
      </c>
      <c r="DB77" s="34">
        <f>IF(生産者価格評価表!DB$123=0,0,生産者価格評価表!DB77/生産者価格評価表!DB$123)</f>
        <v>4.466378080199754E-3</v>
      </c>
      <c r="DC77" s="34">
        <f>IF(生産者価格評価表!DC$123=0,0,生産者価格評価表!DC77/生産者価格評価表!DC$123)</f>
        <v>4.2237169740115387E-3</v>
      </c>
      <c r="DD77" s="34">
        <f>IF(生産者価格評価表!DD$123=0,0,生産者価格評価表!DD77/生産者価格評価表!DD$123)</f>
        <v>1.2132535007094991E-2</v>
      </c>
      <c r="DE77" s="34">
        <f>IF(生産者価格評価表!DE$123=0,0,生産者価格評価表!DE77/生産者価格評価表!DE$123)</f>
        <v>2.550991943740223E-3</v>
      </c>
      <c r="DF77" s="86">
        <f>IF(生産者価格評価表!DF$123=0,0,生産者価格評価表!DF77/生産者価格評価表!DF$123)</f>
        <v>1.1314422819768313E-2</v>
      </c>
      <c r="DG77" s="86">
        <f>IF(生産者価格評価表!DG$123=0,0,生産者価格評価表!DG77/生産者価格評価表!DG$123)</f>
        <v>0</v>
      </c>
      <c r="DH77" s="86">
        <f>IF(生産者価格評価表!DH$123=0,0,生産者価格評価表!DH77/生産者価格評価表!DH$123)</f>
        <v>1.3305032442920145E-2</v>
      </c>
      <c r="DI77" s="37">
        <f>IF(生産者価格評価表!DI$123=0,0,生産者価格評価表!DI77/生産者価格評価表!DI$123)</f>
        <v>4.4221124407999145E-3</v>
      </c>
    </row>
    <row r="78" spans="1:113" ht="15" customHeight="1" x14ac:dyDescent="0.2">
      <c r="A78" s="36" t="s">
        <v>174</v>
      </c>
      <c r="B78" s="7" t="s">
        <v>39</v>
      </c>
      <c r="C78" s="45">
        <f>IF(生産者価格評価表!C$123=0,0,生産者価格評価表!C78/生産者価格評価表!C$123)</f>
        <v>0</v>
      </c>
      <c r="D78" s="34">
        <f>IF(生産者価格評価表!D$123=0,0,生産者価格評価表!D78/生産者価格評価表!D$123)</f>
        <v>0</v>
      </c>
      <c r="E78" s="34">
        <f>IF(生産者価格評価表!E$123=0,0,生産者価格評価表!E78/生産者価格評価表!E$123)</f>
        <v>0</v>
      </c>
      <c r="F78" s="34">
        <f>IF(生産者価格評価表!F$123=0,0,生産者価格評価表!F78/生産者価格評価表!F$123)</f>
        <v>0</v>
      </c>
      <c r="G78" s="34">
        <f>IF(生産者価格評価表!G$123=0,0,生産者価格評価表!G78/生産者価格評価表!G$123)</f>
        <v>0</v>
      </c>
      <c r="H78" s="34">
        <f>IF(生産者価格評価表!H$123=0,0,生産者価格評価表!H78/生産者価格評価表!H$123)</f>
        <v>0</v>
      </c>
      <c r="I78" s="34">
        <f>IF(生産者価格評価表!I$123=0,0,生産者価格評価表!I78/生産者価格評価表!I$123)</f>
        <v>0</v>
      </c>
      <c r="J78" s="34">
        <f>IF(生産者価格評価表!J$123=0,0,生産者価格評価表!J78/生産者価格評価表!J$123)</f>
        <v>0</v>
      </c>
      <c r="K78" s="34">
        <f>IF(生産者価格評価表!K$123=0,0,生産者価格評価表!K78/生産者価格評価表!K$123)</f>
        <v>0</v>
      </c>
      <c r="L78" s="34">
        <f>IF(生産者価格評価表!L$123=0,0,生産者価格評価表!L78/生産者価格評価表!L$123)</f>
        <v>0</v>
      </c>
      <c r="M78" s="34">
        <f>IF(生産者価格評価表!M$123=0,0,生産者価格評価表!M78/生産者価格評価表!M$123)</f>
        <v>0</v>
      </c>
      <c r="N78" s="34">
        <f>IF(生産者価格評価表!N$123=0,0,生産者価格評価表!N78/生産者価格評価表!N$123)</f>
        <v>0</v>
      </c>
      <c r="O78" s="34">
        <f>IF(生産者価格評価表!O$123=0,0,生産者価格評価表!O78/生産者価格評価表!O$123)</f>
        <v>0</v>
      </c>
      <c r="P78" s="34">
        <f>IF(生産者価格評価表!P$123=0,0,生産者価格評価表!P78/生産者価格評価表!P$123)</f>
        <v>0</v>
      </c>
      <c r="Q78" s="34">
        <f>IF(生産者価格評価表!Q$123=0,0,生産者価格評価表!Q78/生産者価格評価表!Q$123)</f>
        <v>0</v>
      </c>
      <c r="R78" s="34">
        <f>IF(生産者価格評価表!R$123=0,0,生産者価格評価表!R78/生産者価格評価表!R$123)</f>
        <v>0</v>
      </c>
      <c r="S78" s="34">
        <f>IF(生産者価格評価表!S$123=0,0,生産者価格評価表!S78/生産者価格評価表!S$123)</f>
        <v>0</v>
      </c>
      <c r="T78" s="34">
        <f>IF(生産者価格評価表!T$123=0,0,生産者価格評価表!T78/生産者価格評価表!T$123)</f>
        <v>0</v>
      </c>
      <c r="U78" s="34">
        <f>IF(生産者価格評価表!U$123=0,0,生産者価格評価表!U78/生産者価格評価表!U$123)</f>
        <v>0</v>
      </c>
      <c r="V78" s="34">
        <f>IF(生産者価格評価表!V$123=0,0,生産者価格評価表!V78/生産者価格評価表!V$123)</f>
        <v>0</v>
      </c>
      <c r="W78" s="34">
        <f>IF(生産者価格評価表!W$123=0,0,生産者価格評価表!W78/生産者価格評価表!W$123)</f>
        <v>0</v>
      </c>
      <c r="X78" s="34">
        <f>IF(生産者価格評価表!X$123=0,0,生産者価格評価表!X78/生産者価格評価表!X$123)</f>
        <v>0</v>
      </c>
      <c r="Y78" s="34">
        <f>IF(生産者価格評価表!Y$123=0,0,生産者価格評価表!Y78/生産者価格評価表!Y$123)</f>
        <v>0</v>
      </c>
      <c r="Z78" s="34">
        <f>IF(生産者価格評価表!Z$123=0,0,生産者価格評価表!Z78/生産者価格評価表!Z$123)</f>
        <v>0</v>
      </c>
      <c r="AA78" s="34">
        <f>IF(生産者価格評価表!AA$123=0,0,生産者価格評価表!AA78/生産者価格評価表!AA$123)</f>
        <v>0</v>
      </c>
      <c r="AB78" s="34">
        <f>IF(生産者価格評価表!AB$123=0,0,生産者価格評価表!AB78/生産者価格評価表!AB$123)</f>
        <v>0</v>
      </c>
      <c r="AC78" s="34">
        <f>IF(生産者価格評価表!AC$123=0,0,生産者価格評価表!AC78/生産者価格評価表!AC$123)</f>
        <v>0</v>
      </c>
      <c r="AD78" s="34">
        <f>IF(生産者価格評価表!AD$123=0,0,生産者価格評価表!AD78/生産者価格評価表!AD$123)</f>
        <v>0</v>
      </c>
      <c r="AE78" s="34">
        <f>IF(生産者価格評価表!AE$123=0,0,生産者価格評価表!AE78/生産者価格評価表!AE$123)</f>
        <v>0</v>
      </c>
      <c r="AF78" s="34">
        <f>IF(生産者価格評価表!AF$123=0,0,生産者価格評価表!AF78/生産者価格評価表!AF$123)</f>
        <v>0</v>
      </c>
      <c r="AG78" s="34">
        <f>IF(生産者価格評価表!AG$123=0,0,生産者価格評価表!AG78/生産者価格評価表!AG$123)</f>
        <v>0</v>
      </c>
      <c r="AH78" s="34">
        <f>IF(生産者価格評価表!AH$123=0,0,生産者価格評価表!AH78/生産者価格評価表!AH$123)</f>
        <v>0</v>
      </c>
      <c r="AI78" s="34">
        <f>IF(生産者価格評価表!AI$123=0,0,生産者価格評価表!AI78/生産者価格評価表!AI$123)</f>
        <v>0</v>
      </c>
      <c r="AJ78" s="34">
        <f>IF(生産者価格評価表!AJ$123=0,0,生産者価格評価表!AJ78/生産者価格評価表!AJ$123)</f>
        <v>0</v>
      </c>
      <c r="AK78" s="34">
        <f>IF(生産者価格評価表!AK$123=0,0,生産者価格評価表!AK78/生産者価格評価表!AK$123)</f>
        <v>0</v>
      </c>
      <c r="AL78" s="34">
        <f>IF(生産者価格評価表!AL$123=0,0,生産者価格評価表!AL78/生産者価格評価表!AL$123)</f>
        <v>0</v>
      </c>
      <c r="AM78" s="34">
        <f>IF(生産者価格評価表!AM$123=0,0,生産者価格評価表!AM78/生産者価格評価表!AM$123)</f>
        <v>0</v>
      </c>
      <c r="AN78" s="34">
        <f>IF(生産者価格評価表!AN$123=0,0,生産者価格評価表!AN78/生産者価格評価表!AN$123)</f>
        <v>0</v>
      </c>
      <c r="AO78" s="34">
        <f>IF(生産者価格評価表!AO$123=0,0,生産者価格評価表!AO78/生産者価格評価表!AO$123)</f>
        <v>0</v>
      </c>
      <c r="AP78" s="34">
        <f>IF(生産者価格評価表!AP$123=0,0,生産者価格評価表!AP78/生産者価格評価表!AP$123)</f>
        <v>0</v>
      </c>
      <c r="AQ78" s="34">
        <f>IF(生産者価格評価表!AQ$123=0,0,生産者価格評価表!AQ78/生産者価格評価表!AQ$123)</f>
        <v>0</v>
      </c>
      <c r="AR78" s="34">
        <f>IF(生産者価格評価表!AR$123=0,0,生産者価格評価表!AR78/生産者価格評価表!AR$123)</f>
        <v>0</v>
      </c>
      <c r="AS78" s="34">
        <f>IF(生産者価格評価表!AS$123=0,0,生産者価格評価表!AS78/生産者価格評価表!AS$123)</f>
        <v>0</v>
      </c>
      <c r="AT78" s="34">
        <f>IF(生産者価格評価表!AT$123=0,0,生産者価格評価表!AT78/生産者価格評価表!AT$123)</f>
        <v>0</v>
      </c>
      <c r="AU78" s="34">
        <f>IF(生産者価格評価表!AU$123=0,0,生産者価格評価表!AU78/生産者価格評価表!AU$123)</f>
        <v>0</v>
      </c>
      <c r="AV78" s="34">
        <f>IF(生産者価格評価表!AV$123=0,0,生産者価格評価表!AV78/生産者価格評価表!AV$123)</f>
        <v>0</v>
      </c>
      <c r="AW78" s="34">
        <f>IF(生産者価格評価表!AW$123=0,0,生産者価格評価表!AW78/生産者価格評価表!AW$123)</f>
        <v>0</v>
      </c>
      <c r="AX78" s="34">
        <f>IF(生産者価格評価表!AX$123=0,0,生産者価格評価表!AX78/生産者価格評価表!AX$123)</f>
        <v>0</v>
      </c>
      <c r="AY78" s="34">
        <f>IF(生産者価格評価表!AY$123=0,0,生産者価格評価表!AY78/生産者価格評価表!AY$123)</f>
        <v>0</v>
      </c>
      <c r="AZ78" s="34">
        <f>IF(生産者価格評価表!AZ$123=0,0,生産者価格評価表!AZ78/生産者価格評価表!AZ$123)</f>
        <v>0</v>
      </c>
      <c r="BA78" s="34">
        <f>IF(生産者価格評価表!BA$123=0,0,生産者価格評価表!BA78/生産者価格評価表!BA$123)</f>
        <v>0</v>
      </c>
      <c r="BB78" s="34">
        <f>IF(生産者価格評価表!BB$123=0,0,生産者価格評価表!BB78/生産者価格評価表!BB$123)</f>
        <v>0</v>
      </c>
      <c r="BC78" s="34">
        <f>IF(生産者価格評価表!BC$123=0,0,生産者価格評価表!BC78/生産者価格評価表!BC$123)</f>
        <v>0</v>
      </c>
      <c r="BD78" s="34">
        <f>IF(生産者価格評価表!BD$123=0,0,生産者価格評価表!BD78/生産者価格評価表!BD$123)</f>
        <v>0</v>
      </c>
      <c r="BE78" s="34">
        <f>IF(生産者価格評価表!BE$123=0,0,生産者価格評価表!BE78/生産者価格評価表!BE$123)</f>
        <v>0</v>
      </c>
      <c r="BF78" s="34">
        <f>IF(生産者価格評価表!BF$123=0,0,生産者価格評価表!BF78/生産者価格評価表!BF$123)</f>
        <v>0</v>
      </c>
      <c r="BG78" s="34">
        <f>IF(生産者価格評価表!BG$123=0,0,生産者価格評価表!BG78/生産者価格評価表!BG$123)</f>
        <v>0</v>
      </c>
      <c r="BH78" s="34">
        <f>IF(生産者価格評価表!BH$123=0,0,生産者価格評価表!BH78/生産者価格評価表!BH$123)</f>
        <v>0</v>
      </c>
      <c r="BI78" s="34">
        <f>IF(生産者価格評価表!BI$123=0,0,生産者価格評価表!BI78/生産者価格評価表!BI$123)</f>
        <v>0</v>
      </c>
      <c r="BJ78" s="34">
        <f>IF(生産者価格評価表!BJ$123=0,0,生産者価格評価表!BJ78/生産者価格評価表!BJ$123)</f>
        <v>0</v>
      </c>
      <c r="BK78" s="34">
        <f>IF(生産者価格評価表!BK$123=0,0,生産者価格評価表!BK78/生産者価格評価表!BK$123)</f>
        <v>0</v>
      </c>
      <c r="BL78" s="34">
        <f>IF(生産者価格評価表!BL$123=0,0,生産者価格評価表!BL78/生産者価格評価表!BL$123)</f>
        <v>0</v>
      </c>
      <c r="BM78" s="34">
        <f>IF(生産者価格評価表!BM$123=0,0,生産者価格評価表!BM78/生産者価格評価表!BM$123)</f>
        <v>0</v>
      </c>
      <c r="BN78" s="34">
        <f>IF(生産者価格評価表!BN$123=0,0,生産者価格評価表!BN78/生産者価格評価表!BN$123)</f>
        <v>0</v>
      </c>
      <c r="BO78" s="34">
        <f>IF(生産者価格評価表!BO$123=0,0,生産者価格評価表!BO78/生産者価格評価表!BO$123)</f>
        <v>0</v>
      </c>
      <c r="BP78" s="34">
        <f>IF(生産者価格評価表!BP$123=0,0,生産者価格評価表!BP78/生産者価格評価表!BP$123)</f>
        <v>0</v>
      </c>
      <c r="BQ78" s="34">
        <f>IF(生産者価格評価表!BQ$123=0,0,生産者価格評価表!BQ78/生産者価格評価表!BQ$123)</f>
        <v>0</v>
      </c>
      <c r="BR78" s="34">
        <f>IF(生産者価格評価表!BR$123=0,0,生産者価格評価表!BR78/生産者価格評価表!BR$123)</f>
        <v>0</v>
      </c>
      <c r="BS78" s="34">
        <f>IF(生産者価格評価表!BS$123=0,0,生産者価格評価表!BS78/生産者価格評価表!BS$123)</f>
        <v>0</v>
      </c>
      <c r="BT78" s="34">
        <f>IF(生産者価格評価表!BT$123=0,0,生産者価格評価表!BT78/生産者価格評価表!BT$123)</f>
        <v>0</v>
      </c>
      <c r="BU78" s="34">
        <f>IF(生産者価格評価表!BU$123=0,0,生産者価格評価表!BU78/生産者価格評価表!BU$123)</f>
        <v>0</v>
      </c>
      <c r="BV78" s="34">
        <f>IF(生産者価格評価表!BV$123=0,0,生産者価格評価表!BV78/生産者価格評価表!BV$123)</f>
        <v>0</v>
      </c>
      <c r="BW78" s="34">
        <f>IF(生産者価格評価表!BW$123=0,0,生産者価格評価表!BW78/生産者価格評価表!BW$123)</f>
        <v>0</v>
      </c>
      <c r="BX78" s="34">
        <f>IF(生産者価格評価表!BX$123=0,0,生産者価格評価表!BX78/生産者価格評価表!BX$123)</f>
        <v>0</v>
      </c>
      <c r="BY78" s="34">
        <f>IF(生産者価格評価表!BY$123=0,0,生産者価格評価表!BY78/生産者価格評価表!BY$123)</f>
        <v>0</v>
      </c>
      <c r="BZ78" s="34">
        <f>IF(生産者価格評価表!BZ$123=0,0,生産者価格評価表!BZ78/生産者価格評価表!BZ$123)</f>
        <v>0</v>
      </c>
      <c r="CA78" s="34">
        <f>IF(生産者価格評価表!CA$123=0,0,生産者価格評価表!CA78/生産者価格評価表!CA$123)</f>
        <v>0</v>
      </c>
      <c r="CB78" s="34">
        <f>IF(生産者価格評価表!CB$123=0,0,生産者価格評価表!CB78/生産者価格評価表!CB$123)</f>
        <v>0</v>
      </c>
      <c r="CC78" s="34">
        <f>IF(生産者価格評価表!CC$123=0,0,生産者価格評価表!CC78/生産者価格評価表!CC$123)</f>
        <v>0</v>
      </c>
      <c r="CD78" s="34">
        <f>IF(生産者価格評価表!CD$123=0,0,生産者価格評価表!CD78/生産者価格評価表!CD$123)</f>
        <v>0</v>
      </c>
      <c r="CE78" s="34">
        <f>IF(生産者価格評価表!CE$123=0,0,生産者価格評価表!CE78/生産者価格評価表!CE$123)</f>
        <v>0</v>
      </c>
      <c r="CF78" s="34">
        <f>IF(生産者価格評価表!CF$123=0,0,生産者価格評価表!CF78/生産者価格評価表!CF$123)</f>
        <v>0</v>
      </c>
      <c r="CG78" s="34">
        <f>IF(生産者価格評価表!CG$123=0,0,生産者価格評価表!CG78/生産者価格評価表!CG$123)</f>
        <v>0</v>
      </c>
      <c r="CH78" s="34">
        <f>IF(生産者価格評価表!CH$123=0,0,生産者価格評価表!CH78/生産者価格評価表!CH$123)</f>
        <v>0</v>
      </c>
      <c r="CI78" s="34">
        <f>IF(生産者価格評価表!CI$123=0,0,生産者価格評価表!CI78/生産者価格評価表!CI$123)</f>
        <v>0</v>
      </c>
      <c r="CJ78" s="34">
        <f>IF(生産者価格評価表!CJ$123=0,0,生産者価格評価表!CJ78/生産者価格評価表!CJ$123)</f>
        <v>0</v>
      </c>
      <c r="CK78" s="34">
        <f>IF(生産者価格評価表!CK$123=0,0,生産者価格評価表!CK78/生産者価格評価表!CK$123)</f>
        <v>0</v>
      </c>
      <c r="CL78" s="34">
        <f>IF(生産者価格評価表!CL$123=0,0,生産者価格評価表!CL78/生産者価格評価表!CL$123)</f>
        <v>0</v>
      </c>
      <c r="CM78" s="34">
        <f>IF(生産者価格評価表!CM$123=0,0,生産者価格評価表!CM78/生産者価格評価表!CM$123)</f>
        <v>0</v>
      </c>
      <c r="CN78" s="34">
        <f>IF(生産者価格評価表!CN$123=0,0,生産者価格評価表!CN78/生産者価格評価表!CN$123)</f>
        <v>0</v>
      </c>
      <c r="CO78" s="34">
        <f>IF(生産者価格評価表!CO$123=0,0,生産者価格評価表!CO78/生産者価格評価表!CO$123)</f>
        <v>0</v>
      </c>
      <c r="CP78" s="34">
        <f>IF(生産者価格評価表!CP$123=0,0,生産者価格評価表!CP78/生産者価格評価表!CP$123)</f>
        <v>0</v>
      </c>
      <c r="CQ78" s="34">
        <f>IF(生産者価格評価表!CQ$123=0,0,生産者価格評価表!CQ78/生産者価格評価表!CQ$123)</f>
        <v>0</v>
      </c>
      <c r="CR78" s="34">
        <f>IF(生産者価格評価表!CR$123=0,0,生産者価格評価表!CR78/生産者価格評価表!CR$123)</f>
        <v>0</v>
      </c>
      <c r="CS78" s="34">
        <f>IF(生産者価格評価表!CS$123=0,0,生産者価格評価表!CS78/生産者価格評価表!CS$123)</f>
        <v>0</v>
      </c>
      <c r="CT78" s="34">
        <f>IF(生産者価格評価表!CT$123=0,0,生産者価格評価表!CT78/生産者価格評価表!CT$123)</f>
        <v>0</v>
      </c>
      <c r="CU78" s="34">
        <f>IF(生産者価格評価表!CU$123=0,0,生産者価格評価表!CU78/生産者価格評価表!CU$123)</f>
        <v>0</v>
      </c>
      <c r="CV78" s="34">
        <f>IF(生産者価格評価表!CV$123=0,0,生産者価格評価表!CV78/生産者価格評価表!CV$123)</f>
        <v>0</v>
      </c>
      <c r="CW78" s="34">
        <f>IF(生産者価格評価表!CW$123=0,0,生産者価格評価表!CW78/生産者価格評価表!CW$123)</f>
        <v>0</v>
      </c>
      <c r="CX78" s="34">
        <f>IF(生産者価格評価表!CX$123=0,0,生産者価格評価表!CX78/生産者価格評価表!CX$123)</f>
        <v>0</v>
      </c>
      <c r="CY78" s="34">
        <f>IF(生産者価格評価表!CY$123=0,0,生産者価格評価表!CY78/生産者価格評価表!CY$123)</f>
        <v>0</v>
      </c>
      <c r="CZ78" s="34">
        <f>IF(生産者価格評価表!CZ$123=0,0,生産者価格評価表!CZ78/生産者価格評価表!CZ$123)</f>
        <v>0</v>
      </c>
      <c r="DA78" s="34">
        <f>IF(生産者価格評価表!DA$123=0,0,生産者価格評価表!DA78/生産者価格評価表!DA$123)</f>
        <v>0</v>
      </c>
      <c r="DB78" s="34">
        <f>IF(生産者価格評価表!DB$123=0,0,生産者価格評価表!DB78/生産者価格評価表!DB$123)</f>
        <v>0</v>
      </c>
      <c r="DC78" s="34">
        <f>IF(生産者価格評価表!DC$123=0,0,生産者価格評価表!DC78/生産者価格評価表!DC$123)</f>
        <v>0</v>
      </c>
      <c r="DD78" s="34">
        <f>IF(生産者価格評価表!DD$123=0,0,生産者価格評価表!DD78/生産者価格評価表!DD$123)</f>
        <v>0</v>
      </c>
      <c r="DE78" s="34">
        <f>IF(生産者価格評価表!DE$123=0,0,生産者価格評価表!DE78/生産者価格評価表!DE$123)</f>
        <v>0</v>
      </c>
      <c r="DF78" s="86">
        <f>IF(生産者価格評価表!DF$123=0,0,生産者価格評価表!DF78/生産者価格評価表!DF$123)</f>
        <v>0</v>
      </c>
      <c r="DG78" s="86">
        <f>IF(生産者価格評価表!DG$123=0,0,生産者価格評価表!DG78/生産者価格評価表!DG$123)</f>
        <v>0</v>
      </c>
      <c r="DH78" s="86">
        <f>IF(生産者価格評価表!DH$123=0,0,生産者価格評価表!DH78/生産者価格評価表!DH$123)</f>
        <v>0</v>
      </c>
      <c r="DI78" s="37">
        <f>IF(生産者価格評価表!DI$123=0,0,生産者価格評価表!DI78/生産者価格評価表!DI$123)</f>
        <v>0</v>
      </c>
    </row>
    <row r="79" spans="1:113" ht="15" customHeight="1" x14ac:dyDescent="0.2">
      <c r="A79" s="68" t="s">
        <v>175</v>
      </c>
      <c r="B79" s="74" t="s">
        <v>78</v>
      </c>
      <c r="C79" s="69">
        <f>IF(生産者価格評価表!C$123=0,0,生産者価格評価表!C79/生産者価格評価表!C$123)</f>
        <v>0</v>
      </c>
      <c r="D79" s="70">
        <f>IF(生産者価格評価表!D$123=0,0,生産者価格評価表!D79/生産者価格評価表!D$123)</f>
        <v>0</v>
      </c>
      <c r="E79" s="70">
        <f>IF(生産者価格評価表!E$123=0,0,生産者価格評価表!E79/生産者価格評価表!E$123)</f>
        <v>0</v>
      </c>
      <c r="F79" s="70">
        <f>IF(生産者価格評価表!F$123=0,0,生産者価格評価表!F79/生産者価格評価表!F$123)</f>
        <v>0</v>
      </c>
      <c r="G79" s="70">
        <f>IF(生産者価格評価表!G$123=0,0,生産者価格評価表!G79/生産者価格評価表!G$123)</f>
        <v>0</v>
      </c>
      <c r="H79" s="70">
        <f>IF(生産者価格評価表!H$123=0,0,生産者価格評価表!H79/生産者価格評価表!H$123)</f>
        <v>0</v>
      </c>
      <c r="I79" s="70">
        <f>IF(生産者価格評価表!I$123=0,0,生産者価格評価表!I79/生産者価格評価表!I$123)</f>
        <v>0</v>
      </c>
      <c r="J79" s="70">
        <f>IF(生産者価格評価表!J$123=0,0,生産者価格評価表!J79/生産者価格評価表!J$123)</f>
        <v>0</v>
      </c>
      <c r="K79" s="70">
        <f>IF(生産者価格評価表!K$123=0,0,生産者価格評価表!K79/生産者価格評価表!K$123)</f>
        <v>0</v>
      </c>
      <c r="L79" s="70">
        <f>IF(生産者価格評価表!L$123=0,0,生産者価格評価表!L79/生産者価格評価表!L$123)</f>
        <v>0</v>
      </c>
      <c r="M79" s="70">
        <f>IF(生産者価格評価表!M$123=0,0,生産者価格評価表!M79/生産者価格評価表!M$123)</f>
        <v>0</v>
      </c>
      <c r="N79" s="70">
        <f>IF(生産者価格評価表!N$123=0,0,生産者価格評価表!N79/生産者価格評価表!N$123)</f>
        <v>0</v>
      </c>
      <c r="O79" s="70">
        <f>IF(生産者価格評価表!O$123=0,0,生産者価格評価表!O79/生産者価格評価表!O$123)</f>
        <v>0</v>
      </c>
      <c r="P79" s="70">
        <f>IF(生産者価格評価表!P$123=0,0,生産者価格評価表!P79/生産者価格評価表!P$123)</f>
        <v>0</v>
      </c>
      <c r="Q79" s="70">
        <f>IF(生産者価格評価表!Q$123=0,0,生産者価格評価表!Q79/生産者価格評価表!Q$123)</f>
        <v>0</v>
      </c>
      <c r="R79" s="70">
        <f>IF(生産者価格評価表!R$123=0,0,生産者価格評価表!R79/生産者価格評価表!R$123)</f>
        <v>0</v>
      </c>
      <c r="S79" s="70">
        <f>IF(生産者価格評価表!S$123=0,0,生産者価格評価表!S79/生産者価格評価表!S$123)</f>
        <v>0</v>
      </c>
      <c r="T79" s="70">
        <f>IF(生産者価格評価表!T$123=0,0,生産者価格評価表!T79/生産者価格評価表!T$123)</f>
        <v>0</v>
      </c>
      <c r="U79" s="70">
        <f>IF(生産者価格評価表!U$123=0,0,生産者価格評価表!U79/生産者価格評価表!U$123)</f>
        <v>0</v>
      </c>
      <c r="V79" s="70">
        <f>IF(生産者価格評価表!V$123=0,0,生産者価格評価表!V79/生産者価格評価表!V$123)</f>
        <v>0</v>
      </c>
      <c r="W79" s="70">
        <f>IF(生産者価格評価表!W$123=0,0,生産者価格評価表!W79/生産者価格評価表!W$123)</f>
        <v>0</v>
      </c>
      <c r="X79" s="70">
        <f>IF(生産者価格評価表!X$123=0,0,生産者価格評価表!X79/生産者価格評価表!X$123)</f>
        <v>0</v>
      </c>
      <c r="Y79" s="70">
        <f>IF(生産者価格評価表!Y$123=0,0,生産者価格評価表!Y79/生産者価格評価表!Y$123)</f>
        <v>0</v>
      </c>
      <c r="Z79" s="70">
        <f>IF(生産者価格評価表!Z$123=0,0,生産者価格評価表!Z79/生産者価格評価表!Z$123)</f>
        <v>0</v>
      </c>
      <c r="AA79" s="70">
        <f>IF(生産者価格評価表!AA$123=0,0,生産者価格評価表!AA79/生産者価格評価表!AA$123)</f>
        <v>0</v>
      </c>
      <c r="AB79" s="70">
        <f>IF(生産者価格評価表!AB$123=0,0,生産者価格評価表!AB79/生産者価格評価表!AB$123)</f>
        <v>0</v>
      </c>
      <c r="AC79" s="70">
        <f>IF(生産者価格評価表!AC$123=0,0,生産者価格評価表!AC79/生産者価格評価表!AC$123)</f>
        <v>0</v>
      </c>
      <c r="AD79" s="70">
        <f>IF(生産者価格評価表!AD$123=0,0,生産者価格評価表!AD79/生産者価格評価表!AD$123)</f>
        <v>0</v>
      </c>
      <c r="AE79" s="70">
        <f>IF(生産者価格評価表!AE$123=0,0,生産者価格評価表!AE79/生産者価格評価表!AE$123)</f>
        <v>0</v>
      </c>
      <c r="AF79" s="70">
        <f>IF(生産者価格評価表!AF$123=0,0,生産者価格評価表!AF79/生産者価格評価表!AF$123)</f>
        <v>0</v>
      </c>
      <c r="AG79" s="70">
        <f>IF(生産者価格評価表!AG$123=0,0,生産者価格評価表!AG79/生産者価格評価表!AG$123)</f>
        <v>0</v>
      </c>
      <c r="AH79" s="70">
        <f>IF(生産者価格評価表!AH$123=0,0,生産者価格評価表!AH79/生産者価格評価表!AH$123)</f>
        <v>0</v>
      </c>
      <c r="AI79" s="70">
        <f>IF(生産者価格評価表!AI$123=0,0,生産者価格評価表!AI79/生産者価格評価表!AI$123)</f>
        <v>0</v>
      </c>
      <c r="AJ79" s="70">
        <f>IF(生産者価格評価表!AJ$123=0,0,生産者価格評価表!AJ79/生産者価格評価表!AJ$123)</f>
        <v>0</v>
      </c>
      <c r="AK79" s="70">
        <f>IF(生産者価格評価表!AK$123=0,0,生産者価格評価表!AK79/生産者価格評価表!AK$123)</f>
        <v>0</v>
      </c>
      <c r="AL79" s="70">
        <f>IF(生産者価格評価表!AL$123=0,0,生産者価格評価表!AL79/生産者価格評価表!AL$123)</f>
        <v>0</v>
      </c>
      <c r="AM79" s="70">
        <f>IF(生産者価格評価表!AM$123=0,0,生産者価格評価表!AM79/生産者価格評価表!AM$123)</f>
        <v>0</v>
      </c>
      <c r="AN79" s="70">
        <f>IF(生産者価格評価表!AN$123=0,0,生産者価格評価表!AN79/生産者価格評価表!AN$123)</f>
        <v>0</v>
      </c>
      <c r="AO79" s="70">
        <f>IF(生産者価格評価表!AO$123=0,0,生産者価格評価表!AO79/生産者価格評価表!AO$123)</f>
        <v>0</v>
      </c>
      <c r="AP79" s="70">
        <f>IF(生産者価格評価表!AP$123=0,0,生産者価格評価表!AP79/生産者価格評価表!AP$123)</f>
        <v>0</v>
      </c>
      <c r="AQ79" s="70">
        <f>IF(生産者価格評価表!AQ$123=0,0,生産者価格評価表!AQ79/生産者価格評価表!AQ$123)</f>
        <v>0</v>
      </c>
      <c r="AR79" s="70">
        <f>IF(生産者価格評価表!AR$123=0,0,生産者価格評価表!AR79/生産者価格評価表!AR$123)</f>
        <v>0</v>
      </c>
      <c r="AS79" s="70">
        <f>IF(生産者価格評価表!AS$123=0,0,生産者価格評価表!AS79/生産者価格評価表!AS$123)</f>
        <v>0</v>
      </c>
      <c r="AT79" s="70">
        <f>IF(生産者価格評価表!AT$123=0,0,生産者価格評価表!AT79/生産者価格評価表!AT$123)</f>
        <v>0</v>
      </c>
      <c r="AU79" s="70">
        <f>IF(生産者価格評価表!AU$123=0,0,生産者価格評価表!AU79/生産者価格評価表!AU$123)</f>
        <v>0</v>
      </c>
      <c r="AV79" s="70">
        <f>IF(生産者価格評価表!AV$123=0,0,生産者価格評価表!AV79/生産者価格評価表!AV$123)</f>
        <v>0</v>
      </c>
      <c r="AW79" s="70">
        <f>IF(生産者価格評価表!AW$123=0,0,生産者価格評価表!AW79/生産者価格評価表!AW$123)</f>
        <v>0</v>
      </c>
      <c r="AX79" s="70">
        <f>IF(生産者価格評価表!AX$123=0,0,生産者価格評価表!AX79/生産者価格評価表!AX$123)</f>
        <v>0</v>
      </c>
      <c r="AY79" s="70">
        <f>IF(生産者価格評価表!AY$123=0,0,生産者価格評価表!AY79/生産者価格評価表!AY$123)</f>
        <v>0</v>
      </c>
      <c r="AZ79" s="70">
        <f>IF(生産者価格評価表!AZ$123=0,0,生産者価格評価表!AZ79/生産者価格評価表!AZ$123)</f>
        <v>0</v>
      </c>
      <c r="BA79" s="70">
        <f>IF(生産者価格評価表!BA$123=0,0,生産者価格評価表!BA79/生産者価格評価表!BA$123)</f>
        <v>0</v>
      </c>
      <c r="BB79" s="70">
        <f>IF(生産者価格評価表!BB$123=0,0,生産者価格評価表!BB79/生産者価格評価表!BB$123)</f>
        <v>0</v>
      </c>
      <c r="BC79" s="70">
        <f>IF(生産者価格評価表!BC$123=0,0,生産者価格評価表!BC79/生産者価格評価表!BC$123)</f>
        <v>0</v>
      </c>
      <c r="BD79" s="70">
        <f>IF(生産者価格評価表!BD$123=0,0,生産者価格評価表!BD79/生産者価格評価表!BD$123)</f>
        <v>0</v>
      </c>
      <c r="BE79" s="70">
        <f>IF(生産者価格評価表!BE$123=0,0,生産者価格評価表!BE79/生産者価格評価表!BE$123)</f>
        <v>0</v>
      </c>
      <c r="BF79" s="70">
        <f>IF(生産者価格評価表!BF$123=0,0,生産者価格評価表!BF79/生産者価格評価表!BF$123)</f>
        <v>0</v>
      </c>
      <c r="BG79" s="70">
        <f>IF(生産者価格評価表!BG$123=0,0,生産者価格評価表!BG79/生産者価格評価表!BG$123)</f>
        <v>0</v>
      </c>
      <c r="BH79" s="70">
        <f>IF(生産者価格評価表!BH$123=0,0,生産者価格評価表!BH79/生産者価格評価表!BH$123)</f>
        <v>0</v>
      </c>
      <c r="BI79" s="70">
        <f>IF(生産者価格評価表!BI$123=0,0,生産者価格評価表!BI79/生産者価格評価表!BI$123)</f>
        <v>0</v>
      </c>
      <c r="BJ79" s="70">
        <f>IF(生産者価格評価表!BJ$123=0,0,生産者価格評価表!BJ79/生産者価格評価表!BJ$123)</f>
        <v>0</v>
      </c>
      <c r="BK79" s="70">
        <f>IF(生産者価格評価表!BK$123=0,0,生産者価格評価表!BK79/生産者価格評価表!BK$123)</f>
        <v>0</v>
      </c>
      <c r="BL79" s="70">
        <f>IF(生産者価格評価表!BL$123=0,0,生産者価格評価表!BL79/生産者価格評価表!BL$123)</f>
        <v>0</v>
      </c>
      <c r="BM79" s="70">
        <f>IF(生産者価格評価表!BM$123=0,0,生産者価格評価表!BM79/生産者価格評価表!BM$123)</f>
        <v>0</v>
      </c>
      <c r="BN79" s="70">
        <f>IF(生産者価格評価表!BN$123=0,0,生産者価格評価表!BN79/生産者価格評価表!BN$123)</f>
        <v>0</v>
      </c>
      <c r="BO79" s="70">
        <f>IF(生産者価格評価表!BO$123=0,0,生産者価格評価表!BO79/生産者価格評価表!BO$123)</f>
        <v>0</v>
      </c>
      <c r="BP79" s="70">
        <f>IF(生産者価格評価表!BP$123=0,0,生産者価格評価表!BP79/生産者価格評価表!BP$123)</f>
        <v>0</v>
      </c>
      <c r="BQ79" s="70">
        <f>IF(生産者価格評価表!BQ$123=0,0,生産者価格評価表!BQ79/生産者価格評価表!BQ$123)</f>
        <v>0</v>
      </c>
      <c r="BR79" s="70">
        <f>IF(生産者価格評価表!BR$123=0,0,生産者価格評価表!BR79/生産者価格評価表!BR$123)</f>
        <v>0</v>
      </c>
      <c r="BS79" s="70">
        <f>IF(生産者価格評価表!BS$123=0,0,生産者価格評価表!BS79/生産者価格評価表!BS$123)</f>
        <v>0</v>
      </c>
      <c r="BT79" s="70">
        <f>IF(生産者価格評価表!BT$123=0,0,生産者価格評価表!BT79/生産者価格評価表!BT$123)</f>
        <v>0</v>
      </c>
      <c r="BU79" s="70">
        <f>IF(生産者価格評価表!BU$123=0,0,生産者価格評価表!BU79/生産者価格評価表!BU$123)</f>
        <v>0</v>
      </c>
      <c r="BV79" s="70">
        <f>IF(生産者価格評価表!BV$123=0,0,生産者価格評価表!BV79/生産者価格評価表!BV$123)</f>
        <v>0</v>
      </c>
      <c r="BW79" s="70">
        <f>IF(生産者価格評価表!BW$123=0,0,生産者価格評価表!BW79/生産者価格評価表!BW$123)</f>
        <v>0</v>
      </c>
      <c r="BX79" s="70">
        <f>IF(生産者価格評価表!BX$123=0,0,生産者価格評価表!BX79/生産者価格評価表!BX$123)</f>
        <v>0</v>
      </c>
      <c r="BY79" s="70">
        <f>IF(生産者価格評価表!BY$123=0,0,生産者価格評価表!BY79/生産者価格評価表!BY$123)</f>
        <v>0</v>
      </c>
      <c r="BZ79" s="70">
        <f>IF(生産者価格評価表!BZ$123=0,0,生産者価格評価表!BZ79/生産者価格評価表!BZ$123)</f>
        <v>0</v>
      </c>
      <c r="CA79" s="70">
        <f>IF(生産者価格評価表!CA$123=0,0,生産者価格評価表!CA79/生産者価格評価表!CA$123)</f>
        <v>0</v>
      </c>
      <c r="CB79" s="70">
        <f>IF(生産者価格評価表!CB$123=0,0,生産者価格評価表!CB79/生産者価格評価表!CB$123)</f>
        <v>0</v>
      </c>
      <c r="CC79" s="70">
        <f>IF(生産者価格評価表!CC$123=0,0,生産者価格評価表!CC79/生産者価格評価表!CC$123)</f>
        <v>0</v>
      </c>
      <c r="CD79" s="70">
        <f>IF(生産者価格評価表!CD$123=0,0,生産者価格評価表!CD79/生産者価格評価表!CD$123)</f>
        <v>0</v>
      </c>
      <c r="CE79" s="70">
        <f>IF(生産者価格評価表!CE$123=0,0,生産者価格評価表!CE79/生産者価格評価表!CE$123)</f>
        <v>0</v>
      </c>
      <c r="CF79" s="70">
        <f>IF(生産者価格評価表!CF$123=0,0,生産者価格評価表!CF79/生産者価格評価表!CF$123)</f>
        <v>0</v>
      </c>
      <c r="CG79" s="70">
        <f>IF(生産者価格評価表!CG$123=0,0,生産者価格評価表!CG79/生産者価格評価表!CG$123)</f>
        <v>0</v>
      </c>
      <c r="CH79" s="70">
        <f>IF(生産者価格評価表!CH$123=0,0,生産者価格評価表!CH79/生産者価格評価表!CH$123)</f>
        <v>0</v>
      </c>
      <c r="CI79" s="70">
        <f>IF(生産者価格評価表!CI$123=0,0,生産者価格評価表!CI79/生産者価格評価表!CI$123)</f>
        <v>0</v>
      </c>
      <c r="CJ79" s="70">
        <f>IF(生産者価格評価表!CJ$123=0,0,生産者価格評価表!CJ79/生産者価格評価表!CJ$123)</f>
        <v>0</v>
      </c>
      <c r="CK79" s="70">
        <f>IF(生産者価格評価表!CK$123=0,0,生産者価格評価表!CK79/生産者価格評価表!CK$123)</f>
        <v>0</v>
      </c>
      <c r="CL79" s="70">
        <f>IF(生産者価格評価表!CL$123=0,0,生産者価格評価表!CL79/生産者価格評価表!CL$123)</f>
        <v>0</v>
      </c>
      <c r="CM79" s="70">
        <f>IF(生産者価格評価表!CM$123=0,0,生産者価格評価表!CM79/生産者価格評価表!CM$123)</f>
        <v>0</v>
      </c>
      <c r="CN79" s="70">
        <f>IF(生産者価格評価表!CN$123=0,0,生産者価格評価表!CN79/生産者価格評価表!CN$123)</f>
        <v>0</v>
      </c>
      <c r="CO79" s="70">
        <f>IF(生産者価格評価表!CO$123=0,0,生産者価格評価表!CO79/生産者価格評価表!CO$123)</f>
        <v>0</v>
      </c>
      <c r="CP79" s="70">
        <f>IF(生産者価格評価表!CP$123=0,0,生産者価格評価表!CP79/生産者価格評価表!CP$123)</f>
        <v>0</v>
      </c>
      <c r="CQ79" s="70">
        <f>IF(生産者価格評価表!CQ$123=0,0,生産者価格評価表!CQ79/生産者価格評価表!CQ$123)</f>
        <v>0</v>
      </c>
      <c r="CR79" s="70">
        <f>IF(生産者価格評価表!CR$123=0,0,生産者価格評価表!CR79/生産者価格評価表!CR$123)</f>
        <v>0</v>
      </c>
      <c r="CS79" s="70">
        <f>IF(生産者価格評価表!CS$123=0,0,生産者価格評価表!CS79/生産者価格評価表!CS$123)</f>
        <v>0</v>
      </c>
      <c r="CT79" s="70">
        <f>IF(生産者価格評価表!CT$123=0,0,生産者価格評価表!CT79/生産者価格評価表!CT$123)</f>
        <v>0</v>
      </c>
      <c r="CU79" s="70">
        <f>IF(生産者価格評価表!CU$123=0,0,生産者価格評価表!CU79/生産者価格評価表!CU$123)</f>
        <v>0</v>
      </c>
      <c r="CV79" s="70">
        <f>IF(生産者価格評価表!CV$123=0,0,生産者価格評価表!CV79/生産者価格評価表!CV$123)</f>
        <v>0</v>
      </c>
      <c r="CW79" s="70">
        <f>IF(生産者価格評価表!CW$123=0,0,生産者価格評価表!CW79/生産者価格評価表!CW$123)</f>
        <v>0</v>
      </c>
      <c r="CX79" s="70">
        <f>IF(生産者価格評価表!CX$123=0,0,生産者価格評価表!CX79/生産者価格評価表!CX$123)</f>
        <v>0</v>
      </c>
      <c r="CY79" s="70">
        <f>IF(生産者価格評価表!CY$123=0,0,生産者価格評価表!CY79/生産者価格評価表!CY$123)</f>
        <v>0</v>
      </c>
      <c r="CZ79" s="70">
        <f>IF(生産者価格評価表!CZ$123=0,0,生産者価格評価表!CZ79/生産者価格評価表!CZ$123)</f>
        <v>0</v>
      </c>
      <c r="DA79" s="70">
        <f>IF(生産者価格評価表!DA$123=0,0,生産者価格評価表!DA79/生産者価格評価表!DA$123)</f>
        <v>0</v>
      </c>
      <c r="DB79" s="70">
        <f>IF(生産者価格評価表!DB$123=0,0,生産者価格評価表!DB79/生産者価格評価表!DB$123)</f>
        <v>0</v>
      </c>
      <c r="DC79" s="70">
        <f>IF(生産者価格評価表!DC$123=0,0,生産者価格評価表!DC79/生産者価格評価表!DC$123)</f>
        <v>0</v>
      </c>
      <c r="DD79" s="70">
        <f>IF(生産者価格評価表!DD$123=0,0,生産者価格評価表!DD79/生産者価格評価表!DD$123)</f>
        <v>0</v>
      </c>
      <c r="DE79" s="70">
        <f>IF(生産者価格評価表!DE$123=0,0,生産者価格評価表!DE79/生産者価格評価表!DE$123)</f>
        <v>0</v>
      </c>
      <c r="DF79" s="88">
        <f>IF(生産者価格評価表!DF$123=0,0,生産者価格評価表!DF79/生産者価格評価表!DF$123)</f>
        <v>0</v>
      </c>
      <c r="DG79" s="88">
        <f>IF(生産者価格評価表!DG$123=0,0,生産者価格評価表!DG79/生産者価格評価表!DG$123)</f>
        <v>0</v>
      </c>
      <c r="DH79" s="88">
        <f>IF(生産者価格評価表!DH$123=0,0,生産者価格評価表!DH79/生産者価格評価表!DH$123)</f>
        <v>0</v>
      </c>
      <c r="DI79" s="71">
        <f>IF(生産者価格評価表!DI$123=0,0,生産者価格評価表!DI79/生産者価格評価表!DI$123)</f>
        <v>0</v>
      </c>
    </row>
    <row r="80" spans="1:113" ht="15" customHeight="1" x14ac:dyDescent="0.2">
      <c r="A80" s="36" t="s">
        <v>176</v>
      </c>
      <c r="B80" s="7" t="s">
        <v>40</v>
      </c>
      <c r="C80" s="45">
        <f>IF(生産者価格評価表!C$123=0,0,生産者価格評価表!C80/生産者価格評価表!C$123)</f>
        <v>1.6746791504226589E-4</v>
      </c>
      <c r="D80" s="34">
        <f>IF(生産者価格評価表!D$123=0,0,生産者価格評価表!D80/生産者価格評価表!D$123)</f>
        <v>2.3451958299554139E-4</v>
      </c>
      <c r="E80" s="34">
        <f>IF(生産者価格評価表!E$123=0,0,生産者価格評価表!E80/生産者価格評価表!E$123)</f>
        <v>1.8051068202870268E-4</v>
      </c>
      <c r="F80" s="34">
        <f>IF(生産者価格評価表!F$123=0,0,生産者価格評価表!F80/生産者価格評価表!F$123)</f>
        <v>2.6439713181600791E-4</v>
      </c>
      <c r="G80" s="34">
        <f>IF(生産者価格評価表!G$123=0,0,生産者価格評価表!G80/生産者価格評価表!G$123)</f>
        <v>4.2853374223665743E-4</v>
      </c>
      <c r="H80" s="34">
        <f>IF(生産者価格評価表!H$123=0,0,生産者価格評価表!H80/生産者価格評価表!H$123)</f>
        <v>1.8404907975460123E-3</v>
      </c>
      <c r="I80" s="34">
        <f>IF(生産者価格評価表!I$123=0,0,生産者価格評価表!I80/生産者価格評価表!I$123)</f>
        <v>4.9871224129302485E-4</v>
      </c>
      <c r="J80" s="34">
        <f>IF(生産者価格評価表!J$123=0,0,生産者価格評価表!J80/生産者価格評価表!J$123)</f>
        <v>2.9851023341507664E-4</v>
      </c>
      <c r="K80" s="34">
        <f>IF(生産者価格評価表!K$123=0,0,生産者価格評価表!K80/生産者価格評価表!K$123)</f>
        <v>3.9133232865733137E-4</v>
      </c>
      <c r="L80" s="34">
        <f>IF(生産者価格評価表!L$123=0,0,生産者価格評価表!L80/生産者価格評価表!L$123)</f>
        <v>2.7103158018695412E-4</v>
      </c>
      <c r="M80" s="34">
        <f>IF(生産者価格評価表!M$123=0,0,生産者価格評価表!M80/生産者価格評価表!M$123)</f>
        <v>0</v>
      </c>
      <c r="N80" s="34">
        <f>IF(生産者価格評価表!N$123=0,0,生産者価格評価表!N80/生産者価格評価表!N$123)</f>
        <v>9.8414579740446523E-4</v>
      </c>
      <c r="O80" s="34">
        <f>IF(生産者価格評価表!O$123=0,0,生産者価格評価表!O80/生産者価格評価表!O$123)</f>
        <v>8.8813487404859224E-4</v>
      </c>
      <c r="P80" s="34">
        <f>IF(生産者価格評価表!P$123=0,0,生産者価格評価表!P80/生産者価格評価表!P$123)</f>
        <v>2.1058510430668558E-4</v>
      </c>
      <c r="Q80" s="34">
        <f>IF(生産者価格評価表!Q$123=0,0,生産者価格評価表!Q80/生産者価格評価表!Q$123)</f>
        <v>8.5083644378992765E-4</v>
      </c>
      <c r="R80" s="34">
        <f>IF(生産者価格評価表!R$123=0,0,生産者価格評価表!R80/生産者価格評価表!R$123)</f>
        <v>5.8402322004991842E-4</v>
      </c>
      <c r="S80" s="34">
        <f>IF(生産者価格評価表!S$123=0,0,生産者価格評価表!S80/生産者価格評価表!S$123)</f>
        <v>1.154778165310103E-3</v>
      </c>
      <c r="T80" s="34">
        <f>IF(生産者価格評価表!T$123=0,0,生産者価格評価表!T80/生産者価格評価表!T$123)</f>
        <v>1.1509309314524775E-3</v>
      </c>
      <c r="U80" s="34">
        <f>IF(生産者価格評価表!U$123=0,0,生産者価格評価表!U80/生産者価格評価表!U$123)</f>
        <v>7.4925074925074925E-4</v>
      </c>
      <c r="V80" s="34">
        <f>IF(生産者価格評価表!V$123=0,0,生産者価格評価表!V80/生産者価格評価表!V$123)</f>
        <v>7.7121453674622472E-4</v>
      </c>
      <c r="W80" s="34">
        <f>IF(生産者価格評価表!W$123=0,0,生産者価格評価表!W80/生産者価格評価表!W$123)</f>
        <v>0</v>
      </c>
      <c r="X80" s="34">
        <f>IF(生産者価格評価表!X$123=0,0,生産者価格評価表!X80/生産者価格評価表!X$123)</f>
        <v>7.4897163479237987E-4</v>
      </c>
      <c r="Y80" s="34">
        <f>IF(生産者価格評価表!Y$123=0,0,生産者価格評価表!Y80/生産者価格評価表!Y$123)</f>
        <v>8.187585563449812E-4</v>
      </c>
      <c r="Z80" s="34">
        <f>IF(生産者価格評価表!Z$123=0,0,生産者価格評価表!Z80/生産者価格評価表!Z$123)</f>
        <v>5.9081034214176825E-4</v>
      </c>
      <c r="AA80" s="34">
        <f>IF(生産者価格評価表!AA$123=0,0,生産者価格評価表!AA80/生産者価格評価表!AA$123)</f>
        <v>1.7042780577626896E-3</v>
      </c>
      <c r="AB80" s="34">
        <f>IF(生産者価格評価表!AB$123=0,0,生産者価格評価表!AB80/生産者価格評価表!AB$123)</f>
        <v>1.1145183289261484E-3</v>
      </c>
      <c r="AC80" s="34">
        <f>IF(生産者価格評価表!AC$123=0,0,生産者価格評価表!AC80/生産者価格評価表!AC$123)</f>
        <v>1.354157262796786E-4</v>
      </c>
      <c r="AD80" s="34">
        <f>IF(生産者価格評価表!AD$123=0,0,生産者価格評価表!AD80/生産者価格評価表!AD$123)</f>
        <v>4.9068609327143837E-4</v>
      </c>
      <c r="AE80" s="34">
        <f>IF(生産者価格評価表!AE$123=0,0,生産者価格評価表!AE80/生産者価格評価表!AE$123)</f>
        <v>1.5440210431248089E-3</v>
      </c>
      <c r="AF80" s="34">
        <f>IF(生産者価格評価表!AF$123=0,0,生産者価格評価表!AF80/生産者価格評価表!AF$123)</f>
        <v>7.5082677660631876E-4</v>
      </c>
      <c r="AG80" s="34">
        <f>IF(生産者価格評価表!AG$123=0,0,生産者価格評価表!AG80/生産者価格評価表!AG$123)</f>
        <v>1.0802340902885768E-3</v>
      </c>
      <c r="AH80" s="34">
        <f>IF(生産者価格評価表!AH$123=0,0,生産者価格評価表!AH80/生産者価格評価表!AH$123)</f>
        <v>8.8645244066017375E-4</v>
      </c>
      <c r="AI80" s="34">
        <f>IF(生産者価格評価表!AI$123=0,0,生産者価格評価表!AI80/生産者価格評価表!AI$123)</f>
        <v>6.2772846408500136E-4</v>
      </c>
      <c r="AJ80" s="34">
        <f>IF(生産者価格評価表!AJ$123=0,0,生産者価格評価表!AJ80/生産者価格評価表!AJ$123)</f>
        <v>8.7395610798213241E-4</v>
      </c>
      <c r="AK80" s="34">
        <f>IF(生産者価格評価表!AK$123=0,0,生産者価格評価表!AK80/生産者価格評価表!AK$123)</f>
        <v>2.7152902638429479E-3</v>
      </c>
      <c r="AL80" s="34">
        <f>IF(生産者価格評価表!AL$123=0,0,生産者価格評価表!AL80/生産者価格評価表!AL$123)</f>
        <v>2.8999810822978703E-4</v>
      </c>
      <c r="AM80" s="34">
        <f>IF(生産者価格評価表!AM$123=0,0,生産者価格評価表!AM80/生産者価格評価表!AM$123)</f>
        <v>3.2616495248863857E-4</v>
      </c>
      <c r="AN80" s="34">
        <f>IF(生産者価格評価表!AN$123=0,0,生産者価格評価表!AN80/生産者価格評価表!AN$123)</f>
        <v>9.0137974114784818E-4</v>
      </c>
      <c r="AO80" s="34">
        <f>IF(生産者価格評価表!AO$123=0,0,生産者価格評価表!AO80/生産者価格評価表!AO$123)</f>
        <v>1.6941734551255807E-4</v>
      </c>
      <c r="AP80" s="34">
        <f>IF(生産者価格評価表!AP$123=0,0,生産者価格評価表!AP80/生産者価格評価表!AP$123)</f>
        <v>1.1870448624769433E-3</v>
      </c>
      <c r="AQ80" s="34">
        <f>IF(生産者価格評価表!AQ$123=0,0,生産者価格評価表!AQ80/生産者価格評価表!AQ$123)</f>
        <v>5.6260832478834133E-4</v>
      </c>
      <c r="AR80" s="34">
        <f>IF(生産者価格評価表!AR$123=0,0,生産者価格評価表!AR80/生産者価格評価表!AR$123)</f>
        <v>1.7402719756406224E-3</v>
      </c>
      <c r="AS80" s="34">
        <f>IF(生産者価格評価表!AS$123=0,0,生産者価格評価表!AS80/生産者価格評価表!AS$123)</f>
        <v>5.5419338766580736E-4</v>
      </c>
      <c r="AT80" s="34">
        <f>IF(生産者価格評価表!AT$123=0,0,生産者価格評価表!AT80/生産者価格評価表!AT$123)</f>
        <v>7.230256433806842E-4</v>
      </c>
      <c r="AU80" s="34">
        <f>IF(生産者価格評価表!AU$123=0,0,生産者価格評価表!AU80/生産者価格評価表!AU$123)</f>
        <v>1.4990867491063739E-3</v>
      </c>
      <c r="AV80" s="34">
        <f>IF(生産者価格評価表!AV$123=0,0,生産者価格評価表!AV80/生産者価格評価表!AV$123)</f>
        <v>1.0078954587506982E-3</v>
      </c>
      <c r="AW80" s="34">
        <f>IF(生産者価格評価表!AW$123=0,0,生産者価格評価表!AW80/生産者価格評価表!AW$123)</f>
        <v>1.71733565950409E-3</v>
      </c>
      <c r="AX80" s="34">
        <f>IF(生産者価格評価表!AX$123=0,0,生産者価格評価表!AX80/生産者価格評価表!AX$123)</f>
        <v>1.1813049793644201E-3</v>
      </c>
      <c r="AY80" s="34">
        <f>IF(生産者価格評価表!AY$123=0,0,生産者価格評価表!AY80/生産者価格評価表!AY$123)</f>
        <v>6.1546371802959391E-4</v>
      </c>
      <c r="AZ80" s="34">
        <f>IF(生産者価格評価表!AZ$123=0,0,生産者価格評価表!AZ80/生産者価格評価表!AZ$123)</f>
        <v>4.4431749658827637E-4</v>
      </c>
      <c r="BA80" s="34">
        <f>IF(生産者価格評価表!BA$123=0,0,生産者価格評価表!BA80/生産者価格評価表!BA$123)</f>
        <v>3.5360969712918268E-4</v>
      </c>
      <c r="BB80" s="34">
        <f>IF(生産者価格評価表!BB$123=0,0,生産者価格評価表!BB80/生産者価格評価表!BB$123)</f>
        <v>9.360877349338675E-4</v>
      </c>
      <c r="BC80" s="34">
        <f>IF(生産者価格評価表!BC$123=0,0,生産者価格評価表!BC80/生産者価格評価表!BC$123)</f>
        <v>7.8492804184317915E-4</v>
      </c>
      <c r="BD80" s="34">
        <f>IF(生産者価格評価表!BD$123=0,0,生産者価格評価表!BD80/生産者価格評価表!BD$123)</f>
        <v>1.1074617129246851E-3</v>
      </c>
      <c r="BE80" s="34">
        <f>IF(生産者価格評価表!BE$123=0,0,生産者価格評価表!BE80/生産者価格評価表!BE$123)</f>
        <v>0</v>
      </c>
      <c r="BF80" s="34">
        <f>IF(生産者価格評価表!BF$123=0,0,生産者価格評価表!BF80/生産者価格評価表!BF$123)</f>
        <v>2.6288117770767612E-4</v>
      </c>
      <c r="BG80" s="34">
        <f>IF(生産者価格評価表!BG$123=0,0,生産者価格評価表!BG80/生産者価格評価表!BG$123)</f>
        <v>2.4269037575257459E-4</v>
      </c>
      <c r="BH80" s="34">
        <f>IF(生産者価格評価表!BH$123=0,0,生産者価格評価表!BH80/生産者価格評価表!BH$123)</f>
        <v>2.5860965305338625E-3</v>
      </c>
      <c r="BI80" s="34">
        <f>IF(生産者価格評価表!BI$123=0,0,生産者価格評価表!BI80/生産者価格評価表!BI$123)</f>
        <v>1.2013931425899787E-3</v>
      </c>
      <c r="BJ80" s="34">
        <f>IF(生産者価格評価表!BJ$123=0,0,生産者価格評価表!BJ80/生産者価格評価表!BJ$123)</f>
        <v>1.0504217098243052E-3</v>
      </c>
      <c r="BK80" s="34">
        <f>IF(生産者価格評価表!BK$123=0,0,生産者価格評価表!BK80/生産者価格評価表!BK$123)</f>
        <v>5.8511948755851195E-4</v>
      </c>
      <c r="BL80" s="34">
        <f>IF(生産者価格評価表!BL$123=0,0,生産者価格評価表!BL80/生産者価格評価表!BL$123)</f>
        <v>5.8002054519055112E-4</v>
      </c>
      <c r="BM80" s="34">
        <f>IF(生産者価格評価表!BM$123=0,0,生産者価格評価表!BM80/生産者価格評価表!BM$123)</f>
        <v>6.7149680031938406E-4</v>
      </c>
      <c r="BN80" s="34">
        <f>IF(生産者価格評価表!BN$123=0,0,生産者価格評価表!BN80/生産者価格評価表!BN$123)</f>
        <v>6.9415031295590385E-4</v>
      </c>
      <c r="BO80" s="34">
        <f>IF(生産者価格評価表!BO$123=0,0,生産者価格評価表!BO80/生産者価格評価表!BO$123)</f>
        <v>5.7143260975843295E-4</v>
      </c>
      <c r="BP80" s="34">
        <f>IF(生産者価格評価表!BP$123=0,0,生産者価格評価表!BP80/生産者価格評価表!BP$123)</f>
        <v>3.5656657587012459E-4</v>
      </c>
      <c r="BQ80" s="34">
        <f>IF(生産者価格評価表!BQ$123=0,0,生産者価格評価表!BQ80/生産者価格評価表!BQ$123)</f>
        <v>2.9922071549643781E-4</v>
      </c>
      <c r="BR80" s="34">
        <f>IF(生産者価格評価表!BR$123=0,0,生産者価格評価表!BR80/生産者価格評価表!BR$123)</f>
        <v>1.3719152485636046E-4</v>
      </c>
      <c r="BS80" s="34">
        <f>IF(生産者価格評価表!BS$123=0,0,生産者価格評価表!BS80/生産者価格評価表!BS$123)</f>
        <v>2.8332836266030423E-3</v>
      </c>
      <c r="BT80" s="34">
        <f>IF(生産者価格評価表!BT$123=0,0,生産者価格評価表!BT80/生産者価格評価表!BT$123)</f>
        <v>6.9551514085761908E-3</v>
      </c>
      <c r="BU80" s="34">
        <f>IF(生産者価格評価表!BU$123=0,0,生産者価格評価表!BU80/生産者価格評価表!BU$123)</f>
        <v>3.3305856246206335E-3</v>
      </c>
      <c r="BV80" s="34">
        <f>IF(生産者価格評価表!BV$123=0,0,生産者価格評価表!BV80/生産者価格評価表!BV$123)</f>
        <v>2.7941105898451001E-4</v>
      </c>
      <c r="BW80" s="34">
        <f>IF(生産者価格評価表!BW$123=0,0,生産者価格評価表!BW80/生産者価格評価表!BW$123)</f>
        <v>4.4994227316997402E-3</v>
      </c>
      <c r="BX80" s="34">
        <f>IF(生産者価格評価表!BX$123=0,0,生産者価格評価表!BX80/生産者価格評価表!BX$123)</f>
        <v>2.7886538204916704E-4</v>
      </c>
      <c r="BY80" s="34">
        <f>IF(生産者価格評価表!BY$123=0,0,生産者価格評価表!BY80/生産者価格評価表!BY$123)</f>
        <v>3.9117668794907176E-5</v>
      </c>
      <c r="BZ80" s="34">
        <f>IF(生産者価格評価表!BZ$123=0,0,生産者価格評価表!BZ80/生産者価格評価表!BZ$123)</f>
        <v>8.9620649056400316E-7</v>
      </c>
      <c r="CA80" s="34">
        <f>IF(生産者価格評価表!CA$123=0,0,生産者価格評価表!CA80/生産者価格評価表!CA$123)</f>
        <v>4.6322759767495377E-4</v>
      </c>
      <c r="CB80" s="34">
        <f>IF(生産者価格評価表!CB$123=0,0,生産者価格評価表!CB80/生産者価格評価表!CB$123)</f>
        <v>1.2081542385052491E-3</v>
      </c>
      <c r="CC80" s="34">
        <f>IF(生産者価格評価表!CC$123=0,0,生産者価格評価表!CC80/生産者価格評価表!CC$123)</f>
        <v>3.104834379379767E-4</v>
      </c>
      <c r="CD80" s="34">
        <f>IF(生産者価格評価表!CD$123=0,0,生産者価格評価表!CD80/生産者価格評価表!CD$123)</f>
        <v>8.9220791981920019E-4</v>
      </c>
      <c r="CE80" s="34">
        <f>IF(生産者価格評価表!CE$123=0,0,生産者価格評価表!CE80/生産者価格評価表!CE$123)</f>
        <v>3.4002473187834137E-4</v>
      </c>
      <c r="CF80" s="34">
        <f>IF(生産者価格評価表!CF$123=0,0,生産者価格評価表!CF80/生産者価格評価表!CF$123)</f>
        <v>1.4743426692667855E-3</v>
      </c>
      <c r="CG80" s="34">
        <f>IF(生産者価格評価表!CG$123=0,0,生産者価格評価表!CG80/生産者価格評価表!CG$123)</f>
        <v>7.3233167367476551E-4</v>
      </c>
      <c r="CH80" s="34">
        <f>IF(生産者価格評価表!CH$123=0,0,生産者価格評価表!CH80/生産者価格評価表!CH$123)</f>
        <v>1.482154661756617E-3</v>
      </c>
      <c r="CI80" s="34">
        <f>IF(生産者価格評価表!CI$123=0,0,生産者価格評価表!CI80/生産者価格評価表!CI$123)</f>
        <v>1.6782210002470738E-3</v>
      </c>
      <c r="CJ80" s="34">
        <f>IF(生産者価格評価表!CJ$123=0,0,生産者価格評価表!CJ80/生産者価格評価表!CJ$123)</f>
        <v>9.1846917742598253E-4</v>
      </c>
      <c r="CK80" s="34">
        <f>IF(生産者価格評価表!CK$123=0,0,生産者価格評価表!CK80/生産者価格評価表!CK$123)</f>
        <v>9.6498069355682454E-4</v>
      </c>
      <c r="CL80" s="34">
        <f>IF(生産者価格評価表!CL$123=0,0,生産者価格評価表!CL80/生産者価格評価表!CL$123)</f>
        <v>1.8472299666424103E-4</v>
      </c>
      <c r="CM80" s="34">
        <f>IF(生産者価格評価表!CM$123=0,0,生産者価格評価表!CM80/生産者価格評価表!CM$123)</f>
        <v>1.2278901675072868E-3</v>
      </c>
      <c r="CN80" s="34">
        <f>IF(生産者価格評価表!CN$123=0,0,生産者価格評価表!CN80/生産者価格評価表!CN$123)</f>
        <v>1.1187666280100962E-3</v>
      </c>
      <c r="CO80" s="34">
        <f>IF(生産者価格評価表!CO$123=0,0,生産者価格評価表!CO80/生産者価格評価表!CO$123)</f>
        <v>1.1207010380146746E-2</v>
      </c>
      <c r="CP80" s="34">
        <f>IF(生産者価格評価表!CP$123=0,0,生産者価格評価表!CP80/生産者価格評価表!CP$123)</f>
        <v>7.5713428692188219E-3</v>
      </c>
      <c r="CQ80" s="34">
        <f>IF(生産者価格評価表!CQ$123=0,0,生産者価格評価表!CQ80/生産者価格評価表!CQ$123)</f>
        <v>4.3205770922604692E-3</v>
      </c>
      <c r="CR80" s="34">
        <f>IF(生産者価格評価表!CR$123=0,0,生産者価格評価表!CR80/生産者価格評価表!CR$123)</f>
        <v>1.2299942786001663E-2</v>
      </c>
      <c r="CS80" s="34">
        <f>IF(生産者価格評価表!CS$123=0,0,生産者価格評価表!CS80/生産者価格評価表!CS$123)</f>
        <v>6.9666481717729561E-4</v>
      </c>
      <c r="CT80" s="34">
        <f>IF(生産者価格評価表!CT$123=0,0,生産者価格評価表!CT80/生産者価格評価表!CT$123)</f>
        <v>3.0663898278909347E-3</v>
      </c>
      <c r="CU80" s="34">
        <f>IF(生産者価格評価表!CU$123=0,0,生産者価格評価表!CU80/生産者価格評価表!CU$123)</f>
        <v>8.3443324697783032E-4</v>
      </c>
      <c r="CV80" s="34">
        <f>IF(生産者価格評価表!CV$123=0,0,生産者価格評価表!CV80/生産者価格評価表!CV$123)</f>
        <v>3.3879735925387004E-4</v>
      </c>
      <c r="CW80" s="34">
        <f>IF(生産者価格評価表!CW$123=0,0,生産者価格評価表!CW80/生産者価格評価表!CW$123)</f>
        <v>4.8259616966752168E-3</v>
      </c>
      <c r="CX80" s="34">
        <f>IF(生産者価格評価表!CX$123=0,0,生産者価格評価表!CX80/生産者価格評価表!CX$123)</f>
        <v>3.0917956802816734E-4</v>
      </c>
      <c r="CY80" s="34">
        <f>IF(生産者価格評価表!CY$123=0,0,生産者価格評価表!CY80/生産者価格評価表!CY$123)</f>
        <v>1.5181040125231138E-4</v>
      </c>
      <c r="CZ80" s="34">
        <f>IF(生産者価格評価表!CZ$123=0,0,生産者価格評価表!CZ80/生産者価格評価表!CZ$123)</f>
        <v>1.8642831821796263E-4</v>
      </c>
      <c r="DA80" s="34">
        <f>IF(生産者価格評価表!DA$123=0,0,生産者価格評価表!DA80/生産者価格評価表!DA$123)</f>
        <v>6.2985469417312534E-4</v>
      </c>
      <c r="DB80" s="34">
        <f>IF(生産者価格評価表!DB$123=0,0,生産者価格評価表!DB80/生産者価格評価表!DB$123)</f>
        <v>5.9691030345117345E-4</v>
      </c>
      <c r="DC80" s="34">
        <f>IF(生産者価格評価表!DC$123=0,0,生産者価格評価表!DC80/生産者価格評価表!DC$123)</f>
        <v>1.0305009814920176E-3</v>
      </c>
      <c r="DD80" s="34">
        <f>IF(生産者価格評価表!DD$123=0,0,生産者価格評価表!DD80/生産者価格評価表!DD$123)</f>
        <v>8.0847534386663353E-4</v>
      </c>
      <c r="DE80" s="34">
        <f>IF(生産者価格評価表!DE$123=0,0,生産者価格評価表!DE80/生産者価格評価表!DE$123)</f>
        <v>5.7616132517104791E-4</v>
      </c>
      <c r="DF80" s="86">
        <f>IF(生産者価格評価表!DF$123=0,0,生産者価格評価表!DF80/生産者価格評価表!DF$123)</f>
        <v>1.047382460187546E-3</v>
      </c>
      <c r="DG80" s="86">
        <f>IF(生産者価格評価表!DG$123=0,0,生産者価格評価表!DG80/生産者価格評価表!DG$123)</f>
        <v>6.2145653762268763E-4</v>
      </c>
      <c r="DH80" s="86">
        <f>IF(生産者価格評価表!DH$123=0,0,生産者価格評価表!DH80/生産者価格評価表!DH$123)</f>
        <v>6.266529104704115E-3</v>
      </c>
      <c r="DI80" s="37">
        <f>IF(生産者価格評価表!DI$123=0,0,生産者価格評価表!DI80/生産者価格評価表!DI$123)</f>
        <v>1.7417706049738634E-3</v>
      </c>
    </row>
    <row r="81" spans="1:113" ht="15" customHeight="1" x14ac:dyDescent="0.2">
      <c r="A81" s="36" t="s">
        <v>177</v>
      </c>
      <c r="B81" s="7" t="s">
        <v>245</v>
      </c>
      <c r="C81" s="45">
        <f>IF(生産者価格評価表!C$123=0,0,生産者価格評価表!C81/生産者価格評価表!C$123)</f>
        <v>9.5837806148943161E-3</v>
      </c>
      <c r="D81" s="34">
        <f>IF(生産者価格評価表!D$123=0,0,生産者価格評価表!D81/生産者価格評価表!D$123)</f>
        <v>4.0917680997119989E-2</v>
      </c>
      <c r="E81" s="34">
        <f>IF(生産者価格評価表!E$123=0,0,生産者価格評価表!E81/生産者価格評価表!E$123)</f>
        <v>8.4365252732264088E-3</v>
      </c>
      <c r="F81" s="34">
        <f>IF(生産者価格評価表!F$123=0,0,生産者価格評価表!F81/生産者価格評価表!F$123)</f>
        <v>3.5900394300838037E-2</v>
      </c>
      <c r="G81" s="34">
        <f>IF(生産者価格評価表!G$123=0,0,生産者価格評価表!G81/生産者価格評価表!G$123)</f>
        <v>1.4731514810418808E-2</v>
      </c>
      <c r="H81" s="34">
        <f>IF(生産者価格評価表!H$123=0,0,生産者価格評価表!H81/生産者価格評価表!H$123)</f>
        <v>8.3698510078878182E-3</v>
      </c>
      <c r="I81" s="34">
        <f>IF(生産者価格評価表!I$123=0,0,生産者価格評価表!I81/生産者価格評価表!I$123)</f>
        <v>4.4971289171143744E-3</v>
      </c>
      <c r="J81" s="34">
        <f>IF(生産者価格評価表!J$123=0,0,生産者価格評価表!J81/生産者価格評価表!J$123)</f>
        <v>1.490843592694124E-2</v>
      </c>
      <c r="K81" s="34">
        <f>IF(生産者価格評価表!K$123=0,0,生産者価格評価表!K81/生産者価格評価表!K$123)</f>
        <v>1.1932313320628411E-2</v>
      </c>
      <c r="L81" s="34">
        <f>IF(生産者価格評価表!L$123=0,0,生産者価格評価表!L81/生産者価格評価表!L$123)</f>
        <v>2.345834475277701E-2</v>
      </c>
      <c r="M81" s="34">
        <f>IF(生産者価格評価表!M$123=0,0,生産者価格評価表!M81/生産者価格評価表!M$123)</f>
        <v>0</v>
      </c>
      <c r="N81" s="34">
        <f>IF(生産者価格評価表!N$123=0,0,生産者価格評価表!N81/生産者価格評価表!N$123)</f>
        <v>1.0119788788195578E-2</v>
      </c>
      <c r="O81" s="34">
        <f>IF(生産者価格評価表!O$123=0,0,生産者価格評価表!O81/生産者価格評価表!O$123)</f>
        <v>8.3797928136184006E-3</v>
      </c>
      <c r="P81" s="34">
        <f>IF(生産者価格評価表!P$123=0,0,生産者価格評価表!P81/生産者価格評価表!P$123)</f>
        <v>1.5058036013656004E-2</v>
      </c>
      <c r="Q81" s="34">
        <f>IF(生産者価格評価表!Q$123=0,0,生産者価格評価表!Q81/生産者価格評価表!Q$123)</f>
        <v>1.8774063960635693E-2</v>
      </c>
      <c r="R81" s="34">
        <f>IF(生産者価格評価表!R$123=0,0,生産者価格評価表!R81/生産者価格評価表!R$123)</f>
        <v>1.8124558778259088E-2</v>
      </c>
      <c r="S81" s="34">
        <f>IF(生産者価格評価表!S$123=0,0,生産者価格評価表!S81/生産者価格評価表!S$123)</f>
        <v>1.8745898883534007E-2</v>
      </c>
      <c r="T81" s="34">
        <f>IF(生産者価格評価表!T$123=0,0,生産者価格評価表!T81/生産者価格評価表!T$123)</f>
        <v>9.4986870837227098E-3</v>
      </c>
      <c r="U81" s="34">
        <f>IF(生産者価格評価表!U$123=0,0,生産者価格評価表!U81/生産者価格評価表!U$123)</f>
        <v>1.0948728690664175E-2</v>
      </c>
      <c r="V81" s="34">
        <f>IF(生産者価格評価表!V$123=0,0,生産者価格評価表!V81/生産者価格評価表!V$123)</f>
        <v>9.0650097714450144E-3</v>
      </c>
      <c r="W81" s="34">
        <f>IF(生産者価格評価表!W$123=0,0,生産者価格評価表!W81/生産者価格評価表!W$123)</f>
        <v>0</v>
      </c>
      <c r="X81" s="34">
        <f>IF(生産者価格評価表!X$123=0,0,生産者価格評価表!X81/生産者価格評価表!X$123)</f>
        <v>1.9704063431335479E-2</v>
      </c>
      <c r="Y81" s="34">
        <f>IF(生産者価格評価表!Y$123=0,0,生産者価格評価表!Y81/生産者価格評価表!Y$123)</f>
        <v>1.2251426996237528E-2</v>
      </c>
      <c r="Z81" s="34">
        <f>IF(生産者価格評価表!Z$123=0,0,生産者価格評価表!Z81/生産者価格評価表!Z$123)</f>
        <v>1.9422721771731207E-2</v>
      </c>
      <c r="AA81" s="34">
        <f>IF(生産者価格評価表!AA$123=0,0,生産者価格評価表!AA81/生産者価格評価表!AA$123)</f>
        <v>1.0690194537476602E-2</v>
      </c>
      <c r="AB81" s="34">
        <f>IF(生産者価格評価表!AB$123=0,0,生産者価格評価表!AB81/生産者価格評価表!AB$123)</f>
        <v>2.0591155432166941E-2</v>
      </c>
      <c r="AC81" s="34">
        <f>IF(生産者価格評価表!AC$123=0,0,生産者価格評価表!AC81/生産者価格評価表!AC$123)</f>
        <v>1.7904968252535284E-3</v>
      </c>
      <c r="AD81" s="34">
        <f>IF(生産者価格評価表!AD$123=0,0,生産者価格評価表!AD81/生産者価格評価表!AD$123)</f>
        <v>6.5327435971170481E-2</v>
      </c>
      <c r="AE81" s="34">
        <f>IF(生産者価格評価表!AE$123=0,0,生産者価格評価表!AE81/生産者価格評価表!AE$123)</f>
        <v>9.1289864180314692E-3</v>
      </c>
      <c r="AF81" s="34">
        <f>IF(生産者価格評価表!AF$123=0,0,生産者価格評価表!AF81/生産者価格評価表!AF$123)</f>
        <v>8.4229651304200924E-3</v>
      </c>
      <c r="AG81" s="34">
        <f>IF(生産者価格評価表!AG$123=0,0,生産者価格評価表!AG81/生産者価格評価表!AG$123)</f>
        <v>7.2055175033534742E-3</v>
      </c>
      <c r="AH81" s="34">
        <f>IF(生産者価格評価表!AH$123=0,0,生産者価格評価表!AH81/生産者価格評価表!AH$123)</f>
        <v>1.2661106899166035E-2</v>
      </c>
      <c r="AI81" s="34">
        <f>IF(生産者価格評価表!AI$123=0,0,生産者価格評価表!AI81/生産者価格評価表!AI$123)</f>
        <v>3.9097254817257808E-2</v>
      </c>
      <c r="AJ81" s="34">
        <f>IF(生産者価格評価表!AJ$123=0,0,生産者価格評価表!AJ81/生産者価格評価表!AJ$123)</f>
        <v>1.1037741956366932E-2</v>
      </c>
      <c r="AK81" s="34">
        <f>IF(生産者価格評価表!AK$123=0,0,生産者価格評価表!AK81/生産者価格評価表!AK$123)</f>
        <v>1.9947203960160493E-2</v>
      </c>
      <c r="AL81" s="34">
        <f>IF(生産者価格評価表!AL$123=0,0,生産者価格評価表!AL81/生産者価格評価表!AL$123)</f>
        <v>4.1501625602543479E-3</v>
      </c>
      <c r="AM81" s="34">
        <f>IF(生産者価格評価表!AM$123=0,0,生産者価格評価表!AM81/生産者価格評価表!AM$123)</f>
        <v>9.3805040335732462E-3</v>
      </c>
      <c r="AN81" s="34">
        <f>IF(生産者価格評価表!AN$123=0,0,生産者価格評価表!AN81/生産者価格評価表!AN$123)</f>
        <v>3.0866091683196529E-2</v>
      </c>
      <c r="AO81" s="34">
        <f>IF(生産者価格評価表!AO$123=0,0,生産者価格評価表!AO81/生産者価格評価表!AO$123)</f>
        <v>1.9130041930793016E-2</v>
      </c>
      <c r="AP81" s="34">
        <f>IF(生産者価格評価表!AP$123=0,0,生産者価格評価表!AP81/生産者価格評価表!AP$123)</f>
        <v>7.2679842627705058E-3</v>
      </c>
      <c r="AQ81" s="34">
        <f>IF(生産者価格評価表!AQ$123=0,0,生産者価格評価表!AQ81/生産者価格評価表!AQ$123)</f>
        <v>9.2694258672788819E-3</v>
      </c>
      <c r="AR81" s="34">
        <f>IF(生産者価格評価表!AR$123=0,0,生産者価格評価表!AR81/生産者価格評価表!AR$123)</f>
        <v>1.0969546347939214E-2</v>
      </c>
      <c r="AS81" s="34">
        <f>IF(生産者価格評価表!AS$123=0,0,生産者価格評価表!AS81/生産者価格評価表!AS$123)</f>
        <v>1.2800253099582095E-2</v>
      </c>
      <c r="AT81" s="34">
        <f>IF(生産者価格評価表!AT$123=0,0,生産者価格評価表!AT81/生産者価格評価表!AT$123)</f>
        <v>8.2170742986277471E-3</v>
      </c>
      <c r="AU81" s="34">
        <f>IF(生産者価格評価表!AU$123=0,0,生産者価格評価表!AU81/生産者価格評価表!AU$123)</f>
        <v>9.7374663667151307E-3</v>
      </c>
      <c r="AV81" s="34">
        <f>IF(生産者価格評価表!AV$123=0,0,生産者価格評価表!AV81/生産者価格評価表!AV$123)</f>
        <v>5.1011171813134517E-3</v>
      </c>
      <c r="AW81" s="34">
        <f>IF(生産者価格評価表!AW$123=0,0,生産者価格評価表!AW81/生産者価格評価表!AW$123)</f>
        <v>8.4183171692453502E-3</v>
      </c>
      <c r="AX81" s="34">
        <f>IF(生産者価格評価表!AX$123=0,0,生産者価格評価表!AX81/生産者価格評価表!AX$123)</f>
        <v>7.8523497934454966E-3</v>
      </c>
      <c r="AY81" s="34">
        <f>IF(生産者価格評価表!AY$123=0,0,生産者価格評価表!AY81/生産者価格評価表!AY$123)</f>
        <v>8.1882522576899788E-3</v>
      </c>
      <c r="AZ81" s="34">
        <f>IF(生産者価格評価表!AZ$123=0,0,生産者価格評価表!AZ81/生産者価格評価表!AZ$123)</f>
        <v>6.9821320892443431E-3</v>
      </c>
      <c r="BA81" s="34">
        <f>IF(生産者価格評価表!BA$123=0,0,生産者価格評価表!BA81/生産者価格評価表!BA$123)</f>
        <v>2.2367869213752952E-3</v>
      </c>
      <c r="BB81" s="34">
        <f>IF(生産者価格評価表!BB$123=0,0,生産者価格評価表!BB81/生産者価格評価表!BB$123)</f>
        <v>6.7519250840622231E-3</v>
      </c>
      <c r="BC81" s="34">
        <f>IF(生産者価格評価表!BC$123=0,0,生産者価格評価表!BC81/生産者価格評価表!BC$123)</f>
        <v>7.4450098203926547E-3</v>
      </c>
      <c r="BD81" s="34">
        <f>IF(生産者価格評価表!BD$123=0,0,生産者価格評価表!BD81/生産者価格評価表!BD$123)</f>
        <v>8.1770118255671941E-3</v>
      </c>
      <c r="BE81" s="34">
        <f>IF(生産者価格評価表!BE$123=0,0,生産者価格評価表!BE81/生産者価格評価表!BE$123)</f>
        <v>0</v>
      </c>
      <c r="BF81" s="34">
        <f>IF(生産者価格評価表!BF$123=0,0,生産者価格評価表!BF81/生産者価格評価表!BF$123)</f>
        <v>1.2092534174553101E-2</v>
      </c>
      <c r="BG81" s="34">
        <f>IF(生産者価格評価表!BG$123=0,0,生産者価格評価表!BG81/生産者価格評価表!BG$123)</f>
        <v>6.635248644885708E-3</v>
      </c>
      <c r="BH81" s="34">
        <f>IF(生産者価格評価表!BH$123=0,0,生産者価格評価表!BH81/生産者価格評価表!BH$123)</f>
        <v>9.1153501472282673E-3</v>
      </c>
      <c r="BI81" s="34">
        <f>IF(生産者価格評価表!BI$123=0,0,生産者価格評価表!BI81/生産者価格評価表!BI$123)</f>
        <v>5.9684974596157314E-3</v>
      </c>
      <c r="BJ81" s="34">
        <f>IF(生産者価格評価表!BJ$123=0,0,生産者価格評価表!BJ81/生産者価格評価表!BJ$123)</f>
        <v>1.6496073027548252E-2</v>
      </c>
      <c r="BK81" s="34">
        <f>IF(生産者価格評価表!BK$123=0,0,生産者価格評価表!BK81/生産者価格評価表!BK$123)</f>
        <v>0.14406065225424983</v>
      </c>
      <c r="BL81" s="34">
        <f>IF(生産者価格評価表!BL$123=0,0,生産者価格評価表!BL81/生産者価格評価表!BL$123)</f>
        <v>2.0821778860695844E-2</v>
      </c>
      <c r="BM81" s="34">
        <f>IF(生産者価格評価表!BM$123=0,0,生産者価格評価表!BM81/生産者価格評価表!BM$123)</f>
        <v>1.9879951524721311E-2</v>
      </c>
      <c r="BN81" s="34">
        <f>IF(生産者価格評価表!BN$123=0,0,生産者価格評価表!BN81/生産者価格評価表!BN$123)</f>
        <v>2.029547379769743E-2</v>
      </c>
      <c r="BO81" s="34">
        <f>IF(生産者価格評価表!BO$123=0,0,生産者価格評価表!BO81/生産者価格評価表!BO$123)</f>
        <v>2.0675453732939653E-2</v>
      </c>
      <c r="BP81" s="34">
        <f>IF(生産者価格評価表!BP$123=0,0,生産者価格評価表!BP81/生産者価格評価表!BP$123)</f>
        <v>2.0920677184307655E-2</v>
      </c>
      <c r="BQ81" s="34">
        <f>IF(生産者価格評価表!BQ$123=0,0,生産者価格評価表!BQ81/生産者価格評価表!BQ$123)</f>
        <v>2.099085145297656E-3</v>
      </c>
      <c r="BR81" s="34">
        <f>IF(生産者価格評価表!BR$123=0,0,生産者価格評価表!BR81/生産者価格評価表!BR$123)</f>
        <v>1.4786502549018532E-2</v>
      </c>
      <c r="BS81" s="34">
        <f>IF(生産者価格評価表!BS$123=0,0,生産者価格評価表!BS81/生産者価格評価表!BS$123)</f>
        <v>1.2111625521572257E-2</v>
      </c>
      <c r="BT81" s="34">
        <f>IF(生産者価格評価表!BT$123=0,0,生産者価格評価表!BT81/生産者価格評価表!BT$123)</f>
        <v>2.6877366714175455E-2</v>
      </c>
      <c r="BU81" s="34">
        <f>IF(生産者価格評価表!BU$123=0,0,生産者価格評価表!BU81/生産者価格評価表!BU$123)</f>
        <v>5.0398822239152638E-3</v>
      </c>
      <c r="BV81" s="34">
        <f>IF(生産者価格評価表!BV$123=0,0,生産者価格評価表!BV81/生産者価格評価表!BV$123)</f>
        <v>1.1194445286768911E-3</v>
      </c>
      <c r="BW81" s="34">
        <f>IF(生産者価格評価表!BW$123=0,0,生産者価格評価表!BW81/生産者価格評価表!BW$123)</f>
        <v>8.0398127473177549E-3</v>
      </c>
      <c r="BX81" s="34">
        <f>IF(生産者価格評価表!BX$123=0,0,生産者価格評価表!BX81/生産者価格評価表!BX$123)</f>
        <v>7.2447501315866072E-4</v>
      </c>
      <c r="BY81" s="34">
        <f>IF(生産者価格評価表!BY$123=0,0,生産者価格評価表!BY81/生産者価格評価表!BY$123)</f>
        <v>6.2588270071851481E-4</v>
      </c>
      <c r="BZ81" s="34">
        <f>IF(生産者価格評価表!BZ$123=0,0,生産者価格評価表!BZ81/生産者価格評価表!BZ$123)</f>
        <v>4.6244254913102562E-5</v>
      </c>
      <c r="CA81" s="34">
        <f>IF(生産者価格評価表!CA$123=0,0,生産者価格評価表!CA81/生産者価格評価表!CA$123)</f>
        <v>8.3737296502780112E-4</v>
      </c>
      <c r="CB81" s="34">
        <f>IF(生産者価格評価表!CB$123=0,0,生産者価格評価表!CB81/生産者価格評価表!CB$123)</f>
        <v>3.4842411229269923E-3</v>
      </c>
      <c r="CC81" s="34">
        <f>IF(生産者価格評価表!CC$123=0,0,生産者価格評価表!CC81/生産者価格評価表!CC$123)</f>
        <v>3.4096763713131789E-3</v>
      </c>
      <c r="CD81" s="34">
        <f>IF(生産者価格評価表!CD$123=0,0,生産者価格評価表!CD81/生産者価格評価表!CD$123)</f>
        <v>2.4166537991830318E-3</v>
      </c>
      <c r="CE81" s="34">
        <f>IF(生産者価格評価表!CE$123=0,0,生産者価格評価表!CE81/生産者価格評価表!CE$123)</f>
        <v>2.6997423376719613E-3</v>
      </c>
      <c r="CF81" s="34">
        <f>IF(生産者価格評価表!CF$123=0,0,生産者価格評価表!CF81/生産者価格評価表!CF$123)</f>
        <v>6.7829183506203539E-4</v>
      </c>
      <c r="CG81" s="34">
        <f>IF(生産者価格評価表!CG$123=0,0,生産者価格評価表!CG81/生産者価格評価表!CG$123)</f>
        <v>2.0980312813385174E-3</v>
      </c>
      <c r="CH81" s="34">
        <f>IF(生産者価格評価表!CH$123=0,0,生産者価格評価表!CH81/生産者価格評価表!CH$123)</f>
        <v>9.47276478366481E-3</v>
      </c>
      <c r="CI81" s="34">
        <f>IF(生産者価格評価表!CI$123=0,0,生産者価格評価表!CI81/生産者価格評価表!CI$123)</f>
        <v>7.5657588200644443E-2</v>
      </c>
      <c r="CJ81" s="34">
        <f>IF(生産者価格評価表!CJ$123=0,0,生産者価格評価表!CJ81/生産者価格評価表!CJ$123)</f>
        <v>4.9957856192702974E-3</v>
      </c>
      <c r="CK81" s="34">
        <f>IF(生産者価格評価表!CK$123=0,0,生産者価格評価表!CK81/生産者価格評価表!CK$123)</f>
        <v>2.1467917977323978E-3</v>
      </c>
      <c r="CL81" s="34">
        <f>IF(生産者価格評価表!CL$123=0,0,生産者価格評価表!CL81/生産者価格評価表!CL$123)</f>
        <v>3.2813479840616976E-3</v>
      </c>
      <c r="CM81" s="34">
        <f>IF(生産者価格評価表!CM$123=0,0,生産者価格評価表!CM81/生産者価格評価表!CM$123)</f>
        <v>6.8254834066623256E-3</v>
      </c>
      <c r="CN81" s="34">
        <f>IF(生産者価格評価表!CN$123=0,0,生産者価格評価表!CN81/生産者価格評価表!CN$123)</f>
        <v>1.4783106320728259E-2</v>
      </c>
      <c r="CO81" s="34">
        <f>IF(生産者価格評価表!CO$123=0,0,生産者価格評価表!CO81/生産者価格評価表!CO$123)</f>
        <v>7.5686166008531834E-3</v>
      </c>
      <c r="CP81" s="34">
        <f>IF(生産者価格評価表!CP$123=0,0,生産者価格評価表!CP81/生産者価格評価表!CP$123)</f>
        <v>8.0749882518195409E-3</v>
      </c>
      <c r="CQ81" s="34">
        <f>IF(生産者価格評価表!CQ$123=0,0,生産者価格評価表!CQ81/生産者価格評価表!CQ$123)</f>
        <v>2.9380514379118718E-3</v>
      </c>
      <c r="CR81" s="34">
        <f>IF(生産者価格評価表!CR$123=0,0,生産者価格評価表!CR81/生産者価格評価表!CR$123)</f>
        <v>1.045758294785093E-2</v>
      </c>
      <c r="CS81" s="34">
        <f>IF(生産者価格評価表!CS$123=0,0,生産者価格評価表!CS81/生産者価格評価表!CS$123)</f>
        <v>7.4306687569607984E-3</v>
      </c>
      <c r="CT81" s="34">
        <f>IF(生産者価格評価表!CT$123=0,0,生産者価格評価表!CT81/生産者価格評価表!CT$123)</f>
        <v>4.8818573365135478E-3</v>
      </c>
      <c r="CU81" s="34">
        <f>IF(生産者価格評価表!CU$123=0,0,生産者価格評価表!CU81/生産者価格評価表!CU$123)</f>
        <v>3.6952185689441155E-3</v>
      </c>
      <c r="CV81" s="34">
        <f>IF(生産者価格評価表!CV$123=0,0,生産者価格評価表!CV81/生産者価格評価表!CV$123)</f>
        <v>3.4172079918711341E-3</v>
      </c>
      <c r="CW81" s="34">
        <f>IF(生産者価格評価表!CW$123=0,0,生産者価格評価表!CW81/生産者価格評価表!CW$123)</f>
        <v>1.7461614632952979E-2</v>
      </c>
      <c r="CX81" s="34">
        <f>IF(生産者価格評価表!CX$123=0,0,生産者価格評価表!CX81/生産者価格評価表!CX$123)</f>
        <v>2.4542794050425587E-3</v>
      </c>
      <c r="CY81" s="34">
        <f>IF(生産者価格評価表!CY$123=0,0,生産者価格評価表!CY81/生産者価格評価表!CY$123)</f>
        <v>2.3207081830783666E-3</v>
      </c>
      <c r="CZ81" s="34">
        <f>IF(生産者価格評価表!CZ$123=0,0,生産者価格評価表!CZ81/生産者価格評価表!CZ$123)</f>
        <v>5.0676650480816435E-3</v>
      </c>
      <c r="DA81" s="34">
        <f>IF(生産者価格評価表!DA$123=0,0,生産者価格評価表!DA81/生産者価格評価表!DA$123)</f>
        <v>2.6239124403622887E-3</v>
      </c>
      <c r="DB81" s="34">
        <f>IF(生産者価格評価表!DB$123=0,0,生産者価格評価表!DB81/生産者価格評価表!DB$123)</f>
        <v>6.0141651908991864E-3</v>
      </c>
      <c r="DC81" s="34">
        <f>IF(生産者価格評価表!DC$123=0,0,生産者価格評価表!DC81/生産者価格評価表!DC$123)</f>
        <v>1.4058765831767203E-2</v>
      </c>
      <c r="DD81" s="34">
        <f>IF(生産者価格評価表!DD$123=0,0,生産者価格評価表!DD81/生産者価格評価表!DD$123)</f>
        <v>2.9911335702608988E-3</v>
      </c>
      <c r="DE81" s="34">
        <f>IF(生産者価格評価表!DE$123=0,0,生産者価格評価表!DE81/生産者価格評価表!DE$123)</f>
        <v>2.8221181608918907E-3</v>
      </c>
      <c r="DF81" s="86">
        <f>IF(生産者価格評価表!DF$123=0,0,生産者価格評価表!DF81/生産者価格評価表!DF$123)</f>
        <v>1.9865072876443415E-2</v>
      </c>
      <c r="DG81" s="86">
        <f>IF(生産者価格評価表!DG$123=0,0,生産者価格評価表!DG81/生産者価格評価表!DG$123)</f>
        <v>3.9071691335367247E-2</v>
      </c>
      <c r="DH81" s="86">
        <f>IF(生産者価格評価表!DH$123=0,0,生産者価格評価表!DH81/生産者価格評価表!DH$123)</f>
        <v>4.0117149916352547E-2</v>
      </c>
      <c r="DI81" s="37">
        <f>IF(生産者価格評価表!DI$123=0,0,生産者価格評価表!DI81/生産者価格評価表!DI$123)</f>
        <v>1.0245705309497881E-2</v>
      </c>
    </row>
    <row r="82" spans="1:113" ht="15" customHeight="1" x14ac:dyDescent="0.2">
      <c r="A82" s="36" t="s">
        <v>178</v>
      </c>
      <c r="B82" s="7" t="s">
        <v>79</v>
      </c>
      <c r="C82" s="45">
        <f>IF(生産者価格評価表!C$123=0,0,生産者価格評価表!C82/生産者価格評価表!C$123)</f>
        <v>7.3571839176664766E-2</v>
      </c>
      <c r="D82" s="34">
        <f>IF(生産者価格評価表!D$123=0,0,生産者価格評価表!D82/生産者価格評価表!D$123)</f>
        <v>1.848249068342199E-2</v>
      </c>
      <c r="E82" s="34">
        <f>IF(生産者価格評価表!E$123=0,0,生産者価格評価表!E82/生産者価格評価表!E$123)</f>
        <v>3.0217488171604828E-2</v>
      </c>
      <c r="F82" s="34">
        <f>IF(生産者価格評価表!F$123=0,0,生産者価格評価表!F82/生産者価格評価表!F$123)</f>
        <v>4.8993789474943428E-2</v>
      </c>
      <c r="G82" s="34">
        <f>IF(生産者価格評価表!G$123=0,0,生産者価格評価表!G82/生産者価格評価表!G$123)</f>
        <v>4.1242071532505482E-2</v>
      </c>
      <c r="H82" s="34">
        <f>IF(生産者価格評価表!H$123=0,0,生産者価格評価表!H82/生産者価格評価表!H$123)</f>
        <v>8.045574057843996E-2</v>
      </c>
      <c r="I82" s="34">
        <f>IF(生産者価格評価表!I$123=0,0,生産者価格評価表!I82/生産者価格評価表!I$123)</f>
        <v>0.45014185398891327</v>
      </c>
      <c r="J82" s="34">
        <f>IF(生産者価格評価表!J$123=0,0,生産者価格評価表!J82/生産者価格評価表!J$123)</f>
        <v>1.6146566078008354E-2</v>
      </c>
      <c r="K82" s="34">
        <f>IF(生産者価格評価表!K$123=0,0,生産者価格評価表!K82/生産者価格評価表!K$123)</f>
        <v>9.3580768461406869E-3</v>
      </c>
      <c r="L82" s="34">
        <f>IF(生産者価格評価表!L$123=0,0,生産者価格評価表!L82/生産者価格評価表!L$123)</f>
        <v>6.5005088291648187E-3</v>
      </c>
      <c r="M82" s="34">
        <f>IF(生産者価格評価表!M$123=0,0,生産者価格評価表!M82/生産者価格評価表!M$123)</f>
        <v>0</v>
      </c>
      <c r="N82" s="34">
        <f>IF(生産者価格評価表!N$123=0,0,生産者価格評価表!N82/生産者価格評価表!N$123)</f>
        <v>2.7999547213029611E-2</v>
      </c>
      <c r="O82" s="34">
        <f>IF(生産者価格評価表!O$123=0,0,生産者価格評価表!O82/生産者価格評価表!O$123)</f>
        <v>1.6567720017171793E-2</v>
      </c>
      <c r="P82" s="34">
        <f>IF(生産者価格評価表!P$123=0,0,生産者価格評価表!P82/生産者価格評価表!P$123)</f>
        <v>3.2629881665984399E-2</v>
      </c>
      <c r="Q82" s="34">
        <f>IF(生産者価格評価表!Q$123=0,0,生産者価格評価表!Q82/生産者価格評価表!Q$123)</f>
        <v>1.5260984139454479E-2</v>
      </c>
      <c r="R82" s="34">
        <f>IF(生産者価格評価表!R$123=0,0,生産者価格評価表!R82/生産者価格評価表!R$123)</f>
        <v>8.2699471236076221E-3</v>
      </c>
      <c r="S82" s="34">
        <f>IF(生産者価格評価表!S$123=0,0,生産者価格評価表!S82/生産者価格評価表!S$123)</f>
        <v>7.4898190065659969E-3</v>
      </c>
      <c r="T82" s="34">
        <f>IF(生産者価格評価表!T$123=0,0,生産者価格評価表!T82/生産者価格評価表!T$123)</f>
        <v>1.8635328569739533E-2</v>
      </c>
      <c r="U82" s="34">
        <f>IF(生産者価格評価表!U$123=0,0,生産者価格評価表!U82/生産者価格評価表!U$123)</f>
        <v>6.4612806548290424E-3</v>
      </c>
      <c r="V82" s="34">
        <f>IF(生産者価格評価表!V$123=0,0,生産者価格評価表!V82/生産者価格評価表!V$123)</f>
        <v>8.9170402272593999E-3</v>
      </c>
      <c r="W82" s="34">
        <f>IF(生産者価格評価表!W$123=0,0,生産者価格評価表!W82/生産者価格評価表!W$123)</f>
        <v>0</v>
      </c>
      <c r="X82" s="34">
        <f>IF(生産者価格評価表!X$123=0,0,生産者価格評価表!X82/生産者価格評価表!X$123)</f>
        <v>7.5003512925870134E-3</v>
      </c>
      <c r="Y82" s="34">
        <f>IF(生産者価格評価表!Y$123=0,0,生産者価格評価表!Y82/生産者価格評価表!Y$123)</f>
        <v>2.144304538954645E-4</v>
      </c>
      <c r="Z82" s="34">
        <f>IF(生産者価格評価表!Z$123=0,0,生産者価格評価表!Z82/生産者価格評価表!Z$123)</f>
        <v>6.5127083102723277E-3</v>
      </c>
      <c r="AA82" s="34">
        <f>IF(生産者価格評価表!AA$123=0,0,生産者価格評価表!AA82/生産者価格評価表!AA$123)</f>
        <v>5.0275441185653608E-3</v>
      </c>
      <c r="AB82" s="34">
        <f>IF(生産者価格評価表!AB$123=0,0,生産者価格評価表!AB82/生産者価格評価表!AB$123)</f>
        <v>1.0868752587611255E-3</v>
      </c>
      <c r="AC82" s="34">
        <f>IF(生産者価格評価表!AC$123=0,0,生産者価格評価表!AC82/生産者価格評価表!AC$123)</f>
        <v>2.858776443682104E-4</v>
      </c>
      <c r="AD82" s="34">
        <f>IF(生産者価格評価表!AD$123=0,0,生産者価格評価表!AD82/生産者価格評価表!AD$123)</f>
        <v>5.294845285533661E-4</v>
      </c>
      <c r="AE82" s="34">
        <f>IF(生産者価格評価表!AE$123=0,0,生産者価格評価表!AE82/生産者価格評価表!AE$123)</f>
        <v>2.6881497559468441E-3</v>
      </c>
      <c r="AF82" s="34">
        <f>IF(生産者価格評価表!AF$123=0,0,生産者価格評価表!AF82/生産者価格評価表!AF$123)</f>
        <v>2.697138981970259E-3</v>
      </c>
      <c r="AG82" s="34">
        <f>IF(生産者価格評価表!AG$123=0,0,生産者価格評価表!AG82/生産者価格評価表!AG$123)</f>
        <v>2.6720955354281168E-2</v>
      </c>
      <c r="AH82" s="34">
        <f>IF(生産者価格評価表!AH$123=0,0,生産者価格評価表!AH82/生産者価格評価表!AH$123)</f>
        <v>1.1150638595672712E-2</v>
      </c>
      <c r="AI82" s="34">
        <f>IF(生産者価格評価表!AI$123=0,0,生産者価格評価表!AI82/生産者価格評価表!AI$123)</f>
        <v>6.6564658627865536E-2</v>
      </c>
      <c r="AJ82" s="34">
        <f>IF(生産者価格評価表!AJ$123=0,0,生産者価格評価表!AJ82/生産者価格評価表!AJ$123)</f>
        <v>7.3153363112578498E-3</v>
      </c>
      <c r="AK82" s="34">
        <f>IF(生産者価格評価表!AK$123=0,0,生産者価格評価表!AK82/生産者価格評価表!AK$123)</f>
        <v>9.4474716003971147E-3</v>
      </c>
      <c r="AL82" s="34">
        <f>IF(生産者価格評価表!AL$123=0,0,生産者価格評価表!AL82/生産者価格評価表!AL$123)</f>
        <v>4.6872639870010457E-3</v>
      </c>
      <c r="AM82" s="34">
        <f>IF(生産者価格評価表!AM$123=0,0,生産者価格評価表!AM82/生産者価格評価表!AM$123)</f>
        <v>8.3367761856096029E-3</v>
      </c>
      <c r="AN82" s="34">
        <f>IF(生産者価格評価表!AN$123=0,0,生産者価格評価表!AN82/生産者価格評価表!AN$123)</f>
        <v>5.8877357560082853E-3</v>
      </c>
      <c r="AO82" s="34">
        <f>IF(生産者価格評価表!AO$123=0,0,生産者価格評価表!AO82/生産者価格評価表!AO$123)</f>
        <v>7.9484971269641828E-3</v>
      </c>
      <c r="AP82" s="34">
        <f>IF(生産者価格評価表!AP$123=0,0,生産者価格評価表!AP82/生産者価格評価表!AP$123)</f>
        <v>3.1079962042996614E-3</v>
      </c>
      <c r="AQ82" s="34">
        <f>IF(生産者価格評価表!AQ$123=0,0,生産者価格評価表!AQ82/生産者価格評価表!AQ$123)</f>
        <v>4.4872551065779798E-3</v>
      </c>
      <c r="AR82" s="34">
        <f>IF(生産者価格評価表!AR$123=0,0,生産者価格評価表!AR82/生産者価格評価表!AR$123)</f>
        <v>1.9258173076213133E-2</v>
      </c>
      <c r="AS82" s="34">
        <f>IF(生産者価格評価表!AS$123=0,0,生産者価格評価表!AS82/生産者価格評価表!AS$123)</f>
        <v>1.6565539824713475E-2</v>
      </c>
      <c r="AT82" s="34">
        <f>IF(生産者価格評価表!AT$123=0,0,生産者価格評価表!AT82/生産者価格評価表!AT$123)</f>
        <v>1.1947544863367377E-2</v>
      </c>
      <c r="AU82" s="34">
        <f>IF(生産者価格評価表!AU$123=0,0,生産者価格評価表!AU82/生産者価格評価表!AU$123)</f>
        <v>1.0537217853333718E-2</v>
      </c>
      <c r="AV82" s="34">
        <f>IF(生産者価格評価表!AV$123=0,0,生産者価格評価表!AV82/生産者価格評価表!AV$123)</f>
        <v>1.1099066960909206E-2</v>
      </c>
      <c r="AW82" s="34">
        <f>IF(生産者価格評価表!AW$123=0,0,生産者価格評価表!AW82/生産者価格評価表!AW$123)</f>
        <v>9.046303308526505E-3</v>
      </c>
      <c r="AX82" s="34">
        <f>IF(生産者価格評価表!AX$123=0,0,生産者価格評価表!AX82/生産者価格評価表!AX$123)</f>
        <v>1.3280987646470889E-3</v>
      </c>
      <c r="AY82" s="34">
        <f>IF(生産者価格評価表!AY$123=0,0,生産者価格評価表!AY82/生産者価格評価表!AY$123)</f>
        <v>4.8105370741790962E-3</v>
      </c>
      <c r="AZ82" s="34">
        <f>IF(生産者価格評価表!AZ$123=0,0,生産者価格評価表!AZ82/生産者価格評価表!AZ$123)</f>
        <v>6.2521819162778885E-3</v>
      </c>
      <c r="BA82" s="34">
        <f>IF(生産者価格評価表!BA$123=0,0,生産者価格評価表!BA82/生産者価格評価表!BA$123)</f>
        <v>3.6430022285634401E-3</v>
      </c>
      <c r="BB82" s="34">
        <f>IF(生産者価格評価表!BB$123=0,0,生産者価格評価表!BB82/生産者価格評価表!BB$123)</f>
        <v>3.3754696048352538E-3</v>
      </c>
      <c r="BC82" s="34">
        <f>IF(生産者価格評価表!BC$123=0,0,生産者価格評価表!BC82/生産者価格評価表!BC$123)</f>
        <v>1.1186941155349769E-3</v>
      </c>
      <c r="BD82" s="34">
        <f>IF(生産者価格評価表!BD$123=0,0,生産者価格評価表!BD82/生産者価格評価表!BD$123)</f>
        <v>7.9570365538218814E-3</v>
      </c>
      <c r="BE82" s="34">
        <f>IF(生産者価格評価表!BE$123=0,0,生産者価格評価表!BE82/生産者価格評価表!BE$123)</f>
        <v>0</v>
      </c>
      <c r="BF82" s="34">
        <f>IF(生産者価格評価表!BF$123=0,0,生産者価格評価表!BF82/生産者価格評価表!BF$123)</f>
        <v>7.8864353312302837E-4</v>
      </c>
      <c r="BG82" s="34">
        <f>IF(生産者価格評価表!BG$123=0,0,生産者価格評価表!BG82/生産者価格評価表!BG$123)</f>
        <v>2.058067970273443E-3</v>
      </c>
      <c r="BH82" s="34">
        <f>IF(生産者価格評価表!BH$123=0,0,生産者価格評価表!BH82/生産者価格評価表!BH$123)</f>
        <v>2.3812572013826657E-3</v>
      </c>
      <c r="BI82" s="34">
        <f>IF(生産者価格評価表!BI$123=0,0,生産者価格評価表!BI82/生産者価格評価表!BI$123)</f>
        <v>5.8442154103822855E-4</v>
      </c>
      <c r="BJ82" s="34">
        <f>IF(生産者価格評価表!BJ$123=0,0,生産者価格評価表!BJ82/生産者価格評価表!BJ$123)</f>
        <v>7.9057076500740481E-2</v>
      </c>
      <c r="BK82" s="34">
        <f>IF(生産者価格評価表!BK$123=0,0,生産者価格評価表!BK82/生産者価格評価表!BK$123)</f>
        <v>2.0825634392707564E-2</v>
      </c>
      <c r="BL82" s="34">
        <f>IF(生産者価格評価表!BL$123=0,0,生産者価格評価表!BL82/生産者価格評価表!BL$123)</f>
        <v>3.3156179399875273E-2</v>
      </c>
      <c r="BM82" s="34">
        <f>IF(生産者価格評価表!BM$123=0,0,生産者価格評価表!BM82/生産者価格評価表!BM$123)</f>
        <v>3.4402120580563626E-2</v>
      </c>
      <c r="BN82" s="34">
        <f>IF(生産者価格評価表!BN$123=0,0,生産者価格評価表!BN82/生産者価格評価表!BN$123)</f>
        <v>3.8448467093638632E-2</v>
      </c>
      <c r="BO82" s="34">
        <f>IF(生産者価格評価表!BO$123=0,0,生産者価格評価表!BO82/生産者価格評価表!BO$123)</f>
        <v>4.4251661247844465E-2</v>
      </c>
      <c r="BP82" s="34">
        <f>IF(生産者価格評価表!BP$123=0,0,生産者価格評価表!BP82/生産者価格評価表!BP$123)</f>
        <v>2.6243176176202327E-2</v>
      </c>
      <c r="BQ82" s="34">
        <f>IF(生産者価格評価表!BQ$123=0,0,生産者価格評価表!BQ82/生産者価格評価表!BQ$123)</f>
        <v>1.4145781394810555E-2</v>
      </c>
      <c r="BR82" s="34">
        <f>IF(生産者価格評価表!BR$123=0,0,生産者価格評価表!BR82/生産者価格評価表!BR$123)</f>
        <v>8.6554133031877829E-3</v>
      </c>
      <c r="BS82" s="34">
        <f>IF(生産者価格評価表!BS$123=0,0,生産者価格評価表!BS82/生産者価格評価表!BS$123)</f>
        <v>1.6208667924665039E-2</v>
      </c>
      <c r="BT82" s="34">
        <f>IF(生産者価格評価表!BT$123=0,0,生産者価格評価表!BT82/生産者価格評価表!BT$123)</f>
        <v>4.1374007238435241E-2</v>
      </c>
      <c r="BU82" s="34">
        <f>IF(生産者価格評価表!BU$123=0,0,生産者価格評価表!BU82/生産者価格評価表!BU$123)</f>
        <v>7.654818343096198E-2</v>
      </c>
      <c r="BV82" s="34">
        <f>IF(生産者価格評価表!BV$123=0,0,生産者価格評価表!BV82/生産者価格評価表!BV$123)</f>
        <v>6.2137385177188469E-2</v>
      </c>
      <c r="BW82" s="34">
        <f>IF(生産者価格評価表!BW$123=0,0,生産者価格評価表!BW82/生産者価格評価表!BW$123)</f>
        <v>1.5380103399212895E-2</v>
      </c>
      <c r="BX82" s="34">
        <f>IF(生産者価格評価表!BX$123=0,0,生産者価格評価表!BX82/生産者価格評価表!BX$123)</f>
        <v>1.1136647151680008E-2</v>
      </c>
      <c r="BY82" s="34">
        <f>IF(生産者価格評価表!BY$123=0,0,生産者価格評価表!BY82/生産者価格評価表!BY$123)</f>
        <v>6.1247623384988051E-3</v>
      </c>
      <c r="BZ82" s="34">
        <f>IF(生産者価格評価表!BZ$123=0,0,生産者価格評価表!BZ82/生産者価格評価表!BZ$123)</f>
        <v>1.8990257052455002E-3</v>
      </c>
      <c r="CA82" s="34">
        <f>IF(生産者価格評価表!CA$123=0,0,生産者価格評価表!CA82/生産者価格評価表!CA$123)</f>
        <v>4.8148945489098561E-3</v>
      </c>
      <c r="CB82" s="34">
        <f>IF(生産者価格評価表!CB$123=0,0,生産者価格評価表!CB82/生産者価格評価表!CB$123)</f>
        <v>3.6655610709381975E-3</v>
      </c>
      <c r="CC82" s="34">
        <f>IF(生産者価格評価表!CC$123=0,0,生産者価格評価表!CC82/生産者価格評価表!CC$123)</f>
        <v>0</v>
      </c>
      <c r="CD82" s="34">
        <f>IF(生産者価格評価表!CD$123=0,0,生産者価格評価表!CD82/生産者価格評価表!CD$123)</f>
        <v>7.8322267297407325E-3</v>
      </c>
      <c r="CE82" s="34">
        <f>IF(生産者価格評価表!CE$123=0,0,生産者価格評価表!CE82/生産者価格評価表!CE$123)</f>
        <v>2.1953015606401881E-3</v>
      </c>
      <c r="CF82" s="34">
        <f>IF(生産者価格評価表!CF$123=0,0,生産者価格評価表!CF82/生産者価格評価表!CF$123)</f>
        <v>1.5026048290610369E-3</v>
      </c>
      <c r="CG82" s="34">
        <f>IF(生産者価格評価表!CG$123=0,0,生産者価格評価表!CG82/生産者価格評価表!CG$123)</f>
        <v>4.4643642569362589E-3</v>
      </c>
      <c r="CH82" s="34">
        <f>IF(生産者価格評価表!CH$123=0,0,生産者価格評価表!CH82/生産者価格評価表!CH$123)</f>
        <v>1.2023565722578613E-2</v>
      </c>
      <c r="CI82" s="34">
        <f>IF(生産者価格評価表!CI$123=0,0,生産者価格評価表!CI82/生産者価格評価表!CI$123)</f>
        <v>1.4507250205396127E-2</v>
      </c>
      <c r="CJ82" s="34">
        <f>IF(生産者価格評価表!CJ$123=0,0,生産者価格評価表!CJ82/生産者価格評価表!CJ$123)</f>
        <v>1.3714643413179512E-2</v>
      </c>
      <c r="CK82" s="34">
        <f>IF(生産者価格評価表!CK$123=0,0,生産者価格評価表!CK82/生産者価格評価表!CK$123)</f>
        <v>1.2515041542657883E-2</v>
      </c>
      <c r="CL82" s="34">
        <f>IF(生産者価格評価表!CL$123=0,0,生産者価格評価表!CL82/生産者価格評価表!CL$123)</f>
        <v>2.8621776692301554E-2</v>
      </c>
      <c r="CM82" s="34">
        <f>IF(生産者価格評価表!CM$123=0,0,生産者価格評価表!CM82/生産者価格評価表!CM$123)</f>
        <v>4.149836241262396E-3</v>
      </c>
      <c r="CN82" s="34">
        <f>IF(生産者価格評価表!CN$123=0,0,生産者価格評価表!CN82/生産者価格評価表!CN$123)</f>
        <v>2.4206592840196769E-2</v>
      </c>
      <c r="CO82" s="34">
        <f>IF(生産者価格評価表!CO$123=0,0,生産者価格評価表!CO82/生産者価格評価表!CO$123)</f>
        <v>2.1046925458159706E-2</v>
      </c>
      <c r="CP82" s="34">
        <f>IF(生産者価格評価表!CP$123=0,0,生産者価格評価表!CP82/生産者価格評価表!CP$123)</f>
        <v>2.6100183125870775E-2</v>
      </c>
      <c r="CQ82" s="34">
        <f>IF(生産者価格評価表!CQ$123=0,0,生産者価格評価表!CQ82/生産者価格評価表!CQ$123)</f>
        <v>1.9273737366766699E-2</v>
      </c>
      <c r="CR82" s="34">
        <f>IF(生産者価格評価表!CR$123=0,0,生産者価格評価表!CR82/生産者価格評価表!CR$123)</f>
        <v>1.2461495365219072E-2</v>
      </c>
      <c r="CS82" s="34">
        <f>IF(生産者価格評価表!CS$123=0,0,生産者価格評価表!CS82/生産者価格評価表!CS$123)</f>
        <v>7.975948846485028E-3</v>
      </c>
      <c r="CT82" s="34">
        <f>IF(生産者価格評価表!CT$123=0,0,生産者価格評価表!CT82/生産者価格評価表!CT$123)</f>
        <v>9.7185281786410869E-3</v>
      </c>
      <c r="CU82" s="34">
        <f>IF(生産者価格評価表!CU$123=0,0,生産者価格評価表!CU82/生産者価格評価表!CU$123)</f>
        <v>1.2887658150114467E-2</v>
      </c>
      <c r="CV82" s="34">
        <f>IF(生産者価格評価表!CV$123=0,0,生産者価格評価表!CV82/生産者価格評価表!CV$123)</f>
        <v>1.4143394255677056E-2</v>
      </c>
      <c r="CW82" s="34">
        <f>IF(生産者価格評価表!CW$123=0,0,生産者価格評価表!CW82/生産者価格評価表!CW$123)</f>
        <v>2.5805667621499787E-2</v>
      </c>
      <c r="CX82" s="34">
        <f>IF(生産者価格評価表!CX$123=0,0,生産者価格評価表!CX82/生産者価格評価表!CX$123)</f>
        <v>2.2076354026597439E-2</v>
      </c>
      <c r="CY82" s="34">
        <f>IF(生産者価格評価表!CY$123=0,0,生産者価格評価表!CY82/生産者価格評価表!CY$123)</f>
        <v>2.1637130003625198E-2</v>
      </c>
      <c r="CZ82" s="34">
        <f>IF(生産者価格評価表!CZ$123=0,0,生産者価格評価表!CZ82/生産者価格評価表!CZ$123)</f>
        <v>5.3638893406470689E-3</v>
      </c>
      <c r="DA82" s="34">
        <f>IF(生産者価格評価表!DA$123=0,0,生産者価格評価表!DA82/生産者価格評価表!DA$123)</f>
        <v>1.2243070419027603E-2</v>
      </c>
      <c r="DB82" s="34">
        <f>IF(生産者価格評価表!DB$123=0,0,生産者価格評価表!DB82/生産者価格評価表!DB$123)</f>
        <v>6.3892913159564663E-2</v>
      </c>
      <c r="DC82" s="34">
        <f>IF(生産者価格評価表!DC$123=0,0,生産者価格評価表!DC82/生産者価格評価表!DC$123)</f>
        <v>3.4109849897406932E-3</v>
      </c>
      <c r="DD82" s="34">
        <f>IF(生産者価格評価表!DD$123=0,0,生産者価格評価表!DD82/生産者価格評価表!DD$123)</f>
        <v>2.3961047252568823E-2</v>
      </c>
      <c r="DE82" s="34">
        <f>IF(生産者価格評価表!DE$123=0,0,生産者価格評価表!DE82/生産者価格評価表!DE$123)</f>
        <v>5.2997567689174296E-2</v>
      </c>
      <c r="DF82" s="86">
        <f>IF(生産者価格評価表!DF$123=0,0,生産者価格評価表!DF82/生産者価格評価表!DF$123)</f>
        <v>5.0426486417843322E-2</v>
      </c>
      <c r="DG82" s="86">
        <f>IF(生産者価格評価表!DG$123=0,0,生産者価格評価表!DG82/生産者価格評価表!DG$123)</f>
        <v>0</v>
      </c>
      <c r="DH82" s="86">
        <f>IF(生産者価格評価表!DH$123=0,0,生産者価格評価表!DH82/生産者価格評価表!DH$123)</f>
        <v>2.434081430381578E-2</v>
      </c>
      <c r="DI82" s="37">
        <f>IF(生産者価格評価表!DI$123=0,0,生産者価格評価表!DI82/生産者価格評価表!DI$123)</f>
        <v>2.108875137144418E-2</v>
      </c>
    </row>
    <row r="83" spans="1:113" ht="15" customHeight="1" x14ac:dyDescent="0.2">
      <c r="A83" s="36" t="s">
        <v>179</v>
      </c>
      <c r="B83" s="7" t="s">
        <v>41</v>
      </c>
      <c r="C83" s="45">
        <f>IF(生産者価格評価表!C$123=0,0,生産者価格評価表!C83/生産者価格評価表!C$123)</f>
        <v>2.3314440065220596E-3</v>
      </c>
      <c r="D83" s="34">
        <f>IF(生産者価格評価表!D$123=0,0,生産者価格評価表!D83/生産者価格評価表!D$123)</f>
        <v>5.3950772297166501E-3</v>
      </c>
      <c r="E83" s="34">
        <f>IF(生産者価格評価表!E$123=0,0,生産者価格評価表!E83/生産者価格評価表!E$123)</f>
        <v>6.8099509357129751E-4</v>
      </c>
      <c r="F83" s="34">
        <f>IF(生産者価格評価表!F$123=0,0,生産者価格評価表!F83/生産者価格評価表!F$123)</f>
        <v>3.5741218926928496E-4</v>
      </c>
      <c r="G83" s="34">
        <f>IF(生産者価格評価表!G$123=0,0,生産者価格評価表!G83/生産者価格評価表!G$123)</f>
        <v>2.2106962180265775E-3</v>
      </c>
      <c r="H83" s="34">
        <f>IF(生産者価格評価表!H$123=0,0,生産者価格評価表!H83/生産者価格評価表!H$123)</f>
        <v>9.2024539877300613E-4</v>
      </c>
      <c r="I83" s="34">
        <f>IF(生産者価格評価表!I$123=0,0,生産者価格評価表!I83/生産者価格評価表!I$123)</f>
        <v>2.214561351196299E-4</v>
      </c>
      <c r="J83" s="34">
        <f>IF(生産者価格評価表!J$123=0,0,生産者価格評価表!J83/生産者価格評価表!J$123)</f>
        <v>6.9566630737821951E-4</v>
      </c>
      <c r="K83" s="34">
        <f>IF(生産者価格評価表!K$123=0,0,生産者価格評価表!K83/生産者価格評価表!K$123)</f>
        <v>6.445297960255838E-4</v>
      </c>
      <c r="L83" s="34">
        <f>IF(生産者価格評価表!L$123=0,0,生産者価格評価表!L83/生産者価格評価表!L$123)</f>
        <v>3.7273671178902393E-3</v>
      </c>
      <c r="M83" s="34">
        <f>IF(生産者価格評価表!M$123=0,0,生産者価格評価表!M83/生産者価格評価表!M$123)</f>
        <v>0</v>
      </c>
      <c r="N83" s="34">
        <f>IF(生産者価格評価表!N$123=0,0,生産者価格評価表!N83/生産者価格評価表!N$123)</f>
        <v>5.5399817553485465E-4</v>
      </c>
      <c r="O83" s="34">
        <f>IF(生産者価格評価表!O$123=0,0,生産者価格評価表!O83/生産者価格評価表!O$123)</f>
        <v>2.5024401461168751E-4</v>
      </c>
      <c r="P83" s="34">
        <f>IF(生産者価格評価表!P$123=0,0,生産者価格評価表!P83/生産者価格評価表!P$123)</f>
        <v>3.474454045105648E-3</v>
      </c>
      <c r="Q83" s="34">
        <f>IF(生産者価格評価表!Q$123=0,0,生産者価格評価表!Q83/生産者価格評価表!Q$123)</f>
        <v>9.4784770186691011E-4</v>
      </c>
      <c r="R83" s="34">
        <f>IF(生産者価格評価表!R$123=0,0,生産者価格評価表!R83/生産者価格評価表!R$123)</f>
        <v>2.2239693383351283E-3</v>
      </c>
      <c r="S83" s="34">
        <f>IF(生産者価格評価表!S$123=0,0,生産者価格評価表!S83/生産者価格評価表!S$123)</f>
        <v>1.2377778459417667E-3</v>
      </c>
      <c r="T83" s="34">
        <f>IF(生産者価格評価表!T$123=0,0,生産者価格評価表!T83/生産者価格評価表!T$123)</f>
        <v>5.283728187921705E-4</v>
      </c>
      <c r="U83" s="34">
        <f>IF(生産者価格評価表!U$123=0,0,生産者価格評価表!U83/生産者価格評価表!U$123)</f>
        <v>2.167187651058619E-3</v>
      </c>
      <c r="V83" s="34">
        <f>IF(生産者価格評価表!V$123=0,0,生産者価格評価表!V83/生産者価格評価表!V$123)</f>
        <v>5.4636219944112514E-3</v>
      </c>
      <c r="W83" s="34">
        <f>IF(生産者価格評価表!W$123=0,0,生産者価格評価表!W83/生産者価格評価表!W$123)</f>
        <v>0</v>
      </c>
      <c r="X83" s="34">
        <f>IF(生産者価格評価表!X$123=0,0,生産者価格評価表!X83/生産者価格評価表!X$123)</f>
        <v>3.3287376795863143E-3</v>
      </c>
      <c r="Y83" s="34">
        <f>IF(生産者価格評価表!Y$123=0,0,生産者価格評価表!Y83/生産者価格評価表!Y$123)</f>
        <v>2.4416975788442755E-3</v>
      </c>
      <c r="Z83" s="34">
        <f>IF(生産者価格評価表!Z$123=0,0,生産者価格評価表!Z83/生産者価格評価表!Z$123)</f>
        <v>3.9294270990169198E-3</v>
      </c>
      <c r="AA83" s="34">
        <f>IF(生産者価格評価表!AA$123=0,0,生産者価格評価表!AA83/生産者価格評価表!AA$123)</f>
        <v>9.4580578540717623E-4</v>
      </c>
      <c r="AB83" s="34">
        <f>IF(生産者価格評価表!AB$123=0,0,生産者価格評価表!AB83/生産者価格評価表!AB$123)</f>
        <v>2.9274430139155632E-3</v>
      </c>
      <c r="AC83" s="34">
        <f>IF(生産者価格評価表!AC$123=0,0,生産者価格評価表!AC83/生産者価格評価表!AC$123)</f>
        <v>4.032379404772652E-3</v>
      </c>
      <c r="AD83" s="34">
        <f>IF(生産者価格評価表!AD$123=0,0,生産者価格評価表!AD83/生産者価格評価表!AD$123)</f>
        <v>3.9665694423523723E-3</v>
      </c>
      <c r="AE83" s="34">
        <f>IF(生産者価格評価表!AE$123=0,0,生産者価格評価表!AE83/生産者価格評価表!AE$123)</f>
        <v>4.4024083080326126E-4</v>
      </c>
      <c r="AF83" s="34">
        <f>IF(生産者価格評価表!AF$123=0,0,生産者価格評価表!AF83/生産者価格評価表!AF$123)</f>
        <v>9.9549055552975254E-4</v>
      </c>
      <c r="AG83" s="34">
        <f>IF(生産者価格評価表!AG$123=0,0,生産者価格評価表!AG83/生産者価格評価表!AG$123)</f>
        <v>7.1224225733312755E-4</v>
      </c>
      <c r="AH83" s="34">
        <f>IF(生産者価格評価表!AH$123=0,0,生産者価格評価表!AH83/生産者価格評価表!AH$123)</f>
        <v>2.186971481891876E-3</v>
      </c>
      <c r="AI83" s="34">
        <f>IF(生産者価格評価表!AI$123=0,0,生産者価格評価表!AI83/生産者価格評価表!AI$123)</f>
        <v>8.4808244271004241E-3</v>
      </c>
      <c r="AJ83" s="34">
        <f>IF(生産者価格評価表!AJ$123=0,0,生産者価格評価表!AJ83/生産者価格評価表!AJ$123)</f>
        <v>1.1005373211626854E-3</v>
      </c>
      <c r="AK83" s="34">
        <f>IF(生産者価格評価表!AK$123=0,0,生産者価格評価表!AK83/生産者価格評価表!AK$123)</f>
        <v>6.4348032958637001E-3</v>
      </c>
      <c r="AL83" s="34">
        <f>IF(生産者価格評価表!AL$123=0,0,生産者価格評価表!AL83/生産者価格評価表!AL$123)</f>
        <v>4.0786712440662211E-3</v>
      </c>
      <c r="AM83" s="34">
        <f>IF(生産者価格評価表!AM$123=0,0,生産者価格評価表!AM83/生産者価格評価表!AM$123)</f>
        <v>2.0831068298941052E-3</v>
      </c>
      <c r="AN83" s="34">
        <f>IF(生産者価格評価表!AN$123=0,0,生産者価格評価表!AN83/生産者価格評価表!AN$123)</f>
        <v>6.9151442755537047E-3</v>
      </c>
      <c r="AO83" s="34">
        <f>IF(生産者価格評価表!AO$123=0,0,生産者価格評価表!AO83/生産者価格評価表!AO$123)</f>
        <v>5.0401660289986026E-3</v>
      </c>
      <c r="AP83" s="34">
        <f>IF(生産者価格評価表!AP$123=0,0,生産者価格評価表!AP83/生産者価格評価表!AP$123)</f>
        <v>1.2048149951487537E-2</v>
      </c>
      <c r="AQ83" s="34">
        <f>IF(生産者価格評価表!AQ$123=0,0,生産者価格評価表!AQ83/生産者価格評価表!AQ$123)</f>
        <v>5.263110135116741E-4</v>
      </c>
      <c r="AR83" s="34">
        <f>IF(生産者価格評価表!AR$123=0,0,生産者価格評価表!AR83/生産者価格評価表!AR$123)</f>
        <v>1.8392097969116632E-3</v>
      </c>
      <c r="AS83" s="34">
        <f>IF(生産者価格評価表!AS$123=0,0,生産者価格評価表!AS83/生産者価格評価表!AS$123)</f>
        <v>2.1032446139666421E-3</v>
      </c>
      <c r="AT83" s="34">
        <f>IF(生産者価格評価表!AT$123=0,0,生産者価格評価表!AT83/生産者価格評価表!AT$123)</f>
        <v>9.0885498156124413E-4</v>
      </c>
      <c r="AU83" s="34">
        <f>IF(生産者価格評価表!AU$123=0,0,生産者価格評価表!AU83/生産者価格評価表!AU$123)</f>
        <v>1.0464309859866811E-3</v>
      </c>
      <c r="AV83" s="34">
        <f>IF(生産者価格評価表!AV$123=0,0,生産者価格評価表!AV83/生産者価格評価表!AV$123)</f>
        <v>3.1486320942790408E-4</v>
      </c>
      <c r="AW83" s="34">
        <f>IF(生産者価格評価表!AW$123=0,0,生産者価格評価表!AW83/生産者価格評価表!AW$123)</f>
        <v>4.0312798809494731E-4</v>
      </c>
      <c r="AX83" s="34">
        <f>IF(生産者価格評価表!AX$123=0,0,生産者価格評価表!AX83/生産者価格評価表!AX$123)</f>
        <v>5.5364356581229864E-4</v>
      </c>
      <c r="AY83" s="34">
        <f>IF(生産者価格評価表!AY$123=0,0,生産者価格評価表!AY83/生産者価格評価表!AY$123)</f>
        <v>7.7055219181230658E-4</v>
      </c>
      <c r="AZ83" s="34">
        <f>IF(生産者価格評価表!AZ$123=0,0,生産者価格評価表!AZ83/生産者価格評価表!AZ$123)</f>
        <v>5.7126535275635532E-4</v>
      </c>
      <c r="BA83" s="34">
        <f>IF(生産者価格評価表!BA$123=0,0,生産者価格評価表!BA83/生産者価格評価表!BA$123)</f>
        <v>1.1512873860019901E-4</v>
      </c>
      <c r="BB83" s="34">
        <f>IF(生産者価格評価表!BB$123=0,0,生産者価格評価表!BB83/生産者価格評価表!BB$123)</f>
        <v>5.4748891219934118E-4</v>
      </c>
      <c r="BC83" s="34">
        <f>IF(生産者価格評価表!BC$123=0,0,生産者価格評価表!BC83/生産者価格評価表!BC$123)</f>
        <v>5.5432298239831937E-4</v>
      </c>
      <c r="BD83" s="34">
        <f>IF(生産者価格評価表!BD$123=0,0,生産者価格評価表!BD83/生産者価格評価表!BD$123)</f>
        <v>0</v>
      </c>
      <c r="BE83" s="34">
        <f>IF(生産者価格評価表!BE$123=0,0,生産者価格評価表!BE83/生産者価格評価表!BE$123)</f>
        <v>0</v>
      </c>
      <c r="BF83" s="34">
        <f>IF(生産者価格評価表!BF$123=0,0,生産者価格評価表!BF83/生産者価格評価表!BF$123)</f>
        <v>2.8916929547844372E-3</v>
      </c>
      <c r="BG83" s="34">
        <f>IF(生産者価格評価表!BG$123=0,0,生産者価格評価表!BG83/生産者価格評価表!BG$123)</f>
        <v>1.0518071390711856E-3</v>
      </c>
      <c r="BH83" s="34">
        <f>IF(生産者価格評価表!BH$123=0,0,生産者価格評価表!BH83/生産者価格評価表!BH$123)</f>
        <v>7.9375240046088852E-4</v>
      </c>
      <c r="BI83" s="34">
        <f>IF(生産者価格評価表!BI$123=0,0,生産者価格評価表!BI83/生産者価格評価表!BI$123)</f>
        <v>9.4395175489212619E-4</v>
      </c>
      <c r="BJ83" s="34">
        <f>IF(生産者価格評価表!BJ$123=0,0,生産者価格評価表!BJ83/生産者価格評価表!BJ$123)</f>
        <v>8.0579625341435982E-4</v>
      </c>
      <c r="BK83" s="34">
        <f>IF(生産者価格評価表!BK$123=0,0,生産者価格評価表!BK83/生産者価格評価表!BK$123)</f>
        <v>4.0107631189948263E-2</v>
      </c>
      <c r="BL83" s="34">
        <f>IF(生産者価格評価表!BL$123=0,0,生産者価格評価表!BL83/生産者価格評価表!BL$123)</f>
        <v>1.0655121221897165E-3</v>
      </c>
      <c r="BM83" s="34">
        <f>IF(生産者価格評価表!BM$123=0,0,生産者価格評価表!BM83/生産者価格評価表!BM$123)</f>
        <v>7.7793630288992529E-4</v>
      </c>
      <c r="BN83" s="34">
        <f>IF(生産者価格評価表!BN$123=0,0,生産者価格評価表!BN83/生産者価格評価表!BN$123)</f>
        <v>7.4067656659778638E-4</v>
      </c>
      <c r="BO83" s="34">
        <f>IF(生産者価格評価表!BO$123=0,0,生産者価格評価表!BO83/生産者価格評価表!BO$123)</f>
        <v>1.8532628351725557E-3</v>
      </c>
      <c r="BP83" s="34">
        <f>IF(生産者価格評価表!BP$123=0,0,生産者価格評価表!BP83/生産者価格評価表!BP$123)</f>
        <v>1.9363545995169265E-3</v>
      </c>
      <c r="BQ83" s="34">
        <f>IF(生産者価格評価表!BQ$123=0,0,生産者価格評価表!BQ83/生産者価格評価表!BQ$123)</f>
        <v>1.1392316906347342E-3</v>
      </c>
      <c r="BR83" s="34">
        <f>IF(生産者価格評価表!BR$123=0,0,生産者価格評価表!BR83/生産者価格評価表!BR$123)</f>
        <v>3.1197352752336373E-3</v>
      </c>
      <c r="BS83" s="34">
        <f>IF(生産者価格評価表!BS$123=0,0,生産者価格評価表!BS83/生産者価格評価表!BS$123)</f>
        <v>5.8588904900340325E-4</v>
      </c>
      <c r="BT83" s="34">
        <f>IF(生産者価格評価表!BT$123=0,0,生産者価格評価表!BT83/生産者価格評価表!BT$123)</f>
        <v>5.9388153741180547E-4</v>
      </c>
      <c r="BU83" s="34">
        <f>IF(生産者価格評価表!BU$123=0,0,生産者価格評価表!BU83/生産者価格評価表!BU$123)</f>
        <v>1.7751488970899011E-4</v>
      </c>
      <c r="BV83" s="34">
        <f>IF(生産者価格評価表!BV$123=0,0,生産者価格評価表!BV83/生産者価格評価表!BV$123)</f>
        <v>4.7567109709333171E-5</v>
      </c>
      <c r="BW83" s="34">
        <f>IF(生産者価格評価表!BW$123=0,0,生産者価格評価表!BW83/生産者価格評価表!BW$123)</f>
        <v>1.7975766993927813E-4</v>
      </c>
      <c r="BX83" s="34">
        <f>IF(生産者価格評価表!BX$123=0,0,生産者価格評価表!BX83/生産者価格評価表!BX$123)</f>
        <v>6.0372917763221726E-5</v>
      </c>
      <c r="BY83" s="34">
        <f>IF(生産者価格評価表!BY$123=0,0,生産者価格評価表!BY83/生産者価格評価表!BY$123)</f>
        <v>1.80733533039761E-5</v>
      </c>
      <c r="BZ83" s="34">
        <f>IF(生産者価格評価表!BZ$123=0,0,生産者価格評価表!BZ83/生産者価格評価表!BZ$123)</f>
        <v>1.1112960482993639E-5</v>
      </c>
      <c r="CA83" s="34">
        <f>IF(生産者価格評価表!CA$123=0,0,生産者価格評価表!CA83/生産者価格評価表!CA$123)</f>
        <v>5.7903449709369222E-5</v>
      </c>
      <c r="CB83" s="34">
        <f>IF(生産者価格評価表!CB$123=0,0,生産者価格評価表!CB83/生産者価格評価表!CB$123)</f>
        <v>2.8800703144142865E-3</v>
      </c>
      <c r="CC83" s="34">
        <f>IF(生産者価格評価表!CC$123=0,0,生産者価格評価表!CC83/生産者価格評価表!CC$123)</f>
        <v>6.1283095916816535E-3</v>
      </c>
      <c r="CD83" s="34">
        <f>IF(生産者価格評価表!CD$123=0,0,生産者価格評価表!CD83/生産者価格評価表!CD$123)</f>
        <v>0.33427981863866701</v>
      </c>
      <c r="CE83" s="34">
        <f>IF(生産者価格評価表!CE$123=0,0,生産者価格評価表!CE83/生産者価格評価表!CE$123)</f>
        <v>1.3122407359663572E-3</v>
      </c>
      <c r="CF83" s="34">
        <f>IF(生産者価格評価表!CF$123=0,0,生産者価格評価表!CF83/生産者価格評価表!CF$123)</f>
        <v>4.2393239691377212E-5</v>
      </c>
      <c r="CG83" s="34">
        <f>IF(生産者価格評価表!CG$123=0,0,生産者価格評価表!CG83/生産者価格評価表!CG$123)</f>
        <v>8.5768574394341914E-5</v>
      </c>
      <c r="CH83" s="34">
        <f>IF(生産者価格評価表!CH$123=0,0,生産者価格評価表!CH83/生産者価格評価表!CH$123)</f>
        <v>2.8991840656255382E-4</v>
      </c>
      <c r="CI83" s="34">
        <f>IF(生産者価格評価表!CI$123=0,0,生産者価格評価表!CI83/生産者価格評価表!CI$123)</f>
        <v>1.6388943746681816E-3</v>
      </c>
      <c r="CJ83" s="34">
        <f>IF(生産者価格評価表!CJ$123=0,0,生産者価格評価表!CJ83/生産者価格評価表!CJ$123)</f>
        <v>5.1595243712302709E-5</v>
      </c>
      <c r="CK83" s="34">
        <f>IF(生産者価格評価表!CK$123=0,0,生産者価格評価表!CK83/生産者価格評価表!CK$123)</f>
        <v>6.9658903568857827E-5</v>
      </c>
      <c r="CL83" s="34">
        <f>IF(生産者価格評価表!CL$123=0,0,生産者価格評価表!CL83/生産者価格評価表!CL$123)</f>
        <v>1.8015064526166082E-4</v>
      </c>
      <c r="CM83" s="34">
        <f>IF(生産者価格評価表!CM$123=0,0,生産者価格評価表!CM83/生産者価格評価表!CM$123)</f>
        <v>6.8483111103635367E-5</v>
      </c>
      <c r="CN83" s="34">
        <f>IF(生産者価格評価表!CN$123=0,0,生産者価格評価表!CN83/生産者価格評価表!CN$123)</f>
        <v>5.3437023898856217E-4</v>
      </c>
      <c r="CO83" s="34">
        <f>IF(生産者価格評価表!CO$123=0,0,生産者価格評価表!CO83/生産者価格評価表!CO$123)</f>
        <v>3.7965082166215356E-4</v>
      </c>
      <c r="CP83" s="34">
        <f>IF(生産者価格評価表!CP$123=0,0,生産者価格評価表!CP83/生産者価格評価表!CP$123)</f>
        <v>1.3046093439493029E-4</v>
      </c>
      <c r="CQ83" s="34">
        <f>IF(生産者価格評価表!CQ$123=0,0,生産者価格評価表!CQ83/生産者価格評価表!CQ$123)</f>
        <v>1.6928788435119834E-4</v>
      </c>
      <c r="CR83" s="34">
        <f>IF(生産者価格評価表!CR$123=0,0,生産者価格評価表!CR83/生産者価格評価表!CR$123)</f>
        <v>5.0447078982039921E-4</v>
      </c>
      <c r="CS83" s="34">
        <f>IF(生産者価格評価表!CS$123=0,0,生産者価格評価表!CS83/生産者価格評価表!CS$123)</f>
        <v>1.863090252614706E-4</v>
      </c>
      <c r="CT83" s="34">
        <f>IF(生産者価格評価表!CT$123=0,0,生産者価格評価表!CT83/生産者価格評価表!CT$123)</f>
        <v>3.363247936578753E-4</v>
      </c>
      <c r="CU83" s="34">
        <f>IF(生産者価格評価表!CU$123=0,0,生産者価格評価表!CU83/生産者価格評価表!CU$123)</f>
        <v>1.5679910391154403E-4</v>
      </c>
      <c r="CV83" s="34">
        <f>IF(生産者価格評価表!CV$123=0,0,生産者価格評価表!CV83/生産者価格評価表!CV$123)</f>
        <v>1.8458353753261669E-4</v>
      </c>
      <c r="CW83" s="34">
        <f>IF(生産者価格評価表!CW$123=0,0,生産者価格評価表!CW83/生産者価格評価表!CW$123)</f>
        <v>5.1216342361338845E-4</v>
      </c>
      <c r="CX83" s="34">
        <f>IF(生産者価格評価表!CX$123=0,0,生産者価格評価表!CX83/生産者価格評価表!CX$123)</f>
        <v>8.8122840240786922E-5</v>
      </c>
      <c r="CY83" s="34">
        <f>IF(生産者価格評価表!CY$123=0,0,生産者価格評価表!CY83/生産者価格評価表!CY$123)</f>
        <v>4.0233904157033341E-5</v>
      </c>
      <c r="CZ83" s="34">
        <f>IF(生産者価格評価表!CZ$123=0,0,生産者価格評価表!CZ83/生産者価格評価表!CZ$123)</f>
        <v>5.8973179054375613E-4</v>
      </c>
      <c r="DA83" s="34">
        <f>IF(生産者価格評価表!DA$123=0,0,生産者価格評価表!DA83/生産者価格評価表!DA$123)</f>
        <v>1.1797815263569246E-4</v>
      </c>
      <c r="DB83" s="34">
        <f>IF(生産者価格評価表!DB$123=0,0,生産者価格評価表!DB83/生産者価格評価表!DB$123)</f>
        <v>2.2052156724873767E-4</v>
      </c>
      <c r="DC83" s="34">
        <f>IF(生産者価格評価表!DC$123=0,0,生産者価格評価表!DC83/生産者価格評価表!DC$123)</f>
        <v>4.8396351827183502E-4</v>
      </c>
      <c r="DD83" s="34">
        <f>IF(生産者価格評価表!DD$123=0,0,生産者価格評価表!DD83/生産者価格評価表!DD$123)</f>
        <v>2.2948088451256256E-4</v>
      </c>
      <c r="DE83" s="34">
        <f>IF(生産者価格評価表!DE$123=0,0,生産者価格評価表!DE83/生産者価格評価表!DE$123)</f>
        <v>1.9635276549466042E-4</v>
      </c>
      <c r="DF83" s="86">
        <f>IF(生産者価格評価表!DF$123=0,0,生産者価格評価表!DF83/生産者価格評価表!DF$123)</f>
        <v>2.8787610201810068E-4</v>
      </c>
      <c r="DG83" s="86">
        <f>IF(生産者価格評価表!DG$123=0,0,生産者価格評価表!DG83/生産者価格評価表!DG$123)</f>
        <v>2.5713560400025112E-3</v>
      </c>
      <c r="DH83" s="86">
        <f>IF(生産者価格評価表!DH$123=0,0,生産者価格評価表!DH83/生産者価格評価表!DH$123)</f>
        <v>7.7429334499073369E-4</v>
      </c>
      <c r="DI83" s="37">
        <f>IF(生産者価格評価表!DI$123=0,0,生産者価格評価表!DI83/生産者価格評価表!DI$123)</f>
        <v>1.9011172787950193E-3</v>
      </c>
    </row>
    <row r="84" spans="1:113" ht="15" customHeight="1" x14ac:dyDescent="0.2">
      <c r="A84" s="68" t="s">
        <v>180</v>
      </c>
      <c r="B84" s="74" t="s">
        <v>42</v>
      </c>
      <c r="C84" s="69">
        <f>IF(生産者価格評価表!C$123=0,0,生産者価格評価表!C84/生産者価格評価表!C$123)</f>
        <v>3.989027325549506E-6</v>
      </c>
      <c r="D84" s="70">
        <f>IF(生産者価格評価表!D$123=0,0,生産者価格評価表!D84/生産者価格評価表!D$123)</f>
        <v>0</v>
      </c>
      <c r="E84" s="70">
        <f>IF(生産者価格評価表!E$123=0,0,生産者価格評価表!E84/生産者価格評価表!E$123)</f>
        <v>8.9859701163329524E-4</v>
      </c>
      <c r="F84" s="70">
        <f>IF(生産者価格評価表!F$123=0,0,生産者価格評価表!F84/生産者価格評価表!F$123)</f>
        <v>1.2450834462249681E-4</v>
      </c>
      <c r="G84" s="70">
        <f>IF(生産者価格評価表!G$123=0,0,生産者価格評価表!G84/生産者価格評価表!G$123)</f>
        <v>2.7033023794993568E-4</v>
      </c>
      <c r="H84" s="70">
        <f>IF(生産者価格評価表!H$123=0,0,生産者価格評価表!H84/生産者価格評価表!H$123)</f>
        <v>4.9079754601226997E-3</v>
      </c>
      <c r="I84" s="70">
        <f>IF(生産者価格評価表!I$123=0,0,生産者価格評価表!I84/生産者価格評価表!I$123)</f>
        <v>6.0333718701883424E-4</v>
      </c>
      <c r="J84" s="70">
        <f>IF(生産者価格評価表!J$123=0,0,生産者価格評価表!J84/生産者価格評価表!J$123)</f>
        <v>7.6071555891835327E-5</v>
      </c>
      <c r="K84" s="70">
        <f>IF(生産者価格評価表!K$123=0,0,生産者価格評価表!K84/生産者価格評価表!K$123)</f>
        <v>1.5866842175096913E-4</v>
      </c>
      <c r="L84" s="70">
        <f>IF(生産者価格評価表!L$123=0,0,生産者価格評価表!L84/生産者価格評価表!L$123)</f>
        <v>1.2565181881007728E-4</v>
      </c>
      <c r="M84" s="70">
        <f>IF(生産者価格評価表!M$123=0,0,生産者価格評価表!M84/生産者価格評価表!M$123)</f>
        <v>0</v>
      </c>
      <c r="N84" s="70">
        <f>IF(生産者価格評価表!N$123=0,0,生産者価格評価表!N84/生産者価格評価表!N$123)</f>
        <v>1.2132027353659917E-3</v>
      </c>
      <c r="O84" s="70">
        <f>IF(生産者価格評価表!O$123=0,0,生産者価格評価表!O84/生産者価格評価表!O$123)</f>
        <v>2.0827563719672598E-3</v>
      </c>
      <c r="P84" s="70">
        <f>IF(生産者価格評価表!P$123=0,0,生産者価格評価表!P84/生産者価格評価表!P$123)</f>
        <v>2.2339636540519116E-4</v>
      </c>
      <c r="Q84" s="70">
        <f>IF(生産者価格評価表!Q$123=0,0,生産者価格評価表!Q84/生産者価格評価表!Q$123)</f>
        <v>1.3645190070500149E-3</v>
      </c>
      <c r="R84" s="70">
        <f>IF(生産者価格評価表!R$123=0,0,生産者価格評価表!R84/生産者価格評価表!R$123)</f>
        <v>2.0195612113176566E-4</v>
      </c>
      <c r="S84" s="70">
        <f>IF(生産者価格評価表!S$123=0,0,生産者価格評価表!S84/生産者価格評価表!S$123)</f>
        <v>5.7618618873285347E-4</v>
      </c>
      <c r="T84" s="70">
        <f>IF(生産者価格評価表!T$123=0,0,生産者価格評価表!T84/生産者価格評価表!T$123)</f>
        <v>1.341305461611477E-3</v>
      </c>
      <c r="U84" s="70">
        <f>IF(生産者価格評価表!U$123=0,0,生産者価格評価表!U84/生産者価格評価表!U$123)</f>
        <v>5.1561341883922529E-4</v>
      </c>
      <c r="V84" s="70">
        <f>IF(生産者価格評価表!V$123=0,0,生産者価格評価表!V84/生産者価格評価表!V$123)</f>
        <v>5.2778077050537396E-4</v>
      </c>
      <c r="W84" s="70">
        <f>IF(生産者価格評価表!W$123=0,0,生産者価格評価表!W84/生産者価格評価表!W$123)</f>
        <v>0</v>
      </c>
      <c r="X84" s="70">
        <f>IF(生産者価格評価表!X$123=0,0,生産者価格評価表!X84/生産者価格評価表!X$123)</f>
        <v>4.1521539270211993E-4</v>
      </c>
      <c r="Y84" s="70">
        <f>IF(生産者価格評価表!Y$123=0,0,生産者価格評価表!Y84/生産者価格評価表!Y$123)</f>
        <v>3.2442877078868795E-4</v>
      </c>
      <c r="Z84" s="70">
        <f>IF(生産者価格評価表!Z$123=0,0,生産者価格評価表!Z84/生産者価格評価表!Z$123)</f>
        <v>3.4688238197503593E-4</v>
      </c>
      <c r="AA84" s="70">
        <f>IF(生産者価格評価表!AA$123=0,0,生産者価格評価表!AA84/生産者価格評価表!AA$123)</f>
        <v>4.2789715847044475E-3</v>
      </c>
      <c r="AB84" s="70">
        <f>IF(生産者価格評価表!AB$123=0,0,生産者価格評価表!AB84/生産者価格評価表!AB$123)</f>
        <v>5.3736453063218655E-4</v>
      </c>
      <c r="AC84" s="70">
        <f>IF(生産者価格評価表!AC$123=0,0,生産者価格評価表!AC84/生産者価格評価表!AC$123)</f>
        <v>9.0277150853119076E-5</v>
      </c>
      <c r="AD84" s="70">
        <f>IF(生産者価格評価表!AD$123=0,0,生産者価格評価表!AD84/生産者価格評価表!AD$123)</f>
        <v>2.9897617776073691E-4</v>
      </c>
      <c r="AE84" s="70">
        <f>IF(生産者価格評価表!AE$123=0,0,生産者価格評価表!AE84/生産者価格評価表!AE$123)</f>
        <v>8.2438066433529716E-4</v>
      </c>
      <c r="AF84" s="70">
        <f>IF(生産者価格評価表!AF$123=0,0,生産者価格評価表!AF84/生産者価格評価表!AF$123)</f>
        <v>1.3984413089918252E-3</v>
      </c>
      <c r="AG84" s="70">
        <f>IF(生産者価格評価表!AG$123=0,0,生産者価格評価表!AG84/生産者価格評価表!AG$123)</f>
        <v>4.6295746726653293E-4</v>
      </c>
      <c r="AH84" s="70">
        <f>IF(生産者価格評価表!AH$123=0,0,生産者価格評価表!AH84/生産者価格評価表!AH$123)</f>
        <v>5.7152854726774368E-4</v>
      </c>
      <c r="AI84" s="70">
        <f>IF(生産者価格評価表!AI$123=0,0,生産者価格評価表!AI84/生産者価格評価表!AI$123)</f>
        <v>4.2004328159203153E-4</v>
      </c>
      <c r="AJ84" s="70">
        <f>IF(生産者価格評価表!AJ$123=0,0,生産者価格評価表!AJ84/生産者価格評価表!AJ$123)</f>
        <v>3.8842493688094777E-4</v>
      </c>
      <c r="AK84" s="70">
        <f>IF(生産者価格評価表!AK$123=0,0,生産者価格評価表!AK84/生産者価格評価表!AK$123)</f>
        <v>4.2090430374650581E-4</v>
      </c>
      <c r="AL84" s="70">
        <f>IF(生産者価格評価表!AL$123=0,0,生産者価格評価表!AL84/生産者価格評価表!AL$123)</f>
        <v>1.6644644897133163E-4</v>
      </c>
      <c r="AM84" s="70">
        <f>IF(生産者価格評価表!AM$123=0,0,生産者価格評価表!AM84/生産者価格評価表!AM$123)</f>
        <v>5.0881732588227619E-4</v>
      </c>
      <c r="AN84" s="70">
        <f>IF(生産者価格評価表!AN$123=0,0,生産者価格評価表!AN84/生産者価格評価表!AN$123)</f>
        <v>4.6301877280846912E-4</v>
      </c>
      <c r="AO84" s="70">
        <f>IF(生産者価格評価表!AO$123=0,0,生産者価格評価表!AO84/生産者価格評価表!AO$123)</f>
        <v>2.2588979401674407E-4</v>
      </c>
      <c r="AP84" s="70">
        <f>IF(生産者価格評価表!AP$123=0,0,生産者価格評価表!AP84/生産者価格評価表!AP$123)</f>
        <v>2.8432212274896843E-4</v>
      </c>
      <c r="AQ84" s="70">
        <f>IF(生産者価格評価表!AQ$123=0,0,生産者価格評価表!AQ84/生産者価格評価表!AQ$123)</f>
        <v>1.5880073683541892E-4</v>
      </c>
      <c r="AR84" s="70">
        <f>IF(生産者価格評価表!AR$123=0,0,生産者価格評価表!AR84/生産者価格評価表!AR$123)</f>
        <v>1.2012823522983846E-3</v>
      </c>
      <c r="AS84" s="70">
        <f>IF(生産者価格評価表!AS$123=0,0,生産者価格評価表!AS84/生産者価格評価表!AS$123)</f>
        <v>8.2106709667769133E-4</v>
      </c>
      <c r="AT84" s="70">
        <f>IF(生産者価格評価表!AT$123=0,0,生産者価格評価表!AT84/生産者価格評価表!AT$123)</f>
        <v>1.4001279445673221E-3</v>
      </c>
      <c r="AU84" s="70">
        <f>IF(生産者価格評価表!AU$123=0,0,生産者価格評価表!AU84/生産者価格評価表!AU$123)</f>
        <v>2.0995712965255317E-3</v>
      </c>
      <c r="AV84" s="70">
        <f>IF(生産者価格評価表!AV$123=0,0,生産者価格評価表!AV84/生産者価格評価表!AV$123)</f>
        <v>8.8017316921204232E-4</v>
      </c>
      <c r="AW84" s="70">
        <f>IF(生産者価格評価表!AW$123=0,0,生産者価格評価表!AW84/生産者価格評価表!AW$123)</f>
        <v>7.2298805626860114E-4</v>
      </c>
      <c r="AX84" s="70">
        <f>IF(生産者価格評価表!AX$123=0,0,生産者価格評価表!AX84/生産者価格評価表!AX$123)</f>
        <v>5.4693725074862341E-4</v>
      </c>
      <c r="AY84" s="70">
        <f>IF(生産者価格評価表!AY$123=0,0,生産者価格評価表!AY84/生産者価格評価表!AY$123)</f>
        <v>7.9919465769109584E-4</v>
      </c>
      <c r="AZ84" s="70">
        <f>IF(生産者価格評価表!AZ$123=0,0,生産者価格評価表!AZ84/生産者価格評価表!AZ$123)</f>
        <v>8.5689802913453304E-4</v>
      </c>
      <c r="BA84" s="70">
        <f>IF(生産者価格評価表!BA$123=0,0,生産者価格評価表!BA84/生産者価格評価表!BA$123)</f>
        <v>3.45386215800597E-4</v>
      </c>
      <c r="BB84" s="70">
        <f>IF(生産者価格評価表!BB$123=0,0,生産者価格評価表!BB84/生産者価格評価表!BB$123)</f>
        <v>5.6523465125022016E-4</v>
      </c>
      <c r="BC84" s="70">
        <f>IF(生産者価格評価表!BC$123=0,0,生産者価格評価表!BC84/生産者価格評価表!BC$123)</f>
        <v>2.0682443603079289E-4</v>
      </c>
      <c r="BD84" s="70">
        <f>IF(生産者価格評価表!BD$123=0,0,生産者価格評価表!BD84/生産者価格評価表!BD$123)</f>
        <v>5.6890156485857107E-4</v>
      </c>
      <c r="BE84" s="70">
        <f>IF(生産者価格評価表!BE$123=0,0,生産者価格評価表!BE84/生産者価格評価表!BE$123)</f>
        <v>0</v>
      </c>
      <c r="BF84" s="70">
        <f>IF(生産者価格評価表!BF$123=0,0,生産者価格評価表!BF84/生産者価格評価表!BF$123)</f>
        <v>0</v>
      </c>
      <c r="BG84" s="70">
        <f>IF(生産者価格評価表!BG$123=0,0,生産者価格評価表!BG84/生産者価格評価表!BG$123)</f>
        <v>4.5457001382910936E-4</v>
      </c>
      <c r="BH84" s="70">
        <f>IF(生産者価格評価表!BH$123=0,0,生産者価格評価表!BH84/生産者価格評価表!BH$123)</f>
        <v>3.8407374215849446E-4</v>
      </c>
      <c r="BI84" s="70">
        <f>IF(生産者価格評価表!BI$123=0,0,生産者価格評価表!BI84/生産者価格評価表!BI$123)</f>
        <v>3.6544840667453784E-4</v>
      </c>
      <c r="BJ84" s="70">
        <f>IF(生産者価格評価表!BJ$123=0,0,生産者価格評価表!BJ84/生産者価格評価表!BJ$123)</f>
        <v>1.1032608084088533E-3</v>
      </c>
      <c r="BK84" s="70">
        <f>IF(生産者価格評価表!BK$123=0,0,生産者価格評価表!BK84/生産者価格評価表!BK$123)</f>
        <v>0</v>
      </c>
      <c r="BL84" s="70">
        <f>IF(生産者価格評価表!BL$123=0,0,生産者価格評価表!BL84/生産者価格評価表!BL$123)</f>
        <v>1.0028123806104405E-4</v>
      </c>
      <c r="BM84" s="70">
        <f>IF(生産者価格評価表!BM$123=0,0,生産者価格評価表!BM84/生産者価格評価表!BM$123)</f>
        <v>8.7444145188721599E-5</v>
      </c>
      <c r="BN84" s="70">
        <f>IF(生産者価格評価表!BN$123=0,0,生産者価格評価表!BN84/生産者価格評価表!BN$123)</f>
        <v>4.2221238218696924E-4</v>
      </c>
      <c r="BO84" s="70">
        <f>IF(生産者価格評価表!BO$123=0,0,生産者価格評価表!BO84/生産者価格評価表!BO$123)</f>
        <v>1.4415586795372528E-4</v>
      </c>
      <c r="BP84" s="70">
        <f>IF(生産者価格評価表!BP$123=0,0,生産者価格評価表!BP84/生産者価格評価表!BP$123)</f>
        <v>2.3164446647673718E-4</v>
      </c>
      <c r="BQ84" s="70">
        <f>IF(生産者価格評価表!BQ$123=0,0,生産者価格評価表!BQ84/生産者価格評価表!BQ$123)</f>
        <v>1.5545257154634575E-3</v>
      </c>
      <c r="BR84" s="70">
        <f>IF(生産者価格評価表!BR$123=0,0,生産者価格評価表!BR84/生産者価格評価表!BR$123)</f>
        <v>9.3290236902325119E-5</v>
      </c>
      <c r="BS84" s="70">
        <f>IF(生産者価格評価表!BS$123=0,0,生産者価格評価表!BS84/生産者価格評価表!BS$123)</f>
        <v>1.2949764613081882E-3</v>
      </c>
      <c r="BT84" s="70">
        <f>IF(生産者価格評価表!BT$123=0,0,生産者価格評価表!BT84/生産者価格評価表!BT$123)</f>
        <v>4.0968201194474486E-3</v>
      </c>
      <c r="BU84" s="70">
        <f>IF(生産者価格評価表!BU$123=0,0,生産者価格評価表!BU84/生産者価格評価表!BU$123)</f>
        <v>5.8687622331209518E-3</v>
      </c>
      <c r="BV84" s="70">
        <f>IF(生産者価格評価表!BV$123=0,0,生産者価格評価表!BV84/生産者価格評価表!BV$123)</f>
        <v>3.6835677211337548E-4</v>
      </c>
      <c r="BW84" s="70">
        <f>IF(生産者価格評価表!BW$123=0,0,生産者価格評価表!BW84/生産者価格評価表!BW$123)</f>
        <v>1.1464544727238406E-3</v>
      </c>
      <c r="BX84" s="70">
        <f>IF(生産者価格評価表!BX$123=0,0,生産者価格評価表!BX84/生産者価格評価表!BX$123)</f>
        <v>2.3574186936115151E-4</v>
      </c>
      <c r="BY84" s="70">
        <f>IF(生産者価格評価表!BY$123=0,0,生産者価格評価表!BY84/生産者価格評価表!BY$123)</f>
        <v>9.4575629618066717E-5</v>
      </c>
      <c r="BZ84" s="70">
        <f>IF(生産者価格評価表!BZ$123=0,0,生産者価格評価表!BZ84/生産者価格評価表!BZ$123)</f>
        <v>0</v>
      </c>
      <c r="CA84" s="70">
        <f>IF(生産者価格評価表!CA$123=0,0,生産者価格評価表!CA84/生産者価格評価表!CA$123)</f>
        <v>4.8995226677158571E-5</v>
      </c>
      <c r="CB84" s="70">
        <f>IF(生産者価格評価表!CB$123=0,0,生産者価格評価表!CB84/生産者価格評価表!CB$123)</f>
        <v>4.7281846587834026E-4</v>
      </c>
      <c r="CC84" s="70">
        <f>IF(生産者価格評価表!CC$123=0,0,生産者価格評価表!CC84/生産者価格評価表!CC$123)</f>
        <v>2.1070460980904725E-6</v>
      </c>
      <c r="CD84" s="70">
        <f>IF(生産者価格評価表!CD$123=0,0,生産者価格評価表!CD84/生産者価格評価表!CD$123)</f>
        <v>4.0034250901893625E-4</v>
      </c>
      <c r="CE84" s="70">
        <f>IF(生産者価格評価表!CE$123=0,0,生産者価格評価表!CE84/生産者価格評価表!CE$123)</f>
        <v>2.8047215965492701E-3</v>
      </c>
      <c r="CF84" s="70">
        <f>IF(生産者価格評価表!CF$123=0,0,生産者価格評価表!CF84/生産者価格評価表!CF$123)</f>
        <v>6.2176751547353252E-4</v>
      </c>
      <c r="CG84" s="70">
        <f>IF(生産者価格評価表!CG$123=0,0,生産者価格評価表!CG84/生産者価格評価表!CG$123)</f>
        <v>3.1888316120973274E-4</v>
      </c>
      <c r="CH84" s="70">
        <f>IF(生産者価格評価表!CH$123=0,0,生産者価格評価表!CH84/生産者価格評価表!CH$123)</f>
        <v>1.8301677585939901E-3</v>
      </c>
      <c r="CI84" s="70">
        <f>IF(生産者価格評価表!CI$123=0,0,生産者価格評価表!CI84/生産者価格評価表!CI$123)</f>
        <v>2.3737038243433522E-2</v>
      </c>
      <c r="CJ84" s="70">
        <f>IF(生産者価格評価表!CJ$123=0,0,生産者価格評価表!CJ84/生産者価格評価表!CJ$123)</f>
        <v>1.369073792459009E-3</v>
      </c>
      <c r="CK84" s="70">
        <f>IF(生産者価格評価表!CK$123=0,0,生産者価格評価表!CK84/生産者価格評価表!CK$123)</f>
        <v>2.0931817592014629E-3</v>
      </c>
      <c r="CL84" s="70">
        <f>IF(生産者価格評価表!CL$123=0,0,生産者価格評価表!CL84/生産者価格評価表!CL$123)</f>
        <v>2.4276899771999696E-3</v>
      </c>
      <c r="CM84" s="70">
        <f>IF(生産者価格評価表!CM$123=0,0,生産者価格評価表!CM84/生産者価格評価表!CM$123)</f>
        <v>1.7343047522473275E-3</v>
      </c>
      <c r="CN84" s="70">
        <f>IF(生産者価格評価表!CN$123=0,0,生産者価格評価表!CN84/生産者価格評価表!CN$123)</f>
        <v>1.5887092495319523E-2</v>
      </c>
      <c r="CO84" s="70">
        <f>IF(生産者価格評価表!CO$123=0,0,生産者価格評価表!CO84/生産者価格評価表!CO$123)</f>
        <v>2.4001683500348863E-3</v>
      </c>
      <c r="CP84" s="70">
        <f>IF(生産者価格評価表!CP$123=0,0,生産者価格評価表!CP84/生産者価格評価表!CP$123)</f>
        <v>4.4329932236731451E-4</v>
      </c>
      <c r="CQ84" s="70">
        <f>IF(生産者価格評価表!CQ$123=0,0,生産者価格評価表!CQ84/生産者価格評価表!CQ$123)</f>
        <v>2.8471014387566455E-3</v>
      </c>
      <c r="CR84" s="70">
        <f>IF(生産者価格評価表!CR$123=0,0,生産者価格評価表!CR84/生産者価格評価表!CR$123)</f>
        <v>6.2197742998702397E-3</v>
      </c>
      <c r="CS84" s="70">
        <f>IF(生産者価格評価表!CS$123=0,0,生産者価格評価表!CS84/生産者価格評価表!CS$123)</f>
        <v>6.9696449761881985E-4</v>
      </c>
      <c r="CT84" s="70">
        <f>IF(生産者価格評価表!CT$123=0,0,生産者価格評価表!CT84/生産者価格評価表!CT$123)</f>
        <v>1.3212759750845101E-4</v>
      </c>
      <c r="CU84" s="70">
        <f>IF(生産者価格評価表!CU$123=0,0,生産者価格評価表!CU84/生産者価格評価表!CU$123)</f>
        <v>1.1201105699790716E-4</v>
      </c>
      <c r="CV84" s="70">
        <f>IF(生産者価格評価表!CV$123=0,0,生産者価格評価表!CV84/生産者価格評価表!CV$123)</f>
        <v>2.8912726330070559E-4</v>
      </c>
      <c r="CW84" s="70">
        <f>IF(生産者価格評価表!CW$123=0,0,生産者価格評価表!CW84/生産者価格評価表!CW$123)</f>
        <v>5.7601221502899856E-3</v>
      </c>
      <c r="CX84" s="70">
        <f>IF(生産者価格評価表!CX$123=0,0,生産者価格評価表!CX84/生産者価格評価表!CX$123)</f>
        <v>1.4897590931443429E-3</v>
      </c>
      <c r="CY84" s="70">
        <f>IF(生産者価格評価表!CY$123=0,0,生産者価格評価表!CY84/生産者価格評価表!CY$123)</f>
        <v>2.0108656428175016E-3</v>
      </c>
      <c r="CZ84" s="70">
        <f>IF(生産者価格評価表!CZ$123=0,0,生産者価格評価表!CZ84/生産者価格評価表!CZ$123)</f>
        <v>2.07694262054886E-4</v>
      </c>
      <c r="DA84" s="70">
        <f>IF(生産者価格評価表!DA$123=0,0,生産者価格評価表!DA84/生産者価格評価表!DA$123)</f>
        <v>2.3307249376976558E-3</v>
      </c>
      <c r="DB84" s="70">
        <f>IF(生産者価格評価表!DB$123=0,0,生産者価格評価表!DB84/生産者価格評価表!DB$123)</f>
        <v>7.4646441667909321E-4</v>
      </c>
      <c r="DC84" s="70">
        <f>IF(生産者価格評価表!DC$123=0,0,生産者価格評価表!DC84/生産者価格評価表!DC$123)</f>
        <v>3.8254219025143639E-4</v>
      </c>
      <c r="DD84" s="70">
        <f>IF(生産者価格評価表!DD$123=0,0,生産者価格評価表!DD84/生産者価格評価表!DD$123)</f>
        <v>1.0868250722842266E-3</v>
      </c>
      <c r="DE84" s="70">
        <f>IF(生産者価格評価表!DE$123=0,0,生産者価格評価表!DE84/生産者価格評価表!DE$123)</f>
        <v>1.4369254779668288E-3</v>
      </c>
      <c r="DF84" s="88">
        <f>IF(生産者価格評価表!DF$123=0,0,生産者価格評価表!DF84/生産者価格評価表!DF$123)</f>
        <v>1.1036602108355916E-3</v>
      </c>
      <c r="DG84" s="88">
        <f>IF(生産者価格評価表!DG$123=0,0,生産者価格評価表!DG84/生産者価格評価表!DG$123)</f>
        <v>7.1881502887543658E-5</v>
      </c>
      <c r="DH84" s="88">
        <f>IF(生産者価格評価表!DH$123=0,0,生産者価格評価表!DH84/生産者価格評価表!DH$123)</f>
        <v>5.7690796924974135E-3</v>
      </c>
      <c r="DI84" s="71">
        <f>IF(生産者価格評価表!DI$123=0,0,生産者価格評価表!DI84/生産者価格評価表!DI$123)</f>
        <v>1.1464709944324831E-3</v>
      </c>
    </row>
    <row r="85" spans="1:113" ht="15" customHeight="1" x14ac:dyDescent="0.2">
      <c r="A85" s="36" t="s">
        <v>181</v>
      </c>
      <c r="B85" s="7" t="s">
        <v>85</v>
      </c>
      <c r="C85" s="45">
        <f>IF(生産者価格評価表!C$123=0,0,生産者価格評価表!C85/生産者価格評価表!C$123)</f>
        <v>4.441354531214495E-4</v>
      </c>
      <c r="D85" s="34">
        <f>IF(生産者価格評価表!D$123=0,0,生産者価格評価表!D85/生産者価格評価表!D$123)</f>
        <v>1.62614329470482E-3</v>
      </c>
      <c r="E85" s="34">
        <f>IF(生産者価格評価表!E$123=0,0,生産者価格評価表!E85/生産者価格評価表!E$123)</f>
        <v>3.2096282914144668E-4</v>
      </c>
      <c r="F85" s="34">
        <f>IF(生産者価格評価表!F$123=0,0,生産者価格評価表!F85/生産者価格評価表!F$123)</f>
        <v>1.1156924214211968E-4</v>
      </c>
      <c r="G85" s="34">
        <f>IF(生産者価格評価表!G$123=0,0,生産者価格評価表!G85/生産者価格評価表!G$123)</f>
        <v>6.6544348990602313E-4</v>
      </c>
      <c r="H85" s="34">
        <f>IF(生産者価格評価表!H$123=0,0,生産者価格評価表!H85/生産者価格評価表!H$123)</f>
        <v>1.3146362839614373E-4</v>
      </c>
      <c r="I85" s="34">
        <f>IF(生産者価格評価表!I$123=0,0,生産者価格評価表!I85/生産者価格評価表!I$123)</f>
        <v>9.4162451153228461E-5</v>
      </c>
      <c r="J85" s="34">
        <f>IF(生産者価格評価表!J$123=0,0,生産者価格評価表!J85/生産者価格評価表!J$123)</f>
        <v>6.7417659729206451E-4</v>
      </c>
      <c r="K85" s="34">
        <f>IF(生産者価格評価表!K$123=0,0,生産者価格評価表!K85/生産者価格評価表!K$123)</f>
        <v>4.6480514136460366E-4</v>
      </c>
      <c r="L85" s="34">
        <f>IF(生産者価格評価表!L$123=0,0,生産者価格評価表!L85/生産者価格評価表!L$123)</f>
        <v>9.6484814492085909E-4</v>
      </c>
      <c r="M85" s="34">
        <f>IF(生産者価格評価表!M$123=0,0,生産者価格評価表!M85/生産者価格評価表!M$123)</f>
        <v>0</v>
      </c>
      <c r="N85" s="34">
        <f>IF(生産者価格評価表!N$123=0,0,生産者価格評価表!N85/生産者価格評価表!N$123)</f>
        <v>3.2360951118983096E-4</v>
      </c>
      <c r="O85" s="34">
        <f>IF(生産者価格評価表!O$123=0,0,生産者価格評価表!O85/生産者価格評価表!O$123)</f>
        <v>2.9118009097064062E-4</v>
      </c>
      <c r="P85" s="34">
        <f>IF(生産者価格評価表!P$123=0,0,生産者価格評価表!P85/生産者価格評価表!P$123)</f>
        <v>5.2806416840402712E-4</v>
      </c>
      <c r="Q85" s="34">
        <f>IF(生産者価格評価表!Q$123=0,0,生産者価格評価表!Q85/生産者価格評価表!Q$123)</f>
        <v>6.6953671558048515E-4</v>
      </c>
      <c r="R85" s="34">
        <f>IF(生産者価格評価表!R$123=0,0,生産者価格評価表!R85/生産者価格評価表!R$123)</f>
        <v>8.0849321340498246E-4</v>
      </c>
      <c r="S85" s="34">
        <f>IF(生産者価格評価表!S$123=0,0,生産者価格評価表!S85/生産者価格評価表!S$123)</f>
        <v>8.6067060133268613E-4</v>
      </c>
      <c r="T85" s="34">
        <f>IF(生産者価格評価表!T$123=0,0,生産者価格評価表!T85/生産者価格評価表!T$123)</f>
        <v>5.4240041575125467E-4</v>
      </c>
      <c r="U85" s="34">
        <f>IF(生産者価格評価表!U$123=0,0,生産者価格評価表!U85/生産者価格評価表!U$123)</f>
        <v>5.3172633817795108E-4</v>
      </c>
      <c r="V85" s="34">
        <f>IF(生産者価格評価表!V$123=0,0,生産者価格評価表!V85/生産者価格評価表!V$123)</f>
        <v>4.1629219689086664E-4</v>
      </c>
      <c r="W85" s="34">
        <f>IF(生産者価格評価表!W$123=0,0,生産者価格評価表!W85/生産者価格評価表!W$123)</f>
        <v>0</v>
      </c>
      <c r="X85" s="34">
        <f>IF(生産者価格評価表!X$123=0,0,生産者価格評価表!X85/生産者価格評価表!X$123)</f>
        <v>1.0100934675870647E-3</v>
      </c>
      <c r="Y85" s="34">
        <f>IF(生産者価格評価表!Y$123=0,0,生産者価格評価表!Y85/生産者価格評価表!Y$123)</f>
        <v>7.2360338582771078E-4</v>
      </c>
      <c r="Z85" s="34">
        <f>IF(生産者価格評価表!Z$123=0,0,生産者価格評価表!Z85/生産者価格評価表!Z$123)</f>
        <v>9.4980500903542808E-4</v>
      </c>
      <c r="AA85" s="34">
        <f>IF(生産者価格評価表!AA$123=0,0,生産者価格評価表!AA85/生産者価格評価表!AA$123)</f>
        <v>3.8075917286923357E-4</v>
      </c>
      <c r="AB85" s="34">
        <f>IF(生産者価格評価表!AB$123=0,0,生産者価格評価表!AB85/生産者価格評価表!AB$123)</f>
        <v>9.7504647491171491E-4</v>
      </c>
      <c r="AC85" s="34">
        <f>IF(生産者価格評価表!AC$123=0,0,生産者価格評価表!AC85/生産者価格評価表!AC$123)</f>
        <v>4.965243296921549E-4</v>
      </c>
      <c r="AD85" s="34">
        <f>IF(生産者価格評価表!AD$123=0,0,生産者価格評価表!AD85/生産者価格評価表!AD$123)</f>
        <v>2.3438819432082198E-3</v>
      </c>
      <c r="AE85" s="34">
        <f>IF(生産者価格評価表!AE$123=0,0,生産者価格評価表!AE85/生産者価格評価表!AE$123)</f>
        <v>3.2112984644908321E-4</v>
      </c>
      <c r="AF85" s="34">
        <f>IF(生産者価格評価表!AF$123=0,0,生産者価格評価表!AF85/生産者価格評価表!AF$123)</f>
        <v>3.1953495608361311E-4</v>
      </c>
      <c r="AG85" s="34">
        <f>IF(生産者価格評価表!AG$123=0,0,生産者価格評価表!AG85/生産者価格評価表!AG$123)</f>
        <v>2.1367267719993828E-4</v>
      </c>
      <c r="AH85" s="34">
        <f>IF(生産者価格評価表!AH$123=0,0,生産者価格評価表!AH85/生産者価格評価表!AH$123)</f>
        <v>6.1235201492972535E-4</v>
      </c>
      <c r="AI85" s="34">
        <f>IF(生産者価格評価表!AI$123=0,0,生産者価格評価表!AI85/生産者価格評価表!AI$123)</f>
        <v>1.9382219656156412E-3</v>
      </c>
      <c r="AJ85" s="34">
        <f>IF(生産者価格評価表!AJ$123=0,0,生産者価格評価表!AJ85/生産者価格評価表!AJ$123)</f>
        <v>4.5316242636110572E-4</v>
      </c>
      <c r="AK85" s="34">
        <f>IF(生産者価格評価表!AK$123=0,0,生産者価格評価表!AK85/生産者価格評価表!AK$123)</f>
        <v>1.2100998732712041E-3</v>
      </c>
      <c r="AL85" s="34">
        <f>IF(生産者価格評価表!AL$123=0,0,生産者価格評価表!AL85/生産者価格評価表!AL$123)</f>
        <v>2.10074482952804E-4</v>
      </c>
      <c r="AM85" s="34">
        <f>IF(生産者価格評価表!AM$123=0,0,生産者価格評価表!AM85/生産者価格評価表!AM$123)</f>
        <v>3.479092826545478E-4</v>
      </c>
      <c r="AN85" s="34">
        <f>IF(生産者価格評価表!AN$123=0,0,生産者価格評価表!AN85/生産者価格評価表!AN$123)</f>
        <v>2.3013950837817401E-3</v>
      </c>
      <c r="AO85" s="34">
        <f>IF(生産者価格評価表!AO$123=0,0,生産者価格評価表!AO85/生産者価格評価表!AO$123)</f>
        <v>7.0590560630232524E-4</v>
      </c>
      <c r="AP85" s="34">
        <f>IF(生産者価格評価表!AP$123=0,0,生産者価格評価表!AP85/生産者価格評価表!AP$123)</f>
        <v>5.7042125876511794E-4</v>
      </c>
      <c r="AQ85" s="34">
        <f>IF(生産者価格評価表!AQ$123=0,0,生産者価格評価表!AQ85/生産者価格評価表!AQ$123)</f>
        <v>5.5807116087875795E-4</v>
      </c>
      <c r="AR85" s="34">
        <f>IF(生産者価格評価表!AR$123=0,0,生産者価格評価表!AR85/生産者価格評価表!AR$123)</f>
        <v>3.4480569054907539E-4</v>
      </c>
      <c r="AS85" s="34">
        <f>IF(生産者価格評価表!AS$123=0,0,生産者価格評価表!AS85/生産者価格評価表!AS$123)</f>
        <v>4.573440577824624E-4</v>
      </c>
      <c r="AT85" s="34">
        <f>IF(生産者価格評価表!AT$123=0,0,生産者価格評価表!AT85/生産者価格評価表!AT$123)</f>
        <v>2.605882673336587E-4</v>
      </c>
      <c r="AU85" s="34">
        <f>IF(生産者価格評価表!AU$123=0,0,生産者価格評価表!AU85/生産者価格評価表!AU$123)</f>
        <v>2.6121636923112705E-4</v>
      </c>
      <c r="AV85" s="34">
        <f>IF(生産者価格評価表!AV$123=0,0,生産者価格評価表!AV85/生産者価格評価表!AV$123)</f>
        <v>1.8880686279627406E-4</v>
      </c>
      <c r="AW85" s="34">
        <f>IF(生産者価格評価表!AW$123=0,0,生産者価格評価表!AW85/生産者価格評価表!AW$123)</f>
        <v>1.5089051042104971E-4</v>
      </c>
      <c r="AX85" s="34">
        <f>IF(生産者価格評価表!AX$123=0,0,生産者価格評価表!AX85/生産者価格評価表!AX$123)</f>
        <v>2.4540145492263398E-4</v>
      </c>
      <c r="AY85" s="34">
        <f>IF(生産者価格評価表!AY$123=0,0,生産者価格評価表!AY85/生産者価格評価表!AY$123)</f>
        <v>2.7594570785662839E-4</v>
      </c>
      <c r="AZ85" s="34">
        <f>IF(生産者価格評価表!AZ$123=0,0,生産者価格評価表!AZ85/生産者価格評価表!AZ$123)</f>
        <v>2.5389571233615791E-4</v>
      </c>
      <c r="BA85" s="34">
        <f>IF(生産者価格評価表!BA$123=0,0,生産者価格評価表!BA85/生産者価格評価表!BA$123)</f>
        <v>9.8681775943027726E-5</v>
      </c>
      <c r="BB85" s="34">
        <f>IF(生産者価格評価表!BB$123=0,0,生産者価格評価表!BB85/生産者価格評価表!BB$123)</f>
        <v>4.7420558241515566E-4</v>
      </c>
      <c r="BC85" s="34">
        <f>IF(生産者価格評価表!BC$123=0,0,生産者価格評価表!BC85/生産者価格評価表!BC$123)</f>
        <v>3.387901490609668E-4</v>
      </c>
      <c r="BD85" s="34">
        <f>IF(生産者価格評価表!BD$123=0,0,生産者価格評価表!BD85/生産者価格評価表!BD$123)</f>
        <v>0</v>
      </c>
      <c r="BE85" s="34">
        <f>IF(生産者価格評価表!BE$123=0,0,生産者価格評価表!BE85/生産者価格評価表!BE$123)</f>
        <v>0</v>
      </c>
      <c r="BF85" s="34">
        <f>IF(生産者価格評価表!BF$123=0,0,生産者価格評価表!BF85/生産者価格評価表!BF$123)</f>
        <v>1.0515247108307045E-3</v>
      </c>
      <c r="BG85" s="34">
        <f>IF(生産者価格評価表!BG$123=0,0,生産者価格評価表!BG85/生産者価格評価表!BG$123)</f>
        <v>2.6791945805252026E-4</v>
      </c>
      <c r="BH85" s="34">
        <f>IF(生産者価格評価表!BH$123=0,0,生産者価格評価表!BH85/生産者価格評価表!BH$123)</f>
        <v>4.6088849059019332E-4</v>
      </c>
      <c r="BI85" s="34">
        <f>IF(生産者価格評価表!BI$123=0,0,生産者価格評価表!BI85/生産者価格評価表!BI$123)</f>
        <v>4.2906897949642099E-4</v>
      </c>
      <c r="BJ85" s="34">
        <f>IF(生産者価格評価表!BJ$123=0,0,生産者価格評価表!BJ85/生産者価格評価表!BJ$123)</f>
        <v>5.6899881160953276E-4</v>
      </c>
      <c r="BK85" s="34">
        <f>IF(生産者価格評価表!BK$123=0,0,生産者価格評価表!BK85/生産者価格評価表!BK$123)</f>
        <v>2.8678553830992855E-4</v>
      </c>
      <c r="BL85" s="34">
        <f>IF(生産者価格評価表!BL$123=0,0,生産者価格評価表!BL85/生産者価格評価表!BL$123)</f>
        <v>6.6985182632171587E-4</v>
      </c>
      <c r="BM85" s="34">
        <f>IF(生産者価格評価表!BM$123=0,0,生産者価格評価表!BM85/生産者価格評価表!BM$123)</f>
        <v>6.1953248932084285E-4</v>
      </c>
      <c r="BN85" s="34">
        <f>IF(生産者価格評価表!BN$123=0,0,生産者価格評価表!BN85/生産者価格評価表!BN$123)</f>
        <v>6.278370319031056E-4</v>
      </c>
      <c r="BO85" s="34">
        <f>IF(生産者価格評価表!BO$123=0,0,生産者価格評価表!BO85/生産者価格評価表!BO$123)</f>
        <v>6.5686294191669267E-4</v>
      </c>
      <c r="BP85" s="34">
        <f>IF(生産者価格評価表!BP$123=0,0,生産者価格評価表!BP85/生産者価格評価表!BP$123)</f>
        <v>6.9307628184755467E-4</v>
      </c>
      <c r="BQ85" s="34">
        <f>IF(生産者価格評価表!BQ$123=0,0,生産者価格評価表!BQ85/生産者価格評価表!BQ$123)</f>
        <v>1.6344492561328467E-4</v>
      </c>
      <c r="BR85" s="34">
        <f>IF(生産者価格評価表!BR$123=0,0,生産者価格評価表!BR85/生産者価格評価表!BR$123)</f>
        <v>6.4891591257058509E-4</v>
      </c>
      <c r="BS85" s="34">
        <f>IF(生産者価格評価表!BS$123=0,0,生産者価格評価表!BS85/生産者価格評価表!BS$123)</f>
        <v>2.9656800577527168E-4</v>
      </c>
      <c r="BT85" s="34">
        <f>IF(生産者価格評価表!BT$123=0,0,生産者価格評価表!BT85/生産者価格評価表!BT$123)</f>
        <v>1.8469377641803849E-4</v>
      </c>
      <c r="BU85" s="34">
        <f>IF(生産者価格評価表!BU$123=0,0,生産者価格評価表!BU85/生産者価格評価表!BU$123)</f>
        <v>5.9989670869397575E-5</v>
      </c>
      <c r="BV85" s="34">
        <f>IF(生産者価格評価表!BV$123=0,0,生産者価格評価表!BV85/生産者価格評価表!BV$123)</f>
        <v>2.6047985565252819E-5</v>
      </c>
      <c r="BW85" s="34">
        <f>IF(生産者価格評価表!BW$123=0,0,生産者価格評価表!BW85/生産者価格評価表!BW$123)</f>
        <v>5.829350795188477E-5</v>
      </c>
      <c r="BX85" s="34">
        <f>IF(生産者価格評価表!BX$123=0,0,生産者価格評価表!BX85/生産者価格評価表!BX$123)</f>
        <v>2.1322181273518786E-5</v>
      </c>
      <c r="BY85" s="34">
        <f>IF(生産者価格評価表!BY$123=0,0,生産者価格評価表!BY85/生産者価格評価表!BY$123)</f>
        <v>1.2007638838943026E-5</v>
      </c>
      <c r="BZ85" s="34">
        <f>IF(生産者価格評価表!BZ$123=0,0,生産者価格評価表!BZ85/生産者価格評価表!BZ$123)</f>
        <v>2.6169229524468892E-6</v>
      </c>
      <c r="CA85" s="34">
        <f>IF(生産者価格評価表!CA$123=0,0,生産者価格評価表!CA85/生産者価格評価表!CA$123)</f>
        <v>1.4520403542503358E-3</v>
      </c>
      <c r="CB85" s="34">
        <f>IF(生産者価格評価表!CB$123=0,0,生産者価格評価表!CB85/生産者価格評価表!CB$123)</f>
        <v>6.6781704586145495E-4</v>
      </c>
      <c r="CC85" s="34">
        <f>IF(生産者価格評価表!CC$123=0,0,生産者価格評価表!CC85/生産者価格評価表!CC$123)</f>
        <v>7.2088164246282419E-4</v>
      </c>
      <c r="CD85" s="34">
        <f>IF(生産者価格評価表!CD$123=0,0,生産者価格評価表!CD85/生産者価格評価表!CD$123)</f>
        <v>1.6507811732337623E-4</v>
      </c>
      <c r="CE85" s="34">
        <f>IF(生産者価格評価表!CE$123=0,0,生産者価格評価表!CE85/生産者価格評価表!CE$123)</f>
        <v>2.9332439980424453E-4</v>
      </c>
      <c r="CF85" s="34">
        <f>IF(生産者価格評価表!CF$123=0,0,生産者価格評価表!CF85/生産者価格評価表!CF$123)</f>
        <v>7.4894723454766408E-4</v>
      </c>
      <c r="CG85" s="34">
        <f>IF(生産者価格評価表!CG$123=0,0,生産者価格評価表!CG85/生産者価格評価表!CG$123)</f>
        <v>4.6183078520030262E-5</v>
      </c>
      <c r="CH85" s="34">
        <f>IF(生産者価格評価表!CH$123=0,0,生産者価格評価表!CH85/生産者価格評価表!CH$123)</f>
        <v>1.7280395132701038E-4</v>
      </c>
      <c r="CI85" s="34">
        <f>IF(生産者価格評価表!CI$123=0,0,生産者価格評価表!CI85/生産者価格評価表!CI$123)</f>
        <v>5.6519200370012254E-3</v>
      </c>
      <c r="CJ85" s="34">
        <f>IF(生産者価格評価表!CJ$123=0,0,生産者価格評価表!CJ85/生産者価格評価表!CJ$123)</f>
        <v>2.6951361652938086E-5</v>
      </c>
      <c r="CK85" s="34">
        <f>IF(生産者価格評価表!CK$123=0,0,生産者価格評価表!CK85/生産者価格評価表!CK$123)</f>
        <v>2.9024543153690761E-5</v>
      </c>
      <c r="CL85" s="34">
        <f>IF(生産者価格評価表!CL$123=0,0,生産者価格評価表!CL85/生産者価格評価表!CL$123)</f>
        <v>9.3504586182765567E-5</v>
      </c>
      <c r="CM85" s="34">
        <f>IF(生産者価格評価表!CM$123=0,0,生産者価格評価表!CM85/生産者価格評価表!CM$123)</f>
        <v>2.9435723193667835E-5</v>
      </c>
      <c r="CN85" s="34">
        <f>IF(生産者価格評価表!CN$123=0,0,生産者価格評価表!CN85/生産者価格評価表!CN$123)</f>
        <v>5.969029265297769E-4</v>
      </c>
      <c r="CO85" s="34">
        <f>IF(生産者価格評価表!CO$123=0,0,生産者価格評価表!CO85/生産者価格評価表!CO$123)</f>
        <v>1.7890274218000787E-4</v>
      </c>
      <c r="CP85" s="34">
        <f>IF(生産者価格評価表!CP$123=0,0,生産者価格評価表!CP85/生産者価格評価表!CP$123)</f>
        <v>1.3223350143833968E-4</v>
      </c>
      <c r="CQ85" s="34">
        <f>IF(生産者価格評価表!CQ$123=0,0,生産者価格評価表!CQ85/生産者価格評価表!CQ$123)</f>
        <v>1.4472995679280128E-4</v>
      </c>
      <c r="CR85" s="34">
        <f>IF(生産者価格評価表!CR$123=0,0,生産者価格評価表!CR85/生産者価格評価表!CR$123)</f>
        <v>4.350743045339274E-4</v>
      </c>
      <c r="CS85" s="34">
        <f>IF(生産者価格評価表!CS$123=0,0,生産者価格評価表!CS85/生産者価格評価表!CS$123)</f>
        <v>3.1996650218129327E-4</v>
      </c>
      <c r="CT85" s="34">
        <f>IF(生産者価格評価表!CT$123=0,0,生産者価格評価表!CT85/生産者価格評価表!CT$123)</f>
        <v>2.9971801339579368E-4</v>
      </c>
      <c r="CU85" s="34">
        <f>IF(生産者価格評価表!CU$123=0,0,生産者価格評価表!CU85/生産者価格評価表!CU$123)</f>
        <v>2.4072551723234434E-4</v>
      </c>
      <c r="CV85" s="34">
        <f>IF(生産者価格評価表!CV$123=0,0,生産者価格評価表!CV85/生産者価格評価表!CV$123)</f>
        <v>1.4163073074645167E-4</v>
      </c>
      <c r="CW85" s="34">
        <f>IF(生産者価格評価表!CW$123=0,0,生産者価格評価表!CW85/生産者価格評価表!CW$123)</f>
        <v>4.8676121627599521E-4</v>
      </c>
      <c r="CX85" s="34">
        <f>IF(生産者価格評価表!CX$123=0,0,生産者価格評価表!CX85/生産者価格評価表!CX$123)</f>
        <v>5.1141232427072933E-5</v>
      </c>
      <c r="CY85" s="34">
        <f>IF(生産者価格評価表!CY$123=0,0,生産者価格評価表!CY85/生産者価格評価表!CY$123)</f>
        <v>3.2394514584168082E-4</v>
      </c>
      <c r="CZ85" s="34">
        <f>IF(生産者価格評価表!CZ$123=0,0,生産者価格評価表!CZ85/生産者価格評価表!CZ$123)</f>
        <v>2.0788162719882365E-4</v>
      </c>
      <c r="DA85" s="34">
        <f>IF(生産者価格評価表!DA$123=0,0,生産者価格評価表!DA85/生産者価格評価表!DA$123)</f>
        <v>6.3862183716415947E-5</v>
      </c>
      <c r="DB85" s="34">
        <f>IF(生産者価格評価表!DB$123=0,0,生産者価格評価表!DB85/生産者価格評価表!DB$123)</f>
        <v>2.5186915430087806E-4</v>
      </c>
      <c r="DC85" s="34">
        <f>IF(生産者価格評価表!DC$123=0,0,生産者価格評価表!DC85/生産者価格評価表!DC$123)</f>
        <v>5.9612986714194986E-4</v>
      </c>
      <c r="DD85" s="34">
        <f>IF(生産者価格評価表!DD$123=0,0,生産者価格評価表!DD85/生産者価格評価表!DD$123)</f>
        <v>1.1485304327910393E-4</v>
      </c>
      <c r="DE85" s="34">
        <f>IF(生産者価格評価表!DE$123=0,0,生産者価格評価表!DE85/生産者価格評価表!DE$123)</f>
        <v>8.2163850948688174E-5</v>
      </c>
      <c r="DF85" s="86">
        <f>IF(生産者価格評価表!DF$123=0,0,生産者価格評価表!DF85/生産者価格評価表!DF$123)</f>
        <v>1.4531661262434829E-4</v>
      </c>
      <c r="DG85" s="86">
        <f>IF(生産者価格評価表!DG$123=0,0,生産者価格評価表!DG85/生産者価格評価表!DG$123)</f>
        <v>1.7133274675600596E-3</v>
      </c>
      <c r="DH85" s="86">
        <f>IF(生産者価格評価表!DH$123=0,0,生産者価格評価表!DH85/生産者価格評価表!DH$123)</f>
        <v>8.4647568976897882E-5</v>
      </c>
      <c r="DI85" s="37">
        <f>IF(生産者価格評価表!DI$123=0,0,生産者価格評価表!DI85/生産者価格評価表!DI$123)</f>
        <v>3.8554504525623707E-4</v>
      </c>
    </row>
    <row r="86" spans="1:113" ht="15" customHeight="1" x14ac:dyDescent="0.2">
      <c r="A86" s="36" t="s">
        <v>182</v>
      </c>
      <c r="B86" s="7" t="s">
        <v>43</v>
      </c>
      <c r="C86" s="45">
        <f>IF(生産者価格評価表!C$123=0,0,生産者価格評価表!C86/生産者価格評価表!C$123)</f>
        <v>2.1762281039796961E-3</v>
      </c>
      <c r="D86" s="34">
        <f>IF(生産者価格評価表!D$123=0,0,生産者価格評価表!D86/生産者価格評価表!D$123)</f>
        <v>5.0601766920775719E-3</v>
      </c>
      <c r="E86" s="34">
        <f>IF(生産者価格評価表!E$123=0,0,生産者価格評価表!E86/生産者価格評価表!E$123)</f>
        <v>1.2170870917058555E-3</v>
      </c>
      <c r="F86" s="34">
        <f>IF(生産者価格評価表!F$123=0,0,生産者価格評価表!F86/生産者価格評価表!F$123)</f>
        <v>4.265021138343175E-4</v>
      </c>
      <c r="G86" s="34">
        <f>IF(生産者価格評価表!G$123=0,0,生産者価格評価表!G86/生産者価格評価表!G$123)</f>
        <v>2.4084505983849795E-3</v>
      </c>
      <c r="H86" s="34">
        <f>IF(生産者価格評価表!H$123=0,0,生産者価格評価表!H86/生産者価格評価表!H$123)</f>
        <v>3.9439088518843118E-4</v>
      </c>
      <c r="I86" s="34">
        <f>IF(生産者価格評価表!I$123=0,0,生産者価格評価表!I86/生産者価格評価表!I$123)</f>
        <v>2.092498914516188E-4</v>
      </c>
      <c r="J86" s="34">
        <f>IF(生産者価格評価表!J$123=0,0,生産者価格評価表!J86/生産者価格評価表!J$123)</f>
        <v>2.1730838758013808E-3</v>
      </c>
      <c r="K86" s="34">
        <f>IF(生産者価格評価表!K$123=0,0,生産者価格評価表!K86/生産者価格評価表!K$123)</f>
        <v>1.9913820273403985E-3</v>
      </c>
      <c r="L86" s="34">
        <f>IF(生産者価格評価表!L$123=0,0,生産者価格評価表!L86/生産者価格評価表!L$123)</f>
        <v>1.8068670843527368E-2</v>
      </c>
      <c r="M86" s="34">
        <f>IF(生産者価格評価表!M$123=0,0,生産者価格評価表!M86/生産者価格評価表!M$123)</f>
        <v>0</v>
      </c>
      <c r="N86" s="34">
        <f>IF(生産者価格評価表!N$123=0,0,生産者価格評価表!N86/生産者価格評価表!N$123)</f>
        <v>2.1267670344451029E-3</v>
      </c>
      <c r="O86" s="34">
        <f>IF(生産者価格評価表!O$123=0,0,生産者価格評価表!O86/生産者価格評価表!O$123)</f>
        <v>1.496124599449392E-3</v>
      </c>
      <c r="P86" s="34">
        <f>IF(生産者価格評価表!P$123=0,0,生産者価格評価表!P86/生産者価格評価表!P$123)</f>
        <v>2.0922390781496934E-3</v>
      </c>
      <c r="Q86" s="34">
        <f>IF(生産者価格評価表!Q$123=0,0,生産者価格評価表!Q86/生産者価格評価表!Q$123)</f>
        <v>1.7764192667539239E-3</v>
      </c>
      <c r="R86" s="34">
        <f>IF(生産者価格評価表!R$123=0,0,生産者価格評価表!R86/生産者価格評価表!R$123)</f>
        <v>2.0088615492709406E-3</v>
      </c>
      <c r="S86" s="34">
        <f>IF(生産者価格評価表!S$123=0,0,生産者価格評価表!S86/生産者価格評価表!S$123)</f>
        <v>2.695083832684673E-3</v>
      </c>
      <c r="T86" s="34">
        <f>IF(生産者価格評価表!T$123=0,0,生産者価格評価表!T86/生産者価格評価表!T$123)</f>
        <v>1.5951381684901429E-3</v>
      </c>
      <c r="U86" s="34">
        <f>IF(生産者価格評価表!U$123=0,0,生産者価格評価表!U86/生産者価格評価表!U$123)</f>
        <v>4.519673874512584E-3</v>
      </c>
      <c r="V86" s="34">
        <f>IF(生産者価格評価表!V$123=0,0,生産者価格評価表!V86/生産者価格評価表!V$123)</f>
        <v>3.024511120899982E-3</v>
      </c>
      <c r="W86" s="34">
        <f>IF(生産者価格評価表!W$123=0,0,生産者価格評価表!W86/生産者価格評価表!W$123)</f>
        <v>0</v>
      </c>
      <c r="X86" s="34">
        <f>IF(生産者価格評価表!X$123=0,0,生産者価格評価表!X86/生産者価格評価表!X$123)</f>
        <v>2.3919574475499239E-3</v>
      </c>
      <c r="Y86" s="34">
        <f>IF(生産者価格評価表!Y$123=0,0,生産者価格評価表!Y86/生産者価格評価表!Y$123)</f>
        <v>1.7506961038066043E-3</v>
      </c>
      <c r="Z86" s="34">
        <f>IF(生産者価格評価表!Z$123=0,0,生産者価格評価表!Z86/生産者価格評価表!Z$123)</f>
        <v>4.7177349758040282E-3</v>
      </c>
      <c r="AA86" s="34">
        <f>IF(生産者価格評価表!AA$123=0,0,生産者価格評価表!AA86/生産者価格評価表!AA$123)</f>
        <v>1.2755432291119326E-3</v>
      </c>
      <c r="AB86" s="34">
        <f>IF(生産者価格評価表!AB$123=0,0,生産者価格評価表!AB86/生産者価格評価表!AB$123)</f>
        <v>2.9875457498046661E-3</v>
      </c>
      <c r="AC86" s="34">
        <f>IF(生産者価格評価表!AC$123=0,0,生産者価格評価表!AC86/生産者価格評価表!AC$123)</f>
        <v>4.8448737624507236E-3</v>
      </c>
      <c r="AD86" s="34">
        <f>IF(生産者価格評価表!AD$123=0,0,生産者価格評価表!AD86/生産者価格評価表!AD$123)</f>
        <v>6.0685317302732779E-3</v>
      </c>
      <c r="AE86" s="34">
        <f>IF(生産者価格評価表!AE$123=0,0,生産者価格評価表!AE86/生産者価格評価表!AE$123)</f>
        <v>1.7924683167545215E-3</v>
      </c>
      <c r="AF86" s="34">
        <f>IF(生産者価格評価表!AF$123=0,0,生産者価格評価表!AF86/生産者価格評価表!AF$123)</f>
        <v>1.495562338799606E-3</v>
      </c>
      <c r="AG86" s="34">
        <f>IF(生産者価格評価表!AG$123=0,0,生産者価格評価表!AG86/生産者価格評価表!AG$123)</f>
        <v>1.0648021747130258E-2</v>
      </c>
      <c r="AH86" s="34">
        <f>IF(生産者価格評価表!AH$123=0,0,生産者価格評価表!AH86/生産者価格評価表!AH$123)</f>
        <v>3.14340700997259E-3</v>
      </c>
      <c r="AI86" s="34">
        <f>IF(生産者価格評価表!AI$123=0,0,生産者価格評価表!AI86/生産者価格評価表!AI$123)</f>
        <v>3.8998085142617415E-3</v>
      </c>
      <c r="AJ86" s="34">
        <f>IF(生産者価格評価表!AJ$123=0,0,生産者価格評価表!AJ86/生産者価格評価表!AJ$123)</f>
        <v>2.6542370686864765E-3</v>
      </c>
      <c r="AK86" s="34">
        <f>IF(生産者価格評価表!AK$123=0,0,生産者価格評価表!AK86/生産者価格評価表!AK$123)</f>
        <v>5.0988896361465292E-3</v>
      </c>
      <c r="AL86" s="34">
        <f>IF(生産者価格評価表!AL$123=0,0,生産者価格評価表!AL86/生産者価格評価表!AL$123)</f>
        <v>1.4279932130910498E-3</v>
      </c>
      <c r="AM86" s="34">
        <f>IF(生産者価格評価表!AM$123=0,0,生産者価格評価表!AM86/生産者価格評価表!AM$123)</f>
        <v>1.3394507382200091E-3</v>
      </c>
      <c r="AN86" s="34">
        <f>IF(生産者価格評価表!AN$123=0,0,生産者価格評価表!AN86/生産者価格評価表!AN$123)</f>
        <v>4.1342918826507685E-3</v>
      </c>
      <c r="AO86" s="34">
        <f>IF(生産者価格評価表!AO$123=0,0,生産者価格評価表!AO86/生産者価格評価表!AO$123)</f>
        <v>2.5553782948144173E-3</v>
      </c>
      <c r="AP86" s="34">
        <f>IF(生産者価格評価表!AP$123=0,0,生産者価格評価表!AP86/生産者価格評価表!AP$123)</f>
        <v>3.9520775062106611E-3</v>
      </c>
      <c r="AQ86" s="34">
        <f>IF(生産者価格評価表!AQ$123=0,0,生産者価格評価表!AQ86/生産者価格評価表!AQ$123)</f>
        <v>3.9064981261513051E-3</v>
      </c>
      <c r="AR86" s="34">
        <f>IF(生産者価格評価表!AR$123=0,0,生産者価格評価表!AR86/生産者価格評価表!AR$123)</f>
        <v>1.3555958198032171E-3</v>
      </c>
      <c r="AS86" s="34">
        <f>IF(生産者価格評価表!AS$123=0,0,生産者価格評価表!AS86/生産者価格評価表!AS$123)</f>
        <v>2.2630460082741612E-3</v>
      </c>
      <c r="AT86" s="34">
        <f>IF(生産者価格評価表!AT$123=0,0,生産者価格評価表!AT86/生産者価格評価表!AT$123)</f>
        <v>1.0658487327827517E-3</v>
      </c>
      <c r="AU86" s="34">
        <f>IF(生産者価格評価表!AU$123=0,0,生産者価格評価表!AU86/生産者価格評価表!AU$123)</f>
        <v>9.7620672234064181E-4</v>
      </c>
      <c r="AV86" s="34">
        <f>IF(生産者価格評価表!AV$123=0,0,生産者価格評価表!AV86/生産者価格評価表!AV$123)</f>
        <v>1.2827760384099796E-3</v>
      </c>
      <c r="AW86" s="34">
        <f>IF(生産者価格評価表!AW$123=0,0,生産者価格評価表!AW86/生産者価格評価表!AW$123)</f>
        <v>6.8413548820511652E-4</v>
      </c>
      <c r="AX86" s="34">
        <f>IF(生産者価格評価表!AX$123=0,0,生産者価格評価表!AX86/生産者価格評価表!AX$123)</f>
        <v>9.8930566291179252E-4</v>
      </c>
      <c r="AY86" s="34">
        <f>IF(生産者価格評価表!AY$123=0,0,生産者価格評価表!AY86/生産者価格評価表!AY$123)</f>
        <v>1.3971934575019158E-3</v>
      </c>
      <c r="AZ86" s="34">
        <f>IF(生産者価格評価表!AZ$123=0,0,生産者価格評価表!AZ86/生産者価格評価表!AZ$123)</f>
        <v>1.1107937414706909E-3</v>
      </c>
      <c r="BA86" s="34">
        <f>IF(生産者価格評価表!BA$123=0,0,生産者価格評価表!BA86/生産者価格評価表!BA$123)</f>
        <v>3.782801411149396E-4</v>
      </c>
      <c r="BB86" s="34">
        <f>IF(生産者価格評価表!BB$123=0,0,生産者価格評価表!BB86/生産者価格評価表!BB$123)</f>
        <v>1.9093100719556856E-3</v>
      </c>
      <c r="BC86" s="34">
        <f>IF(生産者価格評価表!BC$123=0,0,生産者価格評価表!BC86/生産者価格評価表!BC$123)</f>
        <v>1.2277165510459454E-3</v>
      </c>
      <c r="BD86" s="34">
        <f>IF(生産者価格評価表!BD$123=0,0,生産者価格評価表!BD86/生産者価格評価表!BD$123)</f>
        <v>1.0619495877359994E-3</v>
      </c>
      <c r="BE86" s="34">
        <f>IF(生産者価格評価表!BE$123=0,0,生産者価格評価表!BE86/生産者価格評価表!BE$123)</f>
        <v>0</v>
      </c>
      <c r="BF86" s="34">
        <f>IF(生産者価格評価表!BF$123=0,0,生産者価格評価表!BF86/生産者価格評価表!BF$123)</f>
        <v>1.3144058885383807E-3</v>
      </c>
      <c r="BG86" s="34">
        <f>IF(生産者価格評価表!BG$123=0,0,生産者価格評価表!BG86/生産者価格評価表!BG$123)</f>
        <v>8.6471005086450909E-4</v>
      </c>
      <c r="BH86" s="34">
        <f>IF(生産者価格評価表!BH$123=0,0,生産者価格評価表!BH86/生産者価格評価表!BH$123)</f>
        <v>1.2034310587632825E-3</v>
      </c>
      <c r="BI86" s="34">
        <f>IF(生産者価格評価表!BI$123=0,0,生産者価格評価表!BI86/生産者価格評価表!BI$123)</f>
        <v>8.1227196463287969E-4</v>
      </c>
      <c r="BJ86" s="34">
        <f>IF(生産者価格評価表!BJ$123=0,0,生産者価格評価表!BJ86/生産者価格評価表!BJ$123)</f>
        <v>2.1008434196486104E-3</v>
      </c>
      <c r="BK86" s="34">
        <f>IF(生産者価格評価表!BK$123=0,0,生産者価格評価表!BK86/生産者価格評価表!BK$123)</f>
        <v>9.2291050751416599E-3</v>
      </c>
      <c r="BL86" s="34">
        <f>IF(生産者価格評価表!BL$123=0,0,生産者価格評価表!BL86/生産者価格評価表!BL$123)</f>
        <v>1.5122717487331824E-3</v>
      </c>
      <c r="BM86" s="34">
        <f>IF(生産者価格評価表!BM$123=0,0,生産者価格評価表!BM86/生産者価格評価表!BM$123)</f>
        <v>1.1374288997768919E-3</v>
      </c>
      <c r="BN86" s="34">
        <f>IF(生産者価格評価表!BN$123=0,0,生産者価格評価表!BN86/生産者価格評価表!BN$123)</f>
        <v>1.3567483389592665E-3</v>
      </c>
      <c r="BO86" s="34">
        <f>IF(生産者価格評価表!BO$123=0,0,生産者価格評価表!BO86/生産者価格評価表!BO$123)</f>
        <v>1.4119770198660546E-3</v>
      </c>
      <c r="BP86" s="34">
        <f>IF(生産者価格評価表!BP$123=0,0,生産者価格評価表!BP86/生産者価格評価表!BP$123)</f>
        <v>1.5154079474480294E-3</v>
      </c>
      <c r="BQ86" s="34">
        <f>IF(生産者価格評価表!BQ$123=0,0,生産者価格評価表!BQ86/生産者価格評価表!BQ$123)</f>
        <v>7.5965911967432317E-4</v>
      </c>
      <c r="BR86" s="34">
        <f>IF(生産者価格評価表!BR$123=0,0,生産者価格評価表!BR86/生産者価格評価表!BR$123)</f>
        <v>1.1584452358871079E-2</v>
      </c>
      <c r="BS86" s="34">
        <f>IF(生産者価格評価表!BS$123=0,0,生産者価格評価表!BS86/生産者価格評価表!BS$123)</f>
        <v>6.0317026738504508E-4</v>
      </c>
      <c r="BT86" s="34">
        <f>IF(生産者価格評価表!BT$123=0,0,生産者価格評価表!BT86/生産者価格評価表!BT$123)</f>
        <v>4.3259964814534933E-4</v>
      </c>
      <c r="BU86" s="34">
        <f>IF(生産者価格評価表!BU$123=0,0,生産者価格評価表!BU86/生産者価格評価表!BU$123)</f>
        <v>2.3580030856505254E-4</v>
      </c>
      <c r="BV86" s="34">
        <f>IF(生産者価格評価表!BV$123=0,0,生産者価格評価表!BV86/生産者価格評価表!BV$123)</f>
        <v>1.0576719840750605E-4</v>
      </c>
      <c r="BW86" s="34">
        <f>IF(生産者価格評価表!BW$123=0,0,生産者価格評価表!BW86/生産者価格評価表!BW$123)</f>
        <v>2.4120971059293835E-4</v>
      </c>
      <c r="BX86" s="34">
        <f>IF(生産者価格評価表!BX$123=0,0,生産者価格評価表!BX86/生産者価格評価表!BX$123)</f>
        <v>1.2002711031497654E-4</v>
      </c>
      <c r="BY86" s="34">
        <f>IF(生産者価格評価表!BY$123=0,0,生産者価格評価表!BY86/生産者価格評価表!BY$123)</f>
        <v>4.0355569706138414E-5</v>
      </c>
      <c r="BZ86" s="34">
        <f>IF(生産者価格評価表!BZ$123=0,0,生産者価格評価表!BZ86/生産者価格評価表!BZ$123)</f>
        <v>5.1263011260260984E-6</v>
      </c>
      <c r="CA86" s="34">
        <f>IF(生産者価格評価表!CA$123=0,0,生産者価格評価表!CA86/生産者価格評価表!CA$123)</f>
        <v>1.484703838701775E-4</v>
      </c>
      <c r="CB86" s="34">
        <f>IF(生産者価格評価表!CB$123=0,0,生産者価格評価表!CB86/生産者価格評価表!CB$123)</f>
        <v>2.8013088764390436E-4</v>
      </c>
      <c r="CC86" s="34">
        <f>IF(生産者価格評価表!CC$123=0,0,生産者価格評価表!CC86/生産者価格評価表!CC$123)</f>
        <v>9.151376988609717E-4</v>
      </c>
      <c r="CD86" s="34">
        <f>IF(生産者価格評価表!CD$123=0,0,生産者価格評価表!CD86/生産者価格評価表!CD$123)</f>
        <v>2.8186807787869005E-4</v>
      </c>
      <c r="CE86" s="34">
        <f>IF(生産者価格評価表!CE$123=0,0,生産者価格評価表!CE86/生産者価格評価表!CE$123)</f>
        <v>6.1327956748545337E-4</v>
      </c>
      <c r="CF86" s="34">
        <f>IF(生産者価格評価表!CF$123=0,0,生産者価格評価表!CF86/生産者価格評価表!CF$123)</f>
        <v>3.7682879725668637E-5</v>
      </c>
      <c r="CG86" s="34">
        <f>IF(生産者価格評価表!CG$123=0,0,生産者価格評価表!CG86/生産者価格評価表!CG$123)</f>
        <v>1.7153714878868383E-4</v>
      </c>
      <c r="CH86" s="34">
        <f>IF(生産者価格評価表!CH$123=0,0,生産者価格評価表!CH86/生産者価格評価表!CH$123)</f>
        <v>5.0268558432065014E-4</v>
      </c>
      <c r="CI86" s="34">
        <f>IF(生産者価格評価表!CI$123=0,0,生産者価格評価表!CI86/生産者価格評価表!CI$123)</f>
        <v>1.4704738259933606E-4</v>
      </c>
      <c r="CJ86" s="34">
        <f>IF(生産者価格評価表!CJ$123=0,0,生産者価格評価表!CJ86/生産者価格評価表!CJ$123)</f>
        <v>2.1893366383825047E-4</v>
      </c>
      <c r="CK86" s="34">
        <f>IF(生産者価格評価表!CK$123=0,0,生産者価格評価表!CK86/生産者価格評価表!CK$123)</f>
        <v>3.7048975672652324E-4</v>
      </c>
      <c r="CL86" s="34">
        <f>IF(生産者価格評価表!CL$123=0,0,生産者価格評価表!CL86/生産者価格評価表!CL$123)</f>
        <v>4.4603287932170081E-4</v>
      </c>
      <c r="CM86" s="34">
        <f>IF(生産者価格評価表!CM$123=0,0,生産者価格評価表!CM86/生産者価格評価表!CM$123)</f>
        <v>2.3488505650457394E-4</v>
      </c>
      <c r="CN86" s="34">
        <f>IF(生産者価格評価表!CN$123=0,0,生産者価格評価表!CN86/生産者価格評価表!CN$123)</f>
        <v>1.9233538743737256E-3</v>
      </c>
      <c r="CO86" s="34">
        <f>IF(生産者価格評価表!CO$123=0,0,生産者価格評価表!CO86/生産者価格評価表!CO$123)</f>
        <v>1.5183214113285867E-2</v>
      </c>
      <c r="CP86" s="34">
        <f>IF(生産者価格評価表!CP$123=0,0,生産者価格評価表!CP86/生産者価格評価表!CP$123)</f>
        <v>2.2235868800102101E-4</v>
      </c>
      <c r="CQ86" s="34">
        <f>IF(生産者価格評価表!CQ$123=0,0,生産者価格評価表!CQ86/生産者価格評価表!CQ$123)</f>
        <v>3.0811632366872592E-4</v>
      </c>
      <c r="CR86" s="34">
        <f>IF(生産者価格評価表!CR$123=0,0,生産者価格評価表!CR86/生産者価格評価表!CR$123)</f>
        <v>9.3471883805695127E-4</v>
      </c>
      <c r="CS86" s="34">
        <f>IF(生産者価格評価表!CS$123=0,0,生産者価格評価表!CS86/生産者価格評価表!CS$123)</f>
        <v>5.8769639817074135E-4</v>
      </c>
      <c r="CT86" s="34">
        <f>IF(生産者価格評価表!CT$123=0,0,生産者価格評価表!CT86/生産者価格評価表!CT$123)</f>
        <v>6.7722543484851087E-4</v>
      </c>
      <c r="CU86" s="34">
        <f>IF(生産者価格評価表!CU$123=0,0,生産者価格評価表!CU86/生産者価格評価表!CU$123)</f>
        <v>4.8931145951717342E-4</v>
      </c>
      <c r="CV86" s="34">
        <f>IF(生産者価格評価表!CV$123=0,0,生産者価格評価表!CV86/生産者価格評価表!CV$123)</f>
        <v>4.4513866944693059E-4</v>
      </c>
      <c r="CW86" s="34">
        <f>IF(生産者価格評価表!CW$123=0,0,生産者価格評価表!CW86/生産者価格評価表!CW$123)</f>
        <v>1.1046527461044799E-3</v>
      </c>
      <c r="CX86" s="34">
        <f>IF(生産者価格評価表!CX$123=0,0,生産者価格評価表!CX86/生産者価格評価表!CX$123)</f>
        <v>1.6025363385942725E-4</v>
      </c>
      <c r="CY86" s="34">
        <f>IF(生産者価格評価表!CY$123=0,0,生産者価格評価表!CY86/生産者価格評価表!CY$123)</f>
        <v>2.6877907106966602E-4</v>
      </c>
      <c r="CZ86" s="34">
        <f>IF(生産者価格評価表!CZ$123=0,0,生産者価格評価表!CZ86/生産者価格評価表!CZ$123)</f>
        <v>5.1609728897625935E-4</v>
      </c>
      <c r="DA86" s="34">
        <f>IF(生産者価格評価表!DA$123=0,0,生産者価格評価表!DA86/生産者価格評価表!DA$123)</f>
        <v>1.8317543426952477E-4</v>
      </c>
      <c r="DB86" s="34">
        <f>IF(生産者価格評価表!DB$123=0,0,生産者価格評価表!DB86/生産者価格評価表!DB$123)</f>
        <v>7.597436028609027E-4</v>
      </c>
      <c r="DC86" s="34">
        <f>IF(生産者価格評価表!DC$123=0,0,生産者価格評価表!DC86/生産者価格評価表!DC$123)</f>
        <v>2.0718442238414412E-3</v>
      </c>
      <c r="DD86" s="34">
        <f>IF(生産者価格評価表!DD$123=0,0,生産者価格評価表!DD86/生産者価格評価表!DD$123)</f>
        <v>3.1032841889922592E-4</v>
      </c>
      <c r="DE86" s="34">
        <f>IF(生産者価格評価表!DE$123=0,0,生産者価格評価表!DE86/生産者価格評価表!DE$123)</f>
        <v>2.4808556053642706E-4</v>
      </c>
      <c r="DF86" s="86">
        <f>IF(生産者価格評価表!DF$123=0,0,生産者価格評価表!DF86/生産者価格評価表!DF$123)</f>
        <v>4.0026941959474504E-4</v>
      </c>
      <c r="DG86" s="86">
        <f>IF(生産者価格評価表!DG$123=0,0,生産者価格評価表!DG86/生産者価格評価表!DG$123)</f>
        <v>4.0517510425092653E-3</v>
      </c>
      <c r="DH86" s="86">
        <f>IF(生産者価格評価表!DH$123=0,0,生産者価格評価表!DH86/生産者価格評価表!DH$123)</f>
        <v>2.2959203640309289E-4</v>
      </c>
      <c r="DI86" s="37">
        <f>IF(生産者価格評価表!DI$123=0,0,生産者価格評価表!DI86/生産者価格評価表!DI$123)</f>
        <v>1.4012625532001098E-3</v>
      </c>
    </row>
    <row r="87" spans="1:113" ht="15" customHeight="1" x14ac:dyDescent="0.2">
      <c r="A87" s="36" t="s">
        <v>183</v>
      </c>
      <c r="B87" s="7" t="s">
        <v>246</v>
      </c>
      <c r="C87" s="45">
        <f>IF(生産者価格評価表!C$123=0,0,生産者価格評価表!C87/生産者価格評価表!C$123)</f>
        <v>5.5561452034439552E-6</v>
      </c>
      <c r="D87" s="34">
        <f>IF(生産者価格評価表!D$123=0,0,生産者価格評価表!D87/生産者価格評価表!D$123)</f>
        <v>0</v>
      </c>
      <c r="E87" s="34">
        <f>IF(生産者価格評価表!E$123=0,0,生産者価格評価表!E87/生産者価格評価表!E$123)</f>
        <v>1.6320143854649831E-5</v>
      </c>
      <c r="F87" s="34">
        <f>IF(生産者価格評価表!F$123=0,0,生産者価格評価表!F87/生産者価格評価表!F$123)</f>
        <v>0</v>
      </c>
      <c r="G87" s="34">
        <f>IF(生産者価格評価表!G$123=0,0,生産者価格評価表!G87/生産者価格評価表!G$123)</f>
        <v>1.615455533147787E-3</v>
      </c>
      <c r="H87" s="34">
        <f>IF(生産者価格評価表!H$123=0,0,生産者価格評価表!H87/生産者価格評価表!H$123)</f>
        <v>0</v>
      </c>
      <c r="I87" s="34">
        <f>IF(生産者価格評価表!I$123=0,0,生産者価格評価表!I87/生産者価格評価表!I$123)</f>
        <v>2.615623643145235E-5</v>
      </c>
      <c r="J87" s="34">
        <f>IF(生産者価格評価表!J$123=0,0,生産者価格評価表!J87/生産者価格評価表!J$123)</f>
        <v>2.0506026173760651E-4</v>
      </c>
      <c r="K87" s="34">
        <f>IF(生産者価格評価表!K$123=0,0,生産者価格評価表!K87/生産者価格評価表!K$123)</f>
        <v>2.3901064377640103E-4</v>
      </c>
      <c r="L87" s="34">
        <f>IF(生産者価格評価表!L$123=0,0,生産者価格評価表!L87/生産者価格評価表!L$123)</f>
        <v>2.3764583122775485E-4</v>
      </c>
      <c r="M87" s="34">
        <f>IF(生産者価格評価表!M$123=0,0,生産者価格評価表!M87/生産者価格評価表!M$123)</f>
        <v>0</v>
      </c>
      <c r="N87" s="34">
        <f>IF(生産者価格評価表!N$123=0,0,生産者価格評価表!N87/生産者価格評価表!N$123)</f>
        <v>1.0520638429628248E-4</v>
      </c>
      <c r="O87" s="34">
        <f>IF(生産者価格評価表!O$123=0,0,生産者価格評価表!O87/生産者価格評価表!O$123)</f>
        <v>1.3526703492523648E-4</v>
      </c>
      <c r="P87" s="34">
        <f>IF(生産者価格評価表!P$123=0,0,生産者価格評価表!P87/生産者価格評価表!P$123)</f>
        <v>7.8669150183010872E-5</v>
      </c>
      <c r="Q87" s="34">
        <f>IF(生産者価格評価表!Q$123=0,0,生産者価格評価表!Q87/生産者価格評価表!Q$123)</f>
        <v>2.0038391012622595E-4</v>
      </c>
      <c r="R87" s="34">
        <f>IF(生産者価格評価表!R$123=0,0,生産者価格評価表!R87/生産者価格評価表!R$123)</f>
        <v>6.9949040630406254E-4</v>
      </c>
      <c r="S87" s="34">
        <f>IF(生産者価格評価表!S$123=0,0,生産者価格評価表!S87/生産者価格評価表!S$123)</f>
        <v>3.1876688938247635E-5</v>
      </c>
      <c r="T87" s="34">
        <f>IF(生産者価格評価表!T$123=0,0,生産者価格評価表!T87/生産者価格評価表!T$123)</f>
        <v>4.6023877641947593E-4</v>
      </c>
      <c r="U87" s="34">
        <f>IF(生産者価格評価表!U$123=0,0,生産者価格評価表!U87/生産者価格評価表!U$123)</f>
        <v>1.4421062808159582E-3</v>
      </c>
      <c r="V87" s="34">
        <f>IF(生産者価格評価表!V$123=0,0,生産者価格評価表!V87/生産者価格評価表!V$123)</f>
        <v>8.8781726511369104E-4</v>
      </c>
      <c r="W87" s="34">
        <f>IF(生産者価格評価表!W$123=0,0,生産者価格評価表!W87/生産者価格評価表!W$123)</f>
        <v>0</v>
      </c>
      <c r="X87" s="34">
        <f>IF(生産者価格評価表!X$123=0,0,生産者価格評価表!X87/生産者価格評価表!X$123)</f>
        <v>7.3086960132307763E-5</v>
      </c>
      <c r="Y87" s="34">
        <f>IF(生産者価格評価表!Y$123=0,0,生産者価格評価表!Y87/生産者価格評価表!Y$123)</f>
        <v>9.7275619999549401E-5</v>
      </c>
      <c r="Z87" s="34">
        <f>IF(生産者価格評価表!Z$123=0,0,生産者価格評価表!Z87/生産者価格評価表!Z$123)</f>
        <v>3.4250850130997725E-4</v>
      </c>
      <c r="AA87" s="34">
        <f>IF(生産者価格評価表!AA$123=0,0,生産者価格評価表!AA87/生産者価格評価表!AA$123)</f>
        <v>2.7262356777437124E-4</v>
      </c>
      <c r="AB87" s="34">
        <f>IF(生産者価格評価表!AB$123=0,0,生産者価格評価表!AB87/生産者価格評価表!AB$123)</f>
        <v>1.4010010560909308E-4</v>
      </c>
      <c r="AC87" s="34">
        <f>IF(生産者価格評価表!AC$123=0,0,生産者価格評価表!AC87/生産者価格評価表!AC$123)</f>
        <v>0</v>
      </c>
      <c r="AD87" s="34">
        <f>IF(生産者価格評価表!AD$123=0,0,生産者価格評価表!AD87/生産者価格評価表!AD$123)</f>
        <v>2.282260898936923E-6</v>
      </c>
      <c r="AE87" s="34">
        <f>IF(生産者価格評価表!AE$123=0,0,生産者価格評価表!AE87/生産者価格評価表!AE$123)</f>
        <v>7.4976357436864268E-4</v>
      </c>
      <c r="AF87" s="34">
        <f>IF(生産者価格評価表!AF$123=0,0,生産者価格評価表!AF87/生産者価格評価表!AF$123)</f>
        <v>8.1892993775201868E-5</v>
      </c>
      <c r="AG87" s="34">
        <f>IF(生産者価格評価表!AG$123=0,0,生産者価格評価表!AG87/生産者価格評価表!AG$123)</f>
        <v>2.9676760722213648E-4</v>
      </c>
      <c r="AH87" s="34">
        <f>IF(生産者価格評価表!AH$123=0,0,生産者価格評価表!AH87/生産者価格評価表!AH$123)</f>
        <v>2.0295095351956609E-3</v>
      </c>
      <c r="AI87" s="34">
        <f>IF(生産者価格評価表!AI$123=0,0,生産者価格評価表!AI87/生産者価格評価表!AI$123)</f>
        <v>3.115277737394548E-6</v>
      </c>
      <c r="AJ87" s="34">
        <f>IF(生産者価格評価表!AJ$123=0,0,生産者価格評価表!AJ87/生産者価格評価表!AJ$123)</f>
        <v>9.0632485272221144E-4</v>
      </c>
      <c r="AK87" s="34">
        <f>IF(生産者価格評価表!AK$123=0,0,生産者価格評価表!AK87/生産者価格評価表!AK$123)</f>
        <v>7.5488271867579847E-5</v>
      </c>
      <c r="AL87" s="34">
        <f>IF(生産者価格評価表!AL$123=0,0,生産者価格評価表!AL87/生産者価格評価表!AL$123)</f>
        <v>0</v>
      </c>
      <c r="AM87" s="34">
        <f>IF(生産者価格評価表!AM$123=0,0,生産者価格評価表!AM87/生産者価格評価表!AM$123)</f>
        <v>1.6221270303768292E-3</v>
      </c>
      <c r="AN87" s="34">
        <f>IF(生産者価格評価表!AN$123=0,0,生産者価格評価表!AN87/生産者価格評価表!AN$123)</f>
        <v>3.9452487150544116E-4</v>
      </c>
      <c r="AO87" s="34">
        <f>IF(生産者価格評価表!AO$123=0,0,生産者価格評価表!AO87/生産者価格評価表!AO$123)</f>
        <v>1.1294489700837203E-4</v>
      </c>
      <c r="AP87" s="34">
        <f>IF(生産者価格評価表!AP$123=0,0,生産者価格評価表!AP87/生産者価格評価表!AP$123)</f>
        <v>8.8850663359052633E-6</v>
      </c>
      <c r="AQ87" s="34">
        <f>IF(生産者価格評価表!AQ$123=0,0,生産者価格評価表!AQ87/生産者価格評価表!AQ$123)</f>
        <v>8.529868150016788E-4</v>
      </c>
      <c r="AR87" s="34">
        <f>IF(生産者価格評価表!AR$123=0,0,生産者価格評価表!AR87/生産者価格評価表!AR$123)</f>
        <v>2.0673574593948844E-5</v>
      </c>
      <c r="AS87" s="34">
        <f>IF(生産者価格評価表!AS$123=0,0,生産者価格評価表!AS87/生産者価格評価表!AS$123)</f>
        <v>2.6633565717919868E-4</v>
      </c>
      <c r="AT87" s="34">
        <f>IF(生産者価格評価表!AT$123=0,0,生産者価格評価表!AT87/生産者価格評価表!AT$123)</f>
        <v>2.0825701692648956E-4</v>
      </c>
      <c r="AU87" s="34">
        <f>IF(生産者価格評価表!AU$123=0,0,生産者価格評価表!AU87/生産者価格評価表!AU$123)</f>
        <v>2.2476237249767354E-4</v>
      </c>
      <c r="AV87" s="34">
        <f>IF(生産者価格評価表!AV$123=0,0,生産者価格評価表!AV87/生産者価格評価表!AV$123)</f>
        <v>4.0537944070964723E-5</v>
      </c>
      <c r="AW87" s="34">
        <f>IF(生産者価格評価表!AW$123=0,0,生産者価格評価表!AW87/生産者価格評価表!AW$123)</f>
        <v>2.5075986322853019E-4</v>
      </c>
      <c r="AX87" s="34">
        <f>IF(生産者価格評価表!AX$123=0,0,生産者価格評価表!AX87/生産者価格評価表!AX$123)</f>
        <v>1.3511982943108591E-4</v>
      </c>
      <c r="AY87" s="34">
        <f>IF(生産者価格評価表!AY$123=0,0,生産者価格評価表!AY87/生産者価格評価表!AY$123)</f>
        <v>1.2539811281079695E-3</v>
      </c>
      <c r="AZ87" s="34">
        <f>IF(生産者価格評価表!AZ$123=0,0,生産者価格評価表!AZ87/生産者価格評価表!AZ$123)</f>
        <v>3.1736964042019739E-5</v>
      </c>
      <c r="BA87" s="34">
        <f>IF(生産者価格評価表!BA$123=0,0,生産者価格評価表!BA87/生産者価格評価表!BA$123)</f>
        <v>5.7564369300099507E-5</v>
      </c>
      <c r="BB87" s="34">
        <f>IF(生産者価格評価表!BB$123=0,0,生産者価格評価表!BB87/生産者価格評価表!BB$123)</f>
        <v>1.630964868694676E-3</v>
      </c>
      <c r="BC87" s="34">
        <f>IF(生産者価格評価表!BC$123=0,0,生産者価格評価表!BC87/生産者価格評価表!BC$123)</f>
        <v>7.2011746958089834E-6</v>
      </c>
      <c r="BD87" s="34">
        <f>IF(生産者価格評価表!BD$123=0,0,生産者価格評価表!BD87/生産者価格評価表!BD$123)</f>
        <v>5.3856014806611394E-4</v>
      </c>
      <c r="BE87" s="34">
        <f>IF(生産者価格評価表!BE$123=0,0,生産者価格評価表!BE87/生産者価格評価表!BE$123)</f>
        <v>0</v>
      </c>
      <c r="BF87" s="34">
        <f>IF(生産者価格評価表!BF$123=0,0,生産者価格評価表!BF87/生産者価格評価表!BF$123)</f>
        <v>5.2576235541535224E-4</v>
      </c>
      <c r="BG87" s="34">
        <f>IF(生産者価格評価表!BG$123=0,0,生産者価格評価表!BG87/生産者価格評価表!BG$123)</f>
        <v>5.1150289866526996E-4</v>
      </c>
      <c r="BH87" s="34">
        <f>IF(生産者価格評価表!BH$123=0,0,生産者価格評価表!BH87/生産者価格評価表!BH$123)</f>
        <v>2.8165407758289594E-4</v>
      </c>
      <c r="BI87" s="34">
        <f>IF(生産者価格評価表!BI$123=0,0,生産者価格評価表!BI87/生産者価格評価表!BI$123)</f>
        <v>3.4621428000745691E-4</v>
      </c>
      <c r="BJ87" s="34">
        <f>IF(生産者価格評価表!BJ$123=0,0,生産者価格評価表!BJ87/生産者価格評価表!BJ$123)</f>
        <v>2.3092643085098835E-4</v>
      </c>
      <c r="BK87" s="34">
        <f>IF(生産者価格評価表!BK$123=0,0,生産者価格評価表!BK87/生産者価格評価表!BK$123)</f>
        <v>4.4268908598176891E-5</v>
      </c>
      <c r="BL87" s="34">
        <f>IF(生産者価格評価表!BL$123=0,0,生産者価格評価表!BL87/生産者価格評価表!BL$123)</f>
        <v>0</v>
      </c>
      <c r="BM87" s="34">
        <f>IF(生産者価格評価表!BM$123=0,0,生産者価格評価表!BM87/生産者価格評価表!BM$123)</f>
        <v>0</v>
      </c>
      <c r="BN87" s="34">
        <f>IF(生産者価格評価表!BN$123=0,0,生産者価格評価表!BN87/生産者価格評価表!BN$123)</f>
        <v>0</v>
      </c>
      <c r="BO87" s="34">
        <f>IF(生産者価格評価表!BO$123=0,0,生産者価格評価表!BO87/生産者価格評価表!BO$123)</f>
        <v>6.8794557374879746E-6</v>
      </c>
      <c r="BP87" s="34">
        <f>IF(生産者価格評価表!BP$123=0,0,生産者価格評価表!BP87/生産者価格評価表!BP$123)</f>
        <v>0</v>
      </c>
      <c r="BQ87" s="34">
        <f>IF(生産者価格評価表!BQ$123=0,0,生産者価格評価表!BQ87/生産者価格評価表!BQ$123)</f>
        <v>0</v>
      </c>
      <c r="BR87" s="34">
        <f>IF(生産者価格評価表!BR$123=0,0,生産者価格評価表!BR87/生産者価格評価表!BR$123)</f>
        <v>0</v>
      </c>
      <c r="BS87" s="34">
        <f>IF(生産者価格評価表!BS$123=0,0,生産者価格評価表!BS87/生産者価格評価表!BS$123)</f>
        <v>0</v>
      </c>
      <c r="BT87" s="34">
        <f>IF(生産者価格評価表!BT$123=0,0,生産者価格評価表!BT87/生産者価格評価表!BT$123)</f>
        <v>0</v>
      </c>
      <c r="BU87" s="34">
        <f>IF(生産者価格評価表!BU$123=0,0,生産者価格評価表!BU87/生産者価格評価表!BU$123)</f>
        <v>2.6593830116887146E-3</v>
      </c>
      <c r="BV87" s="34">
        <f>IF(生産者価格評価表!BV$123=0,0,生産者価格評価表!BV87/生産者価格評価表!BV$123)</f>
        <v>5.3530579406777661E-5</v>
      </c>
      <c r="BW87" s="34">
        <f>IF(生産者価格評価表!BW$123=0,0,生産者価格評価表!BW87/生産者価格評価表!BW$123)</f>
        <v>8.7324139402026583E-6</v>
      </c>
      <c r="BX87" s="34">
        <f>IF(生産者価格評価表!BX$123=0,0,生産者価格評価表!BX87/生産者価格評価表!BX$123)</f>
        <v>0</v>
      </c>
      <c r="BY87" s="34">
        <f>IF(生産者価格評価表!BY$123=0,0,生産者価格評価表!BY87/生産者価格評価表!BY$123)</f>
        <v>0</v>
      </c>
      <c r="BZ87" s="34">
        <f>IF(生産者価格評価表!BZ$123=0,0,生産者価格評価表!BZ87/生産者価格評価表!BZ$123)</f>
        <v>0</v>
      </c>
      <c r="CA87" s="34">
        <f>IF(生産者価格評価表!CA$123=0,0,生産者価格評価表!CA87/生産者価格評価表!CA$123)</f>
        <v>4.7311572524070762E-2</v>
      </c>
      <c r="CB87" s="34">
        <f>IF(生産者価格評価表!CB$123=0,0,生産者価格評価表!CB87/生産者価格評価表!CB$123)</f>
        <v>2.8647739812183014E-2</v>
      </c>
      <c r="CC87" s="34">
        <f>IF(生産者価格評価表!CC$123=0,0,生産者価格評価表!CC87/生産者価格評価表!CC$123)</f>
        <v>0.12359436236027226</v>
      </c>
      <c r="CD87" s="34">
        <f>IF(生産者価格評価表!CD$123=0,0,生産者価格評価表!CD87/生産者価格評価表!CD$123)</f>
        <v>3.7520459298979493E-2</v>
      </c>
      <c r="CE87" s="34">
        <f>IF(生産者価格評価表!CE$123=0,0,生産者価格評価表!CE87/生産者価格評価表!CE$123)</f>
        <v>0.42976771795160768</v>
      </c>
      <c r="CF87" s="34">
        <f>IF(生産者価格評価表!CF$123=0,0,生産者価格評価表!CF87/生産者価格評価表!CF$123)</f>
        <v>7.8804322226304537E-3</v>
      </c>
      <c r="CG87" s="34">
        <f>IF(生産者価格評価表!CG$123=0,0,生産者価格評価表!CG87/生産者価格評価表!CG$123)</f>
        <v>3.1756364468058904E-3</v>
      </c>
      <c r="CH87" s="34">
        <f>IF(生産者価格評価表!CH$123=0,0,生産者価格評価表!CH87/生産者価格評価表!CH$123)</f>
        <v>1.8427857773097311E-2</v>
      </c>
      <c r="CI87" s="34">
        <f>IF(生産者価格評価表!CI$123=0,0,生産者価格評価表!CI87/生産者価格評価表!CI$123)</f>
        <v>0</v>
      </c>
      <c r="CJ87" s="34">
        <f>IF(生産者価格評価表!CJ$123=0,0,生産者価格評価表!CJ87/生産者価格評価表!CJ$123)</f>
        <v>0</v>
      </c>
      <c r="CK87" s="34">
        <f>IF(生産者価格評価表!CK$123=0,0,生産者価格評価表!CK87/生産者価格評価表!CK$123)</f>
        <v>0</v>
      </c>
      <c r="CL87" s="34">
        <f>IF(生産者価格評価表!CL$123=0,0,生産者価格評価表!CL87/生産者価格評価表!CL$123)</f>
        <v>0</v>
      </c>
      <c r="CM87" s="34">
        <f>IF(生産者価格評価表!CM$123=0,0,生産者価格評価表!CM87/生産者価格評価表!CM$123)</f>
        <v>0</v>
      </c>
      <c r="CN87" s="34">
        <f>IF(生産者価格評価表!CN$123=0,0,生産者価格評価表!CN87/生産者価格評価表!CN$123)</f>
        <v>6.6208851596667956E-4</v>
      </c>
      <c r="CO87" s="34">
        <f>IF(生産者価格評価表!CO$123=0,0,生産者価格評価表!CO87/生産者価格評価表!CO$123)</f>
        <v>7.6379403123724677E-4</v>
      </c>
      <c r="CP87" s="34">
        <f>IF(生産者価格評価表!CP$123=0,0,生産者価格評価表!CP87/生産者価格評価表!CP$123)</f>
        <v>1.1423209835304887E-6</v>
      </c>
      <c r="CQ87" s="34">
        <f>IF(生産者価格評価表!CQ$123=0,0,生産者価格評価表!CQ87/生産者価格評価表!CQ$123)</f>
        <v>1.1422291887626541E-6</v>
      </c>
      <c r="CR87" s="34">
        <f>IF(生産者価格評価表!CR$123=0,0,生産者価格評価表!CR87/生産者価格評価表!CR$123)</f>
        <v>3.0075197137328938E-5</v>
      </c>
      <c r="CS87" s="34">
        <f>IF(生産者価格評価表!CS$123=0,0,生産者価格評価表!CS87/生産者価格評価表!CS$123)</f>
        <v>0</v>
      </c>
      <c r="CT87" s="34">
        <f>IF(生産者価格評価表!CT$123=0,0,生産者価格評価表!CT87/生産者価格評価表!CT$123)</f>
        <v>0</v>
      </c>
      <c r="CU87" s="34">
        <f>IF(生産者価格評価表!CU$123=0,0,生産者価格評価表!CU87/生産者価格評価表!CU$123)</f>
        <v>0</v>
      </c>
      <c r="CV87" s="34">
        <f>IF(生産者価格評価表!CV$123=0,0,生産者価格評価表!CV87/生産者価格評価表!CV$123)</f>
        <v>0</v>
      </c>
      <c r="CW87" s="34">
        <f>IF(生産者価格評価表!CW$123=0,0,生産者価格評価表!CW87/生産者価格評価表!CW$123)</f>
        <v>0</v>
      </c>
      <c r="CX87" s="34">
        <f>IF(生産者価格評価表!CX$123=0,0,生産者価格評価表!CX87/生産者価格評価表!CX$123)</f>
        <v>6.3926540533841168E-3</v>
      </c>
      <c r="CY87" s="34">
        <f>IF(生産者価格評価表!CY$123=0,0,生産者価格評価表!CY87/生産者価格評価表!CY$123)</f>
        <v>0</v>
      </c>
      <c r="CZ87" s="34">
        <f>IF(生産者価格評価表!CZ$123=0,0,生産者価格評価表!CZ87/生産者価格評価表!CZ$123)</f>
        <v>1.8736514393765089E-7</v>
      </c>
      <c r="DA87" s="34">
        <f>IF(生産者価格評価表!DA$123=0,0,生産者価格評価表!DA87/生産者価格評価表!DA$123)</f>
        <v>0</v>
      </c>
      <c r="DB87" s="34">
        <f>IF(生産者価格評価表!DB$123=0,0,生産者価格評価表!DB87/生産者価格評価表!DB$123)</f>
        <v>8.278571203105152E-2</v>
      </c>
      <c r="DC87" s="34">
        <f>IF(生産者価格評価表!DC$123=0,0,生産者価格評価表!DC87/生産者価格評価表!DC$123)</f>
        <v>4.0170819576708415E-3</v>
      </c>
      <c r="DD87" s="34">
        <f>IF(生産者価格評価表!DD$123=0,0,生産者価格評価表!DD87/生産者価格評価表!DD$123)</f>
        <v>0</v>
      </c>
      <c r="DE87" s="34">
        <f>IF(生産者価格評価表!DE$123=0,0,生産者価格評価表!DE87/生産者価格評価表!DE$123)</f>
        <v>1.1111682699727352E-3</v>
      </c>
      <c r="DF87" s="86">
        <f>IF(生産者価格評価表!DF$123=0,0,生産者価格評価表!DF87/生産者価格評価表!DF$123)</f>
        <v>0</v>
      </c>
      <c r="DG87" s="86">
        <f>IF(生産者価格評価表!DG$123=0,0,生産者価格評価表!DG87/生産者価格評価表!DG$123)</f>
        <v>0</v>
      </c>
      <c r="DH87" s="86">
        <f>IF(生産者価格評価表!DH$123=0,0,生産者価格評価表!DH87/生産者価格評価表!DH$123)</f>
        <v>1.2851936037745858E-2</v>
      </c>
      <c r="DI87" s="37">
        <f>IF(生産者価格評価表!DI$123=0,0,生産者価格評価表!DI87/生産者価格評価表!DI$123)</f>
        <v>6.0965783981299206E-3</v>
      </c>
    </row>
    <row r="88" spans="1:113" ht="15" customHeight="1" x14ac:dyDescent="0.2">
      <c r="A88" s="36" t="s">
        <v>184</v>
      </c>
      <c r="B88" s="7" t="s">
        <v>247</v>
      </c>
      <c r="C88" s="45">
        <f>IF(生産者価格評価表!C$123=0,0,生産者価格評価表!C88/生産者価格評価表!C$123)</f>
        <v>9.7802402106776285E-5</v>
      </c>
      <c r="D88" s="34">
        <f>IF(生産者価格評価表!D$123=0,0,生産者価格評価表!D88/生産者価格評価表!D$123)</f>
        <v>2.1508192386437942E-4</v>
      </c>
      <c r="E88" s="34">
        <f>IF(生産者価格評価表!E$123=0,0,生産者価格評価表!E88/生産者価格評価表!E$123)</f>
        <v>2.2798746415132038E-4</v>
      </c>
      <c r="F88" s="34">
        <f>IF(生産者価格評価表!F$123=0,0,生産者価格評価表!F88/生産者価格評価表!F$123)</f>
        <v>9.472399551672306E-5</v>
      </c>
      <c r="G88" s="34">
        <f>IF(生産者価格評価表!G$123=0,0,生産者価格評価表!G88/生産者価格評価表!G$123)</f>
        <v>1.9182174894765008E-4</v>
      </c>
      <c r="H88" s="34">
        <f>IF(生産者価格評価表!H$123=0,0,生産者価格評価表!H88/生産者価格評価表!H$123)</f>
        <v>1.8404907975460123E-3</v>
      </c>
      <c r="I88" s="34">
        <f>IF(生産者価格評価表!I$123=0,0,生産者価格評価表!I88/生産者価格評価表!I$123)</f>
        <v>1.412436767298427E-4</v>
      </c>
      <c r="J88" s="34">
        <f>IF(生産者価格評価表!J$123=0,0,生産者価格評価表!J88/生産者価格評価表!J$123)</f>
        <v>4.1667841622450916E-5</v>
      </c>
      <c r="K88" s="34">
        <f>IF(生産者価格評価表!K$123=0,0,生産者価格評価表!K88/生産者価格評価表!K$123)</f>
        <v>1.3746285385578079E-4</v>
      </c>
      <c r="L88" s="34">
        <f>IF(生産者価格評価表!L$123=0,0,生産者価格評価表!L88/生産者価格評価表!L$123)</f>
        <v>3.2778735341759289E-5</v>
      </c>
      <c r="M88" s="34">
        <f>IF(生産者価格評価表!M$123=0,0,生産者価格評価表!M88/生産者価格評価表!M$123)</f>
        <v>0</v>
      </c>
      <c r="N88" s="34">
        <f>IF(生産者価格評価表!N$123=0,0,生産者価格評価表!N88/生産者価格評価表!N$123)</f>
        <v>2.5036456009748238E-4</v>
      </c>
      <c r="O88" s="34">
        <f>IF(生産者価格評価表!O$123=0,0,生産者価格評価表!O88/生産者価格評価表!O$123)</f>
        <v>1.6089657838475497E-4</v>
      </c>
      <c r="P88" s="34">
        <f>IF(生産者価格評価表!P$123=0,0,生産者価格評価表!P88/生産者価格評価表!P$123)</f>
        <v>7.166299176976563E-5</v>
      </c>
      <c r="Q88" s="34">
        <f>IF(生産者価格評価表!Q$123=0,0,生産者価格評価表!Q88/生産者価格評価表!Q$123)</f>
        <v>1.733479857441161E-4</v>
      </c>
      <c r="R88" s="34">
        <f>IF(生産者価格評価表!R$123=0,0,生産者価格評価表!R88/生産者価格評価表!R$123)</f>
        <v>8.2476561610102974E-5</v>
      </c>
      <c r="S88" s="34">
        <f>IF(生産者価格評価表!S$123=0,0,生産者価格評価表!S88/生産者価格評価表!S$123)</f>
        <v>2.0389051981256506E-4</v>
      </c>
      <c r="T88" s="34">
        <f>IF(生産者価格評価表!T$123=0,0,生産者価格評価表!T88/生産者価格評価表!T$123)</f>
        <v>2.0306616550293277E-4</v>
      </c>
      <c r="U88" s="34">
        <f>IF(生産者価格評価表!U$123=0,0,生産者価格評価表!U88/生産者価格評価表!U$123)</f>
        <v>1.2084689504044343E-4</v>
      </c>
      <c r="V88" s="34">
        <f>IF(生産者価格評価表!V$123=0,0,生産者価格評価表!V88/生産者価格評価表!V$123)</f>
        <v>1.397868965808807E-4</v>
      </c>
      <c r="W88" s="34">
        <f>IF(生産者価格評価表!W$123=0,0,生産者価格評価表!W88/生産者価格評価表!W$123)</f>
        <v>0</v>
      </c>
      <c r="X88" s="34">
        <f>IF(生産者価格評価表!X$123=0,0,生産者価格評価表!X88/生産者価格評価表!X$123)</f>
        <v>1.0431296786685411E-4</v>
      </c>
      <c r="Y88" s="34">
        <f>IF(生産者価格評価表!Y$123=0,0,生産者価格評価表!Y88/生産者価格評価表!Y$123)</f>
        <v>1.2855224986316476E-4</v>
      </c>
      <c r="Z88" s="34">
        <f>IF(生産者価格評価表!Z$123=0,0,生産者価格評価表!Z88/生産者価格評価表!Z$123)</f>
        <v>4.575752080369048E-5</v>
      </c>
      <c r="AA88" s="34">
        <f>IF(生産者価格評価表!AA$123=0,0,生産者価格評価表!AA88/生産者価格評価表!AA$123)</f>
        <v>8.5290054722708328E-4</v>
      </c>
      <c r="AB88" s="34">
        <f>IF(生産者価格評価表!AB$123=0,0,生産者価格評価表!AB88/生産者価格評価表!AB$123)</f>
        <v>2.8061904561462586E-4</v>
      </c>
      <c r="AC88" s="34">
        <f>IF(生産者価格評価表!AC$123=0,0,生産者価格評価表!AC88/生産者価格評価表!AC$123)</f>
        <v>3.009238361770636E-5</v>
      </c>
      <c r="AD88" s="34">
        <f>IF(生産者価格評価表!AD$123=0,0,生産者価格評価表!AD88/生産者価格評価表!AD$123)</f>
        <v>2.8756487326605227E-4</v>
      </c>
      <c r="AE88" s="34">
        <f>IF(生産者価格評価表!AE$123=0,0,生産者価格評価表!AE88/生産者価格評価表!AE$123)</f>
        <v>2.1086236905391609E-4</v>
      </c>
      <c r="AF88" s="34">
        <f>IF(生産者価格評価表!AF$123=0,0,生産者価格評価表!AF88/生産者価格評価表!AF$123)</f>
        <v>1.094726590342058E-4</v>
      </c>
      <c r="AG88" s="34">
        <f>IF(生産者価格評価表!AG$123=0,0,生産者価格評価表!AG88/生産者価格評価表!AG$123)</f>
        <v>9.4965634311083676E-5</v>
      </c>
      <c r="AH88" s="34">
        <f>IF(生産者価格評価表!AH$123=0,0,生産者価格評価表!AH88/生産者価格評価表!AH$123)</f>
        <v>8.1646935323963378E-5</v>
      </c>
      <c r="AI88" s="34">
        <f>IF(生産者価格評価表!AI$123=0,0,生産者価格評価表!AI88/生産者価格評価表!AI$123)</f>
        <v>9.2419906209371592E-5</v>
      </c>
      <c r="AJ88" s="34">
        <f>IF(生産者価格評価表!AJ$123=0,0,生産者価格評価表!AJ88/生産者価格評価表!AJ$123)</f>
        <v>6.4737489480157958E-5</v>
      </c>
      <c r="AK88" s="34">
        <f>IF(生産者価格評価表!AK$123=0,0,生産者価格評価表!AK88/生産者価格評価表!AK$123)</f>
        <v>1.3038883322581975E-4</v>
      </c>
      <c r="AL88" s="34">
        <f>IF(生産者価格評価表!AL$123=0,0,生産者価格評価表!AL88/生産者価格評価表!AL$123)</f>
        <v>4.1428301175683863E-5</v>
      </c>
      <c r="AM88" s="34">
        <f>IF(生産者価格評価表!AM$123=0,0,生産者価格評価表!AM88/生産者価格評価表!AM$123)</f>
        <v>8.2628454630455104E-5</v>
      </c>
      <c r="AN88" s="34">
        <f>IF(生産者価格評価表!AN$123=0,0,生産者価格評価表!AN88/生産者価格評価表!AN$123)</f>
        <v>5.4795121042422382E-5</v>
      </c>
      <c r="AO88" s="34">
        <f>IF(生産者価格評価表!AO$123=0,0,生産者価格評価表!AO88/生産者価格評価表!AO$123)</f>
        <v>9.8826784882325534E-5</v>
      </c>
      <c r="AP88" s="34">
        <f>IF(生産者価格評価表!AP$123=0,0,生産者価格評価表!AP88/生産者価格評価表!AP$123)</f>
        <v>6.5749490885698948E-5</v>
      </c>
      <c r="AQ88" s="34">
        <f>IF(生産者価格評価表!AQ$123=0,0,生産者価格評価表!AQ88/生産者価格評価表!AQ$123)</f>
        <v>3.6297311276667184E-5</v>
      </c>
      <c r="AR88" s="34">
        <f>IF(生産者価格評価表!AR$123=0,0,生産者価格評価表!AR88/生産者価格評価表!AR$123)</f>
        <v>1.6243522895245522E-4</v>
      </c>
      <c r="AS88" s="34">
        <f>IF(生産者価格評価表!AS$123=0,0,生産者価格評価表!AS88/生産者価格評価表!AS$123)</f>
        <v>1.7163853462659473E-4</v>
      </c>
      <c r="AT88" s="34">
        <f>IF(生産者価格評価表!AT$123=0,0,生産者価格評価表!AT88/生産者価格評価表!AT$123)</f>
        <v>1.8262538407399852E-4</v>
      </c>
      <c r="AU88" s="34">
        <f>IF(生産者価格評価表!AU$123=0,0,生産者価格評価表!AU88/生産者価格評価表!AU$123)</f>
        <v>2.4243026048505285E-4</v>
      </c>
      <c r="AV88" s="34">
        <f>IF(生産者価格評価表!AV$123=0,0,生産者価格評価表!AV88/生産者価格評価表!AV$123)</f>
        <v>1.7159211942367262E-4</v>
      </c>
      <c r="AW88" s="34">
        <f>IF(生産者価格評価表!AW$123=0,0,生産者価格評価表!AW88/生産者価格評価表!AW$123)</f>
        <v>7.6749032662319647E-5</v>
      </c>
      <c r="AX88" s="34">
        <f>IF(生産者価格評価表!AX$123=0,0,生産者価格評価表!AX88/生産者価格評価表!AX$123)</f>
        <v>6.2095509848844629E-5</v>
      </c>
      <c r="AY88" s="34">
        <f>IF(生産者価格評価表!AY$123=0,0,生産者価格評価表!AY88/生産者価格評価表!AY$123)</f>
        <v>1.1177547660015327E-4</v>
      </c>
      <c r="AZ88" s="34">
        <f>IF(生産者価格評価表!AZ$123=0,0,生産者価格評価表!AZ88/生産者価格評価表!AZ$123)</f>
        <v>6.3473928084039477E-5</v>
      </c>
      <c r="BA88" s="34">
        <f>IF(生産者価格評価表!BA$123=0,0,生産者価格評価表!BA88/生産者価格評価表!BA$123)</f>
        <v>6.5787850628685151E-5</v>
      </c>
      <c r="BB88" s="34">
        <f>IF(生産者価格評価表!BB$123=0,0,生産者価格評価表!BB88/生産者価格評価表!BB$123)</f>
        <v>8.5278134883390772E-5</v>
      </c>
      <c r="BC88" s="34">
        <f>IF(生産者価格評価表!BC$123=0,0,生産者価格評価表!BC88/生産者価格評価表!BC$123)</f>
        <v>1.8756548044897819E-5</v>
      </c>
      <c r="BD88" s="34">
        <f>IF(生産者価格評価表!BD$123=0,0,生産者価格評価表!BD88/生産者価格評価表!BD$123)</f>
        <v>0</v>
      </c>
      <c r="BE88" s="34">
        <f>IF(生産者価格評価表!BE$123=0,0,生産者価格評価表!BE88/生産者価格評価表!BE$123)</f>
        <v>0</v>
      </c>
      <c r="BF88" s="34">
        <f>IF(生産者価格評価表!BF$123=0,0,生産者価格評価表!BF88/生産者価格評価表!BF$123)</f>
        <v>0</v>
      </c>
      <c r="BG88" s="34">
        <f>IF(生産者価格評価表!BG$123=0,0,生産者価格評価表!BG88/生産者価格評価表!BG$123)</f>
        <v>7.3677850964443069E-5</v>
      </c>
      <c r="BH88" s="34">
        <f>IF(生産者価格評価表!BH$123=0,0,生産者価格評価表!BH88/生産者価格評価表!BH$123)</f>
        <v>1.2802458071949814E-4</v>
      </c>
      <c r="BI88" s="34">
        <f>IF(生産者価格評価表!BI$123=0,0,生産者価格評価表!BI88/生産者価格評価表!BI$123)</f>
        <v>6.0661476411562965E-5</v>
      </c>
      <c r="BJ88" s="34">
        <f>IF(生産者価格評価表!BJ$123=0,0,生産者価格評価表!BJ88/生産者価格評価表!BJ$123)</f>
        <v>1.92275608738217E-4</v>
      </c>
      <c r="BK88" s="34">
        <f>IF(生産者価格評価表!BK$123=0,0,生産者価格評価表!BK88/生産者価格評価表!BK$123)</f>
        <v>3.0218341956146833E-4</v>
      </c>
      <c r="BL88" s="34">
        <f>IF(生産者価格評価表!BL$123=0,0,生産者価格評価表!BL88/生産者価格評価表!BL$123)</f>
        <v>2.3603480698498129E-4</v>
      </c>
      <c r="BM88" s="34">
        <f>IF(生産者価格評価表!BM$123=0,0,生産者価格評価表!BM88/生産者価格評価表!BM$123)</f>
        <v>2.5032387630179604E-4</v>
      </c>
      <c r="BN88" s="34">
        <f>IF(生産者価格評価表!BN$123=0,0,生産者価格評価表!BN88/生産者価格評価表!BN$123)</f>
        <v>8.4522694116086748E-4</v>
      </c>
      <c r="BO88" s="34">
        <f>IF(生産者価格評価表!BO$123=0,0,生産者価格評価表!BO88/生産者価格評価表!BO$123)</f>
        <v>4.8887914090857724E-4</v>
      </c>
      <c r="BP88" s="34">
        <f>IF(生産者価格評価表!BP$123=0,0,生産者価格評価表!BP88/生産者価格評価表!BP$123)</f>
        <v>5.2667854644149648E-4</v>
      </c>
      <c r="BQ88" s="34">
        <f>IF(生産者価格評価表!BQ$123=0,0,生産者価格評価表!BQ88/生産者価格評価表!BQ$123)</f>
        <v>9.6396527669092896E-4</v>
      </c>
      <c r="BR88" s="34">
        <f>IF(生産者価格評価表!BR$123=0,0,生産者価格評価表!BR88/生産者価格評価表!BR$123)</f>
        <v>1.4144446212690765E-3</v>
      </c>
      <c r="BS88" s="34">
        <f>IF(生産者価格評価表!BS$123=0,0,生産者価格評価表!BS88/生産者価格評価表!BS$123)</f>
        <v>8.0580648937623165E-4</v>
      </c>
      <c r="BT88" s="34">
        <f>IF(生産者価格評価表!BT$123=0,0,生産者価格評価表!BT88/生産者価格評価表!BT$123)</f>
        <v>7.0365727494478049E-4</v>
      </c>
      <c r="BU88" s="34">
        <f>IF(生産者価格評価表!BU$123=0,0,生産者価格評価表!BU88/生産者価格評価表!BU$123)</f>
        <v>1.1009468006145124E-3</v>
      </c>
      <c r="BV88" s="34">
        <f>IF(生産者価格評価表!BV$123=0,0,生産者価格評価表!BV88/生産者価格評価表!BV$123)</f>
        <v>4.1688028734022329E-4</v>
      </c>
      <c r="BW88" s="34">
        <f>IF(生産者価格評価表!BW$123=0,0,生産者価格評価表!BW88/生産者価格評価表!BW$123)</f>
        <v>6.9501189652052325E-3</v>
      </c>
      <c r="BX88" s="34">
        <f>IF(生産者価格評価表!BX$123=0,0,生産者価格評価表!BX88/生産者価格評価表!BX$123)</f>
        <v>3.7086220911693347E-4</v>
      </c>
      <c r="BY88" s="34">
        <f>IF(生産者価格評価表!BY$123=0,0,生産者価格評価表!BY88/生産者価格評価表!BY$123)</f>
        <v>7.2194381143005906E-4</v>
      </c>
      <c r="BZ88" s="34">
        <f>IF(生産者価格評価表!BZ$123=0,0,生産者価格評価表!BZ88/生産者価格評価表!BZ$123)</f>
        <v>0</v>
      </c>
      <c r="CA88" s="34">
        <f>IF(生産者価格評価表!CA$123=0,0,生産者価格評価表!CA88/生産者価格評価表!CA$123)</f>
        <v>7.0374961954464132E-4</v>
      </c>
      <c r="CB88" s="34">
        <f>IF(生産者価格評価表!CB$123=0,0,生産者価格評価表!CB88/生産者価格評価表!CB$123)</f>
        <v>9.7374370978115245E-5</v>
      </c>
      <c r="CC88" s="34">
        <f>IF(生産者価格評価表!CC$123=0,0,生産者価格評価表!CC88/生産者価格評価表!CC$123)</f>
        <v>0</v>
      </c>
      <c r="CD88" s="34">
        <f>IF(生産者価格評価表!CD$123=0,0,生産者価格評価表!CD88/生産者価格評価表!CD$123)</f>
        <v>8.8827748845435783E-4</v>
      </c>
      <c r="CE88" s="34">
        <f>IF(生産者価格評価表!CE$123=0,0,生産者価格評価表!CE88/生産者価格評価表!CE$123)</f>
        <v>3.527611860803678E-4</v>
      </c>
      <c r="CF88" s="34">
        <f>IF(生産者価格評価表!CF$123=0,0,生産者価格評価表!CF88/生産者価格評価表!CF$123)</f>
        <v>4.2393239691377216E-4</v>
      </c>
      <c r="CG88" s="34">
        <f>IF(生産者価格評価表!CG$123=0,0,生産者価格評価表!CG88/生産者価格評価表!CG$123)</f>
        <v>9.588486778444378E-4</v>
      </c>
      <c r="CH88" s="34">
        <f>IF(生産者価格評価表!CH$123=0,0,生産者価格評価表!CH88/生産者価格評価表!CH$123)</f>
        <v>2.1796609749288108E-3</v>
      </c>
      <c r="CI88" s="34">
        <f>IF(生産者価格評価表!CI$123=0,0,生産者価格評価表!CI88/生産者価格評価表!CI$123)</f>
        <v>1.2029672793925918E-2</v>
      </c>
      <c r="CJ88" s="34">
        <f>IF(生産者価格評価表!CJ$123=0,0,生産者価格評価表!CJ88/生産者価格評価表!CJ$123)</f>
        <v>6.8188790965608218E-3</v>
      </c>
      <c r="CK88" s="34">
        <f>IF(生産者価格評価表!CK$123=0,0,生産者価格評価表!CK88/生産者価格評価表!CK$123)</f>
        <v>1.0855179139480345E-3</v>
      </c>
      <c r="CL88" s="34">
        <f>IF(生産者価格評価表!CL$123=0,0,生産者価格評価表!CL88/生産者価格評価表!CL$123)</f>
        <v>5.1210335708898509E-4</v>
      </c>
      <c r="CM88" s="34">
        <f>IF(生産者価格評価表!CM$123=0,0,生産者価格評価表!CM88/生産者価格評価表!CM$123)</f>
        <v>1.8051907795300377E-3</v>
      </c>
      <c r="CN88" s="34">
        <f>IF(生産者価格評価表!CN$123=0,0,生産者価格評価表!CN88/生産者価格評価表!CN$123)</f>
        <v>2.4148986970461833E-3</v>
      </c>
      <c r="CO88" s="34">
        <f>IF(生産者価格評価表!CO$123=0,0,生産者価格評価表!CO88/生産者価格評価表!CO$123)</f>
        <v>6.7039640566685663E-3</v>
      </c>
      <c r="CP88" s="34">
        <f>IF(生産者価格評価表!CP$123=0,0,生産者価格評価表!CP88/生産者価格評価表!CP$123)</f>
        <v>4.5249697580367204E-3</v>
      </c>
      <c r="CQ88" s="34">
        <f>IF(生産者価格評価表!CQ$123=0,0,生産者価格評価表!CQ88/生産者価格評価表!CQ$123)</f>
        <v>7.9627652321616522E-4</v>
      </c>
      <c r="CR88" s="34">
        <f>IF(生産者価格評価表!CR$123=0,0,生産者価格評価表!CR88/生産者価格評価表!CR$123)</f>
        <v>6.3496259956185722E-3</v>
      </c>
      <c r="CS88" s="34">
        <f>IF(生産者価格評価表!CS$123=0,0,生産者価格評価表!CS88/生産者価格評価表!CS$123)</f>
        <v>2.9986486025751171E-4</v>
      </c>
      <c r="CT88" s="34">
        <f>IF(生産者価格評価表!CT$123=0,0,生産者価格評価表!CT88/生産者価格評価表!CT$123)</f>
        <v>3.183645920917915E-3</v>
      </c>
      <c r="CU88" s="34">
        <f>IF(生産者価格評価表!CU$123=0,0,生産者価格評価表!CU88/生産者価格評価表!CU$123)</f>
        <v>2.8930458164525249E-3</v>
      </c>
      <c r="CV88" s="34">
        <f>IF(生産者価格評価表!CV$123=0,0,生産者価格評価表!CV88/生産者価格評価表!CV$123)</f>
        <v>1.2269932846030271E-3</v>
      </c>
      <c r="CW88" s="34">
        <f>IF(生産者価格評価表!CW$123=0,0,生産者価格評価表!CW88/生産者価格評価表!CW$123)</f>
        <v>7.5030339618358151E-3</v>
      </c>
      <c r="CX88" s="34">
        <f>IF(生産者価格評価表!CX$123=0,0,生産者価格評価表!CX88/生産者価格評価表!CX$123)</f>
        <v>4.4861022451500788E-4</v>
      </c>
      <c r="CY88" s="34">
        <f>IF(生産者価格評価表!CY$123=0,0,生産者価格評価表!CY88/生産者価格評価表!CY$123)</f>
        <v>1.4849214111564883E-4</v>
      </c>
      <c r="CZ88" s="34">
        <f>IF(生産者価格評価表!CZ$123=0,0,生産者価格評価表!CZ88/生産者価格評価表!CZ$123)</f>
        <v>4.9492502771130483E-4</v>
      </c>
      <c r="DA88" s="34">
        <f>IF(生産者価格評価表!DA$123=0,0,生産者価格評価表!DA88/生産者価格評価表!DA$123)</f>
        <v>9.3848482941587415E-4</v>
      </c>
      <c r="DB88" s="34">
        <f>IF(生産者価格評価表!DB$123=0,0,生産者価格評価表!DB88/生産者価格評価表!DB$123)</f>
        <v>1.1868544764463156E-3</v>
      </c>
      <c r="DC88" s="34">
        <f>IF(生産者価格評価表!DC$123=0,0,生産者価格評価表!DC88/生産者価格評価表!DC$123)</f>
        <v>1.0323485416381226E-3</v>
      </c>
      <c r="DD88" s="34">
        <f>IF(生産者価格評価表!DD$123=0,0,生産者価格評価表!DD88/生産者価格評価表!DD$123)</f>
        <v>1.0672324943130852E-3</v>
      </c>
      <c r="DE88" s="34">
        <f>IF(生産者価格評価表!DE$123=0,0,生産者価格評価表!DE88/生産者価格評価表!DE$123)</f>
        <v>4.7979631479912969E-4</v>
      </c>
      <c r="DF88" s="86">
        <f>IF(生産者価格評価表!DF$123=0,0,生産者価格評価表!DF88/生産者価格評価表!DF$123)</f>
        <v>2.289223199991826E-3</v>
      </c>
      <c r="DG88" s="86">
        <f>IF(生産者価格評価表!DG$123=0,0,生産者価格評価表!DG88/生産者価格評価表!DG$123)</f>
        <v>0</v>
      </c>
      <c r="DH88" s="86">
        <f>IF(生産者価格評価表!DH$123=0,0,生産者価格評価表!DH88/生産者価格評価表!DH$123)</f>
        <v>5.4789008687101709E-4</v>
      </c>
      <c r="DI88" s="37">
        <f>IF(生産者価格評価表!DI$123=0,0,生産者価格評価表!DI88/生産者価格評価表!DI$123)</f>
        <v>1.2704187633827474E-3</v>
      </c>
    </row>
    <row r="89" spans="1:113" ht="15" customHeight="1" x14ac:dyDescent="0.2">
      <c r="A89" s="68" t="s">
        <v>185</v>
      </c>
      <c r="B89" s="74" t="s">
        <v>44</v>
      </c>
      <c r="C89" s="69">
        <f>IF(生産者価格評価表!C$123=0,0,生産者価格評価表!C89/生産者価格評価表!C$123)</f>
        <v>2.0493627885010589E-4</v>
      </c>
      <c r="D89" s="70">
        <f>IF(生産者価格評価表!D$123=0,0,生産者価格評価表!D89/生産者価格評価表!D$123)</f>
        <v>3.2973594221775521E-4</v>
      </c>
      <c r="E89" s="70">
        <f>IF(生産者価格評価表!E$123=0,0,生産者価格評価表!E89/生産者価格評価表!E$123)</f>
        <v>1.7200442523173367E-3</v>
      </c>
      <c r="F89" s="70">
        <f>IF(生産者価格評価表!F$123=0,0,生産者価格評価表!F89/生産者価格評価表!F$123)</f>
        <v>5.5198699449306914E-4</v>
      </c>
      <c r="G89" s="70">
        <f>IF(生産者価格評価表!G$123=0,0,生産者価格評価表!G89/生産者価格評価表!G$123)</f>
        <v>2.408648352765338E-3</v>
      </c>
      <c r="H89" s="70">
        <f>IF(生産者価格評価表!H$123=0,0,生産者価格評価表!H89/生産者価格評価表!H$123)</f>
        <v>1.2489044697633655E-2</v>
      </c>
      <c r="I89" s="70">
        <f>IF(生産者価格評価表!I$123=0,0,生産者価格評価表!I89/生産者価格評価表!I$123)</f>
        <v>5.8241219787367234E-4</v>
      </c>
      <c r="J89" s="70">
        <f>IF(生産者価格評価表!J$123=0,0,生産者価格評価表!J89/生産者価格評価表!J$123)</f>
        <v>3.3367062761707213E-4</v>
      </c>
      <c r="K89" s="70">
        <f>IF(生産者価格評価表!K$123=0,0,生産者価格評価表!K89/生産者価格評価表!K$123)</f>
        <v>2.3363458431001526E-4</v>
      </c>
      <c r="L89" s="70">
        <f>IF(生産者価格評価表!L$123=0,0,生産者価格評価表!L89/生産者価格評価表!L$123)</f>
        <v>2.3734232441903485E-4</v>
      </c>
      <c r="M89" s="70">
        <f>IF(生産者価格評価表!M$123=0,0,生産者価格評価表!M89/生産者価格評価表!M$123)</f>
        <v>0</v>
      </c>
      <c r="N89" s="70">
        <f>IF(生産者価格評価表!N$123=0,0,生産者価格評価表!N89/生産者価格評価表!N$123)</f>
        <v>1.4915335495169163E-3</v>
      </c>
      <c r="O89" s="70">
        <f>IF(生産者価格評価表!O$123=0,0,生産者価格評価表!O89/生産者価格評価表!O$123)</f>
        <v>9.3476640450966054E-4</v>
      </c>
      <c r="P89" s="70">
        <f>IF(生産者価格評価表!P$123=0,0,生産者価格評価表!P89/生産者価格評価表!P$123)</f>
        <v>5.3046627985999688E-4</v>
      </c>
      <c r="Q89" s="70">
        <f>IF(生産者価格評価表!Q$123=0,0,生産者価格評価表!Q89/生産者価格評価表!Q$123)</f>
        <v>1.0575817478884148E-3</v>
      </c>
      <c r="R89" s="70">
        <f>IF(生産者価格評価表!R$123=0,0,生産者価格評価表!R89/生産者価格評価表!R$123)</f>
        <v>3.332498908300107E-4</v>
      </c>
      <c r="S89" s="70">
        <f>IF(生産者価格評価表!S$123=0,0,生産者価格評価表!S89/生産者価格評価表!S$123)</f>
        <v>8.9856175988192396E-4</v>
      </c>
      <c r="T89" s="70">
        <f>IF(生産者価格評価表!T$123=0,0,生産者価格評価表!T89/生産者価格評価表!T$123)</f>
        <v>1.3152542101160349E-3</v>
      </c>
      <c r="U89" s="70">
        <f>IF(生産者価格評価表!U$123=0,0,生産者価格評価表!U89/生産者価格評価表!U$123)</f>
        <v>5.075569591698624E-4</v>
      </c>
      <c r="V89" s="70">
        <f>IF(生産者価格評価表!V$123=0,0,生産者価格評価表!V89/生産者価格評価表!V$123)</f>
        <v>4.7322978647381075E-4</v>
      </c>
      <c r="W89" s="70">
        <f>IF(生産者価格評価表!W$123=0,0,生産者価格評価表!W89/生産者価格評価表!W$123)</f>
        <v>0</v>
      </c>
      <c r="X89" s="70">
        <f>IF(生産者価格評価表!X$123=0,0,生産者価格評価表!X89/生産者価格評価表!X$123)</f>
        <v>3.7923760118188177E-4</v>
      </c>
      <c r="Y89" s="70">
        <f>IF(生産者価格評価表!Y$123=0,0,生産者価格評価表!Y89/生産者価格評価表!Y$123)</f>
        <v>2.5180337602063199E-4</v>
      </c>
      <c r="Z89" s="70">
        <f>IF(生産者価格評価表!Z$123=0,0,生産者価格評価表!Z89/生産者価格評価表!Z$123)</f>
        <v>1.6250648932487135E-4</v>
      </c>
      <c r="AA89" s="70">
        <f>IF(生産者価格評価表!AA$123=0,0,生産者価格評価表!AA89/生産者価格評価表!AA$123)</f>
        <v>1.2773708731417048E-2</v>
      </c>
      <c r="AB89" s="70">
        <f>IF(生産者価格評価表!AB$123=0,0,生産者価格評価表!AB89/生産者価格評価表!AB$123)</f>
        <v>9.3923613401611719E-4</v>
      </c>
      <c r="AC89" s="70">
        <f>IF(生産者価格評価表!AC$123=0,0,生産者価格評価表!AC89/生産者価格評価表!AC$123)</f>
        <v>4.5138575426559538E-5</v>
      </c>
      <c r="AD89" s="70">
        <f>IF(生産者価格評価表!AD$123=0,0,生産者価格評価表!AD89/生産者価格評価表!AD$123)</f>
        <v>1.6272520209420259E-3</v>
      </c>
      <c r="AE89" s="70">
        <f>IF(生産者価格評価表!AE$123=0,0,生産者価格評価表!AE89/生産者価格評価表!AE$123)</f>
        <v>7.7408321850592262E-4</v>
      </c>
      <c r="AF89" s="70">
        <f>IF(生産者価格評価表!AF$123=0,0,生産者価格評価表!AF89/生産者価格評価表!AF$123)</f>
        <v>1.0301766376039599E-3</v>
      </c>
      <c r="AG89" s="70">
        <f>IF(生産者価格評価表!AG$123=0,0,生産者価格評価表!AG89/生産者価格評価表!AG$123)</f>
        <v>1.0090098645552641E-3</v>
      </c>
      <c r="AH89" s="70">
        <f>IF(生産者価格評価表!AH$123=0,0,生産者価格評価表!AH89/生産者価格評価表!AH$123)</f>
        <v>3.9657082871639353E-4</v>
      </c>
      <c r="AI89" s="70">
        <f>IF(生産者価格評価表!AI$123=0,0,生産者価格評価表!AI89/生産者価格評価表!AI$123)</f>
        <v>4.8909860477094403E-4</v>
      </c>
      <c r="AJ89" s="70">
        <f>IF(生産者価格評価表!AJ$123=0,0,生産者価格評価表!AJ89/生産者価格評価表!AJ$123)</f>
        <v>7.121123842817376E-4</v>
      </c>
      <c r="AK89" s="70">
        <f>IF(生産者価格評価表!AK$123=0,0,生産者価格評価表!AK89/生産者価格評価表!AK$123)</f>
        <v>6.8854454036792524E-4</v>
      </c>
      <c r="AL89" s="70">
        <f>IF(生産者価格評価表!AL$123=0,0,生産者価格評価表!AL89/生産者価格評価表!AL$123)</f>
        <v>1.7157915885150483E-4</v>
      </c>
      <c r="AM89" s="70">
        <f>IF(生産者価格評価表!AM$123=0,0,生産者価格評価表!AM89/生産者価格評価表!AM$123)</f>
        <v>3.2616495248863857E-4</v>
      </c>
      <c r="AN89" s="70">
        <f>IF(生産者価格評価表!AN$123=0,0,生産者価格評価表!AN89/生産者価格評価表!AN$123)</f>
        <v>3.2055145809817092E-4</v>
      </c>
      <c r="AO89" s="70">
        <f>IF(生産者価格評価表!AO$123=0,0,生産者価格評価表!AO89/生産者価格評価表!AO$123)</f>
        <v>5.082520365376742E-4</v>
      </c>
      <c r="AP89" s="70">
        <f>IF(生産者価格評価表!AP$123=0,0,生産者価格評価表!AP89/生産者価格評価表!AP$123)</f>
        <v>3.7672681264238321E-4</v>
      </c>
      <c r="AQ89" s="70">
        <f>IF(生産者価格評価表!AQ$123=0,0,生産者価格評価表!AQ89/生産者価格評価表!AQ$123)</f>
        <v>2.1778386766000308E-4</v>
      </c>
      <c r="AR89" s="70">
        <f>IF(生産者価格評価表!AR$123=0,0,生産者価格評価表!AR89/生産者価格評価表!AR$123)</f>
        <v>6.8961138109815078E-4</v>
      </c>
      <c r="AS89" s="70">
        <f>IF(生産者価格評価表!AS$123=0,0,生産者価格評価表!AS89/生産者価格評価表!AS$123)</f>
        <v>9.1684032289566586E-4</v>
      </c>
      <c r="AT89" s="70">
        <f>IF(生産者価格評価表!AT$123=0,0,生産者価格評価表!AT89/生産者価格評価表!AT$123)</f>
        <v>1.4631390419963624E-3</v>
      </c>
      <c r="AU89" s="70">
        <f>IF(生産者価格評価表!AU$123=0,0,生産者価格評価表!AU89/生産者価格評価表!AU$123)</f>
        <v>1.8949368976843661E-3</v>
      </c>
      <c r="AV89" s="70">
        <f>IF(生産者価格評価表!AV$123=0,0,生産者価格評価表!AV89/生産者価格評価表!AV$123)</f>
        <v>9.196004846783231E-4</v>
      </c>
      <c r="AW89" s="70">
        <f>IF(生産者価格評価表!AW$123=0,0,生産者価格評価表!AW89/生産者価格評価表!AW$123)</f>
        <v>5.9287106657948164E-4</v>
      </c>
      <c r="AX89" s="70">
        <f>IF(生産者価格評価表!AX$123=0,0,生産者価格評価表!AX89/生産者価格評価表!AX$123)</f>
        <v>4.7589998748154522E-4</v>
      </c>
      <c r="AY89" s="70">
        <f>IF(生産者価格評価表!AY$123=0,0,生産者価格評価表!AY89/生産者価格評価表!AY$123)</f>
        <v>6.5737952175465146E-4</v>
      </c>
      <c r="AZ89" s="70">
        <f>IF(生産者価格評価表!AZ$123=0,0,生産者価格評価表!AZ89/生産者価格評価表!AZ$123)</f>
        <v>4.1258053254625662E-4</v>
      </c>
      <c r="BA89" s="70">
        <f>IF(生産者価格評価表!BA$123=0,0,生産者価格評価表!BA89/生産者価格評価表!BA$123)</f>
        <v>3.5360969712918268E-4</v>
      </c>
      <c r="BB89" s="70">
        <f>IF(生産者価格評価表!BB$123=0,0,生産者価格評価表!BB89/生産者価格評価表!BB$123)</f>
        <v>5.1249037129344087E-4</v>
      </c>
      <c r="BC89" s="70">
        <f>IF(生産者価格評価表!BC$123=0,0,生産者価格評価表!BC89/生産者価格評価表!BC$123)</f>
        <v>1.2375972326053114E-4</v>
      </c>
      <c r="BD89" s="70">
        <f>IF(生産者価格評価表!BD$123=0,0,生産者価格評価表!BD89/生産者価格評価表!BD$123)</f>
        <v>2.42731334339657E-4</v>
      </c>
      <c r="BE89" s="70">
        <f>IF(生産者価格評価表!BE$123=0,0,生産者価格評価表!BE89/生産者価格評価表!BE$123)</f>
        <v>0</v>
      </c>
      <c r="BF89" s="70">
        <f>IF(生産者価格評価表!BF$123=0,0,生産者価格評価表!BF89/生産者価格評価表!BF$123)</f>
        <v>2.6288117770767612E-4</v>
      </c>
      <c r="BG89" s="70">
        <f>IF(生産者価格評価表!BG$123=0,0,生産者価格評価表!BG89/生産者価格評価表!BG$123)</f>
        <v>5.1172616488031372E-4</v>
      </c>
      <c r="BH89" s="70">
        <f>IF(生産者価格評価表!BH$123=0,0,生産者価格評価表!BH89/生産者価格評価表!BH$123)</f>
        <v>9.2177698118038663E-4</v>
      </c>
      <c r="BI89" s="70">
        <f>IF(生産者価格評価表!BI$123=0,0,生産者価格評価表!BI89/生産者価格評価表!BI$123)</f>
        <v>4.0835530462417994E-4</v>
      </c>
      <c r="BJ89" s="70">
        <f>IF(生産者価格評価表!BJ$123=0,0,生産者価格評価表!BJ89/生産者価格評価表!BJ$123)</f>
        <v>1.2148100165317883E-3</v>
      </c>
      <c r="BK89" s="70">
        <f>IF(生産者価格評価表!BK$123=0,0,生産者価格評価表!BK89/生産者価格評価表!BK$123)</f>
        <v>9.0462552352796262E-5</v>
      </c>
      <c r="BL89" s="70">
        <f>IF(生産者価格評価表!BL$123=0,0,生産者価格評価表!BL89/生産者価格評価表!BL$123)</f>
        <v>5.211556501910473E-4</v>
      </c>
      <c r="BM89" s="70">
        <f>IF(生産者価格評価表!BM$123=0,0,生産者価格評価表!BM89/生産者価格評価表!BM$123)</f>
        <v>4.997744028389107E-4</v>
      </c>
      <c r="BN89" s="70">
        <f>IF(生産者価格評価表!BN$123=0,0,生産者価格評価表!BN89/生産者価格評価表!BN$123)</f>
        <v>1.469855265916257E-2</v>
      </c>
      <c r="BO89" s="70">
        <f>IF(生産者価格評価表!BO$123=0,0,生産者価格評価表!BO89/生産者価格評価表!BO$123)</f>
        <v>4.2838996282404656E-3</v>
      </c>
      <c r="BP89" s="70">
        <f>IF(生産者価格評価表!BP$123=0,0,生産者価格評価表!BP89/生産者価格評価表!BP$123)</f>
        <v>4.5600903202945931E-3</v>
      </c>
      <c r="BQ89" s="70">
        <f>IF(生産者価格評価表!BQ$123=0,0,生産者価格評価表!BQ89/生産者価格評価表!BQ$123)</f>
        <v>4.9924372456720291E-4</v>
      </c>
      <c r="BR89" s="70">
        <f>IF(生産者価格評価表!BR$123=0,0,生産者価格評価表!BR89/生産者価格評価表!BR$123)</f>
        <v>4.5684777777168037E-4</v>
      </c>
      <c r="BS89" s="70">
        <f>IF(生産者価格評価表!BS$123=0,0,生産者価格評価表!BS89/生産者価格評価表!BS$123)</f>
        <v>1.6369773476674536E-3</v>
      </c>
      <c r="BT89" s="70">
        <f>IF(生産者価格評価表!BT$123=0,0,生産者価格評価表!BT89/生産者価格評価表!BT$123)</f>
        <v>4.1041038176723851E-3</v>
      </c>
      <c r="BU89" s="70">
        <f>IF(生産者価格評価表!BU$123=0,0,生産者価格評価表!BU89/生産者価格評価表!BU$123)</f>
        <v>1.3697005261094136E-2</v>
      </c>
      <c r="BV89" s="70">
        <f>IF(生産者価格評価表!BV$123=0,0,生産者価格評価表!BV89/生産者価格評価表!BV$123)</f>
        <v>3.3290788290243419E-3</v>
      </c>
      <c r="BW89" s="70">
        <f>IF(生産者価格評価表!BW$123=0,0,生産者価格評価表!BW89/生産者価格評価表!BW$123)</f>
        <v>1.2558000879186867E-2</v>
      </c>
      <c r="BX89" s="70">
        <f>IF(生産者価格評価表!BX$123=0,0,生産者価格評価表!BX89/生産者価格評価表!BX$123)</f>
        <v>4.1659709007327884E-3</v>
      </c>
      <c r="BY89" s="70">
        <f>IF(生産者価格評価表!BY$123=0,0,生産者価格評価表!BY89/生産者価格評価表!BY$123)</f>
        <v>4.266796860831837E-3</v>
      </c>
      <c r="BZ89" s="70">
        <f>IF(生産者価格評価表!BZ$123=0,0,生産者価格評価表!BZ89/生産者価格評価表!BZ$123)</f>
        <v>0</v>
      </c>
      <c r="CA89" s="70">
        <f>IF(生産者価格評価表!CA$123=0,0,生産者価格評価表!CA89/生産者価格評価表!CA$123)</f>
        <v>3.0629440192417616E-3</v>
      </c>
      <c r="CB89" s="70">
        <f>IF(生産者価格評価表!CB$123=0,0,生産者価格評価表!CB89/生産者価格評価表!CB$123)</f>
        <v>2.2432956433931926E-3</v>
      </c>
      <c r="CC89" s="70">
        <f>IF(生産者価格評価表!CC$123=0,0,生産者価格評価表!CC89/生産者価格評価表!CC$123)</f>
        <v>0</v>
      </c>
      <c r="CD89" s="70">
        <f>IF(生産者価格評価表!CD$123=0,0,生産者価格評価表!CD89/生産者価格評価表!CD$123)</f>
        <v>8.1017420233299182E-3</v>
      </c>
      <c r="CE89" s="70">
        <f>IF(生産者価格評価表!CE$123=0,0,生産者価格評価表!CE89/生産者価格評価表!CE$123)</f>
        <v>1.3936768522277989E-3</v>
      </c>
      <c r="CF89" s="70">
        <f>IF(生産者価格評価表!CF$123=0,0,生産者価格評価表!CF89/生産者価格評価表!CF$123)</f>
        <v>8.9025803351892147E-4</v>
      </c>
      <c r="CG89" s="70">
        <f>IF(生産者価格評価表!CG$123=0,0,生産者価格評価表!CG89/生産者価格評価表!CG$123)</f>
        <v>1.3217157233589613E-3</v>
      </c>
      <c r="CH89" s="70">
        <f>IF(生産者価格評価表!CH$123=0,0,生産者価格評価表!CH89/生産者価格評価表!CH$123)</f>
        <v>1.2800998488612977E-2</v>
      </c>
      <c r="CI89" s="70">
        <f>IF(生産者価格評価表!CI$123=0,0,生産者価格評価表!CI89/生産者価格評価表!CI$123)</f>
        <v>2.9529166249889927E-3</v>
      </c>
      <c r="CJ89" s="70">
        <f>IF(生産者価格評価表!CJ$123=0,0,生産者価格評価表!CJ89/生産者価格評価表!CJ$123)</f>
        <v>0.17330925432227848</v>
      </c>
      <c r="CK89" s="70">
        <f>IF(生産者価格評価表!CK$123=0,0,生産者価格評価表!CK89/生産者価格評価表!CK$123)</f>
        <v>2.5651208308804747E-2</v>
      </c>
      <c r="CL89" s="70">
        <f>IF(生産者価格評価表!CL$123=0,0,生産者価格評価表!CL89/生産者価格評価表!CL$123)</f>
        <v>2.1380315158465125E-3</v>
      </c>
      <c r="CM89" s="70">
        <f>IF(生産者価格評価表!CM$123=0,0,生産者価格評価表!CM89/生産者価格評価表!CM$123)</f>
        <v>3.97934933835703E-2</v>
      </c>
      <c r="CN89" s="70">
        <f>IF(生産者価格評価表!CN$123=0,0,生産者価格評価表!CN89/生産者価格評価表!CN$123)</f>
        <v>1.4534870500488892E-2</v>
      </c>
      <c r="CO89" s="70">
        <f>IF(生産者価格評価表!CO$123=0,0,生産者価格評価表!CO89/生産者価格評価表!CO$123)</f>
        <v>1.2924423853452317E-2</v>
      </c>
      <c r="CP89" s="70">
        <f>IF(生産者価格評価表!CP$123=0,0,生産者価格評価表!CP89/生産者価格評価表!CP$123)</f>
        <v>7.8946590979366918E-3</v>
      </c>
      <c r="CQ89" s="70">
        <f>IF(生産者価格評価表!CQ$123=0,0,生産者価格評価表!CQ89/生産者価格評価表!CQ$123)</f>
        <v>4.9006391486204365E-4</v>
      </c>
      <c r="CR89" s="70">
        <f>IF(生産者価格評価表!CR$123=0,0,生産者価格評価表!CR89/生産者価格評価表!CR$123)</f>
        <v>1.7031756868042126E-2</v>
      </c>
      <c r="CS89" s="70">
        <f>IF(生産者価格評価表!CS$123=0,0,生産者価格評価表!CS89/生産者価格評価表!CS$123)</f>
        <v>1.60884597649385E-3</v>
      </c>
      <c r="CT89" s="70">
        <f>IF(生産者価格評価表!CT$123=0,0,生産者価格評価表!CT89/生産者価格評価表!CT$123)</f>
        <v>5.2513570247839344E-3</v>
      </c>
      <c r="CU89" s="70">
        <f>IF(生産者価格評価表!CU$123=0,0,生産者価格評価表!CU89/生産者価格評価表!CU$123)</f>
        <v>5.7863372711879392E-3</v>
      </c>
      <c r="CV89" s="70">
        <f>IF(生産者価格評価表!CV$123=0,0,生産者価格評価表!CV89/生産者価格評価表!CV$123)</f>
        <v>2.0970241462893125E-3</v>
      </c>
      <c r="CW89" s="70">
        <f>IF(生産者価格評価表!CW$123=0,0,生産者価格評価表!CW89/生産者価格評価表!CW$123)</f>
        <v>2.0681058352074136E-2</v>
      </c>
      <c r="CX89" s="70">
        <f>IF(生産者価格評価表!CX$123=0,0,生産者価格評価表!CX89/生産者価格評価表!CX$123)</f>
        <v>1.0708007884078984E-3</v>
      </c>
      <c r="CY89" s="70">
        <f>IF(生産者価格評価表!CY$123=0,0,生産者価格評価表!CY89/生産者価格評価表!CY$123)</f>
        <v>5.0105728063604407E-3</v>
      </c>
      <c r="CZ89" s="70">
        <f>IF(生産者価格評価表!CZ$123=0,0,生産者価格評価表!CZ89/生産者価格評価表!CZ$123)</f>
        <v>1.4518925003728566E-3</v>
      </c>
      <c r="DA89" s="70">
        <f>IF(生産者価格評価表!DA$123=0,0,生産者価格評価表!DA89/生産者価格評価表!DA$123)</f>
        <v>3.3775307114799107E-3</v>
      </c>
      <c r="DB89" s="70">
        <f>IF(生産者価格評価表!DB$123=0,0,生産者価格評価表!DB89/生産者価格評価表!DB$123)</f>
        <v>5.8352227148098842E-3</v>
      </c>
      <c r="DC89" s="70">
        <f>IF(生産者価格評価表!DC$123=0,0,生産者価格評価表!DC89/生産者価格評価表!DC$123)</f>
        <v>6.266875395584506E-3</v>
      </c>
      <c r="DD89" s="70">
        <f>IF(生産者価格評価表!DD$123=0,0,生産者価格評価表!DD89/生産者価格評価表!DD$123)</f>
        <v>6.0651414933192687E-3</v>
      </c>
      <c r="DE89" s="70">
        <f>IF(生産者価格評価表!DE$123=0,0,生産者価格評価表!DE89/生産者価格評価表!DE$123)</f>
        <v>1.7847089740459321E-3</v>
      </c>
      <c r="DF89" s="88">
        <f>IF(生産者価格評価表!DF$123=0,0,生産者価格評価表!DF89/生産者価格評価表!DF$123)</f>
        <v>3.3758541202855018E-3</v>
      </c>
      <c r="DG89" s="88">
        <f>IF(生産者価格評価表!DG$123=0,0,生産者価格評価表!DG89/生産者価格評価表!DG$123)</f>
        <v>0</v>
      </c>
      <c r="DH89" s="88">
        <f>IF(生産者価格評価表!DH$123=0,0,生産者価格評価表!DH89/生産者価格評価表!DH$123)</f>
        <v>4.9382290163169786E-2</v>
      </c>
      <c r="DI89" s="71">
        <f>IF(生産者価格評価表!DI$123=0,0,生産者価格評価表!DI89/生産者価格評価表!DI$123)</f>
        <v>6.702596870455579E-3</v>
      </c>
    </row>
    <row r="90" spans="1:113" ht="15" customHeight="1" x14ac:dyDescent="0.2">
      <c r="A90" s="36" t="s">
        <v>186</v>
      </c>
      <c r="B90" s="7" t="s">
        <v>45</v>
      </c>
      <c r="C90" s="45">
        <f>IF(生産者価格評価表!C$123=0,0,生産者価格評価表!C90/生産者価格評価表!C$123)</f>
        <v>1.3854746693203195E-4</v>
      </c>
      <c r="D90" s="34">
        <f>IF(生産者価格評価表!D$123=0,0,生産者価格評価表!D90/生産者価格評価表!D$123)</f>
        <v>6.5073902308672744E-5</v>
      </c>
      <c r="E90" s="34">
        <f>IF(生産者価格評価表!E$123=0,0,生産者価格評価表!E90/生産者価格評価表!E$123)</f>
        <v>4.8960431563949493E-5</v>
      </c>
      <c r="F90" s="34">
        <f>IF(生産者価格評価表!F$123=0,0,生産者価格評価表!F90/生産者価格評価表!F$123)</f>
        <v>1.8310050679778942E-5</v>
      </c>
      <c r="G90" s="34">
        <f>IF(生産者価格評価表!G$123=0,0,生産者価格評価表!G90/生産者価格評価表!G$123)</f>
        <v>2.76856132501763E-6</v>
      </c>
      <c r="H90" s="34">
        <f>IF(生産者価格評価表!H$123=0,0,生産者価格評価表!H90/生産者価格評価表!H$123)</f>
        <v>1.3146362839614373E-4</v>
      </c>
      <c r="I90" s="34">
        <f>IF(生産者価格評価表!I$123=0,0,生産者価格評価表!I90/生産者価格評価表!I$123)</f>
        <v>1.9181240049731725E-5</v>
      </c>
      <c r="J90" s="34">
        <f>IF(生産者価格評価表!J$123=0,0,生産者価格評価表!J90/生産者価格評価表!J$123)</f>
        <v>8.2982565943016646E-6</v>
      </c>
      <c r="K90" s="34">
        <f>IF(生産者価格評価表!K$123=0,0,生産者価格評価表!K90/生産者価格評価表!K$123)</f>
        <v>1.0976121410537629E-5</v>
      </c>
      <c r="L90" s="34">
        <f>IF(生産者価格評価表!L$123=0,0,生産者価格評価表!L90/生産者価格評価表!L$123)</f>
        <v>6.373642983119862E-6</v>
      </c>
      <c r="M90" s="34">
        <f>IF(生産者価格評価表!M$123=0,0,生産者価格評価表!M90/生産者価格評価表!M$123)</f>
        <v>0</v>
      </c>
      <c r="N90" s="34">
        <f>IF(生産者価格評価表!N$123=0,0,生産者価格評価表!N90/生産者価格評価表!N$123)</f>
        <v>1.5980716601966961E-5</v>
      </c>
      <c r="O90" s="34">
        <f>IF(生産者価格評価表!O$123=0,0,生産者価格評価表!O90/生産者価格評価表!O$123)</f>
        <v>2.1713918764314279E-5</v>
      </c>
      <c r="P90" s="34">
        <f>IF(生産者価格評価表!P$123=0,0,生産者価格評価表!P90/生産者価格評価表!P$123)</f>
        <v>9.808621778543339E-6</v>
      </c>
      <c r="Q90" s="34">
        <f>IF(生産者価格評価表!Q$123=0,0,生産者価格評価表!Q90/生産者価格評価表!Q$123)</f>
        <v>2.2264878902913995E-5</v>
      </c>
      <c r="R90" s="34">
        <f>IF(生産者価格評価表!R$123=0,0,生産者価格評価表!R90/生産者価格評価表!R$123)</f>
        <v>3.789463641545272E-6</v>
      </c>
      <c r="S90" s="34">
        <f>IF(生産者価格評価表!S$123=0,0,生産者価格評価表!S90/生産者価格評価表!S$123)</f>
        <v>1.9847749716267395E-5</v>
      </c>
      <c r="T90" s="34">
        <f>IF(生産者価格評価表!T$123=0,0,生産者価格評価表!T90/生産者価格評価表!T$123)</f>
        <v>2.4715289880291161E-5</v>
      </c>
      <c r="U90" s="34">
        <f>IF(生産者価格評価表!U$123=0,0,生産者価格評価表!U90/生産者価格評価表!U$123)</f>
        <v>1.611291933872579E-5</v>
      </c>
      <c r="V90" s="34">
        <f>IF(生産者価格評価表!V$123=0,0,生産者価格評価表!V90/生産者価格評価表!V$123)</f>
        <v>7.1598166541426701E-6</v>
      </c>
      <c r="W90" s="34">
        <f>IF(生産者価格評価表!W$123=0,0,生産者価格評価表!W90/生産者価格評価表!W$123)</f>
        <v>0</v>
      </c>
      <c r="X90" s="34">
        <f>IF(生産者価格評価表!X$123=0,0,生産者価格評価表!X90/生産者価格評価表!X$123)</f>
        <v>4.7517837856918361E-6</v>
      </c>
      <c r="Y90" s="34">
        <f>IF(生産者価格評価表!Y$123=0,0,生産者価格評価表!Y90/生産者価格評価表!Y$123)</f>
        <v>2.067438245222031E-5</v>
      </c>
      <c r="Z90" s="34">
        <f>IF(生産者価格評価表!Z$123=0,0,生産者価格評価表!Z90/生産者価格評価表!Z$123)</f>
        <v>1.5140356148279937E-5</v>
      </c>
      <c r="AA90" s="34">
        <f>IF(生産者価格評価表!AA$123=0,0,生産者価格評価表!AA90/生産者価格評価表!AA$123)</f>
        <v>4.5691100744308034E-6</v>
      </c>
      <c r="AB90" s="34">
        <f>IF(生産者価格評価表!AB$123=0,0,生産者価格評価表!AB90/生産者価格評価表!AB$123)</f>
        <v>1.8847547839788303E-6</v>
      </c>
      <c r="AC90" s="34">
        <f>IF(生産者価格評価表!AC$123=0,0,生産者価格評価表!AC90/生産者価格評価表!AC$123)</f>
        <v>0</v>
      </c>
      <c r="AD90" s="34">
        <f>IF(生産者価格評価表!AD$123=0,0,生産者価格評価表!AD90/生産者価格評価表!AD$123)</f>
        <v>1.8258087191495384E-5</v>
      </c>
      <c r="AE90" s="34">
        <f>IF(生産者価格評価表!AE$123=0,0,生産者価格評価表!AE90/生産者価格評価表!AE$123)</f>
        <v>5.5271918493818115E-7</v>
      </c>
      <c r="AF90" s="34">
        <f>IF(生産者価格評価表!AF$123=0,0,生産者価格評価表!AF90/生産者価格評価表!AF$123)</f>
        <v>2.2842054048868289E-6</v>
      </c>
      <c r="AG90" s="34">
        <f>IF(生産者価格評価表!AG$123=0,0,生産者価格評価表!AG90/生産者価格評価表!AG$123)</f>
        <v>3.561211286665638E-5</v>
      </c>
      <c r="AH90" s="34">
        <f>IF(生産者価格評価表!AH$123=0,0,生産者価格評価表!AH90/生産者価格評価表!AH$123)</f>
        <v>0</v>
      </c>
      <c r="AI90" s="34">
        <f>IF(生産者価格評価表!AI$123=0,0,生産者価格評価表!AI90/生産者価格評価表!AI$123)</f>
        <v>1.5057175730740315E-5</v>
      </c>
      <c r="AJ90" s="34">
        <f>IF(生産者価格評価表!AJ$123=0,0,生産者価格評価表!AJ90/生産者価格評価表!AJ$123)</f>
        <v>3.2368744740078979E-5</v>
      </c>
      <c r="AK90" s="34">
        <f>IF(生産者価格評価表!AK$123=0,0,生産者価格評価表!AK90/生産者価格評価表!AK$123)</f>
        <v>0</v>
      </c>
      <c r="AL90" s="34">
        <f>IF(生産者価格評価表!AL$123=0,0,生産者価格評価表!AL90/生産者価格評価表!AL$123)</f>
        <v>1.063204189464453E-5</v>
      </c>
      <c r="AM90" s="34">
        <f>IF(生産者価格評価表!AM$123=0,0,生産者価格評価表!AM90/生産者価格評価表!AM$123)</f>
        <v>8.6977320663636954E-6</v>
      </c>
      <c r="AN90" s="34">
        <f>IF(生産者価格評価表!AN$123=0,0,生産者価格評価表!AN90/生産者価格評価表!AN$123)</f>
        <v>0</v>
      </c>
      <c r="AO90" s="34">
        <f>IF(生産者価格評価表!AO$123=0,0,生産者価格評価表!AO90/生産者価格評価表!AO$123)</f>
        <v>1.4118112126046504E-5</v>
      </c>
      <c r="AP90" s="34">
        <f>IF(生産者価格評価表!AP$123=0,0,生産者価格評価表!AP90/生産者価格評価表!AP$123)</f>
        <v>2.487818574053474E-5</v>
      </c>
      <c r="AQ90" s="34">
        <f>IF(生産者価格評価表!AQ$123=0,0,生産者価格評価表!AQ90/生産者価格評価表!AQ$123)</f>
        <v>1.8148655638333592E-5</v>
      </c>
      <c r="AR90" s="34">
        <f>IF(生産者価格評価表!AR$123=0,0,生産者価格評価表!AR90/生産者価格評価表!AR$123)</f>
        <v>2.6580310192219942E-5</v>
      </c>
      <c r="AS90" s="34">
        <f>IF(生産者価格評価表!AS$123=0,0,生産者価格評価表!AS90/生産者価格評価表!AS$123)</f>
        <v>5.3805183268524992E-7</v>
      </c>
      <c r="AT90" s="34">
        <f>IF(生産者価格評価表!AT$123=0,0,生産者価格評価表!AT90/生産者価格評価表!AT$123)</f>
        <v>1.6019770532806888E-5</v>
      </c>
      <c r="AU90" s="34">
        <f>IF(生産者価格評価表!AU$123=0,0,生産者価格評価表!AU90/生産者価格評価表!AU$123)</f>
        <v>1.9457041201291141E-5</v>
      </c>
      <c r="AV90" s="34">
        <f>IF(生産者価格評価表!AV$123=0,0,生産者価格評価表!AV90/生産者価格評価表!AV$123)</f>
        <v>5.5531430234198257E-7</v>
      </c>
      <c r="AW90" s="34">
        <f>IF(生産者価格評価表!AW$123=0,0,生産者価格評価表!AW90/生産者価格評価表!AW$123)</f>
        <v>5.649702291110732E-6</v>
      </c>
      <c r="AX90" s="34">
        <f>IF(生産者価格評価表!AX$123=0,0,生産者価格評価表!AX90/生産者価格評価表!AX$123)</f>
        <v>1.2419101969768925E-6</v>
      </c>
      <c r="AY90" s="34">
        <f>IF(生産者価格評価表!AY$123=0,0,生産者価格評価表!AY90/生産者価格評価表!AY$123)</f>
        <v>2.1656498591279697E-5</v>
      </c>
      <c r="AZ90" s="34">
        <f>IF(生産者価格評価表!AZ$123=0,0,生産者価格評価表!AZ90/生産者価格評価表!AZ$123)</f>
        <v>3.1736964042019739E-5</v>
      </c>
      <c r="BA90" s="34">
        <f>IF(生産者価格評価表!BA$123=0,0,生産者価格評価表!BA90/生産者価格評価表!BA$123)</f>
        <v>0</v>
      </c>
      <c r="BB90" s="34">
        <f>IF(生産者価格評価表!BB$123=0,0,生産者価格評価表!BB90/生産者価格評価表!BB$123)</f>
        <v>2.3168048205314258E-5</v>
      </c>
      <c r="BC90" s="34">
        <f>IF(生産者価格評価表!BC$123=0,0,生産者価格評価表!BC90/生産者価格評価表!BC$123)</f>
        <v>5.2082914660385904E-5</v>
      </c>
      <c r="BD90" s="34">
        <f>IF(生産者価格評価表!BD$123=0,0,生産者価格評価表!BD90/生産者価格評価表!BD$123)</f>
        <v>0</v>
      </c>
      <c r="BE90" s="34">
        <f>IF(生産者価格評価表!BE$123=0,0,生産者価格評価表!BE90/生産者価格評価表!BE$123)</f>
        <v>0</v>
      </c>
      <c r="BF90" s="34">
        <f>IF(生産者価格評価表!BF$123=0,0,生産者価格評価表!BF90/生産者価格評価表!BF$123)</f>
        <v>0</v>
      </c>
      <c r="BG90" s="34">
        <f>IF(生産者価格評価表!BG$123=0,0,生産者価格評価表!BG90/生産者価格評価表!BG$123)</f>
        <v>8.930648601750675E-7</v>
      </c>
      <c r="BH90" s="34">
        <f>IF(生産者価格評価表!BH$123=0,0,生産者価格評価表!BH90/生産者価格評価表!BH$123)</f>
        <v>0</v>
      </c>
      <c r="BI90" s="34">
        <f>IF(生産者価格評価表!BI$123=0,0,生産者価格評価表!BI90/生産者価格評価表!BI$123)</f>
        <v>1.331593384644065E-5</v>
      </c>
      <c r="BJ90" s="34">
        <f>IF(生産者価格評価表!BJ$123=0,0,生産者価格評価表!BJ90/生産者価格評価表!BJ$123)</f>
        <v>1.5656029210236498E-5</v>
      </c>
      <c r="BK90" s="34">
        <f>IF(生産者価格評価表!BK$123=0,0,生産者価格評価表!BK90/生産者価格評価表!BK$123)</f>
        <v>1.5397881251539788E-5</v>
      </c>
      <c r="BL90" s="34">
        <f>IF(生産者価格評価表!BL$123=0,0,生産者価格評価表!BL90/生産者価格評価表!BL$123)</f>
        <v>7.7751514404882143E-5</v>
      </c>
      <c r="BM90" s="34">
        <f>IF(生産者価格評価表!BM$123=0,0,生産者価格評価表!BM90/生産者価格評価表!BM$123)</f>
        <v>1.0109023526186793E-4</v>
      </c>
      <c r="BN90" s="34">
        <f>IF(生産者価格評価表!BN$123=0,0,生産者価格評価表!BN90/生産者価格評価表!BN$123)</f>
        <v>8.3025297447152587E-5</v>
      </c>
      <c r="BO90" s="34">
        <f>IF(生産者価格評価表!BO$123=0,0,生産者価格評価表!BO90/生産者価格評価表!BO$123)</f>
        <v>5.528580792672154E-5</v>
      </c>
      <c r="BP90" s="34">
        <f>IF(生産者価格評価表!BP$123=0,0,生産者価格評価表!BP90/生産者価格評価表!BP$123)</f>
        <v>8.2332212831122515E-5</v>
      </c>
      <c r="BQ90" s="34">
        <f>IF(生産者価格評価表!BQ$123=0,0,生産者価格評価表!BQ90/生産者価格評価表!BQ$123)</f>
        <v>6.7673737544284539E-6</v>
      </c>
      <c r="BR90" s="34">
        <f>IF(生産者価格評価表!BR$123=0,0,生産者価格評価表!BR90/生産者価格評価表!BR$123)</f>
        <v>2.7438304971272094E-6</v>
      </c>
      <c r="BS90" s="34">
        <f>IF(生産者価格評価表!BS$123=0,0,生産者価格評価表!BS90/生産者価格評価表!BS$123)</f>
        <v>8.6406091908208863E-6</v>
      </c>
      <c r="BT90" s="34">
        <f>IF(生産者価格評価表!BT$123=0,0,生産者価格評価表!BT90/生産者価格評価表!BT$123)</f>
        <v>2.4738560756838675E-4</v>
      </c>
      <c r="BU90" s="34">
        <f>IF(生産者価格評価表!BU$123=0,0,生産者価格評価表!BU90/生産者価格評価表!BU$123)</f>
        <v>1.2175176383266373E-4</v>
      </c>
      <c r="BV90" s="34">
        <f>IF(生産者価格評価表!BV$123=0,0,生産者価格評価表!BV90/生産者価格評価表!BV$123)</f>
        <v>1.4635817375379095E-4</v>
      </c>
      <c r="BW90" s="34">
        <f>IF(生産者価格評価表!BW$123=0,0,生産者価格評価表!BW90/生産者価格評価表!BW$123)</f>
        <v>2.9202492788326658E-4</v>
      </c>
      <c r="BX90" s="34">
        <f>IF(生産者価格評価表!BX$123=0,0,生産者価格評価表!BX90/生産者価格評価表!BX$123)</f>
        <v>1.2481861172475604E-4</v>
      </c>
      <c r="BY90" s="34">
        <f>IF(生産者価格評価表!BY$123=0,0,生産者価格評価表!BY90/生産者価格評価表!BY$123)</f>
        <v>8.1701460141261827E-5</v>
      </c>
      <c r="BZ90" s="34">
        <f>IF(生産者価格評価表!BZ$123=0,0,生産者価格評価表!BZ90/生産者価格評価表!BZ$123)</f>
        <v>0</v>
      </c>
      <c r="CA90" s="34">
        <f>IF(生産者価格評価表!CA$123=0,0,生産者価格評価表!CA90/生産者価格評価表!CA$123)</f>
        <v>1.7371034912810768E-4</v>
      </c>
      <c r="CB90" s="34">
        <f>IF(生産者価格評価表!CB$123=0,0,生産者価格評価表!CB90/生産者価格評価表!CB$123)</f>
        <v>1.8925230536477819E-5</v>
      </c>
      <c r="CC90" s="34">
        <f>IF(生産者価格評価表!CC$123=0,0,生産者価格評価表!CC90/生産者価格評価表!CC$123)</f>
        <v>0</v>
      </c>
      <c r="CD90" s="34">
        <f>IF(生産者価格評価表!CD$123=0,0,生産者価格評価表!CD90/生産者価格評価表!CD$123)</f>
        <v>7.5801176321958473E-5</v>
      </c>
      <c r="CE90" s="34">
        <f>IF(生産者価格評価表!CE$123=0,0,生産者価格評価表!CE90/生産者価格評価表!CE$123)</f>
        <v>1.7753845251309538E-5</v>
      </c>
      <c r="CF90" s="34">
        <f>IF(生産者価格評価表!CF$123=0,0,生産者価格評価表!CF90/生産者価格評価表!CF$123)</f>
        <v>9.4207199314171593E-6</v>
      </c>
      <c r="CG90" s="34">
        <f>IF(生産者価格評価表!CG$123=0,0,生産者価格評価表!CG90/生産者価格評価表!CG$123)</f>
        <v>1.3195165291437218E-5</v>
      </c>
      <c r="CH90" s="34">
        <f>IF(生産者価格評価表!CH$123=0,0,生産者価格評価表!CH90/生産者価格評価表!CH$123)</f>
        <v>1.2231522511970004E-2</v>
      </c>
      <c r="CI90" s="34">
        <f>IF(生産者価格評価表!CI$123=0,0,生産者価格評価表!CI90/生産者価格評価表!CI$123)</f>
        <v>8.1218031086842594E-5</v>
      </c>
      <c r="CJ90" s="34">
        <f>IF(生産者価格評価表!CJ$123=0,0,生産者価格評価表!CJ90/生産者価格評価表!CJ$123)</f>
        <v>7.3931646178093855E-5</v>
      </c>
      <c r="CK90" s="34">
        <f>IF(生産者価格評価表!CK$123=0,0,生産者価格評価表!CK90/生産者価格評価表!CK$123)</f>
        <v>3.9512647188580309E-2</v>
      </c>
      <c r="CL90" s="34">
        <f>IF(生産者価格評価表!CL$123=0,0,生産者価格評価表!CL90/生産者価格評価表!CL$123)</f>
        <v>1.0973643366192537E-5</v>
      </c>
      <c r="CM90" s="34">
        <f>IF(生産者価格評価表!CM$123=0,0,生産者価格評価表!CM90/生産者価格評価表!CM$123)</f>
        <v>0.18093838682625235</v>
      </c>
      <c r="CN90" s="34">
        <f>IF(生産者価格評価表!CN$123=0,0,生産者価格評価表!CN90/生産者価格評価表!CN$123)</f>
        <v>1.6800448719406357E-3</v>
      </c>
      <c r="CO90" s="34">
        <f>IF(生産者価格評価表!CO$123=0,0,生産者価格評価表!CO90/生産者価格評価表!CO$123)</f>
        <v>1.0922668651068919E-5</v>
      </c>
      <c r="CP90" s="34">
        <f>IF(生産者価格評価表!CP$123=0,0,生産者価格評価表!CP90/生産者価格評価表!CP$123)</f>
        <v>8.0356372634558519E-6</v>
      </c>
      <c r="CQ90" s="34">
        <f>IF(生産者価格評価表!CQ$123=0,0,生産者価格評価表!CQ90/生産者価格評価表!CQ$123)</f>
        <v>8.523885321141306E-5</v>
      </c>
      <c r="CR90" s="34">
        <f>IF(生産者価格評価表!CR$123=0,0,生産者価格評価表!CR90/生産者価格評価表!CR$123)</f>
        <v>5.2529989594591423E-5</v>
      </c>
      <c r="CS90" s="34">
        <f>IF(生産者価格評価表!CS$123=0,0,生産者価格評価表!CS90/生産者価格評価表!CS$123)</f>
        <v>8.8705410691182734E-5</v>
      </c>
      <c r="CT90" s="34">
        <f>IF(生産者価格評価表!CT$123=0,0,生産者価格評価表!CT90/生産者価格評価表!CT$123)</f>
        <v>1.2469184526771567E-4</v>
      </c>
      <c r="CU90" s="34">
        <f>IF(生産者価格評価表!CU$123=0,0,生産者価格評価表!CU90/生産者価格評価表!CU$123)</f>
        <v>1.4189704808287507E-4</v>
      </c>
      <c r="CV90" s="34">
        <f>IF(生産者価格評価表!CV$123=0,0,生産者価格評価表!CV90/生産者価格評価表!CV$123)</f>
        <v>1.8884097432860222E-4</v>
      </c>
      <c r="CW90" s="34">
        <f>IF(生産者価格評価表!CW$123=0,0,生産者価格評価表!CW90/生産者価格評価表!CW$123)</f>
        <v>6.085087325236818E-4</v>
      </c>
      <c r="CX90" s="34">
        <f>IF(生産者価格評価表!CX$123=0,0,生産者価格評価表!CX90/生産者価格評価表!CX$123)</f>
        <v>1.3110146553780587E-4</v>
      </c>
      <c r="CY90" s="34">
        <f>IF(生産者価格評価表!CY$123=0,0,生産者価格評価表!CY90/生産者価格評価表!CY$123)</f>
        <v>0.53456009410585748</v>
      </c>
      <c r="CZ90" s="34">
        <f>IF(生産者価格評価表!CZ$123=0,0,生産者価格評価表!CZ90/生産者価格評価表!CZ$123)</f>
        <v>7.7194439302312158E-5</v>
      </c>
      <c r="DA90" s="34">
        <f>IF(生産者価格評価表!DA$123=0,0,生産者価格評価表!DA90/生産者価格評価表!DA$123)</f>
        <v>5.9856889964166859E-5</v>
      </c>
      <c r="DB90" s="34">
        <f>IF(生産者価格評価表!DB$123=0,0,生産者価格評価表!DB90/生産者価格評価表!DB$123)</f>
        <v>1.417607547802349E-3</v>
      </c>
      <c r="DC90" s="34">
        <f>IF(生産者価格評価表!DC$123=0,0,生産者価格評価表!DC90/生産者価格評価表!DC$123)</f>
        <v>6.0973860621812894E-3</v>
      </c>
      <c r="DD90" s="34">
        <f>IF(生産者価格評価表!DD$123=0,0,生産者価格評価表!DD90/生産者価格評価表!DD$123)</f>
        <v>7.9811604976694969E-3</v>
      </c>
      <c r="DE90" s="34">
        <f>IF(生産者価格評価表!DE$123=0,0,生産者価格評価表!DE90/生産者価格評価表!DE$123)</f>
        <v>1.4690954513541458E-3</v>
      </c>
      <c r="DF90" s="86">
        <f>IF(生産者価格評価表!DF$123=0,0,生産者価格評価表!DF90/生産者価格評価表!DF$123)</f>
        <v>8.1416227162302282E-5</v>
      </c>
      <c r="DG90" s="86">
        <f>IF(生産者価格評価表!DG$123=0,0,生産者価格評価表!DG90/生産者価格評価表!DG$123)</f>
        <v>0</v>
      </c>
      <c r="DH90" s="86">
        <f>IF(生産者価格評価表!DH$123=0,0,生産者価格評価表!DH90/生産者価格評価表!DH$123)</f>
        <v>5.9920042833989018E-4</v>
      </c>
      <c r="DI90" s="37">
        <f>IF(生産者価格評価表!DI$123=0,0,生産者価格評価表!DI90/生産者価格評価表!DI$123)</f>
        <v>2.8655424960076004E-3</v>
      </c>
    </row>
    <row r="91" spans="1:113" ht="15" customHeight="1" x14ac:dyDescent="0.2">
      <c r="A91" s="36" t="s">
        <v>187</v>
      </c>
      <c r="B91" s="7" t="s">
        <v>86</v>
      </c>
      <c r="C91" s="45">
        <f>IF(生産者価格評価表!C$123=0,0,生産者価格評価表!C91/生産者価格評価表!C$123)</f>
        <v>1.9260591045630912E-3</v>
      </c>
      <c r="D91" s="34">
        <f>IF(生産者価格評価表!D$123=0,0,生産者価格評価表!D91/生産者価格評価表!D$123)</f>
        <v>2.3982972610601104E-3</v>
      </c>
      <c r="E91" s="34">
        <f>IF(生産者価格評価表!E$123=0,0,生産者価格評価表!E91/生産者価格評価表!E$123)</f>
        <v>2.3224059254980489E-3</v>
      </c>
      <c r="F91" s="34">
        <f>IF(生産者価格評価表!F$123=0,0,生産者価格評価表!F91/生産者価格評価表!F$123)</f>
        <v>4.467652365866062E-5</v>
      </c>
      <c r="G91" s="34">
        <f>IF(生産者価格評価表!G$123=0,0,生産者価格評価表!G91/生産者価格評価表!G$123)</f>
        <v>5.5806286137141084E-4</v>
      </c>
      <c r="H91" s="34">
        <f>IF(生産者価格評価表!H$123=0,0,生産者価格評価表!H91/生産者価格評価表!H$123)</f>
        <v>1.4899211218229623E-3</v>
      </c>
      <c r="I91" s="34">
        <f>IF(生産者価格評価表!I$123=0,0,生産者価格評価表!I91/生産者価格評価表!I$123)</f>
        <v>9.9393698439518936E-5</v>
      </c>
      <c r="J91" s="34">
        <f>IF(生産者価格評価表!J$123=0,0,生産者価格評価表!J91/生産者価格評価表!J$123)</f>
        <v>6.6169137840398138E-4</v>
      </c>
      <c r="K91" s="34">
        <f>IF(生産者価格評価表!K$123=0,0,生産者価格評価表!K91/生産者価格評価表!K$123)</f>
        <v>3.0926528755310071E-3</v>
      </c>
      <c r="L91" s="34">
        <f>IF(生産者価格評価表!L$123=0,0,生産者価格評価表!L91/生産者価格評価表!L$123)</f>
        <v>9.9125323727949845E-4</v>
      </c>
      <c r="M91" s="34">
        <f>IF(生産者価格評価表!M$123=0,0,生産者価格評価表!M91/生産者価格評価表!M$123)</f>
        <v>0</v>
      </c>
      <c r="N91" s="34">
        <f>IF(生産者価格評価表!N$123=0,0,生産者価格評価表!N91/生産者価格評価表!N$123)</f>
        <v>1.0454052110453387E-3</v>
      </c>
      <c r="O91" s="34">
        <f>IF(生産者価格評価表!O$123=0,0,生産者価格評価表!O91/生産者価格評価表!O$123)</f>
        <v>8.6998061409809997E-4</v>
      </c>
      <c r="P91" s="34">
        <f>IF(生産者価格評価表!P$123=0,0,生産者価格評価表!P91/生産者価格評価表!P$123)</f>
        <v>4.7321595682605012E-4</v>
      </c>
      <c r="Q91" s="34">
        <f>IF(生産者価格評価表!Q$123=0,0,生産者価格評価表!Q91/生産者価格評価表!Q$123)</f>
        <v>2.0388267681096957E-3</v>
      </c>
      <c r="R91" s="34">
        <f>IF(生産者価格評価表!R$123=0,0,生産者価格評価表!R91/生産者価格評価表!R$123)</f>
        <v>9.9350820296278106E-4</v>
      </c>
      <c r="S91" s="34">
        <f>IF(生産者価格評価表!S$123=0,0,生産者価格評価表!S91/生産者価格評価表!S$123)</f>
        <v>8.6006915437158722E-4</v>
      </c>
      <c r="T91" s="34">
        <f>IF(生産者価格評価表!T$123=0,0,生産者価格評価表!T91/生産者価格評価表!T$123)</f>
        <v>1.2932108434660456E-3</v>
      </c>
      <c r="U91" s="34">
        <f>IF(生産者価格評価表!U$123=0,0,生産者価格評価表!U91/生産者価格評価表!U$123)</f>
        <v>3.6737456092294802E-3</v>
      </c>
      <c r="V91" s="34">
        <f>IF(生産者価格評価表!V$123=0,0,生産者価格評価表!V91/生産者価格評価表!V$123)</f>
        <v>1.8393909928142715E-3</v>
      </c>
      <c r="W91" s="34">
        <f>IF(生産者価格評価表!W$123=0,0,生産者価格評価表!W91/生産者価格評価表!W$123)</f>
        <v>0</v>
      </c>
      <c r="X91" s="34">
        <f>IF(生産者価格評価表!X$123=0,0,生産者価格評価表!X91/生産者価格評価表!X$123)</f>
        <v>1.8584000110422403E-3</v>
      </c>
      <c r="Y91" s="34">
        <f>IF(生産者価格評価表!Y$123=0,0,生産者価格評価表!Y91/生産者価格評価表!Y$123)</f>
        <v>1.158295529694907E-3</v>
      </c>
      <c r="Z91" s="34">
        <f>IF(生産者価格評価表!Z$123=0,0,生産者価格評価表!Z91/生産者価格評価表!Z$123)</f>
        <v>6.1099748367280814E-4</v>
      </c>
      <c r="AA91" s="34">
        <f>IF(生産者価格評価表!AA$123=0,0,生産者価格評価表!AA91/生産者価格評価表!AA$123)</f>
        <v>5.4821705709712249E-3</v>
      </c>
      <c r="AB91" s="34">
        <f>IF(生産者価格評価表!AB$123=0,0,生産者価格評価表!AB91/生産者価格評価表!AB$123)</f>
        <v>2.0520791253565065E-3</v>
      </c>
      <c r="AC91" s="34">
        <f>IF(生産者価格評価表!AC$123=0,0,生産者価格評価表!AC91/生産者価格評価表!AC$123)</f>
        <v>2.2569287713279768E-4</v>
      </c>
      <c r="AD91" s="34">
        <f>IF(生産者価格評価表!AD$123=0,0,生産者価格評価表!AD91/生産者価格評価表!AD$123)</f>
        <v>5.6828296383529384E-4</v>
      </c>
      <c r="AE91" s="34">
        <f>IF(生産者価格評価表!AE$123=0,0,生産者価格評価表!AE91/生産者価格評価表!AE$123)</f>
        <v>2.0141087099147322E-3</v>
      </c>
      <c r="AF91" s="34">
        <f>IF(生産者価格評価表!AF$123=0,0,生産者価格評価表!AF91/生産者価格評価表!AF$123)</f>
        <v>2.6572076874848303E-3</v>
      </c>
      <c r="AG91" s="34">
        <f>IF(生産者価格評価表!AG$123=0,0,生産者価格評価表!AG91/生産者価格評価表!AG$123)</f>
        <v>2.6946498735769993E-3</v>
      </c>
      <c r="AH91" s="34">
        <f>IF(生産者価格評価表!AH$123=0,0,生産者価格評価表!AH91/生産者価格評価表!AH$123)</f>
        <v>1.2188721059077389E-3</v>
      </c>
      <c r="AI91" s="34">
        <f>IF(生産者価格評価表!AI$123=0,0,生産者価格評価表!AI91/生産者価格評価表!AI$123)</f>
        <v>8.7383540533917065E-4</v>
      </c>
      <c r="AJ91" s="34">
        <f>IF(生産者価格評価表!AJ$123=0,0,生産者価格評価表!AJ91/生産者価格評価表!AJ$123)</f>
        <v>2.2010746423253708E-3</v>
      </c>
      <c r="AK91" s="34">
        <f>IF(生産者価格評価表!AK$123=0,0,生産者価格評価表!AK91/生産者価格評価表!AK$123)</f>
        <v>2.104521518732529E-3</v>
      </c>
      <c r="AL91" s="34">
        <f>IF(生産者価格評価表!AL$123=0,0,生産者価格評価表!AL91/生産者価格評価表!AL$123)</f>
        <v>3.3692574141994217E-4</v>
      </c>
      <c r="AM91" s="34">
        <f>IF(生産者価格評価表!AM$123=0,0,生産者価格評価表!AM91/生産者価格評価表!AM$123)</f>
        <v>8.6542434060318774E-4</v>
      </c>
      <c r="AN91" s="34">
        <f>IF(生産者価格評価表!AN$123=0,0,生産者価格評価表!AN91/生産者価格評価表!AN$123)</f>
        <v>4.6411467522931762E-3</v>
      </c>
      <c r="AO91" s="34">
        <f>IF(生産者価格評価表!AO$123=0,0,生産者価格評価表!AO91/生産者価格評価表!AO$123)</f>
        <v>1.9200632491423247E-3</v>
      </c>
      <c r="AP91" s="34">
        <f>IF(生産者価格評価表!AP$123=0,0,生産者価格評価表!AP91/生産者価格評価表!AP$123)</f>
        <v>4.3767836770669333E-3</v>
      </c>
      <c r="AQ91" s="34">
        <f>IF(生産者価格評価表!AQ$123=0,0,生産者価格評価表!AQ91/生産者価格評価表!AQ$123)</f>
        <v>2.2549704630629485E-3</v>
      </c>
      <c r="AR91" s="34">
        <f>IF(生産者価格評価表!AR$123=0,0,生産者価格評価表!AR91/生産者価格評価表!AR$123)</f>
        <v>1.4309066986811737E-3</v>
      </c>
      <c r="AS91" s="34">
        <f>IF(生産者価格評価表!AS$123=0,0,生産者価格評価表!AS91/生産者価格評価表!AS$123)</f>
        <v>1.814848831647348E-3</v>
      </c>
      <c r="AT91" s="34">
        <f>IF(生産者価格評価表!AT$123=0,0,生産者価格評価表!AT91/生産者価格評価表!AT$123)</f>
        <v>1.4289635315263745E-3</v>
      </c>
      <c r="AU91" s="34">
        <f>IF(生産者価格評価表!AU$123=0,0,生産者価格評価表!AU91/生産者価格評価表!AU$123)</f>
        <v>5.1860842346751757E-3</v>
      </c>
      <c r="AV91" s="34">
        <f>IF(生産者価格評価表!AV$123=0,0,生産者価格評価表!AV91/生産者価格評価表!AV$123)</f>
        <v>1.5620991324879969E-3</v>
      </c>
      <c r="AW91" s="34">
        <f>IF(生産者価格評価表!AW$123=0,0,生産者価格評価表!AW91/生産者価格評価表!AW$123)</f>
        <v>3.6760439845837877E-3</v>
      </c>
      <c r="AX91" s="34">
        <f>IF(生産者価格評価表!AX$123=0,0,生産者価格評価表!AX91/生産者価格評価表!AX$123)</f>
        <v>2.4162604792382419E-3</v>
      </c>
      <c r="AY91" s="34">
        <f>IF(生産者価格評価表!AY$123=0,0,生産者価格評価表!AY91/生産者価格評価表!AY$123)</f>
        <v>5.0159245124318779E-3</v>
      </c>
      <c r="AZ91" s="34">
        <f>IF(生産者価格評価表!AZ$123=0,0,生産者価格評価表!AZ91/生産者価格評価表!AZ$123)</f>
        <v>1.2694785616807895E-4</v>
      </c>
      <c r="BA91" s="34">
        <f>IF(生産者価格評価表!BA$123=0,0,生産者価格評価表!BA91/生産者価格評価表!BA$123)</f>
        <v>2.3025747720039802E-3</v>
      </c>
      <c r="BB91" s="34">
        <f>IF(生産者価格評価表!BB$123=0,0,生産者価格評価表!BB91/生産者価格評価表!BB$123)</f>
        <v>6.6497227721210497E-3</v>
      </c>
      <c r="BC91" s="34">
        <f>IF(生産者価格評価表!BC$123=0,0,生産者価格評価表!BC91/生産者価格評価表!BC$123)</f>
        <v>4.5255196233685152E-3</v>
      </c>
      <c r="BD91" s="34">
        <f>IF(生産者価格評価表!BD$123=0,0,生産者価格評価表!BD91/生産者価格評価表!BD$123)</f>
        <v>1.2485493010096107E-2</v>
      </c>
      <c r="BE91" s="34">
        <f>IF(生産者価格評価表!BE$123=0,0,生産者価格評価表!BE91/生産者価格評価表!BE$123)</f>
        <v>0</v>
      </c>
      <c r="BF91" s="34">
        <f>IF(生産者価格評価表!BF$123=0,0,生産者価格評価表!BF91/生産者価格評価表!BF$123)</f>
        <v>7.8864353312302837E-4</v>
      </c>
      <c r="BG91" s="34">
        <f>IF(生産者価格評価表!BG$123=0,0,生産者価格評価表!BG91/生産者価格評価表!BG$123)</f>
        <v>9.377181031838209E-4</v>
      </c>
      <c r="BH91" s="34">
        <f>IF(生産者価格評価表!BH$123=0,0,生産者価格評価表!BH91/生産者価格評価表!BH$123)</f>
        <v>1.1266163103315838E-3</v>
      </c>
      <c r="BI91" s="34">
        <f>IF(生産者価格評価表!BI$123=0,0,生産者価格評価表!BI91/生産者価格評価表!BI$123)</f>
        <v>2.5995661964662471E-3</v>
      </c>
      <c r="BJ91" s="34">
        <f>IF(生産者価格評価表!BJ$123=0,0,生産者価格評価表!BJ91/生産者価格評価表!BJ$123)</f>
        <v>1.8239274029925522E-3</v>
      </c>
      <c r="BK91" s="34">
        <f>IF(生産者価格評価表!BK$123=0,0,生産者価格評価表!BK91/生産者価格評価表!BK$123)</f>
        <v>7.6989406257698941E-6</v>
      </c>
      <c r="BL91" s="34">
        <f>IF(生産者価格評価表!BL$123=0,0,生産者価格評価表!BL91/生産者価格評価表!BL$123)</f>
        <v>3.6632371953274312E-4</v>
      </c>
      <c r="BM91" s="34">
        <f>IF(生産者価格評価表!BM$123=0,0,生産者価格評価表!BM91/生産者価格評価表!BM$123)</f>
        <v>1.2205062961422066E-3</v>
      </c>
      <c r="BN91" s="34">
        <f>IF(生産者価格評価表!BN$123=0,0,生産者価格評価表!BN91/生産者価格評価表!BN$123)</f>
        <v>1.0922973915350027E-3</v>
      </c>
      <c r="BO91" s="34">
        <f>IF(生産者価格評価表!BO$123=0,0,生産者価格評価表!BO91/生産者価格評価表!BO$123)</f>
        <v>1.1663804500377339E-3</v>
      </c>
      <c r="BP91" s="34">
        <f>IF(生産者価格評価表!BP$123=0,0,生産者価格評価表!BP91/生産者価格評価表!BP$123)</f>
        <v>1.6899770002177779E-3</v>
      </c>
      <c r="BQ91" s="34">
        <f>IF(生産者価格評価表!BQ$123=0,0,生産者価格評価表!BQ91/生産者価格評価表!BQ$123)</f>
        <v>8.8529241522172526E-3</v>
      </c>
      <c r="BR91" s="34">
        <f>IF(生産者価格評価表!BR$123=0,0,生産者価格評価表!BR91/生産者価格評価表!BR$123)</f>
        <v>1.9426319919660642E-3</v>
      </c>
      <c r="BS91" s="34">
        <f>IF(生産者価格評価表!BS$123=0,0,生産者価格評価表!BS91/生産者価格評価表!BS$123)</f>
        <v>4.5134640202246001E-2</v>
      </c>
      <c r="BT91" s="34">
        <f>IF(生産者価格評価表!BT$123=0,0,生産者価格評価表!BT91/生産者価格評価表!BT$123)</f>
        <v>3.5099621481811173E-3</v>
      </c>
      <c r="BU91" s="34">
        <f>IF(生産者価格評価表!BU$123=0,0,生産者価格評価表!BU91/生産者価格評価表!BU$123)</f>
        <v>6.3105725250579585E-3</v>
      </c>
      <c r="BV91" s="34">
        <f>IF(生産者価格評価表!BV$123=0,0,生産者価格評価表!BV91/生産者価格評価表!BV$123)</f>
        <v>2.8338858075440928E-3</v>
      </c>
      <c r="BW91" s="34">
        <f>IF(生産者価格評価表!BW$123=0,0,生産者価格評価表!BW91/生産者価格評価表!BW$123)</f>
        <v>1.756320688426356E-2</v>
      </c>
      <c r="BX91" s="34">
        <f>IF(生産者価格評価表!BX$123=0,0,生産者価格評価表!BX91/生産者価格評価表!BX$123)</f>
        <v>1.3998371368670816E-3</v>
      </c>
      <c r="BY91" s="34">
        <f>IF(生産者価格評価表!BY$123=0,0,生産者価格評価表!BY91/生産者価格評価表!BY$123)</f>
        <v>1.3593389906230244E-3</v>
      </c>
      <c r="BZ91" s="34">
        <f>IF(生産者価格評価表!BZ$123=0,0,生産者価格評価表!BZ91/生産者価格評価表!BZ$123)</f>
        <v>0</v>
      </c>
      <c r="CA91" s="34">
        <f>IF(生産者価格評価表!CA$123=0,0,生産者価格評価表!CA91/生産者価格評価表!CA$123)</f>
        <v>3.6672184815933842E-4</v>
      </c>
      <c r="CB91" s="34">
        <f>IF(生産者価格評価表!CB$123=0,0,生産者価格評価表!CB91/生産者価格評価表!CB$123)</f>
        <v>1.5725430007158484E-3</v>
      </c>
      <c r="CC91" s="34">
        <f>IF(生産者価格評価表!CC$123=0,0,生産者価格評価表!CC91/生産者価格評価表!CC$123)</f>
        <v>0</v>
      </c>
      <c r="CD91" s="34">
        <f>IF(生産者価格評価表!CD$123=0,0,生産者価格評価表!CD91/生産者価格評価表!CD$123)</f>
        <v>1.5373601538483134E-3</v>
      </c>
      <c r="CE91" s="34">
        <f>IF(生産者価格評価表!CE$123=0,0,生産者価格評価表!CE91/生産者価格評価表!CE$123)</f>
        <v>1.4612186548143024E-3</v>
      </c>
      <c r="CF91" s="34">
        <f>IF(生産者価格評価表!CF$123=0,0,生産者価格評価表!CF91/生産者価格評価表!CF$123)</f>
        <v>4.7574635653656653E-4</v>
      </c>
      <c r="CG91" s="34">
        <f>IF(生産者価格評価表!CG$123=0,0,生産者価格評価表!CG91/生産者価格評価表!CG$123)</f>
        <v>3.7034430584633789E-3</v>
      </c>
      <c r="CH91" s="34">
        <f>IF(生産者価格評価表!CH$123=0,0,生産者価格評価表!CH91/生産者価格評価表!CH$123)</f>
        <v>1.3815805419050507E-2</v>
      </c>
      <c r="CI91" s="34">
        <f>IF(生産者価格評価表!CI$123=0,0,生産者価格評価表!CI91/生産者価格評価表!CI$123)</f>
        <v>1.1926226670120571E-3</v>
      </c>
      <c r="CJ91" s="34">
        <f>IF(生産者価格評価表!CJ$123=0,0,生産者価格評価表!CJ91/生産者価格評価表!CJ$123)</f>
        <v>1.1458943661685834E-2</v>
      </c>
      <c r="CK91" s="34">
        <f>IF(生産者価格評価表!CK$123=0,0,生産者価格評価表!CK91/生産者価格評価表!CK$123)</f>
        <v>1.7445457761436011E-3</v>
      </c>
      <c r="CL91" s="34">
        <f>IF(生産者価格評価表!CL$123=0,0,生産者価格評価表!CL91/生産者価格評価表!CL$123)</f>
        <v>9.6728093921584629E-3</v>
      </c>
      <c r="CM91" s="34">
        <f>IF(生産者価格評価表!CM$123=0,0,生産者価格評価表!CM91/生産者価格評価表!CM$123)</f>
        <v>2.7228644683187517E-2</v>
      </c>
      <c r="CN91" s="34">
        <f>IF(生産者価格評価表!CN$123=0,0,生産者価格評価表!CN91/生産者価格評価表!CN$123)</f>
        <v>1.1062600905018533E-2</v>
      </c>
      <c r="CO91" s="34">
        <f>IF(生産者価格評価表!CO$123=0,0,生産者価格評価表!CO91/生産者価格評価表!CO$123)</f>
        <v>2.6673244931947809E-2</v>
      </c>
      <c r="CP91" s="34">
        <f>IF(生産者価格評価表!CP$123=0,0,生産者価格評価表!CP91/生産者価格評価表!CP$123)</f>
        <v>1.6640110986331145E-2</v>
      </c>
      <c r="CQ91" s="34">
        <f>IF(生産者価格評価表!CQ$123=0,0,生産者価格評価表!CQ91/生産者価格評価表!CQ$123)</f>
        <v>9.9492921629513683E-4</v>
      </c>
      <c r="CR91" s="34">
        <f>IF(生産者価格評価表!CR$123=0,0,生産者価格評価表!CR91/生産者価格評価表!CR$123)</f>
        <v>3.7320982723323327E-2</v>
      </c>
      <c r="CS91" s="34">
        <f>IF(生産者価格評価表!CS$123=0,0,生産者価格評価表!CS91/生産者価格評価表!CS$123)</f>
        <v>2.3922798076632485E-3</v>
      </c>
      <c r="CT91" s="34">
        <f>IF(生産者価格評価表!CT$123=0,0,生産者価格評価表!CT91/生産者価格評価表!CT$123)</f>
        <v>7.6919997025699099E-3</v>
      </c>
      <c r="CU91" s="34">
        <f>IF(生産者価格評価表!CU$123=0,0,生産者価格評価表!CU91/生産者価格評価表!CU$123)</f>
        <v>6.6000550229753678E-3</v>
      </c>
      <c r="CV91" s="34">
        <f>IF(生産者価格評価表!CV$123=0,0,生産者価格評価表!CV91/生産者価格評価表!CV$123)</f>
        <v>3.9660388997269562E-4</v>
      </c>
      <c r="CW91" s="34">
        <f>IF(生産者価格評価表!CW$123=0,0,生産者価格評価表!CW91/生産者価格評価表!CW$123)</f>
        <v>3.4352480571316242E-2</v>
      </c>
      <c r="CX91" s="34">
        <f>IF(生産者価格評価表!CX$123=0,0,生産者価格評価表!CX91/生産者価格評価表!CX$123)</f>
        <v>4.9077258909902138E-3</v>
      </c>
      <c r="CY91" s="34">
        <f>IF(生産者価格評価表!CY$123=0,0,生産者価格評価表!CY91/生産者価格評価表!CY$123)</f>
        <v>2.7628663462886506E-3</v>
      </c>
      <c r="CZ91" s="34">
        <f>IF(生産者価格評価表!CZ$123=0,0,生産者価格評価表!CZ91/生産者価格評価表!CZ$123)</f>
        <v>4.8424521450685868E-4</v>
      </c>
      <c r="DA91" s="34">
        <f>IF(生産者価格評価表!DA$123=0,0,生産者価格評価表!DA91/生産者価格評価表!DA$123)</f>
        <v>6.6454498839399381E-3</v>
      </c>
      <c r="DB91" s="34">
        <f>IF(生産者価格評価表!DB$123=0,0,生産者価格評価表!DB91/生産者価格評価表!DB$123)</f>
        <v>5.3815534688608528E-3</v>
      </c>
      <c r="DC91" s="34">
        <f>IF(生産者価格評価表!DC$123=0,0,生産者価格評価表!DC91/生産者価格評価表!DC$123)</f>
        <v>8.3159654576265489E-4</v>
      </c>
      <c r="DD91" s="34">
        <f>IF(生産者価格評価表!DD$123=0,0,生産者価格評価表!DD91/生産者価格評価表!DD$123)</f>
        <v>0</v>
      </c>
      <c r="DE91" s="34">
        <f>IF(生産者価格評価表!DE$123=0,0,生産者価格評価表!DE91/生産者価格評価表!DE$123)</f>
        <v>2.3833313166720885E-3</v>
      </c>
      <c r="DF91" s="86">
        <f>IF(生産者価格評価表!DF$123=0,0,生産者価格評価表!DF91/生産者価格評価表!DF$123)</f>
        <v>3.1522027711683408E-3</v>
      </c>
      <c r="DG91" s="86">
        <f>IF(生産者価格評価表!DG$123=0,0,生産者価格評価表!DG91/生産者価格評価表!DG$123)</f>
        <v>0</v>
      </c>
      <c r="DH91" s="86">
        <f>IF(生産者価格評価表!DH$123=0,0,生産者価格評価表!DH91/生産者価格評価表!DH$123)</f>
        <v>2.570445185336142E-3</v>
      </c>
      <c r="DI91" s="37">
        <f>IF(生産者価格評価表!DI$123=0,0,生産者価格評価表!DI91/生産者価格評価表!DI$123)</f>
        <v>5.472193948799455E-3</v>
      </c>
    </row>
    <row r="92" spans="1:113" ht="15" customHeight="1" x14ac:dyDescent="0.2">
      <c r="A92" s="36" t="s">
        <v>188</v>
      </c>
      <c r="B92" s="7" t="s">
        <v>87</v>
      </c>
      <c r="C92" s="45">
        <f>IF(生産者価格評価表!C$123=0,0,生産者価格評価表!C92/生産者価格評価表!C$123)</f>
        <v>4.3309439534537498E-5</v>
      </c>
      <c r="D92" s="34">
        <f>IF(生産者価格評価表!D$123=0,0,生産者価格評価表!D92/生産者価格評価表!D$123)</f>
        <v>6.7937905224133821E-5</v>
      </c>
      <c r="E92" s="34">
        <f>IF(生産者価格評価表!E$123=0,0,生産者価格評価表!E92/生産者価格評価表!E$123)</f>
        <v>1.9188532774557984E-4</v>
      </c>
      <c r="F92" s="34">
        <f>IF(生産者価格評価表!F$123=0,0,生産者価格評価表!F92/生産者価格評価表!F$123)</f>
        <v>1.26949684713134E-5</v>
      </c>
      <c r="G92" s="34">
        <f>IF(生産者価格評価表!G$123=0,0,生産者価格評価表!G92/生産者価格評価表!G$123)</f>
        <v>8.8989471161280955E-5</v>
      </c>
      <c r="H92" s="34">
        <f>IF(生産者価格評価表!H$123=0,0,生産者価格評価表!H92/生産者価格評価表!H$123)</f>
        <v>3.9439088518843118E-4</v>
      </c>
      <c r="I92" s="34">
        <f>IF(生産者価格評価表!I$123=0,0,生産者価格評価表!I92/生産者価格評価表!I$123)</f>
        <v>1.2031868758468081E-4</v>
      </c>
      <c r="J92" s="34">
        <f>IF(生産者価格評価表!J$123=0,0,生産者価格評価表!J92/生産者価格評価表!J$123)</f>
        <v>1.6851262099249067E-4</v>
      </c>
      <c r="K92" s="34">
        <f>IF(生産者価格評価表!K$123=0,0,生産者価格評価表!K92/生産者価格評価表!K$123)</f>
        <v>1.684498632800877E-4</v>
      </c>
      <c r="L92" s="34">
        <f>IF(生産者価格評価表!L$123=0,0,生産者価格評価表!L92/生産者価格評価表!L$123)</f>
        <v>1.38702611585037E-4</v>
      </c>
      <c r="M92" s="34">
        <f>IF(生産者価格評価表!M$123=0,0,生産者価格評価表!M92/生産者価格評価表!M$123)</f>
        <v>0</v>
      </c>
      <c r="N92" s="34">
        <f>IF(生産者価格評価表!N$123=0,0,生産者価格評価表!N92/生産者価格評価表!N$123)</f>
        <v>2.9297980436939427E-5</v>
      </c>
      <c r="O92" s="34">
        <f>IF(生産者価格評価表!O$123=0,0,生産者価格評価表!O92/生産者価格評価表!O$123)</f>
        <v>1.1924857026303743E-4</v>
      </c>
      <c r="P92" s="34">
        <f>IF(生産者価格評価表!P$123=0,0,生産者価格評価表!P92/生産者価格評価表!P$123)</f>
        <v>8.127143759364482E-5</v>
      </c>
      <c r="Q92" s="34">
        <f>IF(生産者価格評価表!Q$123=0,0,生産者価格評価表!Q92/生産者価格評価表!Q$123)</f>
        <v>3.1806969861305707E-5</v>
      </c>
      <c r="R92" s="34">
        <f>IF(生産者価格評価表!R$123=0,0,生産者価格評価表!R92/生産者価格評価表!R$123)</f>
        <v>1.3347828403278287E-3</v>
      </c>
      <c r="S92" s="34">
        <f>IF(生産者価格評価表!S$123=0,0,生産者価格評価表!S92/生産者価格評価表!S$123)</f>
        <v>5.2205596223394238E-4</v>
      </c>
      <c r="T92" s="34">
        <f>IF(生産者価格評価表!T$123=0,0,生産者価格評価表!T92/生産者価格評価表!T$123)</f>
        <v>6.9470003987845424E-5</v>
      </c>
      <c r="U92" s="34">
        <f>IF(生産者価格評価表!U$123=0,0,生産者価格評価表!U92/生産者価格評価表!U$123)</f>
        <v>7.9758950726692662E-4</v>
      </c>
      <c r="V92" s="34">
        <f>IF(生産者価格評価表!V$123=0,0,生産者価格評価表!V92/生産者価格評価表!V$123)</f>
        <v>5.1516585544807494E-4</v>
      </c>
      <c r="W92" s="34">
        <f>IF(生産者価格評価表!W$123=0,0,生産者価格評価表!W92/生産者価格評価表!W$123)</f>
        <v>0</v>
      </c>
      <c r="X92" s="34">
        <f>IF(生産者価格評価表!X$123=0,0,生産者価格評価表!X92/生産者価格評価表!X$123)</f>
        <v>2.4799785852944059E-4</v>
      </c>
      <c r="Y92" s="34">
        <f>IF(生産者価格評価表!Y$123=0,0,生産者価格評価表!Y92/生産者価格評価表!Y$123)</f>
        <v>1.0220566504584808E-3</v>
      </c>
      <c r="Z92" s="34">
        <f>IF(生産者価格評価表!Z$123=0,0,生産者価格評価表!Z92/生産者価格評価表!Z$123)</f>
        <v>2.5805895923846028E-4</v>
      </c>
      <c r="AA92" s="34">
        <f>IF(生産者価格評価表!AA$123=0,0,生産者価格評価表!AA92/生産者価格評価表!AA$123)</f>
        <v>2.2579018951145551E-3</v>
      </c>
      <c r="AB92" s="34">
        <f>IF(生産者価格評価表!AB$123=0,0,生産者価格評価表!AB92/生産者価格評価表!AB$123)</f>
        <v>3.3108859038561453E-4</v>
      </c>
      <c r="AC92" s="34">
        <f>IF(生産者価格評価表!AC$123=0,0,生産者価格評価表!AC92/生産者価格評価表!AC$123)</f>
        <v>6.0184767235412719E-5</v>
      </c>
      <c r="AD92" s="34">
        <f>IF(生産者価格評価表!AD$123=0,0,生産者価格評価表!AD92/生産者価格評価表!AD$123)</f>
        <v>1.5975826292558459E-5</v>
      </c>
      <c r="AE92" s="34">
        <f>IF(生産者価格評価表!AE$123=0,0,生産者価格評価表!AE92/生産者価格評価表!AE$123)</f>
        <v>4.1979022096054854E-4</v>
      </c>
      <c r="AF92" s="34">
        <f>IF(生産者価格評価表!AF$123=0,0,生産者価格評価表!AF92/生産者価格評価表!AF$123)</f>
        <v>3.297715803055133E-4</v>
      </c>
      <c r="AG92" s="34">
        <f>IF(生産者価格評価表!AG$123=0,0,生産者価格評価表!AG92/生産者価格評価表!AG$123)</f>
        <v>4.7482817155541838E-5</v>
      </c>
      <c r="AH92" s="34">
        <f>IF(生産者価格評価表!AH$123=0,0,生産者価格評価表!AH92/生産者価格評価表!AH$123)</f>
        <v>3.4991543710270021E-5</v>
      </c>
      <c r="AI92" s="34">
        <f>IF(生産者価格評価表!AI$123=0,0,生産者価格評価表!AI92/生産者価格評価表!AI$123)</f>
        <v>1.0384259124648493E-4</v>
      </c>
      <c r="AJ92" s="34">
        <f>IF(生産者価格評価表!AJ$123=0,0,生産者価格評価表!AJ92/生産者価格評価表!AJ$123)</f>
        <v>3.2368744740078979E-5</v>
      </c>
      <c r="AK92" s="34">
        <f>IF(生産者価格評価表!AK$123=0,0,生産者価格評価表!AK92/生産者価格評価表!AK$123)</f>
        <v>1.5326406712508635E-4</v>
      </c>
      <c r="AL92" s="34">
        <f>IF(生産者価格評価表!AL$123=0,0,生産者価格評価表!AL92/生産者価格評価表!AL$123)</f>
        <v>2.0494177307263077E-4</v>
      </c>
      <c r="AM92" s="34">
        <f>IF(生産者価格評価表!AM$123=0,0,生産者価格評価表!AM92/生産者価格評価表!AM$123)</f>
        <v>2.0004783752636501E-4</v>
      </c>
      <c r="AN92" s="34">
        <f>IF(生産者価格評価表!AN$123=0,0,生産者価格評価表!AN92/生産者価格評価表!AN$123)</f>
        <v>2.739756052121119E-4</v>
      </c>
      <c r="AO92" s="34">
        <f>IF(生産者価格評価表!AO$123=0,0,生産者価格評価表!AO92/生産者価格評価表!AO$123)</f>
        <v>2.1177168189069758E-4</v>
      </c>
      <c r="AP92" s="34">
        <f>IF(生産者価格評価表!AP$123=0,0,生産者価格評価表!AP92/生産者価格評価表!AP$123)</f>
        <v>4.975637148106948E-5</v>
      </c>
      <c r="AQ92" s="34">
        <f>IF(生産者価格評価表!AQ$123=0,0,生産者価格評価表!AQ92/生産者価格評価表!AQ$123)</f>
        <v>1.4518924510666873E-4</v>
      </c>
      <c r="AR92" s="34">
        <f>IF(生産者価格評価表!AR$123=0,0,生産者価格評価表!AR92/生産者価格評価表!AR$123)</f>
        <v>1.4988341580612913E-4</v>
      </c>
      <c r="AS92" s="34">
        <f>IF(生産者価格評価表!AS$123=0,0,生産者価格評価表!AS92/生産者価格評価表!AS$123)</f>
        <v>1.4543541037482304E-3</v>
      </c>
      <c r="AT92" s="34">
        <f>IF(生産者価格評価表!AT$123=0,0,生産者価格評価表!AT92/生産者価格評価表!AT$123)</f>
        <v>1.8476135347837277E-4</v>
      </c>
      <c r="AU92" s="34">
        <f>IF(生産者価格評価表!AU$123=0,0,生産者価格評価表!AU92/生産者価格評価表!AU$123)</f>
        <v>1.6236565416249851E-4</v>
      </c>
      <c r="AV92" s="34">
        <f>IF(生産者価格評価表!AV$123=0,0,生産者価格評価表!AV92/生産者価格評価表!AV$123)</f>
        <v>8.8517099793312016E-4</v>
      </c>
      <c r="AW92" s="34">
        <f>IF(生産者価格評価表!AW$123=0,0,生産者価格評価表!AW92/生産者価格評価表!AW$123)</f>
        <v>1.4864801320396269E-3</v>
      </c>
      <c r="AX92" s="34">
        <f>IF(生産者価格評価表!AX$123=0,0,生産者価格評価表!AX92/生産者価格評価表!AX$123)</f>
        <v>1.1346091559580891E-3</v>
      </c>
      <c r="AY92" s="34">
        <f>IF(生産者価格評価表!AY$123=0,0,生産者価格評価表!AY92/生産者価格評価表!AY$123)</f>
        <v>3.0668396392167054E-4</v>
      </c>
      <c r="AZ92" s="34">
        <f>IF(生産者価格評価表!AZ$123=0,0,生産者価格評価表!AZ92/生産者価格評価表!AZ$123)</f>
        <v>0</v>
      </c>
      <c r="BA92" s="34">
        <f>IF(生産者価格評価表!BA$123=0,0,生産者価格評価表!BA92/生産者価格評価表!BA$123)</f>
        <v>5.0163236104372423E-4</v>
      </c>
      <c r="BB92" s="34">
        <f>IF(生産者価格評価表!BB$123=0,0,生産者価格評価表!BB92/生産者価格評価表!BB$123)</f>
        <v>2.1574217938707531E-4</v>
      </c>
      <c r="BC92" s="34">
        <f>IF(生産者価格評価表!BC$123=0,0,生産者価格評価表!BC92/生産者価格評価表!BC$123)</f>
        <v>3.8702127260498978E-4</v>
      </c>
      <c r="BD92" s="34">
        <f>IF(生産者価格評価表!BD$123=0,0,生産者価格評価表!BD92/生産者価格評価表!BD$123)</f>
        <v>0</v>
      </c>
      <c r="BE92" s="34">
        <f>IF(生産者価格評価表!BE$123=0,0,生産者価格評価表!BE92/生産者価格評価表!BE$123)</f>
        <v>0</v>
      </c>
      <c r="BF92" s="34">
        <f>IF(生産者価格評価表!BF$123=0,0,生産者価格評価表!BF92/生産者価格評価表!BF$123)</f>
        <v>2.6288117770767612E-4</v>
      </c>
      <c r="BG92" s="34">
        <f>IF(生産者価格評価表!BG$123=0,0,生産者価格評価表!BG92/生産者価格評価表!BG$123)</f>
        <v>1.9424160708807718E-4</v>
      </c>
      <c r="BH92" s="34">
        <f>IF(生産者価格評価表!BH$123=0,0,生産者価格評価表!BH92/生産者価格評価表!BH$123)</f>
        <v>3.4054538471386506E-3</v>
      </c>
      <c r="BI92" s="34">
        <f>IF(生産者価格評価表!BI$123=0,0,生産者価格評価表!BI92/生産者価格評価表!BI$123)</f>
        <v>5.3263735385762601E-5</v>
      </c>
      <c r="BJ92" s="34">
        <f>IF(生産者価格評価表!BJ$123=0,0,生産者価格評価表!BJ92/生産者価格評価表!BJ$123)</f>
        <v>1.2133422637933287E-4</v>
      </c>
      <c r="BK92" s="34">
        <f>IF(生産者価格評価表!BK$123=0,0,生産者価格評価表!BK92/生産者価格評価表!BK$123)</f>
        <v>1.7322616407982262E-5</v>
      </c>
      <c r="BL92" s="34">
        <f>IF(生産者価格評価表!BL$123=0,0,生産者価格評価表!BL92/生産者価格評価表!BL$123)</f>
        <v>1.3057652604124472E-4</v>
      </c>
      <c r="BM92" s="34">
        <f>IF(生産者価格評価表!BM$123=0,0,生産者価格評価表!BM92/生産者価格評価表!BM$123)</f>
        <v>1.0512947792351923E-4</v>
      </c>
      <c r="BN92" s="34">
        <f>IF(生産者価格評価表!BN$123=0,0,生産者価格評価表!BN92/生産者価格評価表!BN$123)</f>
        <v>2.4787262716106424E-4</v>
      </c>
      <c r="BO92" s="34">
        <f>IF(生産者価格評価表!BO$123=0,0,生産者価格評価表!BO92/生産者価格評価表!BO$123)</f>
        <v>1.1007129179980758E-5</v>
      </c>
      <c r="BP92" s="34">
        <f>IF(生産者価格評価表!BP$123=0,0,生産者価格評価表!BP92/生産者価格評価表!BP$123)</f>
        <v>1.0771281979410014E-5</v>
      </c>
      <c r="BQ92" s="34">
        <f>IF(生産者価格評価表!BQ$123=0,0,生産者価格評価表!BQ92/生産者価格評価表!BQ$123)</f>
        <v>1.8074884331448148E-5</v>
      </c>
      <c r="BR92" s="34">
        <f>IF(生産者価格評価表!BR$123=0,0,生産者価格評価表!BR92/生産者価格評価表!BR$123)</f>
        <v>1.6462982982763257E-5</v>
      </c>
      <c r="BS92" s="34">
        <f>IF(生産者価格評価表!BS$123=0,0,生産者価格評価表!BS92/生産者価格評価表!BS$123)</f>
        <v>2.9684673510400785E-4</v>
      </c>
      <c r="BT92" s="34">
        <f>IF(生産者価格評価表!BT$123=0,0,生産者価格評価表!BT92/生産者価格評価表!BT$123)</f>
        <v>2.406221735023741E-4</v>
      </c>
      <c r="BU92" s="34">
        <f>IF(生産者価格評価表!BU$123=0,0,生産者価格評価表!BU92/生産者価格評価表!BU$123)</f>
        <v>2.2277300617511856E-3</v>
      </c>
      <c r="BV92" s="34">
        <f>IF(生産者価格評価表!BV$123=0,0,生産者価格評価表!BV92/生産者価格評価表!BV$123)</f>
        <v>2.0870737462353487E-3</v>
      </c>
      <c r="BW92" s="34">
        <f>IF(生産者価格評価表!BW$123=0,0,生産者価格評価表!BW92/生産者価格評価表!BW$123)</f>
        <v>2.9513701157472178E-3</v>
      </c>
      <c r="BX92" s="34">
        <f>IF(生産者価格評価表!BX$123=0,0,生産者価格評価表!BX92/生産者価格評価表!BX$123)</f>
        <v>1.7081702525863926E-4</v>
      </c>
      <c r="BY92" s="34">
        <f>IF(生産者価格評価表!BY$123=0,0,生産者価格評価表!BY92/生産者価格評価表!BY$123)</f>
        <v>1.1480293050758518E-3</v>
      </c>
      <c r="BZ92" s="34">
        <f>IF(生産者価格評価表!BZ$123=0,0,生産者価格評価表!BZ92/生産者価格評価表!BZ$123)</f>
        <v>0</v>
      </c>
      <c r="CA92" s="34">
        <f>IF(生産者価格評価表!CA$123=0,0,生産者価格評価表!CA92/生産者価格評価表!CA$123)</f>
        <v>7.6907658844751938E-4</v>
      </c>
      <c r="CB92" s="34">
        <f>IF(生産者価格評価表!CB$123=0,0,生産者価格評価表!CB92/生産者価格評価表!CB$123)</f>
        <v>1.0671206723291207E-3</v>
      </c>
      <c r="CC92" s="34">
        <f>IF(生産者価格評価表!CC$123=0,0,生産者価格評価表!CC92/生産者価格評価表!CC$123)</f>
        <v>0</v>
      </c>
      <c r="CD92" s="34">
        <f>IF(生産者価格評価表!CD$123=0,0,生産者価格評価表!CD92/生産者価格評価表!CD$123)</f>
        <v>4.7558219514591728E-4</v>
      </c>
      <c r="CE92" s="34">
        <f>IF(生産者価格評価表!CE$123=0,0,生産者価格評価表!CE92/生産者価格評価表!CE$123)</f>
        <v>1.4048694937992767E-4</v>
      </c>
      <c r="CF92" s="34">
        <f>IF(生産者価格評価表!CF$123=0,0,生産者価格評価表!CF92/生産者価格評価表!CF$123)</f>
        <v>3.9095987715381212E-4</v>
      </c>
      <c r="CG92" s="34">
        <f>IF(生産者価格評価表!CG$123=0,0,生産者価格評価表!CG92/生産者価格評価表!CG$123)</f>
        <v>7.1913650838332838E-4</v>
      </c>
      <c r="CH92" s="34">
        <f>IF(生産者価格評価表!CH$123=0,0,生産者価格評価表!CH92/生産者価格評価表!CH$123)</f>
        <v>2.9125051411025668E-3</v>
      </c>
      <c r="CI92" s="34">
        <f>IF(生産者価格評価表!CI$123=0,0,生産者価格評価表!CI92/生産者価格評価表!CI$123)</f>
        <v>1.4174683741261581E-3</v>
      </c>
      <c r="CJ92" s="34">
        <f>IF(生産者価格評価表!CJ$123=0,0,生産者価格評価表!CJ92/生産者価格評価表!CJ$123)</f>
        <v>1.8519462021285668E-2</v>
      </c>
      <c r="CK92" s="34">
        <f>IF(生産者価格評価表!CK$123=0,0,生産者価格評価表!CK92/生産者価格評価表!CK$123)</f>
        <v>5.4897362386104277E-3</v>
      </c>
      <c r="CL92" s="34">
        <f>IF(生産者価格評価表!CL$123=0,0,生産者価格評価表!CL92/生産者価格評価表!CL$123)</f>
        <v>6.1468406080587238E-3</v>
      </c>
      <c r="CM92" s="34">
        <f>IF(生産者価格評価表!CM$123=0,0,生産者価格評価表!CM92/生産者価格評価表!CM$123)</f>
        <v>0.10263996386014067</v>
      </c>
      <c r="CN92" s="34">
        <f>IF(生産者価格評価表!CN$123=0,0,生産者価格評価表!CN92/生産者価格評価表!CN$123)</f>
        <v>6.7743744836315954E-3</v>
      </c>
      <c r="CO92" s="34">
        <f>IF(生産者価格評価表!CO$123=0,0,生産者価格評価表!CO92/生産者価格評価表!CO$123)</f>
        <v>1.1790316120528831E-3</v>
      </c>
      <c r="CP92" s="34">
        <f>IF(生産者価格評価表!CP$123=0,0,生産者価格評価表!CP92/生産者価格評価表!CP$123)</f>
        <v>3.1602900865052106E-4</v>
      </c>
      <c r="CQ92" s="34">
        <f>IF(生産者価格評価表!CQ$123=0,0,生産者価格評価表!CQ92/生産者価格評価表!CQ$123)</f>
        <v>4.6878989622133929E-5</v>
      </c>
      <c r="CR92" s="34">
        <f>IF(生産者価格評価表!CR$123=0,0,生産者価格評価表!CR92/生産者価格評価表!CR$123)</f>
        <v>8.8361132400263892E-4</v>
      </c>
      <c r="CS92" s="34">
        <f>IF(生産者価格評価表!CS$123=0,0,生産者価格評価表!CS92/生産者価格評価表!CS$123)</f>
        <v>3.9650027647825965E-5</v>
      </c>
      <c r="CT92" s="34">
        <f>IF(生産者価格評価表!CT$123=0,0,生産者価格評価表!CT92/生産者価格評価表!CT$123)</f>
        <v>5.2450652344263884E-4</v>
      </c>
      <c r="CU92" s="34">
        <f>IF(生産者価格評価表!CU$123=0,0,生産者価格評価表!CU92/生産者価格評価表!CU$123)</f>
        <v>4.0579444333452329E-4</v>
      </c>
      <c r="CV92" s="34">
        <f>IF(生産者価格評価表!CV$123=0,0,生産者価格評価表!CV92/生産者価格評価表!CV$123)</f>
        <v>3.5289420553391096E-5</v>
      </c>
      <c r="CW92" s="34">
        <f>IF(生産者価格評価表!CW$123=0,0,生産者価格評価表!CW92/生産者価格評価表!CW$123)</f>
        <v>7.0439634400447262E-4</v>
      </c>
      <c r="CX92" s="34">
        <f>IF(生産者価格評価表!CX$123=0,0,生産者価格評価表!CX92/生産者価格評価表!CX$123)</f>
        <v>4.9758586729533184E-4</v>
      </c>
      <c r="CY92" s="34">
        <f>IF(生産者価格評価表!CY$123=0,0,生産者価格評価表!CY92/生産者価格評価表!CY$123)</f>
        <v>3.2683203216057721E-2</v>
      </c>
      <c r="CZ92" s="34">
        <f>IF(生産者価格評価表!CZ$123=0,0,生産者価格評価表!CZ92/生産者価格評価表!CZ$123)</f>
        <v>1.3167085490218414E-3</v>
      </c>
      <c r="DA92" s="34">
        <f>IF(生産者価格評価表!DA$123=0,0,生産者価格評価表!DA92/生産者価格評価表!DA$123)</f>
        <v>6.3024632289556751E-3</v>
      </c>
      <c r="DB92" s="34">
        <f>IF(生産者価格評価表!DB$123=0,0,生産者価格評価表!DB92/生産者価格評価表!DB$123)</f>
        <v>3.1913585151692936E-4</v>
      </c>
      <c r="DC92" s="34">
        <f>IF(生産者価格評価表!DC$123=0,0,生産者価格評価表!DC92/生産者価格評価表!DC$123)</f>
        <v>1.6594007312254098E-4</v>
      </c>
      <c r="DD92" s="34">
        <f>IF(生産者価格評価表!DD$123=0,0,生産者価格評価表!DD92/生産者価格評価表!DD$123)</f>
        <v>3.5154039325231614E-4</v>
      </c>
      <c r="DE92" s="34">
        <f>IF(生産者価格評価表!DE$123=0,0,生産者価格評価表!DE92/生産者価格評価表!DE$123)</f>
        <v>7.1281125717212891E-4</v>
      </c>
      <c r="DF92" s="86">
        <f>IF(生産者価格評価表!DF$123=0,0,生産者価格評価表!DF92/生産者価格評価表!DF$123)</f>
        <v>3.9151149874461693E-4</v>
      </c>
      <c r="DG92" s="86">
        <f>IF(生産者価格評価表!DG$123=0,0,生産者価格評価表!DG92/生産者価格評価表!DG$123)</f>
        <v>0</v>
      </c>
      <c r="DH92" s="86">
        <f>IF(生産者価格評価表!DH$123=0,0,生産者価格評価表!DH92/生産者価格評価表!DH$123)</f>
        <v>1.3461862356675286E-2</v>
      </c>
      <c r="DI92" s="37">
        <f>IF(生産者価格評価表!DI$123=0,0,生産者価格評価表!DI92/生産者価格評価表!DI$123)</f>
        <v>1.5416526949141413E-3</v>
      </c>
    </row>
    <row r="93" spans="1:113" ht="15" customHeight="1" x14ac:dyDescent="0.2">
      <c r="A93" s="36" t="s">
        <v>189</v>
      </c>
      <c r="B93" s="7" t="s">
        <v>248</v>
      </c>
      <c r="C93" s="45">
        <f>IF(生産者価格評価表!C$123=0,0,生産者価格評価表!C93/生産者価格評価表!C$123)</f>
        <v>1.3676665116169735E-5</v>
      </c>
      <c r="D93" s="34">
        <f>IF(生産者価格評価表!D$123=0,0,生産者価格評価表!D93/生産者価格評価表!D$123)</f>
        <v>1.0207118587233374E-4</v>
      </c>
      <c r="E93" s="34">
        <f>IF(生産者価格評価表!E$123=0,0,生産者価格評価表!E93/生産者価格評価表!E$123)</f>
        <v>3.3312875456036747E-3</v>
      </c>
      <c r="F93" s="34">
        <f>IF(生産者価格評価表!F$123=0,0,生産者価格評価表!F93/生産者価格評価表!F$123)</f>
        <v>8.2029027045409664E-5</v>
      </c>
      <c r="G93" s="34">
        <f>IF(生産者価格評価表!G$123=0,0,生産者価格評価表!G93/生産者価格評価表!G$123)</f>
        <v>1.0704444608800308E-3</v>
      </c>
      <c r="H93" s="34">
        <f>IF(生産者価格評価表!H$123=0,0,生産者価格評価表!H93/生産者価格評価表!H$123)</f>
        <v>4.3821209465381246E-4</v>
      </c>
      <c r="I93" s="34">
        <f>IF(生産者価格評価表!I$123=0,0,生産者価格評価表!I93/生産者価格評価表!I$123)</f>
        <v>7.6899335108469912E-4</v>
      </c>
      <c r="J93" s="34">
        <f>IF(生産者価格評価表!J$123=0,0,生産者価格評価表!J93/生産者価格評価表!J$123)</f>
        <v>5.3696530284525271E-4</v>
      </c>
      <c r="K93" s="34">
        <f>IF(生産者価格評価表!K$123=0,0,生産者価格評価表!K93/生産者価格評価表!K$123)</f>
        <v>4.4434624839530224E-4</v>
      </c>
      <c r="L93" s="34">
        <f>IF(生産者価格評価表!L$123=0,0,生産者価格評価表!L93/生産者価格評価表!L$123)</f>
        <v>5.5997006208838784E-4</v>
      </c>
      <c r="M93" s="34">
        <f>IF(生産者価格評価表!M$123=0,0,生産者価格評価表!M93/生産者価格評価表!M$123)</f>
        <v>0</v>
      </c>
      <c r="N93" s="34">
        <f>IF(生産者価格評価表!N$123=0,0,生産者価格評価表!N93/生産者価格評価表!N$123)</f>
        <v>1.9563060573574553E-3</v>
      </c>
      <c r="O93" s="34">
        <f>IF(生産者価格評価表!O$123=0,0,生産者価格評価表!O93/生産者価格評価表!O$123)</f>
        <v>3.4425460388472686E-3</v>
      </c>
      <c r="P93" s="34">
        <f>IF(生産者価格評価表!P$123=0,0,生産者価格評価表!P93/生産者価格評価表!P$123)</f>
        <v>5.7410463797678162E-4</v>
      </c>
      <c r="Q93" s="34">
        <f>IF(生産者価格評価表!Q$123=0,0,生産者価格評価表!Q93/生産者価格評価表!Q$123)</f>
        <v>2.8992053028580153E-3</v>
      </c>
      <c r="R93" s="34">
        <f>IF(生産者価格評価表!R$123=0,0,生産者価格評価表!R93/生産者価格評価表!R$123)</f>
        <v>2.58129346877025E-4</v>
      </c>
      <c r="S93" s="34">
        <f>IF(生産者価格評価表!S$123=0,0,生産者価格評価表!S93/生産者価格評価表!S$123)</f>
        <v>1.1619955288432913E-3</v>
      </c>
      <c r="T93" s="34">
        <f>IF(生産者価格評価表!T$123=0,0,生産者価格評価表!T93/生産者価格評価表!T$123)</f>
        <v>2.0854360812505137E-3</v>
      </c>
      <c r="U93" s="34">
        <f>IF(生産者価格評価表!U$123=0,0,生産者価格評価表!U93/生産者価格評価表!U$123)</f>
        <v>7.830878798620735E-3</v>
      </c>
      <c r="V93" s="34">
        <f>IF(生産者価格評価表!V$123=0,0,生産者価格評価表!V93/生産者価格評価表!V$123)</f>
        <v>1.6331200844449233E-3</v>
      </c>
      <c r="W93" s="34">
        <f>IF(生産者価格評価表!W$123=0,0,生産者価格評価表!W93/生産者価格評価表!W$123)</f>
        <v>0</v>
      </c>
      <c r="X93" s="34">
        <f>IF(生産者価格評価表!X$123=0,0,生産者価格評価表!X93/生産者価格評価表!X$123)</f>
        <v>3.1791696280462044E-4</v>
      </c>
      <c r="Y93" s="34">
        <f>IF(生産者価格評価表!Y$123=0,0,生産者価格評価表!Y93/生産者価格評価表!Y$123)</f>
        <v>2.7247775847285226E-4</v>
      </c>
      <c r="Z93" s="34">
        <f>IF(生産者価格評価表!Z$123=0,0,生産者価格評価表!Z93/生産者価格評価表!Z$123)</f>
        <v>8.6569191932276183E-4</v>
      </c>
      <c r="AA93" s="34">
        <f>IF(生産者価格評価表!AA$123=0,0,生産者価格評価表!AA93/生産者価格評価表!AA$123)</f>
        <v>2.7749728518709745E-3</v>
      </c>
      <c r="AB93" s="34">
        <f>IF(生産者価格評価表!AB$123=0,0,生産者価格評価表!AB93/生産者価格評価表!AB$123)</f>
        <v>1.6005756459944668E-3</v>
      </c>
      <c r="AC93" s="34">
        <f>IF(生産者価格評価表!AC$123=0,0,生産者価格評価表!AC93/生産者価格評価表!AC$123)</f>
        <v>4.5138575426559538E-5</v>
      </c>
      <c r="AD93" s="34">
        <f>IF(生産者価格評価表!AD$123=0,0,生産者価格評価表!AD93/生産者価格評価表!AD$123)</f>
        <v>2.1019622879209061E-3</v>
      </c>
      <c r="AE93" s="34">
        <f>IF(生産者価格評価表!AE$123=0,0,生産者価格評価表!AE93/生産者価格評価表!AE$123)</f>
        <v>1.1515904218187003E-3</v>
      </c>
      <c r="AF93" s="34">
        <f>IF(生産者価格評価表!AF$123=0,0,生産者価格評価表!AF93/生産者価格評価表!AF$123)</f>
        <v>1.6093496080430425E-3</v>
      </c>
      <c r="AG93" s="34">
        <f>IF(生産者価格評価表!AG$123=0,0,生産者価格評価表!AG93/生産者価格評価表!AG$123)</f>
        <v>1.9824076162438717E-3</v>
      </c>
      <c r="AH93" s="34">
        <f>IF(生産者価格評価表!AH$123=0,0,生産者価格評価表!AH93/生産者価格評価表!AH$123)</f>
        <v>4.9571353589549188E-4</v>
      </c>
      <c r="AI93" s="34">
        <f>IF(生産者価格評価表!AI$123=0,0,生産者価格評価表!AI93/生産者価格評価表!AI$123)</f>
        <v>4.5586897557206883E-4</v>
      </c>
      <c r="AJ93" s="34">
        <f>IF(生産者価格評価表!AJ$123=0,0,生産者価格評価表!AJ93/生産者価格評価表!AJ$123)</f>
        <v>1.7155434712241859E-3</v>
      </c>
      <c r="AK93" s="34">
        <f>IF(生産者価格評価表!AK$123=0,0,生産者価格評価表!AK93/生産者価格評価表!AK$123)</f>
        <v>6.931195871477786E-4</v>
      </c>
      <c r="AL93" s="34">
        <f>IF(生産者価格評価表!AL$123=0,0,生産者価格評価表!AL93/生産者価格評価表!AL$123)</f>
        <v>1.7194578098580292E-4</v>
      </c>
      <c r="AM93" s="34">
        <f>IF(生産者価格評価表!AM$123=0,0,生産者価格評価表!AM93/生産者価格評価表!AM$123)</f>
        <v>2.4788536389136533E-4</v>
      </c>
      <c r="AN93" s="34">
        <f>IF(生産者価格評価表!AN$123=0,0,生産者価格評価表!AN93/生産者価格評価表!AN$123)</f>
        <v>5.6438974673695059E-4</v>
      </c>
      <c r="AO93" s="34">
        <f>IF(生産者価格評価表!AO$123=0,0,生産者価格評価表!AO93/生産者価格評価表!AO$123)</f>
        <v>8.753229518148833E-4</v>
      </c>
      <c r="AP93" s="34">
        <f>IF(生産者価格評価表!AP$123=0,0,生産者価格評価表!AP93/生産者価格評価表!AP$123)</f>
        <v>2.0435652572582106E-3</v>
      </c>
      <c r="AQ93" s="34">
        <f>IF(生産者価格評価表!AQ$123=0,0,生産者価格評価表!AQ93/生産者価格評価表!AQ$123)</f>
        <v>4.7186504659667337E-4</v>
      </c>
      <c r="AR93" s="34">
        <f>IF(生産者価格評価表!AR$123=0,0,生産者価格評価表!AR93/生産者価格評価表!AR$123)</f>
        <v>1.3666709490499755E-3</v>
      </c>
      <c r="AS93" s="34">
        <f>IF(生産者価格評価表!AS$123=0,0,生産者価格評価表!AS93/生産者価格評価表!AS$123)</f>
        <v>2.4137005214260312E-3</v>
      </c>
      <c r="AT93" s="34">
        <f>IF(生産者価格評価表!AT$123=0,0,生産者価格評価表!AT93/生産者価格評価表!AT$123)</f>
        <v>1.137403707829289E-3</v>
      </c>
      <c r="AU93" s="34">
        <f>IF(生産者価格評価表!AU$123=0,0,生産者価格評価表!AU93/生産者価格評価表!AU$123)</f>
        <v>2.3797974186544717E-3</v>
      </c>
      <c r="AV93" s="34">
        <f>IF(生産者価格評価表!AV$123=0,0,生産者価格評価表!AV93/生産者価格評価表!AV$123)</f>
        <v>1.5443290748130534E-3</v>
      </c>
      <c r="AW93" s="34">
        <f>IF(生産者価格評価表!AW$123=0,0,生産者価格評価表!AW93/生産者価格評価表!AW$123)</f>
        <v>2.7147254101271001E-3</v>
      </c>
      <c r="AX93" s="34">
        <f>IF(生産者価格評価表!AX$123=0,0,生産者価格評価表!AX93/生産者価格評価表!AX$123)</f>
        <v>2.1907295874672383E-3</v>
      </c>
      <c r="AY93" s="34">
        <f>IF(生産者価格評価表!AY$123=0,0,生産者価格評価表!AY93/生産者価格評価表!AY$123)</f>
        <v>1.7576693695374101E-3</v>
      </c>
      <c r="AZ93" s="34">
        <f>IF(生産者価格評価表!AZ$123=0,0,生産者価格評価表!AZ93/生産者価格評価表!AZ$123)</f>
        <v>8.8863499317655273E-4</v>
      </c>
      <c r="BA93" s="34">
        <f>IF(生産者価格評価表!BA$123=0,0,生産者価格評価表!BA93/生産者価格評価表!BA$123)</f>
        <v>5.0985584237230985E-4</v>
      </c>
      <c r="BB93" s="34">
        <f>IF(生産者価格評価表!BB$123=0,0,生産者価格評価表!BB93/生産者価格評価表!BB$123)</f>
        <v>9.671427782729058E-4</v>
      </c>
      <c r="BC93" s="34">
        <f>IF(生産者価格評価表!BC$123=0,0,生産者価格評価表!BC93/生産者価格評価表!BC$123)</f>
        <v>2.6185480824109132E-3</v>
      </c>
      <c r="BD93" s="34">
        <f>IF(生産者価格評価表!BD$123=0,0,生産者価格評価表!BD93/生産者価格評価表!BD$123)</f>
        <v>2.4197279891984558E-3</v>
      </c>
      <c r="BE93" s="34">
        <f>IF(生産者価格評価表!BE$123=0,0,生産者価格評価表!BE93/生産者価格評価表!BE$123)</f>
        <v>0</v>
      </c>
      <c r="BF93" s="34">
        <f>IF(生産者価格評価表!BF$123=0,0,生産者価格評価表!BF93/生産者価格評価表!BF$123)</f>
        <v>2.6288117770767612E-4</v>
      </c>
      <c r="BG93" s="34">
        <f>IF(生産者価格評価表!BG$123=0,0,生産者価格評価表!BG93/生産者価格評価表!BG$123)</f>
        <v>6.2894092777829129E-4</v>
      </c>
      <c r="BH93" s="34">
        <f>IF(生産者価格評価表!BH$123=0,0,生産者価格評価表!BH93/生産者価格評価表!BH$123)</f>
        <v>6.2988093713993087E-3</v>
      </c>
      <c r="BI93" s="34">
        <f>IF(生産者価格評価表!BI$123=0,0,生産者価格評価表!BI93/生産者価格評価表!BI$123)</f>
        <v>6.2436934257755047E-4</v>
      </c>
      <c r="BJ93" s="34">
        <f>IF(生産者価格評価表!BJ$123=0,0,生産者価格評価表!BJ93/生産者価格評価表!BJ$123)</f>
        <v>1.8885085234847778E-3</v>
      </c>
      <c r="BK93" s="34">
        <f>IF(生産者価格評価表!BK$123=0,0,生産者価格評価表!BK93/生産者価格評価表!BK$123)</f>
        <v>5.966678984971668E-4</v>
      </c>
      <c r="BL93" s="34">
        <f>IF(生産者価格評価表!BL$123=0,0,生産者価格評価表!BL93/生産者価格評価表!BL$123)</f>
        <v>2.0381250859844505E-3</v>
      </c>
      <c r="BM93" s="34">
        <f>IF(生産者価格評価表!BM$123=0,0,生産者価格評価表!BM93/生産者価格評価表!BM$123)</f>
        <v>2.4040043960060404E-3</v>
      </c>
      <c r="BN93" s="34">
        <f>IF(生産者価格評価表!BN$123=0,0,生産者価格評価表!BN93/生産者価格評価表!BN$123)</f>
        <v>2.0038376137486683E-3</v>
      </c>
      <c r="BO93" s="34">
        <f>IF(生産者価格評価表!BO$123=0,0,生産者価格評価表!BO93/生産者価格評価表!BO$123)</f>
        <v>2.3042424290182447E-3</v>
      </c>
      <c r="BP93" s="34">
        <f>IF(生産者価格評価表!BP$123=0,0,生産者価格評価表!BP93/生産者価格評価表!BP$123)</f>
        <v>1.7468047982470791E-3</v>
      </c>
      <c r="BQ93" s="34">
        <f>IF(生産者価格評価表!BQ$123=0,0,生産者価格評価表!BQ93/生産者価格評価表!BQ$123)</f>
        <v>1.1549936750754283E-3</v>
      </c>
      <c r="BR93" s="34">
        <f>IF(生産者価格評価表!BR$123=0,0,生産者価格評価表!BR93/生産者価格評価表!BR$123)</f>
        <v>1.756051518161414E-4</v>
      </c>
      <c r="BS93" s="34">
        <f>IF(生産者価格評価表!BS$123=0,0,生産者価格評価表!BS93/生産者価格評価表!BS$123)</f>
        <v>2.2214727500271762E-3</v>
      </c>
      <c r="BT93" s="34">
        <f>IF(生産者価格評価表!BT$123=0,0,生産者価格評価表!BT93/生産者価格評価表!BT$123)</f>
        <v>2.7152586454246277E-3</v>
      </c>
      <c r="BU93" s="34">
        <f>IF(生産者価格評価表!BU$123=0,0,生産者価格評価表!BU93/生産者価格評価表!BU$123)</f>
        <v>2.9568090730559666E-3</v>
      </c>
      <c r="BV93" s="34">
        <f>IF(生産者価格評価表!BV$123=0,0,生産者価格評価表!BV93/生産者価格評価表!BV$123)</f>
        <v>1.090667974429317E-3</v>
      </c>
      <c r="BW93" s="34">
        <f>IF(生産者価格評価表!BW$123=0,0,生産者価格評価表!BW93/生産者価格評価表!BW$123)</f>
        <v>4.5672847357775921E-3</v>
      </c>
      <c r="BX93" s="34">
        <f>IF(生産者価格評価表!BX$123=0,0,生産者価格評価表!BX93/生産者価格評価表!BX$123)</f>
        <v>1.2668729727457004E-3</v>
      </c>
      <c r="BY93" s="34">
        <f>IF(生産者価格評価表!BY$123=0,0,生産者価格評価表!BY93/生産者価格評価表!BY$123)</f>
        <v>7.8841909036317663E-4</v>
      </c>
      <c r="BZ93" s="34">
        <f>IF(生産者価格評価表!BZ$123=0,0,生産者価格評価表!BZ93/生産者価格評価表!BZ$123)</f>
        <v>0</v>
      </c>
      <c r="CA93" s="34">
        <f>IF(生産者価格評価表!CA$123=0,0,生産者価格評価表!CA93/生産者価格評価表!CA$123)</f>
        <v>2.3903731803098576E-3</v>
      </c>
      <c r="CB93" s="34">
        <f>IF(生産者価格評価表!CB$123=0,0,生産者価格評価表!CB93/生産者価格評価表!CB$123)</f>
        <v>3.1708817777074899E-3</v>
      </c>
      <c r="CC93" s="34">
        <f>IF(生産者価格評価表!CC$123=0,0,生産者価格評価表!CC93/生産者価格評価表!CC$123)</f>
        <v>0</v>
      </c>
      <c r="CD93" s="34">
        <f>IF(生産者価格評価表!CD$123=0,0,生産者価格評価表!CD93/生産者価格評価表!CD$123)</f>
        <v>1.0522326253877793E-3</v>
      </c>
      <c r="CE93" s="34">
        <f>IF(生産者価格評価表!CE$123=0,0,生産者価格評価表!CE93/生産者価格評価表!CE$123)</f>
        <v>1.113860812940855E-3</v>
      </c>
      <c r="CF93" s="34">
        <f>IF(生産者価格評価表!CF$123=0,0,生産者価格評価表!CF93/生産者価格評価表!CF$123)</f>
        <v>1.2576661108441908E-3</v>
      </c>
      <c r="CG93" s="34">
        <f>IF(生産者価格評価表!CG$123=0,0,生産者価格評価表!CG93/生産者価格評価表!CG$123)</f>
        <v>3.575889793979486E-3</v>
      </c>
      <c r="CH93" s="34">
        <f>IF(生産者価格評価表!CH$123=0,0,生産者価格評価表!CH93/生産者価格評価表!CH$123)</f>
        <v>4.9245425829454337E-3</v>
      </c>
      <c r="CI93" s="34">
        <f>IF(生産者価格評価表!CI$123=0,0,生産者価格評価表!CI93/生産者価格評価表!CI$123)</f>
        <v>9.3075863625521615E-3</v>
      </c>
      <c r="CJ93" s="34">
        <f>IF(生産者価格評価表!CJ$123=0,0,生産者価格評価表!CJ93/生産者価格評価表!CJ$123)</f>
        <v>1.3148572519284068E-2</v>
      </c>
      <c r="CK93" s="34">
        <f>IF(生産者価格評価表!CK$123=0,0,生産者価格評価表!CK93/生産者価格評価表!CK$123)</f>
        <v>0.18018709561982083</v>
      </c>
      <c r="CL93" s="34">
        <f>IF(生産者価格評価表!CL$123=0,0,生産者価格評価表!CL93/生産者価格評価表!CL$123)</f>
        <v>6.1671875718002055E-3</v>
      </c>
      <c r="CM93" s="34">
        <f>IF(生産者価格評価表!CM$123=0,0,生産者価格評価表!CM93/生産者価格評価表!CM$123)</f>
        <v>1.3291130115508181E-2</v>
      </c>
      <c r="CN93" s="34">
        <f>IF(生産者価格評価表!CN$123=0,0,生産者価格評価表!CN93/生産者価格評価表!CN$123)</f>
        <v>7.3025672510630552E-2</v>
      </c>
      <c r="CO93" s="34">
        <f>IF(生産者価格評価表!CO$123=0,0,生産者価格評価表!CO93/生産者価格評価表!CO$123)</f>
        <v>3.971711345226182E-3</v>
      </c>
      <c r="CP93" s="34">
        <f>IF(生産者価格評価表!CP$123=0,0,生産者価格評価表!CP93/生産者価格評価表!CP$123)</f>
        <v>1.0129708578160949E-2</v>
      </c>
      <c r="CQ93" s="34">
        <f>IF(生産者価格評価表!CQ$123=0,0,生産者価格評価表!CQ93/生産者価格評価表!CQ$123)</f>
        <v>3.6048277268520713E-3</v>
      </c>
      <c r="CR93" s="34">
        <f>IF(生産者価格評価表!CR$123=0,0,生産者価格評価表!CR93/生産者価格評価表!CR$123)</f>
        <v>1.6456467117394975E-2</v>
      </c>
      <c r="CS93" s="34">
        <f>IF(生産者価格評価表!CS$123=0,0,生産者価格評価表!CS93/生産者価格評価表!CS$123)</f>
        <v>2.6219502875791147E-3</v>
      </c>
      <c r="CT93" s="34">
        <f>IF(生産者価格評価表!CT$123=0,0,生産者価格評価表!CT93/生産者価格評価表!CT$123)</f>
        <v>2.8198660420634784E-3</v>
      </c>
      <c r="CU93" s="34">
        <f>IF(生産者価格評価表!CU$123=0,0,生産者価格評価表!CU93/生産者価格評価表!CU$123)</f>
        <v>7.4936870961297228E-3</v>
      </c>
      <c r="CV93" s="34">
        <f>IF(生産者価格評価表!CV$123=0,0,生産者価格評価表!CV93/生産者価格評価表!CV$123)</f>
        <v>2.7328959841963945E-3</v>
      </c>
      <c r="CW93" s="34">
        <f>IF(生産者価格評価表!CW$123=0,0,生産者価格評価表!CW93/生産者価格評価表!CW$123)</f>
        <v>3.8608608968260745E-2</v>
      </c>
      <c r="CX93" s="34">
        <f>IF(生産者価格評価表!CX$123=0,0,生産者価格評価表!CX93/生産者価格評価表!CX$123)</f>
        <v>1.9963404866646323E-3</v>
      </c>
      <c r="CY93" s="34">
        <f>IF(生産者価格評価表!CY$123=0,0,生産者価格評価表!CY93/生産者価格評価表!CY$123)</f>
        <v>0.16609219288050697</v>
      </c>
      <c r="CZ93" s="34">
        <f>IF(生産者価格評価表!CZ$123=0,0,生産者価格評価表!CZ93/生産者価格評価表!CZ$123)</f>
        <v>3.5693059920122492E-4</v>
      </c>
      <c r="DA93" s="34">
        <f>IF(生産者価格評価表!DA$123=0,0,生産者価格評価表!DA93/生産者価格評価表!DA$123)</f>
        <v>4.9180556951227356E-3</v>
      </c>
      <c r="DB93" s="34">
        <f>IF(生産者価格評価表!DB$123=0,0,生産者価格評価表!DB93/生産者価格評価表!DB$123)</f>
        <v>5.3695804321395486E-3</v>
      </c>
      <c r="DC93" s="34">
        <f>IF(生産者価格評価表!DC$123=0,0,生産者価格評価表!DC93/生産者価格評価表!DC$123)</f>
        <v>2.8271073635676505E-3</v>
      </c>
      <c r="DD93" s="34">
        <f>IF(生産者価格評価表!DD$123=0,0,生産者価格評価表!DD93/生産者価格評価表!DD$123)</f>
        <v>7.5980918180268385E-3</v>
      </c>
      <c r="DE93" s="34">
        <f>IF(生産者価格評価表!DE$123=0,0,生産者価格評価表!DE93/生産者価格評価表!DE$123)</f>
        <v>1.4079145380022301E-2</v>
      </c>
      <c r="DF93" s="86">
        <f>IF(生産者価格評価表!DF$123=0,0,生産者価格評価表!DF93/生産者価格評価表!DF$123)</f>
        <v>5.5335463238059589E-3</v>
      </c>
      <c r="DG93" s="86">
        <f>IF(生産者価格評価表!DG$123=0,0,生産者価格評価表!DG93/生産者価格評価表!DG$123)</f>
        <v>0</v>
      </c>
      <c r="DH93" s="86">
        <f>IF(生産者価格評価表!DH$123=0,0,生産者価格評価表!DH93/生産者価格評価表!DH$123)</f>
        <v>7.3556418329445436E-3</v>
      </c>
      <c r="DI93" s="37">
        <f>IF(生産者価格評価表!DI$123=0,0,生産者価格評価表!DI93/生産者価格評価表!DI$123)</f>
        <v>4.9603733154517833E-3</v>
      </c>
    </row>
    <row r="94" spans="1:113" ht="15" customHeight="1" x14ac:dyDescent="0.2">
      <c r="A94" s="68" t="s">
        <v>190</v>
      </c>
      <c r="B94" s="74" t="s">
        <v>275</v>
      </c>
      <c r="C94" s="69">
        <f>IF(生産者価格評価表!C$123=0,0,生産者価格評価表!C94/生産者価格評価表!C$123)</f>
        <v>0</v>
      </c>
      <c r="D94" s="70">
        <f>IF(生産者価格評価表!D$123=0,0,生産者価格評価表!D94/生産者価格評価表!D$123)</f>
        <v>0</v>
      </c>
      <c r="E94" s="70">
        <f>IF(生産者価格評価表!E$123=0,0,生産者価格評価表!E94/生産者価格評価表!E$123)</f>
        <v>0</v>
      </c>
      <c r="F94" s="70">
        <f>IF(生産者価格評価表!F$123=0,0,生産者価格評価表!F94/生産者価格評価表!F$123)</f>
        <v>0</v>
      </c>
      <c r="G94" s="70">
        <f>IF(生産者価格評価表!G$123=0,0,生産者価格評価表!G94/生産者価格評価表!G$123)</f>
        <v>0</v>
      </c>
      <c r="H94" s="70">
        <f>IF(生産者価格評価表!H$123=0,0,生産者価格評価表!H94/生産者価格評価表!H$123)</f>
        <v>0</v>
      </c>
      <c r="I94" s="70">
        <f>IF(生産者価格評価表!I$123=0,0,生産者価格評価表!I94/生産者価格評価表!I$123)</f>
        <v>0</v>
      </c>
      <c r="J94" s="70">
        <f>IF(生産者価格評価表!J$123=0,0,生産者価格評価表!J94/生産者価格評価表!J$123)</f>
        <v>0</v>
      </c>
      <c r="K94" s="70">
        <f>IF(生産者価格評価表!K$123=0,0,生産者価格評価表!K94/生産者価格評価表!K$123)</f>
        <v>0</v>
      </c>
      <c r="L94" s="70">
        <f>IF(生産者価格評価表!L$123=0,0,生産者価格評価表!L94/生産者価格評価表!L$123)</f>
        <v>0</v>
      </c>
      <c r="M94" s="70">
        <f>IF(生産者価格評価表!M$123=0,0,生産者価格評価表!M94/生産者価格評価表!M$123)</f>
        <v>0</v>
      </c>
      <c r="N94" s="70">
        <f>IF(生産者価格評価表!N$123=0,0,生産者価格評価表!N94/生産者価格評価表!N$123)</f>
        <v>0</v>
      </c>
      <c r="O94" s="70">
        <f>IF(生産者価格評価表!O$123=0,0,生産者価格評価表!O94/生産者価格評価表!O$123)</f>
        <v>0</v>
      </c>
      <c r="P94" s="70">
        <f>IF(生産者価格評価表!P$123=0,0,生産者価格評価表!P94/生産者価格評価表!P$123)</f>
        <v>0</v>
      </c>
      <c r="Q94" s="70">
        <f>IF(生産者価格評価表!Q$123=0,0,生産者価格評価表!Q94/生産者価格評価表!Q$123)</f>
        <v>0</v>
      </c>
      <c r="R94" s="70">
        <f>IF(生産者価格評価表!R$123=0,0,生産者価格評価表!R94/生産者価格評価表!R$123)</f>
        <v>0</v>
      </c>
      <c r="S94" s="70">
        <f>IF(生産者価格評価表!S$123=0,0,生産者価格評価表!S94/生産者価格評価表!S$123)</f>
        <v>0</v>
      </c>
      <c r="T94" s="70">
        <f>IF(生産者価格評価表!T$123=0,0,生産者価格評価表!T94/生産者価格評価表!T$123)</f>
        <v>0</v>
      </c>
      <c r="U94" s="70">
        <f>IF(生産者価格評価表!U$123=0,0,生産者価格評価表!U94/生産者価格評価表!U$123)</f>
        <v>0</v>
      </c>
      <c r="V94" s="70">
        <f>IF(生産者価格評価表!V$123=0,0,生産者価格評価表!V94/生産者価格評価表!V$123)</f>
        <v>0</v>
      </c>
      <c r="W94" s="70">
        <f>IF(生産者価格評価表!W$123=0,0,生産者価格評価表!W94/生産者価格評価表!W$123)</f>
        <v>0</v>
      </c>
      <c r="X94" s="70">
        <f>IF(生産者価格評価表!X$123=0,0,生産者価格評価表!X94/生産者価格評価表!X$123)</f>
        <v>0</v>
      </c>
      <c r="Y94" s="70">
        <f>IF(生産者価格評価表!Y$123=0,0,生産者価格評価表!Y94/生産者価格評価表!Y$123)</f>
        <v>0</v>
      </c>
      <c r="Z94" s="70">
        <f>IF(生産者価格評価表!Z$123=0,0,生産者価格評価表!Z94/生産者価格評価表!Z$123)</f>
        <v>0</v>
      </c>
      <c r="AA94" s="70">
        <f>IF(生産者価格評価表!AA$123=0,0,生産者価格評価表!AA94/生産者価格評価表!AA$123)</f>
        <v>0</v>
      </c>
      <c r="AB94" s="70">
        <f>IF(生産者価格評価表!AB$123=0,0,生産者価格評価表!AB94/生産者価格評価表!AB$123)</f>
        <v>0</v>
      </c>
      <c r="AC94" s="70">
        <f>IF(生産者価格評価表!AC$123=0,0,生産者価格評価表!AC94/生産者価格評価表!AC$123)</f>
        <v>0</v>
      </c>
      <c r="AD94" s="70">
        <f>IF(生産者価格評価表!AD$123=0,0,生産者価格評価表!AD94/生産者価格評価表!AD$123)</f>
        <v>0</v>
      </c>
      <c r="AE94" s="70">
        <f>IF(生産者価格評価表!AE$123=0,0,生産者価格評価表!AE94/生産者価格評価表!AE$123)</f>
        <v>0</v>
      </c>
      <c r="AF94" s="70">
        <f>IF(生産者価格評価表!AF$123=0,0,生産者価格評価表!AF94/生産者価格評価表!AF$123)</f>
        <v>0</v>
      </c>
      <c r="AG94" s="70">
        <f>IF(生産者価格評価表!AG$123=0,0,生産者価格評価表!AG94/生産者価格評価表!AG$123)</f>
        <v>0</v>
      </c>
      <c r="AH94" s="70">
        <f>IF(生産者価格評価表!AH$123=0,0,生産者価格評価表!AH94/生産者価格評価表!AH$123)</f>
        <v>0</v>
      </c>
      <c r="AI94" s="70">
        <f>IF(生産者価格評価表!AI$123=0,0,生産者価格評価表!AI94/生産者価格評価表!AI$123)</f>
        <v>0</v>
      </c>
      <c r="AJ94" s="70">
        <f>IF(生産者価格評価表!AJ$123=0,0,生産者価格評価表!AJ94/生産者価格評価表!AJ$123)</f>
        <v>0</v>
      </c>
      <c r="AK94" s="70">
        <f>IF(生産者価格評価表!AK$123=0,0,生産者価格評価表!AK94/生産者価格評価表!AK$123)</f>
        <v>0</v>
      </c>
      <c r="AL94" s="70">
        <f>IF(生産者価格評価表!AL$123=0,0,生産者価格評価表!AL94/生産者価格評価表!AL$123)</f>
        <v>0</v>
      </c>
      <c r="AM94" s="70">
        <f>IF(生産者価格評価表!AM$123=0,0,生産者価格評価表!AM94/生産者価格評価表!AM$123)</f>
        <v>0</v>
      </c>
      <c r="AN94" s="70">
        <f>IF(生産者価格評価表!AN$123=0,0,生産者価格評価表!AN94/生産者価格評価表!AN$123)</f>
        <v>0</v>
      </c>
      <c r="AO94" s="70">
        <f>IF(生産者価格評価表!AO$123=0,0,生産者価格評価表!AO94/生産者価格評価表!AO$123)</f>
        <v>0</v>
      </c>
      <c r="AP94" s="70">
        <f>IF(生産者価格評価表!AP$123=0,0,生産者価格評価表!AP94/生産者価格評価表!AP$123)</f>
        <v>0</v>
      </c>
      <c r="AQ94" s="70">
        <f>IF(生産者価格評価表!AQ$123=0,0,生産者価格評価表!AQ94/生産者価格評価表!AQ$123)</f>
        <v>0</v>
      </c>
      <c r="AR94" s="70">
        <f>IF(生産者価格評価表!AR$123=0,0,生産者価格評価表!AR94/生産者価格評価表!AR$123)</f>
        <v>0</v>
      </c>
      <c r="AS94" s="70">
        <f>IF(生産者価格評価表!AS$123=0,0,生産者価格評価表!AS94/生産者価格評価表!AS$123)</f>
        <v>0</v>
      </c>
      <c r="AT94" s="70">
        <f>IF(生産者価格評価表!AT$123=0,0,生産者価格評価表!AT94/生産者価格評価表!AT$123)</f>
        <v>0</v>
      </c>
      <c r="AU94" s="70">
        <f>IF(生産者価格評価表!AU$123=0,0,生産者価格評価表!AU94/生産者価格評価表!AU$123)</f>
        <v>0</v>
      </c>
      <c r="AV94" s="70">
        <f>IF(生産者価格評価表!AV$123=0,0,生産者価格評価表!AV94/生産者価格評価表!AV$123)</f>
        <v>0</v>
      </c>
      <c r="AW94" s="70">
        <f>IF(生産者価格評価表!AW$123=0,0,生産者価格評価表!AW94/生産者価格評価表!AW$123)</f>
        <v>0</v>
      </c>
      <c r="AX94" s="70">
        <f>IF(生産者価格評価表!AX$123=0,0,生産者価格評価表!AX94/生産者価格評価表!AX$123)</f>
        <v>0</v>
      </c>
      <c r="AY94" s="70">
        <f>IF(生産者価格評価表!AY$123=0,0,生産者価格評価表!AY94/生産者価格評価表!AY$123)</f>
        <v>0</v>
      </c>
      <c r="AZ94" s="70">
        <f>IF(生産者価格評価表!AZ$123=0,0,生産者価格評価表!AZ94/生産者価格評価表!AZ$123)</f>
        <v>0</v>
      </c>
      <c r="BA94" s="70">
        <f>IF(生産者価格評価表!BA$123=0,0,生産者価格評価表!BA94/生産者価格評価表!BA$123)</f>
        <v>0</v>
      </c>
      <c r="BB94" s="70">
        <f>IF(生産者価格評価表!BB$123=0,0,生産者価格評価表!BB94/生産者価格評価表!BB$123)</f>
        <v>0</v>
      </c>
      <c r="BC94" s="70">
        <f>IF(生産者価格評価表!BC$123=0,0,生産者価格評価表!BC94/生産者価格評価表!BC$123)</f>
        <v>0</v>
      </c>
      <c r="BD94" s="70">
        <f>IF(生産者価格評価表!BD$123=0,0,生産者価格評価表!BD94/生産者価格評価表!BD$123)</f>
        <v>0</v>
      </c>
      <c r="BE94" s="70">
        <f>IF(生産者価格評価表!BE$123=0,0,生産者価格評価表!BE94/生産者価格評価表!BE$123)</f>
        <v>0</v>
      </c>
      <c r="BF94" s="70">
        <f>IF(生産者価格評価表!BF$123=0,0,生産者価格評価表!BF94/生産者価格評価表!BF$123)</f>
        <v>0</v>
      </c>
      <c r="BG94" s="70">
        <f>IF(生産者価格評価表!BG$123=0,0,生産者価格評価表!BG94/生産者価格評価表!BG$123)</f>
        <v>0</v>
      </c>
      <c r="BH94" s="70">
        <f>IF(生産者価格評価表!BH$123=0,0,生産者価格評価表!BH94/生産者価格評価表!BH$123)</f>
        <v>0</v>
      </c>
      <c r="BI94" s="70">
        <f>IF(生産者価格評価表!BI$123=0,0,生産者価格評価表!BI94/生産者価格評価表!BI$123)</f>
        <v>0</v>
      </c>
      <c r="BJ94" s="70">
        <f>IF(生産者価格評価表!BJ$123=0,0,生産者価格評価表!BJ94/生産者価格評価表!BJ$123)</f>
        <v>0</v>
      </c>
      <c r="BK94" s="70">
        <f>IF(生産者価格評価表!BK$123=0,0,生産者価格評価表!BK94/生産者価格評価表!BK$123)</f>
        <v>0</v>
      </c>
      <c r="BL94" s="70">
        <f>IF(生産者価格評価表!BL$123=0,0,生産者価格評価表!BL94/生産者価格評価表!BL$123)</f>
        <v>0</v>
      </c>
      <c r="BM94" s="70">
        <f>IF(生産者価格評価表!BM$123=0,0,生産者価格評価表!BM94/生産者価格評価表!BM$123)</f>
        <v>0</v>
      </c>
      <c r="BN94" s="70">
        <f>IF(生産者価格評価表!BN$123=0,0,生産者価格評価表!BN94/生産者価格評価表!BN$123)</f>
        <v>0</v>
      </c>
      <c r="BO94" s="70">
        <f>IF(生産者価格評価表!BO$123=0,0,生産者価格評価表!BO94/生産者価格評価表!BO$123)</f>
        <v>0</v>
      </c>
      <c r="BP94" s="70">
        <f>IF(生産者価格評価表!BP$123=0,0,生産者価格評価表!BP94/生産者価格評価表!BP$123)</f>
        <v>0</v>
      </c>
      <c r="BQ94" s="70">
        <f>IF(生産者価格評価表!BQ$123=0,0,生産者価格評価表!BQ94/生産者価格評価表!BQ$123)</f>
        <v>0</v>
      </c>
      <c r="BR94" s="70">
        <f>IF(生産者価格評価表!BR$123=0,0,生産者価格評価表!BR94/生産者価格評価表!BR$123)</f>
        <v>0</v>
      </c>
      <c r="BS94" s="70">
        <f>IF(生産者価格評価表!BS$123=0,0,生産者価格評価表!BS94/生産者価格評価表!BS$123)</f>
        <v>0</v>
      </c>
      <c r="BT94" s="70">
        <f>IF(生産者価格評価表!BT$123=0,0,生産者価格評価表!BT94/生産者価格評価表!BT$123)</f>
        <v>0</v>
      </c>
      <c r="BU94" s="70">
        <f>IF(生産者価格評価表!BU$123=0,0,生産者価格評価表!BU94/生産者価格評価表!BU$123)</f>
        <v>0</v>
      </c>
      <c r="BV94" s="70">
        <f>IF(生産者価格評価表!BV$123=0,0,生産者価格評価表!BV94/生産者価格評価表!BV$123)</f>
        <v>0</v>
      </c>
      <c r="BW94" s="70">
        <f>IF(生産者価格評価表!BW$123=0,0,生産者価格評価表!BW94/生産者価格評価表!BW$123)</f>
        <v>0</v>
      </c>
      <c r="BX94" s="70">
        <f>IF(生産者価格評価表!BX$123=0,0,生産者価格評価表!BX94/生産者価格評価表!BX$123)</f>
        <v>0</v>
      </c>
      <c r="BY94" s="70">
        <f>IF(生産者価格評価表!BY$123=0,0,生産者価格評価表!BY94/生産者価格評価表!BY$123)</f>
        <v>0</v>
      </c>
      <c r="BZ94" s="70">
        <f>IF(生産者価格評価表!BZ$123=0,0,生産者価格評価表!BZ94/生産者価格評価表!BZ$123)</f>
        <v>0</v>
      </c>
      <c r="CA94" s="70">
        <f>IF(生産者価格評価表!CA$123=0,0,生産者価格評価表!CA94/生産者価格評価表!CA$123)</f>
        <v>0</v>
      </c>
      <c r="CB94" s="70">
        <f>IF(生産者価格評価表!CB$123=0,0,生産者価格評価表!CB94/生産者価格評価表!CB$123)</f>
        <v>0</v>
      </c>
      <c r="CC94" s="70">
        <f>IF(生産者価格評価表!CC$123=0,0,生産者価格評価表!CC94/生産者価格評価表!CC$123)</f>
        <v>0</v>
      </c>
      <c r="CD94" s="70">
        <f>IF(生産者価格評価表!CD$123=0,0,生産者価格評価表!CD94/生産者価格評価表!CD$123)</f>
        <v>0</v>
      </c>
      <c r="CE94" s="70">
        <f>IF(生産者価格評価表!CE$123=0,0,生産者価格評価表!CE94/生産者価格評価表!CE$123)</f>
        <v>0</v>
      </c>
      <c r="CF94" s="70">
        <f>IF(生産者価格評価表!CF$123=0,0,生産者価格評価表!CF94/生産者価格評価表!CF$123)</f>
        <v>0</v>
      </c>
      <c r="CG94" s="70">
        <f>IF(生産者価格評価表!CG$123=0,0,生産者価格評価表!CG94/生産者価格評価表!CG$123)</f>
        <v>0</v>
      </c>
      <c r="CH94" s="70">
        <f>IF(生産者価格評価表!CH$123=0,0,生産者価格評価表!CH94/生産者価格評価表!CH$123)</f>
        <v>0</v>
      </c>
      <c r="CI94" s="70">
        <f>IF(生産者価格評価表!CI$123=0,0,生産者価格評価表!CI94/生産者価格評価表!CI$123)</f>
        <v>0</v>
      </c>
      <c r="CJ94" s="70">
        <f>IF(生産者価格評価表!CJ$123=0,0,生産者価格評価表!CJ94/生産者価格評価表!CJ$123)</f>
        <v>0</v>
      </c>
      <c r="CK94" s="70">
        <f>IF(生産者価格評価表!CK$123=0,0,生産者価格評価表!CK94/生産者価格評価表!CK$123)</f>
        <v>0</v>
      </c>
      <c r="CL94" s="70">
        <f>IF(生産者価格評価表!CL$123=0,0,生産者価格評価表!CL94/生産者価格評価表!CL$123)</f>
        <v>0</v>
      </c>
      <c r="CM94" s="70">
        <f>IF(生産者価格評価表!CM$123=0,0,生産者価格評価表!CM94/生産者価格評価表!CM$123)</f>
        <v>0</v>
      </c>
      <c r="CN94" s="70">
        <f>IF(生産者価格評価表!CN$123=0,0,生産者価格評価表!CN94/生産者価格評価表!CN$123)</f>
        <v>0</v>
      </c>
      <c r="CO94" s="70">
        <f>IF(生産者価格評価表!CO$123=0,0,生産者価格評価表!CO94/生産者価格評価表!CO$123)</f>
        <v>0</v>
      </c>
      <c r="CP94" s="70">
        <f>IF(生産者価格評価表!CP$123=0,0,生産者価格評価表!CP94/生産者価格評価表!CP$123)</f>
        <v>0</v>
      </c>
      <c r="CQ94" s="70">
        <f>IF(生産者価格評価表!CQ$123=0,0,生産者価格評価表!CQ94/生産者価格評価表!CQ$123)</f>
        <v>0</v>
      </c>
      <c r="CR94" s="70">
        <f>IF(生産者価格評価表!CR$123=0,0,生産者価格評価表!CR94/生産者価格評価表!CR$123)</f>
        <v>0</v>
      </c>
      <c r="CS94" s="70">
        <f>IF(生産者価格評価表!CS$123=0,0,生産者価格評価表!CS94/生産者価格評価表!CS$123)</f>
        <v>0</v>
      </c>
      <c r="CT94" s="70">
        <f>IF(生産者価格評価表!CT$123=0,0,生産者価格評価表!CT94/生産者価格評価表!CT$123)</f>
        <v>0</v>
      </c>
      <c r="CU94" s="70">
        <f>IF(生産者価格評価表!CU$123=0,0,生産者価格評価表!CU94/生産者価格評価表!CU$123)</f>
        <v>0</v>
      </c>
      <c r="CV94" s="70">
        <f>IF(生産者価格評価表!CV$123=0,0,生産者価格評価表!CV94/生産者価格評価表!CV$123)</f>
        <v>0</v>
      </c>
      <c r="CW94" s="70">
        <f>IF(生産者価格評価表!CW$123=0,0,生産者価格評価表!CW94/生産者価格評価表!CW$123)</f>
        <v>0</v>
      </c>
      <c r="CX94" s="70">
        <f>IF(生産者価格評価表!CX$123=0,0,生産者価格評価表!CX94/生産者価格評価表!CX$123)</f>
        <v>0</v>
      </c>
      <c r="CY94" s="70">
        <f>IF(生産者価格評価表!CY$123=0,0,生産者価格評価表!CY94/生産者価格評価表!CY$123)</f>
        <v>0</v>
      </c>
      <c r="CZ94" s="70">
        <f>IF(生産者価格評価表!CZ$123=0,0,生産者価格評価表!CZ94/生産者価格評価表!CZ$123)</f>
        <v>0</v>
      </c>
      <c r="DA94" s="70">
        <f>IF(生産者価格評価表!DA$123=0,0,生産者価格評価表!DA94/生産者価格評価表!DA$123)</f>
        <v>0</v>
      </c>
      <c r="DB94" s="70">
        <f>IF(生産者価格評価表!DB$123=0,0,生産者価格評価表!DB94/生産者価格評価表!DB$123)</f>
        <v>0</v>
      </c>
      <c r="DC94" s="70">
        <f>IF(生産者価格評価表!DC$123=0,0,生産者価格評価表!DC94/生産者価格評価表!DC$123)</f>
        <v>0</v>
      </c>
      <c r="DD94" s="70">
        <f>IF(生産者価格評価表!DD$123=0,0,生産者価格評価表!DD94/生産者価格評価表!DD$123)</f>
        <v>0</v>
      </c>
      <c r="DE94" s="70">
        <f>IF(生産者価格評価表!DE$123=0,0,生産者価格評価表!DE94/生産者価格評価表!DE$123)</f>
        <v>0</v>
      </c>
      <c r="DF94" s="88">
        <f>IF(生産者価格評価表!DF$123=0,0,生産者価格評価表!DF94/生産者価格評価表!DF$123)</f>
        <v>0</v>
      </c>
      <c r="DG94" s="88">
        <f>IF(生産者価格評価表!DG$123=0,0,生産者価格評価表!DG94/生産者価格評価表!DG$123)</f>
        <v>0</v>
      </c>
      <c r="DH94" s="88">
        <f>IF(生産者価格評価表!DH$123=0,0,生産者価格評価表!DH94/生産者価格評価表!DH$123)</f>
        <v>0.10597527769185792</v>
      </c>
      <c r="DI94" s="71">
        <f>IF(生産者価格評価表!DI$123=0,0,生産者価格評価表!DI94/生産者価格評価表!DI$123)</f>
        <v>5.240058491845454E-4</v>
      </c>
    </row>
    <row r="95" spans="1:113" ht="15" customHeight="1" x14ac:dyDescent="0.2">
      <c r="A95" s="36" t="s">
        <v>191</v>
      </c>
      <c r="B95" s="7" t="s">
        <v>276</v>
      </c>
      <c r="C95" s="45">
        <f>IF(生産者価格評価表!C$123=0,0,生産者価格評価表!C95/生産者価格評価表!C$123)</f>
        <v>0</v>
      </c>
      <c r="D95" s="34">
        <f>IF(生産者価格評価表!D$123=0,0,生産者価格評価表!D95/生産者価格評価表!D$123)</f>
        <v>0</v>
      </c>
      <c r="E95" s="34">
        <f>IF(生産者価格評価表!E$123=0,0,生産者価格評価表!E95/生産者価格評価表!E$123)</f>
        <v>0</v>
      </c>
      <c r="F95" s="34">
        <f>IF(生産者価格評価表!F$123=0,0,生産者価格評価表!F95/生産者価格評価表!F$123)</f>
        <v>0</v>
      </c>
      <c r="G95" s="34">
        <f>IF(生産者価格評価表!G$123=0,0,生産者価格評価表!G95/生産者価格評価表!G$123)</f>
        <v>0</v>
      </c>
      <c r="H95" s="34">
        <f>IF(生産者価格評価表!H$123=0,0,生産者価格評価表!H95/生産者価格評価表!H$123)</f>
        <v>0</v>
      </c>
      <c r="I95" s="34">
        <f>IF(生産者価格評価表!I$123=0,0,生産者価格評価表!I95/生産者価格評価表!I$123)</f>
        <v>0</v>
      </c>
      <c r="J95" s="34">
        <f>IF(生産者価格評価表!J$123=0,0,生産者価格評価表!J95/生産者価格評価表!J$123)</f>
        <v>0</v>
      </c>
      <c r="K95" s="34">
        <f>IF(生産者価格評価表!K$123=0,0,生産者価格評価表!K95/生産者価格評価表!K$123)</f>
        <v>0</v>
      </c>
      <c r="L95" s="34">
        <f>IF(生産者価格評価表!L$123=0,0,生産者価格評価表!L95/生産者価格評価表!L$123)</f>
        <v>0</v>
      </c>
      <c r="M95" s="34">
        <f>IF(生産者価格評価表!M$123=0,0,生産者価格評価表!M95/生産者価格評価表!M$123)</f>
        <v>0</v>
      </c>
      <c r="N95" s="34">
        <f>IF(生産者価格評価表!N$123=0,0,生産者価格評価表!N95/生産者価格評価表!N$123)</f>
        <v>0</v>
      </c>
      <c r="O95" s="34">
        <f>IF(生産者価格評価表!O$123=0,0,生産者価格評価表!O95/生産者価格評価表!O$123)</f>
        <v>0</v>
      </c>
      <c r="P95" s="34">
        <f>IF(生産者価格評価表!P$123=0,0,生産者価格評価表!P95/生産者価格評価表!P$123)</f>
        <v>0</v>
      </c>
      <c r="Q95" s="34">
        <f>IF(生産者価格評価表!Q$123=0,0,生産者価格評価表!Q95/生産者価格評価表!Q$123)</f>
        <v>0</v>
      </c>
      <c r="R95" s="34">
        <f>IF(生産者価格評価表!R$123=0,0,生産者価格評価表!R95/生産者価格評価表!R$123)</f>
        <v>0</v>
      </c>
      <c r="S95" s="34">
        <f>IF(生産者価格評価表!S$123=0,0,生産者価格評価表!S95/生産者価格評価表!S$123)</f>
        <v>0</v>
      </c>
      <c r="T95" s="34">
        <f>IF(生産者価格評価表!T$123=0,0,生産者価格評価表!T95/生産者価格評価表!T$123)</f>
        <v>0</v>
      </c>
      <c r="U95" s="34">
        <f>IF(生産者価格評価表!U$123=0,0,生産者価格評価表!U95/生産者価格評価表!U$123)</f>
        <v>0</v>
      </c>
      <c r="V95" s="34">
        <f>IF(生産者価格評価表!V$123=0,0,生産者価格評価表!V95/生産者価格評価表!V$123)</f>
        <v>0</v>
      </c>
      <c r="W95" s="34">
        <f>IF(生産者価格評価表!W$123=0,0,生産者価格評価表!W95/生産者価格評価表!W$123)</f>
        <v>0</v>
      </c>
      <c r="X95" s="34">
        <f>IF(生産者価格評価表!X$123=0,0,生産者価格評価表!X95/生産者価格評価表!X$123)</f>
        <v>0</v>
      </c>
      <c r="Y95" s="34">
        <f>IF(生産者価格評価表!Y$123=0,0,生産者価格評価表!Y95/生産者価格評価表!Y$123)</f>
        <v>0</v>
      </c>
      <c r="Z95" s="34">
        <f>IF(生産者価格評価表!Z$123=0,0,生産者価格評価表!Z95/生産者価格評価表!Z$123)</f>
        <v>0</v>
      </c>
      <c r="AA95" s="34">
        <f>IF(生産者価格評価表!AA$123=0,0,生産者価格評価表!AA95/生産者価格評価表!AA$123)</f>
        <v>0</v>
      </c>
      <c r="AB95" s="34">
        <f>IF(生産者価格評価表!AB$123=0,0,生産者価格評価表!AB95/生産者価格評価表!AB$123)</f>
        <v>0</v>
      </c>
      <c r="AC95" s="34">
        <f>IF(生産者価格評価表!AC$123=0,0,生産者価格評価表!AC95/生産者価格評価表!AC$123)</f>
        <v>0</v>
      </c>
      <c r="AD95" s="34">
        <f>IF(生産者価格評価表!AD$123=0,0,生産者価格評価表!AD95/生産者価格評価表!AD$123)</f>
        <v>0</v>
      </c>
      <c r="AE95" s="34">
        <f>IF(生産者価格評価表!AE$123=0,0,生産者価格評価表!AE95/生産者価格評価表!AE$123)</f>
        <v>0</v>
      </c>
      <c r="AF95" s="34">
        <f>IF(生産者価格評価表!AF$123=0,0,生産者価格評価表!AF95/生産者価格評価表!AF$123)</f>
        <v>0</v>
      </c>
      <c r="AG95" s="34">
        <f>IF(生産者価格評価表!AG$123=0,0,生産者価格評価表!AG95/生産者価格評価表!AG$123)</f>
        <v>0</v>
      </c>
      <c r="AH95" s="34">
        <f>IF(生産者価格評価表!AH$123=0,0,生産者価格評価表!AH95/生産者価格評価表!AH$123)</f>
        <v>0</v>
      </c>
      <c r="AI95" s="34">
        <f>IF(生産者価格評価表!AI$123=0,0,生産者価格評価表!AI95/生産者価格評価表!AI$123)</f>
        <v>0</v>
      </c>
      <c r="AJ95" s="34">
        <f>IF(生産者価格評価表!AJ$123=0,0,生産者価格評価表!AJ95/生産者価格評価表!AJ$123)</f>
        <v>0</v>
      </c>
      <c r="AK95" s="34">
        <f>IF(生産者価格評価表!AK$123=0,0,生産者価格評価表!AK95/生産者価格評価表!AK$123)</f>
        <v>0</v>
      </c>
      <c r="AL95" s="34">
        <f>IF(生産者価格評価表!AL$123=0,0,生産者価格評価表!AL95/生産者価格評価表!AL$123)</f>
        <v>0</v>
      </c>
      <c r="AM95" s="34">
        <f>IF(生産者価格評価表!AM$123=0,0,生産者価格評価表!AM95/生産者価格評価表!AM$123)</f>
        <v>0</v>
      </c>
      <c r="AN95" s="34">
        <f>IF(生産者価格評価表!AN$123=0,0,生産者価格評価表!AN95/生産者価格評価表!AN$123)</f>
        <v>0</v>
      </c>
      <c r="AO95" s="34">
        <f>IF(生産者価格評価表!AO$123=0,0,生産者価格評価表!AO95/生産者価格評価表!AO$123)</f>
        <v>0</v>
      </c>
      <c r="AP95" s="34">
        <f>IF(生産者価格評価表!AP$123=0,0,生産者価格評価表!AP95/生産者価格評価表!AP$123)</f>
        <v>0</v>
      </c>
      <c r="AQ95" s="34">
        <f>IF(生産者価格評価表!AQ$123=0,0,生産者価格評価表!AQ95/生産者価格評価表!AQ$123)</f>
        <v>0</v>
      </c>
      <c r="AR95" s="34">
        <f>IF(生産者価格評価表!AR$123=0,0,生産者価格評価表!AR95/生産者価格評価表!AR$123)</f>
        <v>0</v>
      </c>
      <c r="AS95" s="34">
        <f>IF(生産者価格評価表!AS$123=0,0,生産者価格評価表!AS95/生産者価格評価表!AS$123)</f>
        <v>0</v>
      </c>
      <c r="AT95" s="34">
        <f>IF(生産者価格評価表!AT$123=0,0,生産者価格評価表!AT95/生産者価格評価表!AT$123)</f>
        <v>0</v>
      </c>
      <c r="AU95" s="34">
        <f>IF(生産者価格評価表!AU$123=0,0,生産者価格評価表!AU95/生産者価格評価表!AU$123)</f>
        <v>0</v>
      </c>
      <c r="AV95" s="34">
        <f>IF(生産者価格評価表!AV$123=0,0,生産者価格評価表!AV95/生産者価格評価表!AV$123)</f>
        <v>0</v>
      </c>
      <c r="AW95" s="34">
        <f>IF(生産者価格評価表!AW$123=0,0,生産者価格評価表!AW95/生産者価格評価表!AW$123)</f>
        <v>0</v>
      </c>
      <c r="AX95" s="34">
        <f>IF(生産者価格評価表!AX$123=0,0,生産者価格評価表!AX95/生産者価格評価表!AX$123)</f>
        <v>0</v>
      </c>
      <c r="AY95" s="34">
        <f>IF(生産者価格評価表!AY$123=0,0,生産者価格評価表!AY95/生産者価格評価表!AY$123)</f>
        <v>0</v>
      </c>
      <c r="AZ95" s="34">
        <f>IF(生産者価格評価表!AZ$123=0,0,生産者価格評価表!AZ95/生産者価格評価表!AZ$123)</f>
        <v>0</v>
      </c>
      <c r="BA95" s="34">
        <f>IF(生産者価格評価表!BA$123=0,0,生産者価格評価表!BA95/生産者価格評価表!BA$123)</f>
        <v>0</v>
      </c>
      <c r="BB95" s="34">
        <f>IF(生産者価格評価表!BB$123=0,0,生産者価格評価表!BB95/生産者価格評価表!BB$123)</f>
        <v>0</v>
      </c>
      <c r="BC95" s="34">
        <f>IF(生産者価格評価表!BC$123=0,0,生産者価格評価表!BC95/生産者価格評価表!BC$123)</f>
        <v>0</v>
      </c>
      <c r="BD95" s="34">
        <f>IF(生産者価格評価表!BD$123=0,0,生産者価格評価表!BD95/生産者価格評価表!BD$123)</f>
        <v>0</v>
      </c>
      <c r="BE95" s="34">
        <f>IF(生産者価格評価表!BE$123=0,0,生産者価格評価表!BE95/生産者価格評価表!BE$123)</f>
        <v>0</v>
      </c>
      <c r="BF95" s="34">
        <f>IF(生産者価格評価表!BF$123=0,0,生産者価格評価表!BF95/生産者価格評価表!BF$123)</f>
        <v>0</v>
      </c>
      <c r="BG95" s="34">
        <f>IF(生産者価格評価表!BG$123=0,0,生産者価格評価表!BG95/生産者価格評価表!BG$123)</f>
        <v>0</v>
      </c>
      <c r="BH95" s="34">
        <f>IF(生産者価格評価表!BH$123=0,0,生産者価格評価表!BH95/生産者価格評価表!BH$123)</f>
        <v>0</v>
      </c>
      <c r="BI95" s="34">
        <f>IF(生産者価格評価表!BI$123=0,0,生産者価格評価表!BI95/生産者価格評価表!BI$123)</f>
        <v>0</v>
      </c>
      <c r="BJ95" s="34">
        <f>IF(生産者価格評価表!BJ$123=0,0,生産者価格評価表!BJ95/生産者価格評価表!BJ$123)</f>
        <v>0</v>
      </c>
      <c r="BK95" s="34">
        <f>IF(生産者価格評価表!BK$123=0,0,生産者価格評価表!BK95/生産者価格評価表!BK$123)</f>
        <v>0</v>
      </c>
      <c r="BL95" s="34">
        <f>IF(生産者価格評価表!BL$123=0,0,生産者価格評価表!BL95/生産者価格評価表!BL$123)</f>
        <v>0</v>
      </c>
      <c r="BM95" s="34">
        <f>IF(生産者価格評価表!BM$123=0,0,生産者価格評価表!BM95/生産者価格評価表!BM$123)</f>
        <v>0</v>
      </c>
      <c r="BN95" s="34">
        <f>IF(生産者価格評価表!BN$123=0,0,生産者価格評価表!BN95/生産者価格評価表!BN$123)</f>
        <v>0</v>
      </c>
      <c r="BO95" s="34">
        <f>IF(生産者価格評価表!BO$123=0,0,生産者価格評価表!BO95/生産者価格評価表!BO$123)</f>
        <v>0</v>
      </c>
      <c r="BP95" s="34">
        <f>IF(生産者価格評価表!BP$123=0,0,生産者価格評価表!BP95/生産者価格評価表!BP$123)</f>
        <v>0</v>
      </c>
      <c r="BQ95" s="34">
        <f>IF(生産者価格評価表!BQ$123=0,0,生産者価格評価表!BQ95/生産者価格評価表!BQ$123)</f>
        <v>0</v>
      </c>
      <c r="BR95" s="34">
        <f>IF(生産者価格評価表!BR$123=0,0,生産者価格評価表!BR95/生産者価格評価表!BR$123)</f>
        <v>0</v>
      </c>
      <c r="BS95" s="34">
        <f>IF(生産者価格評価表!BS$123=0,0,生産者価格評価表!BS95/生産者価格評価表!BS$123)</f>
        <v>0</v>
      </c>
      <c r="BT95" s="34">
        <f>IF(生産者価格評価表!BT$123=0,0,生産者価格評価表!BT95/生産者価格評価表!BT$123)</f>
        <v>0</v>
      </c>
      <c r="BU95" s="34">
        <f>IF(生産者価格評価表!BU$123=0,0,生産者価格評価表!BU95/生産者価格評価表!BU$123)</f>
        <v>0</v>
      </c>
      <c r="BV95" s="34">
        <f>IF(生産者価格評価表!BV$123=0,0,生産者価格評価表!BV95/生産者価格評価表!BV$123)</f>
        <v>0</v>
      </c>
      <c r="BW95" s="34">
        <f>IF(生産者価格評価表!BW$123=0,0,生産者価格評価表!BW95/生産者価格評価表!BW$123)</f>
        <v>0</v>
      </c>
      <c r="BX95" s="34">
        <f>IF(生産者価格評価表!BX$123=0,0,生産者価格評価表!BX95/生産者価格評価表!BX$123)</f>
        <v>0</v>
      </c>
      <c r="BY95" s="34">
        <f>IF(生産者価格評価表!BY$123=0,0,生産者価格評価表!BY95/生産者価格評価表!BY$123)</f>
        <v>0</v>
      </c>
      <c r="BZ95" s="34">
        <f>IF(生産者価格評価表!BZ$123=0,0,生産者価格評価表!BZ95/生産者価格評価表!BZ$123)</f>
        <v>0</v>
      </c>
      <c r="CA95" s="34">
        <f>IF(生産者価格評価表!CA$123=0,0,生産者価格評価表!CA95/生産者価格評価表!CA$123)</f>
        <v>0</v>
      </c>
      <c r="CB95" s="34">
        <f>IF(生産者価格評価表!CB$123=0,0,生産者価格評価表!CB95/生産者価格評価表!CB$123)</f>
        <v>0</v>
      </c>
      <c r="CC95" s="34">
        <f>IF(生産者価格評価表!CC$123=0,0,生産者価格評価表!CC95/生産者価格評価表!CC$123)</f>
        <v>0</v>
      </c>
      <c r="CD95" s="34">
        <f>IF(生産者価格評価表!CD$123=0,0,生産者価格評価表!CD95/生産者価格評価表!CD$123)</f>
        <v>0</v>
      </c>
      <c r="CE95" s="34">
        <f>IF(生産者価格評価表!CE$123=0,0,生産者価格評価表!CE95/生産者価格評価表!CE$123)</f>
        <v>0</v>
      </c>
      <c r="CF95" s="34">
        <f>IF(生産者価格評価表!CF$123=0,0,生産者価格評価表!CF95/生産者価格評価表!CF$123)</f>
        <v>0</v>
      </c>
      <c r="CG95" s="34">
        <f>IF(生産者価格評価表!CG$123=0,0,生産者価格評価表!CG95/生産者価格評価表!CG$123)</f>
        <v>0</v>
      </c>
      <c r="CH95" s="34">
        <f>IF(生産者価格評価表!CH$123=0,0,生産者価格評価表!CH95/生産者価格評価表!CH$123)</f>
        <v>0</v>
      </c>
      <c r="CI95" s="34">
        <f>IF(生産者価格評価表!CI$123=0,0,生産者価格評価表!CI95/生産者価格評価表!CI$123)</f>
        <v>0</v>
      </c>
      <c r="CJ95" s="34">
        <f>IF(生産者価格評価表!CJ$123=0,0,生産者価格評価表!CJ95/生産者価格評価表!CJ$123)</f>
        <v>0</v>
      </c>
      <c r="CK95" s="34">
        <f>IF(生産者価格評価表!CK$123=0,0,生産者価格評価表!CK95/生産者価格評価表!CK$123)</f>
        <v>0</v>
      </c>
      <c r="CL95" s="34">
        <f>IF(生産者価格評価表!CL$123=0,0,生産者価格評価表!CL95/生産者価格評価表!CL$123)</f>
        <v>0</v>
      </c>
      <c r="CM95" s="34">
        <f>IF(生産者価格評価表!CM$123=0,0,生産者価格評価表!CM95/生産者価格評価表!CM$123)</f>
        <v>0</v>
      </c>
      <c r="CN95" s="34">
        <f>IF(生産者価格評価表!CN$123=0,0,生産者価格評価表!CN95/生産者価格評価表!CN$123)</f>
        <v>0</v>
      </c>
      <c r="CO95" s="34">
        <f>IF(生産者価格評価表!CO$123=0,0,生産者価格評価表!CO95/生産者価格評価表!CO$123)</f>
        <v>0</v>
      </c>
      <c r="CP95" s="34">
        <f>IF(生産者価格評価表!CP$123=0,0,生産者価格評価表!CP95/生産者価格評価表!CP$123)</f>
        <v>0</v>
      </c>
      <c r="CQ95" s="34">
        <f>IF(生産者価格評価表!CQ$123=0,0,生産者価格評価表!CQ95/生産者価格評価表!CQ$123)</f>
        <v>0</v>
      </c>
      <c r="CR95" s="34">
        <f>IF(生産者価格評価表!CR$123=0,0,生産者価格評価表!CR95/生産者価格評価表!CR$123)</f>
        <v>0</v>
      </c>
      <c r="CS95" s="34">
        <f>IF(生産者価格評価表!CS$123=0,0,生産者価格評価表!CS95/生産者価格評価表!CS$123)</f>
        <v>0</v>
      </c>
      <c r="CT95" s="34">
        <f>IF(生産者価格評価表!CT$123=0,0,生産者価格評価表!CT95/生産者価格評価表!CT$123)</f>
        <v>0</v>
      </c>
      <c r="CU95" s="34">
        <f>IF(生産者価格評価表!CU$123=0,0,生産者価格評価表!CU95/生産者価格評価表!CU$123)</f>
        <v>0</v>
      </c>
      <c r="CV95" s="34">
        <f>IF(生産者価格評価表!CV$123=0,0,生産者価格評価表!CV95/生産者価格評価表!CV$123)</f>
        <v>0</v>
      </c>
      <c r="CW95" s="34">
        <f>IF(生産者価格評価表!CW$123=0,0,生産者価格評価表!CW95/生産者価格評価表!CW$123)</f>
        <v>0</v>
      </c>
      <c r="CX95" s="34">
        <f>IF(生産者価格評価表!CX$123=0,0,生産者価格評価表!CX95/生産者価格評価表!CX$123)</f>
        <v>0</v>
      </c>
      <c r="CY95" s="34">
        <f>IF(生産者価格評価表!CY$123=0,0,生産者価格評価表!CY95/生産者価格評価表!CY$123)</f>
        <v>0</v>
      </c>
      <c r="CZ95" s="34">
        <f>IF(生産者価格評価表!CZ$123=0,0,生産者価格評価表!CZ95/生産者価格評価表!CZ$123)</f>
        <v>0</v>
      </c>
      <c r="DA95" s="34">
        <f>IF(生産者価格評価表!DA$123=0,0,生産者価格評価表!DA95/生産者価格評価表!DA$123)</f>
        <v>0</v>
      </c>
      <c r="DB95" s="34">
        <f>IF(生産者価格評価表!DB$123=0,0,生産者価格評価表!DB95/生産者価格評価表!DB$123)</f>
        <v>0</v>
      </c>
      <c r="DC95" s="34">
        <f>IF(生産者価格評価表!DC$123=0,0,生産者価格評価表!DC95/生産者価格評価表!DC$123)</f>
        <v>0</v>
      </c>
      <c r="DD95" s="34">
        <f>IF(生産者価格評価表!DD$123=0,0,生産者価格評価表!DD95/生産者価格評価表!DD$123)</f>
        <v>0</v>
      </c>
      <c r="DE95" s="34">
        <f>IF(生産者価格評価表!DE$123=0,0,生産者価格評価表!DE95/生産者価格評価表!DE$123)</f>
        <v>0</v>
      </c>
      <c r="DF95" s="86">
        <f>IF(生産者価格評価表!DF$123=0,0,生産者価格評価表!DF95/生産者価格評価表!DF$123)</f>
        <v>0</v>
      </c>
      <c r="DG95" s="86">
        <f>IF(生産者価格評価表!DG$123=0,0,生産者価格評価表!DG95/生産者価格評価表!DG$123)</f>
        <v>0</v>
      </c>
      <c r="DH95" s="86">
        <f>IF(生産者価格評価表!DH$123=0,0,生産者価格評価表!DH95/生産者価格評価表!DH$123)</f>
        <v>0.13964761680857213</v>
      </c>
      <c r="DI95" s="37">
        <f>IF(生産者価格評価表!DI$123=0,0,生産者価格評価表!DI95/生産者価格評価表!DI$123)</f>
        <v>6.9050225322500819E-4</v>
      </c>
    </row>
    <row r="96" spans="1:113" ht="15" customHeight="1" x14ac:dyDescent="0.2">
      <c r="A96" s="36" t="s">
        <v>192</v>
      </c>
      <c r="B96" s="7" t="s">
        <v>46</v>
      </c>
      <c r="C96" s="45">
        <f>IF(生産者価格評価表!C$123=0,0,生産者価格評価表!C96/生産者価格評価表!C$123)</f>
        <v>0</v>
      </c>
      <c r="D96" s="34">
        <f>IF(生産者価格評価表!D$123=0,0,生産者価格評価表!D96/生産者価格評価表!D$123)</f>
        <v>0</v>
      </c>
      <c r="E96" s="34">
        <f>IF(生産者価格評価表!E$123=0,0,生産者価格評価表!E96/生産者価格評価表!E$123)</f>
        <v>1.4836494413318028E-4</v>
      </c>
      <c r="F96" s="34">
        <f>IF(生産者価格評価表!F$123=0,0,生産者価格評価表!F96/生産者価格評価表!F$123)</f>
        <v>0</v>
      </c>
      <c r="G96" s="34">
        <f>IF(生産者価格評価表!G$123=0,0,生産者価格評価表!G96/生産者価格評価表!G$123)</f>
        <v>0</v>
      </c>
      <c r="H96" s="34">
        <f>IF(生産者価格評価表!H$123=0,0,生産者価格評価表!H96/生産者価格評価表!H$123)</f>
        <v>0</v>
      </c>
      <c r="I96" s="34">
        <f>IF(生産者価格評価表!I$123=0,0,生産者価格評価表!I96/生産者価格評価表!I$123)</f>
        <v>5.2312472862904703E-6</v>
      </c>
      <c r="J96" s="34">
        <f>IF(生産者価格評価表!J$123=0,0,生産者価格評価表!J96/生産者価格評価表!J$123)</f>
        <v>1.6152594294804821E-4</v>
      </c>
      <c r="K96" s="34">
        <f>IF(生産者価格評価表!K$123=0,0,生産者価格評価表!K96/生産者価格評価表!K$123)</f>
        <v>1.7024188310221628E-5</v>
      </c>
      <c r="L96" s="34">
        <f>IF(生産者価格評価表!L$123=0,0,生産者価格評価表!L96/生産者価格評価表!L$123)</f>
        <v>1.8665668736279596E-4</v>
      </c>
      <c r="M96" s="34">
        <f>IF(生産者価格評価表!M$123=0,0,生産者価格評価表!M96/生産者価格評価表!M$123)</f>
        <v>0</v>
      </c>
      <c r="N96" s="34">
        <f>IF(生産者価格評価表!N$123=0,0,生産者価格評価表!N96/生産者価格評価表!N$123)</f>
        <v>9.3220846844807259E-6</v>
      </c>
      <c r="O96" s="34">
        <f>IF(生産者価格評価表!O$123=0,0,生産者価格評価表!O96/生産者価格評価表!O$123)</f>
        <v>1.7086362306345663E-5</v>
      </c>
      <c r="P96" s="34">
        <f>IF(生産者価格評価表!P$123=0,0,生産者価格評価表!P96/生産者価格評価表!P$123)</f>
        <v>6.8059824585810921E-5</v>
      </c>
      <c r="Q96" s="34">
        <f>IF(生産者価格評価表!Q$123=0,0,生産者価格評価表!Q96/生産者価格評価表!Q$123)</f>
        <v>3.5782841093968921E-4</v>
      </c>
      <c r="R96" s="34">
        <f>IF(生産者価格評価表!R$123=0,0,生産者価格評価表!R96/生産者価格評価表!R$123)</f>
        <v>1.3931851623328204E-4</v>
      </c>
      <c r="S96" s="34">
        <f>IF(生産者価格評価表!S$123=0,0,生産者価格評価表!S96/生産者価格評価表!S$123)</f>
        <v>0</v>
      </c>
      <c r="T96" s="34">
        <f>IF(生産者価格評価表!T$123=0,0,生産者価格評価表!T96/生産者価格評価表!T$123)</f>
        <v>2.4715289880291161E-5</v>
      </c>
      <c r="U96" s="34">
        <f>IF(生産者価格評価表!U$123=0,0,生産者価格評価表!U96/生産者価格評価表!U$123)</f>
        <v>1.1279043537108053E-4</v>
      </c>
      <c r="V96" s="34">
        <f>IF(生産者価格評価表!V$123=0,0,生産者価格評価表!V96/生産者価格評価表!V$123)</f>
        <v>2.8912021536728496E-4</v>
      </c>
      <c r="W96" s="34">
        <f>IF(生産者価格評価表!W$123=0,0,生産者価格評価表!W96/生産者価格評価表!W$123)</f>
        <v>0</v>
      </c>
      <c r="X96" s="34">
        <f>IF(生産者価格評価表!X$123=0,0,生産者価格評価表!X96/生産者価格評価表!X$123)</f>
        <v>9.7977256152598333E-5</v>
      </c>
      <c r="Y96" s="34">
        <f>IF(生産者価格評価表!Y$123=0,0,生産者価格評価表!Y96/生産者価格評価表!Y$123)</f>
        <v>5.0519708915297318E-4</v>
      </c>
      <c r="Z96" s="34">
        <f>IF(生産者価格評価表!Z$123=0,0,生産者価格評価表!Z96/生産者価格評価表!Z$123)</f>
        <v>0</v>
      </c>
      <c r="AA96" s="34">
        <f>IF(生産者価格評価表!AA$123=0,0,生産者価格評価表!AA96/生産者価格評価表!AA$123)</f>
        <v>2.6957749439141741E-4</v>
      </c>
      <c r="AB96" s="34">
        <f>IF(生産者価格評価表!AB$123=0,0,生産者価格評価表!AB96/生産者価格評価表!AB$123)</f>
        <v>5.9537309453909059E-4</v>
      </c>
      <c r="AC96" s="34">
        <f>IF(生産者価格評価表!AC$123=0,0,生産者価格評価表!AC96/生産者価格評価表!AC$123)</f>
        <v>0</v>
      </c>
      <c r="AD96" s="34">
        <f>IF(生産者価格評価表!AD$123=0,0,生産者価格評価表!AD96/生産者価格評価表!AD$123)</f>
        <v>0</v>
      </c>
      <c r="AE96" s="34">
        <f>IF(生産者価格評価表!AE$123=0,0,生産者価格評価表!AE96/生産者価格評価表!AE$123)</f>
        <v>1.7383018366305797E-4</v>
      </c>
      <c r="AF96" s="34">
        <f>IF(生産者価格評価表!AF$123=0,0,生産者価格評価表!AF96/生産者価格評価表!AF$123)</f>
        <v>5.5836132119455818E-6</v>
      </c>
      <c r="AG96" s="34">
        <f>IF(生産者価格評価表!AG$123=0,0,生産者価格評価表!AG96/生産者価格評価表!AG$123)</f>
        <v>0</v>
      </c>
      <c r="AH96" s="34">
        <f>IF(生産者価格評価表!AH$123=0,0,生産者価格評価表!AH96/生産者価格評価表!AH$123)</f>
        <v>4.0823467661981689E-5</v>
      </c>
      <c r="AI96" s="34">
        <f>IF(生産者価格評価表!AI$123=0,0,生産者価格評価表!AI96/生産者価格評価表!AI$123)</f>
        <v>1.0228495237778765E-4</v>
      </c>
      <c r="AJ96" s="34">
        <f>IF(生産者価格評価表!AJ$123=0,0,生産者価格評価表!AJ96/生産者価格評価表!AJ$123)</f>
        <v>9.0632485272221144E-4</v>
      </c>
      <c r="AK96" s="34">
        <f>IF(生産者価格評価表!AK$123=0,0,生産者価格評価表!AK96/生産者価格評価表!AK$123)</f>
        <v>7.0913225087726524E-5</v>
      </c>
      <c r="AL96" s="34">
        <f>IF(生産者価格評価表!AL$123=0,0,生産者価格評価表!AL96/生産者価格評価表!AL$123)</f>
        <v>0</v>
      </c>
      <c r="AM96" s="34">
        <f>IF(生産者価格評価表!AM$123=0,0,生産者価格評価表!AM96/生産者価格評価表!AM$123)</f>
        <v>0</v>
      </c>
      <c r="AN96" s="34">
        <f>IF(生産者価格評価表!AN$123=0,0,生産者価格評価表!AN96/生産者価格評価表!AN$123)</f>
        <v>6.0548608751876732E-4</v>
      </c>
      <c r="AO96" s="34">
        <f>IF(生産者価格評価表!AO$123=0,0,生産者価格評価表!AO96/生産者価格評価表!AO$123)</f>
        <v>0</v>
      </c>
      <c r="AP96" s="34">
        <f>IF(生産者価格評価表!AP$123=0,0,生産者価格評価表!AP96/生産者価格評価表!AP$123)</f>
        <v>0</v>
      </c>
      <c r="AQ96" s="34">
        <f>IF(生産者価格評価表!AQ$123=0,0,生産者価格評価表!AQ96/生産者価格評価表!AQ$123)</f>
        <v>1.3611491728750192E-5</v>
      </c>
      <c r="AR96" s="34">
        <f>IF(生産者価格評価表!AR$123=0,0,生産者価格評価表!AR96/生産者価格評価表!AR$123)</f>
        <v>7.6492225997610728E-4</v>
      </c>
      <c r="AS96" s="34">
        <f>IF(生産者価格評価表!AS$123=0,0,生産者価格評価表!AS96/生産者価格評価表!AS$123)</f>
        <v>2.7440643466947743E-4</v>
      </c>
      <c r="AT96" s="34">
        <f>IF(生産者価格評価表!AT$123=0,0,生産者価格評価表!AT96/生産者価格評価表!AT$123)</f>
        <v>6.8671416350632192E-4</v>
      </c>
      <c r="AU96" s="34">
        <f>IF(生産者価格評価表!AU$123=0,0,生産者価格評価表!AU96/生産者価格評価表!AU$123)</f>
        <v>6.8524568092823059E-4</v>
      </c>
      <c r="AV96" s="34">
        <f>IF(生産者価格評価表!AV$123=0,0,生産者価格評価表!AV96/生産者価格評価表!AV$123)</f>
        <v>2.482254931468662E-4</v>
      </c>
      <c r="AW96" s="34">
        <f>IF(生産者価格評価表!AW$123=0,0,生産者価格評価表!AW96/生産者価格評価表!AW$123)</f>
        <v>1.4394572252782283E-3</v>
      </c>
      <c r="AX96" s="34">
        <f>IF(生産者価格評価表!AX$123=0,0,生産者価格評価表!AX96/生産者価格評価表!AX$123)</f>
        <v>1.3924297128504919E-3</v>
      </c>
      <c r="AY96" s="34">
        <f>IF(生産者価格評価表!AY$123=0,0,生産者価格評価表!AY96/生産者価格評価表!AY$123)</f>
        <v>8.9280661934372431E-4</v>
      </c>
      <c r="AZ96" s="34">
        <f>IF(生産者価格評価表!AZ$123=0,0,生産者価格評価表!AZ96/生産者価格評価表!AZ$123)</f>
        <v>1.20600463359675E-3</v>
      </c>
      <c r="BA96" s="34">
        <f>IF(生産者価格評価表!BA$123=0,0,生産者価格評価表!BA96/生産者価格評価表!BA$123)</f>
        <v>2.3848095852898365E-4</v>
      </c>
      <c r="BB96" s="34">
        <f>IF(生産者価格評価表!BB$123=0,0,生産者価格評価表!BB96/生産者価格評価表!BB$123)</f>
        <v>7.26753739092943E-4</v>
      </c>
      <c r="BC96" s="34">
        <f>IF(生産者価格評価表!BC$123=0,0,生産者価格評価表!BC96/生産者価格評価表!BC$123)</f>
        <v>3.4130218674555135E-4</v>
      </c>
      <c r="BD96" s="34">
        <f>IF(生産者価格評価表!BD$123=0,0,生産者価格評価表!BD96/生産者価格評価表!BD$123)</f>
        <v>3.0341416792457123E-4</v>
      </c>
      <c r="BE96" s="34">
        <f>IF(生産者価格評価表!BE$123=0,0,生産者価格評価表!BE96/生産者価格評価表!BE$123)</f>
        <v>0</v>
      </c>
      <c r="BF96" s="34">
        <f>IF(生産者価格評価表!BF$123=0,0,生産者価格評価表!BF96/生産者価格評価表!BF$123)</f>
        <v>2.6288117770767612E-4</v>
      </c>
      <c r="BG96" s="34">
        <f>IF(生産者価格評価表!BG$123=0,0,生産者価格評価表!BG96/生産者価格評価表!BG$123)</f>
        <v>2.5921207566581333E-4</v>
      </c>
      <c r="BH96" s="34">
        <f>IF(生産者価格評価表!BH$123=0,0,生産者価格評価表!BH96/生産者価格評価表!BH$123)</f>
        <v>2.3044424529509666E-4</v>
      </c>
      <c r="BI96" s="34">
        <f>IF(生産者価格評価表!BI$123=0,0,生産者価格評価表!BI96/生産者価格評価表!BI$123)</f>
        <v>9.9129729745724845E-5</v>
      </c>
      <c r="BJ96" s="34">
        <f>IF(生産者価格評価表!BJ$123=0,0,生産者価格評価表!BJ96/生産者価格評価表!BJ$123)</f>
        <v>8.1215651528101842E-5</v>
      </c>
      <c r="BK96" s="34">
        <f>IF(生産者価格評価表!BK$123=0,0,生産者価格評価表!BK96/生産者価格評価表!BK$123)</f>
        <v>1.5397881251539788E-5</v>
      </c>
      <c r="BL96" s="34">
        <f>IF(生産者価格評価表!BL$123=0,0,生産者価格評価表!BL96/生産者価格評価表!BL$123)</f>
        <v>2.0113770310905394E-4</v>
      </c>
      <c r="BM96" s="34">
        <f>IF(生産者価格評価表!BM$123=0,0,生産者価格評価表!BM96/生産者価格評価表!BM$123)</f>
        <v>2.2194000894965171E-4</v>
      </c>
      <c r="BN96" s="34">
        <f>IF(生産者価格評価表!BN$123=0,0,生産者価格評価表!BN96/生産者価格評価表!BN$123)</f>
        <v>2.6204441706347678E-5</v>
      </c>
      <c r="BO96" s="34">
        <f>IF(生産者価格評価表!BO$123=0,0,生産者価格評価表!BO96/生産者価格評価表!BO$123)</f>
        <v>1.45406678087814E-4</v>
      </c>
      <c r="BP96" s="34">
        <f>IF(生産者価格評価表!BP$123=0,0,生産者価格評価表!BP96/生産者価格評価表!BP$123)</f>
        <v>1.6837866082755883E-4</v>
      </c>
      <c r="BQ96" s="34">
        <f>IF(生産者価格評価表!BQ$123=0,0,生産者価格評価表!BQ96/生産者価格評価表!BQ$123)</f>
        <v>1.0348085437151358E-3</v>
      </c>
      <c r="BR96" s="34">
        <f>IF(生産者価格評価表!BR$123=0,0,生産者価格評価表!BR96/生産者価格評価表!BR$123)</f>
        <v>2.565481514813941E-4</v>
      </c>
      <c r="BS96" s="34">
        <f>IF(生産者価格評価表!BS$123=0,0,生産者価格評価表!BS96/生産者価格評価表!BS$123)</f>
        <v>8.2503881305902652E-5</v>
      </c>
      <c r="BT96" s="34">
        <f>IF(生産者価格評価表!BT$123=0,0,生産者価格評価表!BT96/生産者価格評価表!BT$123)</f>
        <v>1.7350809700117137E-4</v>
      </c>
      <c r="BU96" s="34">
        <f>IF(生産者価格評価表!BU$123=0,0,生産者価格評価表!BU96/生産者価格評価表!BU$123)</f>
        <v>1.6912996980338111E-4</v>
      </c>
      <c r="BV96" s="34">
        <f>IF(生産者価格評価表!BV$123=0,0,生産者価格評価表!BV96/生産者価格評価表!BV$123)</f>
        <v>7.2546171460893111E-5</v>
      </c>
      <c r="BW96" s="34">
        <f>IF(生産者価格評価表!BW$123=0,0,生産者価格評価表!BW96/生産者価格評価表!BW$123)</f>
        <v>1.9466780225207097E-4</v>
      </c>
      <c r="BX96" s="34">
        <f>IF(生産者価格評価表!BX$123=0,0,生産者価格評価表!BX96/生産者価格評価表!BX$123)</f>
        <v>4.7915014097795025E-6</v>
      </c>
      <c r="BY96" s="34">
        <f>IF(生産者価格評価表!BY$123=0,0,生産者価格評価表!BY96/生産者価格評価表!BY$123)</f>
        <v>7.4274054673874382E-7</v>
      </c>
      <c r="BZ96" s="34">
        <f>IF(生産者価格評価表!BZ$123=0,0,生産者価格評価表!BZ96/生産者価格評価表!BZ$123)</f>
        <v>0</v>
      </c>
      <c r="CA96" s="34">
        <f>IF(生産者価格評価表!CA$123=0,0,生産者価格評価表!CA96/生産者価格評価表!CA$123)</f>
        <v>6.5505133363522308E-3</v>
      </c>
      <c r="CB96" s="34">
        <f>IF(生産者価格評価表!CB$123=0,0,生産者価格評価表!CB96/生産者価格評価表!CB$123)</f>
        <v>2.5189919060599023E-4</v>
      </c>
      <c r="CC96" s="34">
        <f>IF(生産者価格評価表!CC$123=0,0,生産者価格評価表!CC96/生産者価格評価表!CC$123)</f>
        <v>3.4942980613816512E-4</v>
      </c>
      <c r="CD96" s="34">
        <f>IF(生産者価格評価表!CD$123=0,0,生産者価格評価表!CD96/生産者価格評価表!CD$123)</f>
        <v>1.0219121548589958E-4</v>
      </c>
      <c r="CE96" s="34">
        <f>IF(生産者価格評価表!CE$123=0,0,生産者価格評価表!CE96/生産者価格評価表!CE$123)</f>
        <v>3.9753175236627879E-5</v>
      </c>
      <c r="CF96" s="34">
        <f>IF(生産者価格評価表!CF$123=0,0,生産者価格評価表!CF96/生産者価格評価表!CF$123)</f>
        <v>1.8841439862834317E-4</v>
      </c>
      <c r="CG96" s="34">
        <f>IF(生産者価格評価表!CG$123=0,0,生産者価格評価表!CG96/生産者価格評価表!CG$123)</f>
        <v>3.0788719013353507E-4</v>
      </c>
      <c r="CH96" s="34">
        <f>IF(生産者価格評価表!CH$123=0,0,生産者価格評価表!CH96/生産者価格評価表!CH$123)</f>
        <v>1.1099046081485388E-3</v>
      </c>
      <c r="CI96" s="34">
        <f>IF(生産者価格評価表!CI$123=0,0,生産者価格評価表!CI96/生産者価格評価表!CI$123)</f>
        <v>2.2655556040013987E-4</v>
      </c>
      <c r="CJ96" s="34">
        <f>IF(生産者価格評価表!CJ$123=0,0,生産者価格評価表!CJ96/生産者価格評価表!CJ$123)</f>
        <v>5.5285365078345397E-3</v>
      </c>
      <c r="CK96" s="34">
        <f>IF(生産者価格評価表!CK$123=0,0,生産者価格評価表!CK96/生産者価格評価表!CK$123)</f>
        <v>3.6024580031933828E-4</v>
      </c>
      <c r="CL96" s="34">
        <f>IF(生産者価格評価表!CL$123=0,0,生産者価格評価表!CL96/生産者価格評価表!CL$123)</f>
        <v>2.2162187248306346E-3</v>
      </c>
      <c r="CM96" s="34">
        <f>IF(生産者価格評価表!CM$123=0,0,生産者価格評価表!CM96/生産者価格評価表!CM$123)</f>
        <v>6.6374552156497121E-3</v>
      </c>
      <c r="CN96" s="34">
        <f>IF(生産者価格評価表!CN$123=0,0,生産者価格評価表!CN96/生産者価格評価表!CN$123)</f>
        <v>1.2066913765528952E-3</v>
      </c>
      <c r="CO96" s="34">
        <f>IF(生産者価格評価表!CO$123=0,0,生産者価格評価表!CO96/生産者価格評価表!CO$123)</f>
        <v>4.6632748257063595E-4</v>
      </c>
      <c r="CP96" s="34">
        <f>IF(生産者価格評価表!CP$123=0,0,生産者価格評価表!CP96/生産者価格評価表!CP$123)</f>
        <v>1.457444013469934E-6</v>
      </c>
      <c r="CQ96" s="34">
        <f>IF(生産者価格評価表!CQ$123=0,0,生産者価格評価表!CQ96/生産者価格評価表!CQ$123)</f>
        <v>6.1870747724643758E-7</v>
      </c>
      <c r="CR96" s="34">
        <f>IF(生産者価格評価表!CR$123=0,0,生産者価格評価表!CR96/生産者価格評価表!CR$123)</f>
        <v>1.5240809360132909E-7</v>
      </c>
      <c r="CS96" s="34">
        <f>IF(生産者価格評価表!CS$123=0,0,生産者価格評価表!CS96/生産者価格評価表!CS$123)</f>
        <v>1.010845181603005E-4</v>
      </c>
      <c r="CT96" s="34">
        <f>IF(生産者価格評価表!CT$123=0,0,生産者価格評価表!CT96/生産者価格評価表!CT$123)</f>
        <v>0</v>
      </c>
      <c r="CU96" s="34">
        <f>IF(生産者価格評価表!CU$123=0,0,生産者価格評価表!CU96/生産者価格評価表!CU$123)</f>
        <v>6.6158577525079665E-5</v>
      </c>
      <c r="CV96" s="34">
        <f>IF(生産者価格評価表!CV$123=0,0,生産者価格評価表!CV96/生産者価格評価表!CV$123)</f>
        <v>1.9868038381265763E-5</v>
      </c>
      <c r="CW96" s="34">
        <f>IF(生産者価格評価表!CW$123=0,0,生産者価格評価表!CW96/生産者価格評価表!CW$123)</f>
        <v>0</v>
      </c>
      <c r="CX96" s="34">
        <f>IF(生産者価格評価表!CX$123=0,0,生産者価格評価表!CX96/生産者価格評価表!CX$123)</f>
        <v>3.8131036164680765E-4</v>
      </c>
      <c r="CY96" s="34">
        <f>IF(生産者価格評価表!CY$123=0,0,生産者価格評価表!CY96/生産者価格評価表!CY$123)</f>
        <v>7.8642765238902282E-4</v>
      </c>
      <c r="CZ96" s="34">
        <f>IF(生産者価格評価表!CZ$123=0,0,生産者価格評価表!CZ96/生産者価格評価表!CZ$123)</f>
        <v>1.1241908636259052E-6</v>
      </c>
      <c r="DA96" s="34">
        <f>IF(生産者価格評価表!DA$123=0,0,生産者価格評価表!DA96/生産者価格評価表!DA$123)</f>
        <v>4.3915820830215508E-4</v>
      </c>
      <c r="DB96" s="34">
        <f>IF(生産者価格評価表!DB$123=0,0,生産者価格評価表!DB96/生産者価格評価表!DB$123)</f>
        <v>2.26181548244263E-4</v>
      </c>
      <c r="DC96" s="34">
        <f>IF(生産者価格評価表!DC$123=0,0,生産者価格評価表!DC96/生産者価格評価表!DC$123)</f>
        <v>4.2479297359262835E-4</v>
      </c>
      <c r="DD96" s="34">
        <f>IF(生産者価格評価表!DD$123=0,0,生産者価格評価表!DD96/生産者価格評価表!DD$123)</f>
        <v>1.0246693076861233E-3</v>
      </c>
      <c r="DE96" s="34">
        <f>IF(生産者価格評価表!DE$123=0,0,生産者価格評価表!DE96/生産者価格評価表!DE$123)</f>
        <v>1.6215405504688195E-4</v>
      </c>
      <c r="DF96" s="86">
        <f>IF(生産者価格評価表!DF$123=0,0,生産者価格評価表!DF96/生産者価格評価表!DF$123)</f>
        <v>4.138928520282777E-4</v>
      </c>
      <c r="DG96" s="86">
        <f>IF(生産者価格評価表!DG$123=0,0,生産者価格評価表!DG96/生産者価格評価表!DG$123)</f>
        <v>0</v>
      </c>
      <c r="DH96" s="86">
        <f>IF(生産者価格評価表!DH$123=0,0,生産者価格評価表!DH96/生産者価格評価表!DH$123)</f>
        <v>1.5769958055970016E-4</v>
      </c>
      <c r="DI96" s="37">
        <f>IF(生産者価格評価表!DI$123=0,0,生産者価格評価表!DI96/生産者価格評価表!DI$123)</f>
        <v>3.3341565700127347E-4</v>
      </c>
    </row>
    <row r="97" spans="1:113" ht="15" customHeight="1" x14ac:dyDescent="0.2">
      <c r="A97" s="36" t="s">
        <v>193</v>
      </c>
      <c r="B97" s="7" t="s">
        <v>47</v>
      </c>
      <c r="C97" s="45">
        <f>IF(生産者価格評価表!C$123=0,0,生産者価格評価表!C97/生産者価格評価表!C$123)</f>
        <v>0</v>
      </c>
      <c r="D97" s="34">
        <f>IF(生産者価格評価表!D$123=0,0,生産者価格評価表!D97/生産者価格評価表!D$123)</f>
        <v>0</v>
      </c>
      <c r="E97" s="34">
        <f>IF(生産者価格評価表!E$123=0,0,生産者価格評価表!E97/生産者価格評価表!E$123)</f>
        <v>0</v>
      </c>
      <c r="F97" s="34">
        <f>IF(生産者価格評価表!F$123=0,0,生産者価格評価表!F97/生産者価格評価表!F$123)</f>
        <v>0</v>
      </c>
      <c r="G97" s="34">
        <f>IF(生産者価格評価表!G$123=0,0,生産者価格評価表!G97/生産者価格評価表!G$123)</f>
        <v>0</v>
      </c>
      <c r="H97" s="34">
        <f>IF(生産者価格評価表!H$123=0,0,生産者価格評価表!H97/生産者価格評価表!H$123)</f>
        <v>0</v>
      </c>
      <c r="I97" s="34">
        <f>IF(生産者価格評価表!I$123=0,0,生産者価格評価表!I97/生産者価格評価表!I$123)</f>
        <v>0</v>
      </c>
      <c r="J97" s="34">
        <f>IF(生産者価格評価表!J$123=0,0,生産者価格評価表!J97/生産者価格評価表!J$123)</f>
        <v>0</v>
      </c>
      <c r="K97" s="34">
        <f>IF(生産者価格評価表!K$123=0,0,生産者価格評価表!K97/生産者価格評価表!K$123)</f>
        <v>0</v>
      </c>
      <c r="L97" s="34">
        <f>IF(生産者価格評価表!L$123=0,0,生産者価格評価表!L97/生産者価格評価表!L$123)</f>
        <v>0</v>
      </c>
      <c r="M97" s="34">
        <f>IF(生産者価格評価表!M$123=0,0,生産者価格評価表!M97/生産者価格評価表!M$123)</f>
        <v>0</v>
      </c>
      <c r="N97" s="34">
        <f>IF(生産者価格評価表!N$123=0,0,生産者価格評価表!N97/生産者価格評価表!N$123)</f>
        <v>0</v>
      </c>
      <c r="O97" s="34">
        <f>IF(生産者価格評価表!O$123=0,0,生産者価格評価表!O97/生産者価格評価表!O$123)</f>
        <v>0</v>
      </c>
      <c r="P97" s="34">
        <f>IF(生産者価格評価表!P$123=0,0,生産者価格評価表!P97/生産者価格評価表!P$123)</f>
        <v>0</v>
      </c>
      <c r="Q97" s="34">
        <f>IF(生産者価格評価表!Q$123=0,0,生産者価格評価表!Q97/生産者価格評価表!Q$123)</f>
        <v>0</v>
      </c>
      <c r="R97" s="34">
        <f>IF(生産者価格評価表!R$123=0,0,生産者価格評価表!R97/生産者価格評価表!R$123)</f>
        <v>0</v>
      </c>
      <c r="S97" s="34">
        <f>IF(生産者価格評価表!S$123=0,0,生産者価格評価表!S97/生産者価格評価表!S$123)</f>
        <v>0</v>
      </c>
      <c r="T97" s="34">
        <f>IF(生産者価格評価表!T$123=0,0,生産者価格評価表!T97/生産者価格評価表!T$123)</f>
        <v>0</v>
      </c>
      <c r="U97" s="34">
        <f>IF(生産者価格評価表!U$123=0,0,生産者価格評価表!U97/生産者価格評価表!U$123)</f>
        <v>0</v>
      </c>
      <c r="V97" s="34">
        <f>IF(生産者価格評価表!V$123=0,0,生産者価格評価表!V97/生産者価格評価表!V$123)</f>
        <v>0</v>
      </c>
      <c r="W97" s="34">
        <f>IF(生産者価格評価表!W$123=0,0,生産者価格評価表!W97/生産者価格評価表!W$123)</f>
        <v>0</v>
      </c>
      <c r="X97" s="34">
        <f>IF(生産者価格評価表!X$123=0,0,生産者価格評価表!X97/生産者価格評価表!X$123)</f>
        <v>0</v>
      </c>
      <c r="Y97" s="34">
        <f>IF(生産者価格評価表!Y$123=0,0,生産者価格評価表!Y97/生産者価格評価表!Y$123)</f>
        <v>0</v>
      </c>
      <c r="Z97" s="34">
        <f>IF(生産者価格評価表!Z$123=0,0,生産者価格評価表!Z97/生産者価格評価表!Z$123)</f>
        <v>0</v>
      </c>
      <c r="AA97" s="34">
        <f>IF(生産者価格評価表!AA$123=0,0,生産者価格評価表!AA97/生産者価格評価表!AA$123)</f>
        <v>0</v>
      </c>
      <c r="AB97" s="34">
        <f>IF(生産者価格評価表!AB$123=0,0,生産者価格評価表!AB97/生産者価格評価表!AB$123)</f>
        <v>0</v>
      </c>
      <c r="AC97" s="34">
        <f>IF(生産者価格評価表!AC$123=0,0,生産者価格評価表!AC97/生産者価格評価表!AC$123)</f>
        <v>0</v>
      </c>
      <c r="AD97" s="34">
        <f>IF(生産者価格評価表!AD$123=0,0,生産者価格評価表!AD97/生産者価格評価表!AD$123)</f>
        <v>0</v>
      </c>
      <c r="AE97" s="34">
        <f>IF(生産者価格評価表!AE$123=0,0,生産者価格評価表!AE97/生産者価格評価表!AE$123)</f>
        <v>0</v>
      </c>
      <c r="AF97" s="34">
        <f>IF(生産者価格評価表!AF$123=0,0,生産者価格評価表!AF97/生産者価格評価表!AF$123)</f>
        <v>0</v>
      </c>
      <c r="AG97" s="34">
        <f>IF(生産者価格評価表!AG$123=0,0,生産者価格評価表!AG97/生産者価格評価表!AG$123)</f>
        <v>0</v>
      </c>
      <c r="AH97" s="34">
        <f>IF(生産者価格評価表!AH$123=0,0,生産者価格評価表!AH97/生産者価格評価表!AH$123)</f>
        <v>0</v>
      </c>
      <c r="AI97" s="34">
        <f>IF(生産者価格評価表!AI$123=0,0,生産者価格評価表!AI97/生産者価格評価表!AI$123)</f>
        <v>0</v>
      </c>
      <c r="AJ97" s="34">
        <f>IF(生産者価格評価表!AJ$123=0,0,生産者価格評価表!AJ97/生産者価格評価表!AJ$123)</f>
        <v>0</v>
      </c>
      <c r="AK97" s="34">
        <f>IF(生産者価格評価表!AK$123=0,0,生産者価格評価表!AK97/生産者価格評価表!AK$123)</f>
        <v>0</v>
      </c>
      <c r="AL97" s="34">
        <f>IF(生産者価格評価表!AL$123=0,0,生産者価格評価表!AL97/生産者価格評価表!AL$123)</f>
        <v>0</v>
      </c>
      <c r="AM97" s="34">
        <f>IF(生産者価格評価表!AM$123=0,0,生産者価格評価表!AM97/生産者価格評価表!AM$123)</f>
        <v>0</v>
      </c>
      <c r="AN97" s="34">
        <f>IF(生産者価格評価表!AN$123=0,0,生産者価格評価表!AN97/生産者価格評価表!AN$123)</f>
        <v>0</v>
      </c>
      <c r="AO97" s="34">
        <f>IF(生産者価格評価表!AO$123=0,0,生産者価格評価表!AO97/生産者価格評価表!AO$123)</f>
        <v>0</v>
      </c>
      <c r="AP97" s="34">
        <f>IF(生産者価格評価表!AP$123=0,0,生産者価格評価表!AP97/生産者価格評価表!AP$123)</f>
        <v>0</v>
      </c>
      <c r="AQ97" s="34">
        <f>IF(生産者価格評価表!AQ$123=0,0,生産者価格評価表!AQ97/生産者価格評価表!AQ$123)</f>
        <v>0</v>
      </c>
      <c r="AR97" s="34">
        <f>IF(生産者価格評価表!AR$123=0,0,生産者価格評価表!AR97/生産者価格評価表!AR$123)</f>
        <v>0</v>
      </c>
      <c r="AS97" s="34">
        <f>IF(生産者価格評価表!AS$123=0,0,生産者価格評価表!AS97/生産者価格評価表!AS$123)</f>
        <v>0</v>
      </c>
      <c r="AT97" s="34">
        <f>IF(生産者価格評価表!AT$123=0,0,生産者価格評価表!AT97/生産者価格評価表!AT$123)</f>
        <v>0</v>
      </c>
      <c r="AU97" s="34">
        <f>IF(生産者価格評価表!AU$123=0,0,生産者価格評価表!AU97/生産者価格評価表!AU$123)</f>
        <v>0</v>
      </c>
      <c r="AV97" s="34">
        <f>IF(生産者価格評価表!AV$123=0,0,生産者価格評価表!AV97/生産者価格評価表!AV$123)</f>
        <v>0</v>
      </c>
      <c r="AW97" s="34">
        <f>IF(生産者価格評価表!AW$123=0,0,生産者価格評価表!AW97/生産者価格評価表!AW$123)</f>
        <v>0</v>
      </c>
      <c r="AX97" s="34">
        <f>IF(生産者価格評価表!AX$123=0,0,生産者価格評価表!AX97/生産者価格評価表!AX$123)</f>
        <v>0</v>
      </c>
      <c r="AY97" s="34">
        <f>IF(生産者価格評価表!AY$123=0,0,生産者価格評価表!AY97/生産者価格評価表!AY$123)</f>
        <v>0</v>
      </c>
      <c r="AZ97" s="34">
        <f>IF(生産者価格評価表!AZ$123=0,0,生産者価格評価表!AZ97/生産者価格評価表!AZ$123)</f>
        <v>0</v>
      </c>
      <c r="BA97" s="34">
        <f>IF(生産者価格評価表!BA$123=0,0,生産者価格評価表!BA97/生産者価格評価表!BA$123)</f>
        <v>0</v>
      </c>
      <c r="BB97" s="34">
        <f>IF(生産者価格評価表!BB$123=0,0,生産者価格評価表!BB97/生産者価格評価表!BB$123)</f>
        <v>0</v>
      </c>
      <c r="BC97" s="34">
        <f>IF(生産者価格評価表!BC$123=0,0,生産者価格評価表!BC97/生産者価格評価表!BC$123)</f>
        <v>0</v>
      </c>
      <c r="BD97" s="34">
        <f>IF(生産者価格評価表!BD$123=0,0,生産者価格評価表!BD97/生産者価格評価表!BD$123)</f>
        <v>0</v>
      </c>
      <c r="BE97" s="34">
        <f>IF(生産者価格評価表!BE$123=0,0,生産者価格評価表!BE97/生産者価格評価表!BE$123)</f>
        <v>0</v>
      </c>
      <c r="BF97" s="34">
        <f>IF(生産者価格評価表!BF$123=0,0,生産者価格評価表!BF97/生産者価格評価表!BF$123)</f>
        <v>0</v>
      </c>
      <c r="BG97" s="34">
        <f>IF(生産者価格評価表!BG$123=0,0,生産者価格評価表!BG97/生産者価格評価表!BG$123)</f>
        <v>0</v>
      </c>
      <c r="BH97" s="34">
        <f>IF(生産者価格評価表!BH$123=0,0,生産者価格評価表!BH97/生産者価格評価表!BH$123)</f>
        <v>0</v>
      </c>
      <c r="BI97" s="34">
        <f>IF(生産者価格評価表!BI$123=0,0,生産者価格評価表!BI97/生産者価格評価表!BI$123)</f>
        <v>0</v>
      </c>
      <c r="BJ97" s="34">
        <f>IF(生産者価格評価表!BJ$123=0,0,生産者価格評価表!BJ97/生産者価格評価表!BJ$123)</f>
        <v>0</v>
      </c>
      <c r="BK97" s="34">
        <f>IF(生産者価格評価表!BK$123=0,0,生産者価格評価表!BK97/生産者価格評価表!BK$123)</f>
        <v>0</v>
      </c>
      <c r="BL97" s="34">
        <f>IF(生産者価格評価表!BL$123=0,0,生産者価格評価表!BL97/生産者価格評価表!BL$123)</f>
        <v>0</v>
      </c>
      <c r="BM97" s="34">
        <f>IF(生産者価格評価表!BM$123=0,0,生産者価格評価表!BM97/生産者価格評価表!BM$123)</f>
        <v>0</v>
      </c>
      <c r="BN97" s="34">
        <f>IF(生産者価格評価表!BN$123=0,0,生産者価格評価表!BN97/生産者価格評価表!BN$123)</f>
        <v>0</v>
      </c>
      <c r="BO97" s="34">
        <f>IF(生産者価格評価表!BO$123=0,0,生産者価格評価表!BO97/生産者価格評価表!BO$123)</f>
        <v>0</v>
      </c>
      <c r="BP97" s="34">
        <f>IF(生産者価格評価表!BP$123=0,0,生産者価格評価表!BP97/生産者価格評価表!BP$123)</f>
        <v>0</v>
      </c>
      <c r="BQ97" s="34">
        <f>IF(生産者価格評価表!BQ$123=0,0,生産者価格評価表!BQ97/生産者価格評価表!BQ$123)</f>
        <v>0</v>
      </c>
      <c r="BR97" s="34">
        <f>IF(生産者価格評価表!BR$123=0,0,生産者価格評価表!BR97/生産者価格評価表!BR$123)</f>
        <v>0</v>
      </c>
      <c r="BS97" s="34">
        <f>IF(生産者価格評価表!BS$123=0,0,生産者価格評価表!BS97/生産者価格評価表!BS$123)</f>
        <v>0</v>
      </c>
      <c r="BT97" s="34">
        <f>IF(生産者価格評価表!BT$123=0,0,生産者価格評価表!BT97/生産者価格評価表!BT$123)</f>
        <v>0</v>
      </c>
      <c r="BU97" s="34">
        <f>IF(生産者価格評価表!BU$123=0,0,生産者価格評価表!BU97/生産者価格評価表!BU$123)</f>
        <v>0</v>
      </c>
      <c r="BV97" s="34">
        <f>IF(生産者価格評価表!BV$123=0,0,生産者価格評価表!BV97/生産者価格評価表!BV$123)</f>
        <v>0</v>
      </c>
      <c r="BW97" s="34">
        <f>IF(生産者価格評価表!BW$123=0,0,生産者価格評価表!BW97/生産者価格評価表!BW$123)</f>
        <v>0</v>
      </c>
      <c r="BX97" s="34">
        <f>IF(生産者価格評価表!BX$123=0,0,生産者価格評価表!BX97/生産者価格評価表!BX$123)</f>
        <v>0</v>
      </c>
      <c r="BY97" s="34">
        <f>IF(生産者価格評価表!BY$123=0,0,生産者価格評価表!BY97/生産者価格評価表!BY$123)</f>
        <v>0</v>
      </c>
      <c r="BZ97" s="34">
        <f>IF(生産者価格評価表!BZ$123=0,0,生産者価格評価表!BZ97/生産者価格評価表!BZ$123)</f>
        <v>0</v>
      </c>
      <c r="CA97" s="34">
        <f>IF(生産者価格評価表!CA$123=0,0,生産者価格評価表!CA97/生産者価格評価表!CA$123)</f>
        <v>0</v>
      </c>
      <c r="CB97" s="34">
        <f>IF(生産者価格評価表!CB$123=0,0,生産者価格評価表!CB97/生産者価格評価表!CB$123)</f>
        <v>0</v>
      </c>
      <c r="CC97" s="34">
        <f>IF(生産者価格評価表!CC$123=0,0,生産者価格評価表!CC97/生産者価格評価表!CC$123)</f>
        <v>0</v>
      </c>
      <c r="CD97" s="34">
        <f>IF(生産者価格評価表!CD$123=0,0,生産者価格評価表!CD97/生産者価格評価表!CD$123)</f>
        <v>0</v>
      </c>
      <c r="CE97" s="34">
        <f>IF(生産者価格評価表!CE$123=0,0,生産者価格評価表!CE97/生産者価格評価表!CE$123)</f>
        <v>0</v>
      </c>
      <c r="CF97" s="34">
        <f>IF(生産者価格評価表!CF$123=0,0,生産者価格評価表!CF97/生産者価格評価表!CF$123)</f>
        <v>0</v>
      </c>
      <c r="CG97" s="34">
        <f>IF(生産者価格評価表!CG$123=0,0,生産者価格評価表!CG97/生産者価格評価表!CG$123)</f>
        <v>0</v>
      </c>
      <c r="CH97" s="34">
        <f>IF(生産者価格評価表!CH$123=0,0,生産者価格評価表!CH97/生産者価格評価表!CH$123)</f>
        <v>0</v>
      </c>
      <c r="CI97" s="34">
        <f>IF(生産者価格評価表!CI$123=0,0,生産者価格評価表!CI97/生産者価格評価表!CI$123)</f>
        <v>0</v>
      </c>
      <c r="CJ97" s="34">
        <f>IF(生産者価格評価表!CJ$123=0,0,生産者価格評価表!CJ97/生産者価格評価表!CJ$123)</f>
        <v>0</v>
      </c>
      <c r="CK97" s="34">
        <f>IF(生産者価格評価表!CK$123=0,0,生産者価格評価表!CK97/生産者価格評価表!CK$123)</f>
        <v>0</v>
      </c>
      <c r="CL97" s="34">
        <f>IF(生産者価格評価表!CL$123=0,0,生産者価格評価表!CL97/生産者価格評価表!CL$123)</f>
        <v>0</v>
      </c>
      <c r="CM97" s="34">
        <f>IF(生産者価格評価表!CM$123=0,0,生産者価格評価表!CM97/生産者価格評価表!CM$123)</f>
        <v>0</v>
      </c>
      <c r="CN97" s="34">
        <f>IF(生産者価格評価表!CN$123=0,0,生産者価格評価表!CN97/生産者価格評価表!CN$123)</f>
        <v>0</v>
      </c>
      <c r="CO97" s="34">
        <f>IF(生産者価格評価表!CO$123=0,0,生産者価格評価表!CO97/生産者価格評価表!CO$123)</f>
        <v>0</v>
      </c>
      <c r="CP97" s="34">
        <f>IF(生産者価格評価表!CP$123=0,0,生産者価格評価表!CP97/生産者価格評価表!CP$123)</f>
        <v>0</v>
      </c>
      <c r="CQ97" s="34">
        <f>IF(生産者価格評価表!CQ$123=0,0,生産者価格評価表!CQ97/生産者価格評価表!CQ$123)</f>
        <v>0</v>
      </c>
      <c r="CR97" s="34">
        <f>IF(生産者価格評価表!CR$123=0,0,生産者価格評価表!CR97/生産者価格評価表!CR$123)</f>
        <v>0</v>
      </c>
      <c r="CS97" s="34">
        <f>IF(生産者価格評価表!CS$123=0,0,生産者価格評価表!CS97/生産者価格評価表!CS$123)</f>
        <v>0</v>
      </c>
      <c r="CT97" s="34">
        <f>IF(生産者価格評価表!CT$123=0,0,生産者価格評価表!CT97/生産者価格評価表!CT$123)</f>
        <v>0</v>
      </c>
      <c r="CU97" s="34">
        <f>IF(生産者価格評価表!CU$123=0,0,生産者価格評価表!CU97/生産者価格評価表!CU$123)</f>
        <v>0</v>
      </c>
      <c r="CV97" s="34">
        <f>IF(生産者価格評価表!CV$123=0,0,生産者価格評価表!CV97/生産者価格評価表!CV$123)</f>
        <v>0</v>
      </c>
      <c r="CW97" s="34">
        <f>IF(生産者価格評価表!CW$123=0,0,生産者価格評価表!CW97/生産者価格評価表!CW$123)</f>
        <v>0</v>
      </c>
      <c r="CX97" s="34">
        <f>IF(生産者価格評価表!CX$123=0,0,生産者価格評価表!CX97/生産者価格評価表!CX$123)</f>
        <v>0</v>
      </c>
      <c r="CY97" s="34">
        <f>IF(生産者価格評価表!CY$123=0,0,生産者価格評価表!CY97/生産者価格評価表!CY$123)</f>
        <v>0</v>
      </c>
      <c r="CZ97" s="34">
        <f>IF(生産者価格評価表!CZ$123=0,0,生産者価格評価表!CZ97/生産者価格評価表!CZ$123)</f>
        <v>0</v>
      </c>
      <c r="DA97" s="34">
        <f>IF(生産者価格評価表!DA$123=0,0,生産者価格評価表!DA97/生産者価格評価表!DA$123)</f>
        <v>0</v>
      </c>
      <c r="DB97" s="34">
        <f>IF(生産者価格評価表!DB$123=0,0,生産者価格評価表!DB97/生産者価格評価表!DB$123)</f>
        <v>0</v>
      </c>
      <c r="DC97" s="34">
        <f>IF(生産者価格評価表!DC$123=0,0,生産者価格評価表!DC97/生産者価格評価表!DC$123)</f>
        <v>0</v>
      </c>
      <c r="DD97" s="34">
        <f>IF(生産者価格評価表!DD$123=0,0,生産者価格評価表!DD97/生産者価格評価表!DD$123)</f>
        <v>0</v>
      </c>
      <c r="DE97" s="34">
        <f>IF(生産者価格評価表!DE$123=0,0,生産者価格評価表!DE97/生産者価格評価表!DE$123)</f>
        <v>0</v>
      </c>
      <c r="DF97" s="86">
        <f>IF(生産者価格評価表!DF$123=0,0,生産者価格評価表!DF97/生産者価格評価表!DF$123)</f>
        <v>0</v>
      </c>
      <c r="DG97" s="86">
        <f>IF(生産者価格評価表!DG$123=0,0,生産者価格評価表!DG97/生産者価格評価表!DG$123)</f>
        <v>0</v>
      </c>
      <c r="DH97" s="86">
        <f>IF(生産者価格評価表!DH$123=0,0,生産者価格評価表!DH97/生産者価格評価表!DH$123)</f>
        <v>0</v>
      </c>
      <c r="DI97" s="37">
        <f>IF(生産者価格評価表!DI$123=0,0,生産者価格評価表!DI97/生産者価格評価表!DI$123)</f>
        <v>0</v>
      </c>
    </row>
    <row r="98" spans="1:113" ht="15" customHeight="1" x14ac:dyDescent="0.2">
      <c r="A98" s="36" t="s">
        <v>194</v>
      </c>
      <c r="B98" s="7" t="s">
        <v>249</v>
      </c>
      <c r="C98" s="45">
        <f>IF(生産者価格評価表!C$123=0,0,生産者価格評価表!C98/生産者価格評価表!C$123)</f>
        <v>0</v>
      </c>
      <c r="D98" s="34">
        <f>IF(生産者価格評価表!D$123=0,0,生産者価格評価表!D98/生産者価格評価表!D$123)</f>
        <v>0</v>
      </c>
      <c r="E98" s="34">
        <f>IF(生産者価格評価表!E$123=0,0,生産者価格評価表!E98/生産者価格評価表!E$123)</f>
        <v>0</v>
      </c>
      <c r="F98" s="34">
        <f>IF(生産者価格評価表!F$123=0,0,生産者価格評価表!F98/生産者価格評価表!F$123)</f>
        <v>0</v>
      </c>
      <c r="G98" s="34">
        <f>IF(生産者価格評価表!G$123=0,0,生産者価格評価表!G98/生産者価格評価表!G$123)</f>
        <v>0</v>
      </c>
      <c r="H98" s="34">
        <f>IF(生産者価格評価表!H$123=0,0,生産者価格評価表!H98/生産者価格評価表!H$123)</f>
        <v>0</v>
      </c>
      <c r="I98" s="34">
        <f>IF(生産者価格評価表!I$123=0,0,生産者価格評価表!I98/生産者価格評価表!I$123)</f>
        <v>0</v>
      </c>
      <c r="J98" s="34">
        <f>IF(生産者価格評価表!J$123=0,0,生産者価格評価表!J98/生産者価格評価表!J$123)</f>
        <v>0</v>
      </c>
      <c r="K98" s="34">
        <f>IF(生産者価格評価表!K$123=0,0,生産者価格評価表!K98/生産者価格評価表!K$123)</f>
        <v>0</v>
      </c>
      <c r="L98" s="34">
        <f>IF(生産者価格評価表!L$123=0,0,生産者価格評価表!L98/生産者価格評価表!L$123)</f>
        <v>0</v>
      </c>
      <c r="M98" s="34">
        <f>IF(生産者価格評価表!M$123=0,0,生産者価格評価表!M98/生産者価格評価表!M$123)</f>
        <v>0</v>
      </c>
      <c r="N98" s="34">
        <f>IF(生産者価格評価表!N$123=0,0,生産者価格評価表!N98/生産者価格評価表!N$123)</f>
        <v>0</v>
      </c>
      <c r="O98" s="34">
        <f>IF(生産者価格評価表!O$123=0,0,生産者価格評価表!O98/生産者価格評価表!O$123)</f>
        <v>0</v>
      </c>
      <c r="P98" s="34">
        <f>IF(生産者価格評価表!P$123=0,0,生産者価格評価表!P98/生産者価格評価表!P$123)</f>
        <v>0</v>
      </c>
      <c r="Q98" s="34">
        <f>IF(生産者価格評価表!Q$123=0,0,生産者価格評価表!Q98/生産者価格評価表!Q$123)</f>
        <v>0</v>
      </c>
      <c r="R98" s="34">
        <f>IF(生産者価格評価表!R$123=0,0,生産者価格評価表!R98/生産者価格評価表!R$123)</f>
        <v>0</v>
      </c>
      <c r="S98" s="34">
        <f>IF(生産者価格評価表!S$123=0,0,生産者価格評価表!S98/生産者価格評価表!S$123)</f>
        <v>0</v>
      </c>
      <c r="T98" s="34">
        <f>IF(生産者価格評価表!T$123=0,0,生産者価格評価表!T98/生産者価格評価表!T$123)</f>
        <v>0</v>
      </c>
      <c r="U98" s="34">
        <f>IF(生産者価格評価表!U$123=0,0,生産者価格評価表!U98/生産者価格評価表!U$123)</f>
        <v>0</v>
      </c>
      <c r="V98" s="34">
        <f>IF(生産者価格評価表!V$123=0,0,生産者価格評価表!V98/生産者価格評価表!V$123)</f>
        <v>0</v>
      </c>
      <c r="W98" s="34">
        <f>IF(生産者価格評価表!W$123=0,0,生産者価格評価表!W98/生産者価格評価表!W$123)</f>
        <v>0</v>
      </c>
      <c r="X98" s="34">
        <f>IF(生産者価格評価表!X$123=0,0,生産者価格評価表!X98/生産者価格評価表!X$123)</f>
        <v>0</v>
      </c>
      <c r="Y98" s="34">
        <f>IF(生産者価格評価表!Y$123=0,0,生産者価格評価表!Y98/生産者価格評価表!Y$123)</f>
        <v>0</v>
      </c>
      <c r="Z98" s="34">
        <f>IF(生産者価格評価表!Z$123=0,0,生産者価格評価表!Z98/生産者価格評価表!Z$123)</f>
        <v>0</v>
      </c>
      <c r="AA98" s="34">
        <f>IF(生産者価格評価表!AA$123=0,0,生産者価格評価表!AA98/生産者価格評価表!AA$123)</f>
        <v>0</v>
      </c>
      <c r="AB98" s="34">
        <f>IF(生産者価格評価表!AB$123=0,0,生産者価格評価表!AB98/生産者価格評価表!AB$123)</f>
        <v>0</v>
      </c>
      <c r="AC98" s="34">
        <f>IF(生産者価格評価表!AC$123=0,0,生産者価格評価表!AC98/生産者価格評価表!AC$123)</f>
        <v>0</v>
      </c>
      <c r="AD98" s="34">
        <f>IF(生産者価格評価表!AD$123=0,0,生産者価格評価表!AD98/生産者価格評価表!AD$123)</f>
        <v>0</v>
      </c>
      <c r="AE98" s="34">
        <f>IF(生産者価格評価表!AE$123=0,0,生産者価格評価表!AE98/生産者価格評価表!AE$123)</f>
        <v>0</v>
      </c>
      <c r="AF98" s="34">
        <f>IF(生産者価格評価表!AF$123=0,0,生産者価格評価表!AF98/生産者価格評価表!AF$123)</f>
        <v>0</v>
      </c>
      <c r="AG98" s="34">
        <f>IF(生産者価格評価表!AG$123=0,0,生産者価格評価表!AG98/生産者価格評価表!AG$123)</f>
        <v>0</v>
      </c>
      <c r="AH98" s="34">
        <f>IF(生産者価格評価表!AH$123=0,0,生産者価格評価表!AH98/生産者価格評価表!AH$123)</f>
        <v>0</v>
      </c>
      <c r="AI98" s="34">
        <f>IF(生産者価格評価表!AI$123=0,0,生産者価格評価表!AI98/生産者価格評価表!AI$123)</f>
        <v>0</v>
      </c>
      <c r="AJ98" s="34">
        <f>IF(生産者価格評価表!AJ$123=0,0,生産者価格評価表!AJ98/生産者価格評価表!AJ$123)</f>
        <v>0</v>
      </c>
      <c r="AK98" s="34">
        <f>IF(生産者価格評価表!AK$123=0,0,生産者価格評価表!AK98/生産者価格評価表!AK$123)</f>
        <v>0</v>
      </c>
      <c r="AL98" s="34">
        <f>IF(生産者価格評価表!AL$123=0,0,生産者価格評価表!AL98/生産者価格評価表!AL$123)</f>
        <v>0</v>
      </c>
      <c r="AM98" s="34">
        <f>IF(生産者価格評価表!AM$123=0,0,生産者価格評価表!AM98/生産者価格評価表!AM$123)</f>
        <v>0</v>
      </c>
      <c r="AN98" s="34">
        <f>IF(生産者価格評価表!AN$123=0,0,生産者価格評価表!AN98/生産者価格評価表!AN$123)</f>
        <v>0</v>
      </c>
      <c r="AO98" s="34">
        <f>IF(生産者価格評価表!AO$123=0,0,生産者価格評価表!AO98/生産者価格評価表!AO$123)</f>
        <v>0</v>
      </c>
      <c r="AP98" s="34">
        <f>IF(生産者価格評価表!AP$123=0,0,生産者価格評価表!AP98/生産者価格評価表!AP$123)</f>
        <v>0</v>
      </c>
      <c r="AQ98" s="34">
        <f>IF(生産者価格評価表!AQ$123=0,0,生産者価格評価表!AQ98/生産者価格評価表!AQ$123)</f>
        <v>0</v>
      </c>
      <c r="AR98" s="34">
        <f>IF(生産者価格評価表!AR$123=0,0,生産者価格評価表!AR98/生産者価格評価表!AR$123)</f>
        <v>0</v>
      </c>
      <c r="AS98" s="34">
        <f>IF(生産者価格評価表!AS$123=0,0,生産者価格評価表!AS98/生産者価格評価表!AS$123)</f>
        <v>0</v>
      </c>
      <c r="AT98" s="34">
        <f>IF(生産者価格評価表!AT$123=0,0,生産者価格評価表!AT98/生産者価格評価表!AT$123)</f>
        <v>0</v>
      </c>
      <c r="AU98" s="34">
        <f>IF(生産者価格評価表!AU$123=0,0,生産者価格評価表!AU98/生産者価格評価表!AU$123)</f>
        <v>0</v>
      </c>
      <c r="AV98" s="34">
        <f>IF(生産者価格評価表!AV$123=0,0,生産者価格評価表!AV98/生産者価格評価表!AV$123)</f>
        <v>0</v>
      </c>
      <c r="AW98" s="34">
        <f>IF(生産者価格評価表!AW$123=0,0,生産者価格評価表!AW98/生産者価格評価表!AW$123)</f>
        <v>0</v>
      </c>
      <c r="AX98" s="34">
        <f>IF(生産者価格評価表!AX$123=0,0,生産者価格評価表!AX98/生産者価格評価表!AX$123)</f>
        <v>0</v>
      </c>
      <c r="AY98" s="34">
        <f>IF(生産者価格評価表!AY$123=0,0,生産者価格評価表!AY98/生産者価格評価表!AY$123)</f>
        <v>0</v>
      </c>
      <c r="AZ98" s="34">
        <f>IF(生産者価格評価表!AZ$123=0,0,生産者価格評価表!AZ98/生産者価格評価表!AZ$123)</f>
        <v>0</v>
      </c>
      <c r="BA98" s="34">
        <f>IF(生産者価格評価表!BA$123=0,0,生産者価格評価表!BA98/生産者価格評価表!BA$123)</f>
        <v>0</v>
      </c>
      <c r="BB98" s="34">
        <f>IF(生産者価格評価表!BB$123=0,0,生産者価格評価表!BB98/生産者価格評価表!BB$123)</f>
        <v>0</v>
      </c>
      <c r="BC98" s="34">
        <f>IF(生産者価格評価表!BC$123=0,0,生産者価格評価表!BC98/生産者価格評価表!BC$123)</f>
        <v>0</v>
      </c>
      <c r="BD98" s="34">
        <f>IF(生産者価格評価表!BD$123=0,0,生産者価格評価表!BD98/生産者価格評価表!BD$123)</f>
        <v>0</v>
      </c>
      <c r="BE98" s="34">
        <f>IF(生産者価格評価表!BE$123=0,0,生産者価格評価表!BE98/生産者価格評価表!BE$123)</f>
        <v>0</v>
      </c>
      <c r="BF98" s="34">
        <f>IF(生産者価格評価表!BF$123=0,0,生産者価格評価表!BF98/生産者価格評価表!BF$123)</f>
        <v>0</v>
      </c>
      <c r="BG98" s="34">
        <f>IF(生産者価格評価表!BG$123=0,0,生産者価格評価表!BG98/生産者価格評価表!BG$123)</f>
        <v>0</v>
      </c>
      <c r="BH98" s="34">
        <f>IF(生産者価格評価表!BH$123=0,0,生産者価格評価表!BH98/生産者価格評価表!BH$123)</f>
        <v>0</v>
      </c>
      <c r="BI98" s="34">
        <f>IF(生産者価格評価表!BI$123=0,0,生産者価格評価表!BI98/生産者価格評価表!BI$123)</f>
        <v>0</v>
      </c>
      <c r="BJ98" s="34">
        <f>IF(生産者価格評価表!BJ$123=0,0,生産者価格評価表!BJ98/生産者価格評価表!BJ$123)</f>
        <v>0</v>
      </c>
      <c r="BK98" s="34">
        <f>IF(生産者価格評価表!BK$123=0,0,生産者価格評価表!BK98/生産者価格評価表!BK$123)</f>
        <v>0</v>
      </c>
      <c r="BL98" s="34">
        <f>IF(生産者価格評価表!BL$123=0,0,生産者価格評価表!BL98/生産者価格評価表!BL$123)</f>
        <v>0</v>
      </c>
      <c r="BM98" s="34">
        <f>IF(生産者価格評価表!BM$123=0,0,生産者価格評価表!BM98/生産者価格評価表!BM$123)</f>
        <v>0</v>
      </c>
      <c r="BN98" s="34">
        <f>IF(生産者価格評価表!BN$123=0,0,生産者価格評価表!BN98/生産者価格評価表!BN$123)</f>
        <v>0</v>
      </c>
      <c r="BO98" s="34">
        <f>IF(生産者価格評価表!BO$123=0,0,生産者価格評価表!BO98/生産者価格評価表!BO$123)</f>
        <v>0</v>
      </c>
      <c r="BP98" s="34">
        <f>IF(生産者価格評価表!BP$123=0,0,生産者価格評価表!BP98/生産者価格評価表!BP$123)</f>
        <v>0</v>
      </c>
      <c r="BQ98" s="34">
        <f>IF(生産者価格評価表!BQ$123=0,0,生産者価格評価表!BQ98/生産者価格評価表!BQ$123)</f>
        <v>0</v>
      </c>
      <c r="BR98" s="34">
        <f>IF(生産者価格評価表!BR$123=0,0,生産者価格評価表!BR98/生産者価格評価表!BR$123)</f>
        <v>0</v>
      </c>
      <c r="BS98" s="34">
        <f>IF(生産者価格評価表!BS$123=0,0,生産者価格評価表!BS98/生産者価格評価表!BS$123)</f>
        <v>0</v>
      </c>
      <c r="BT98" s="34">
        <f>IF(生産者価格評価表!BT$123=0,0,生産者価格評価表!BT98/生産者価格評価表!BT$123)</f>
        <v>0</v>
      </c>
      <c r="BU98" s="34">
        <f>IF(生産者価格評価表!BU$123=0,0,生産者価格評価表!BU98/生産者価格評価表!BU$123)</f>
        <v>0</v>
      </c>
      <c r="BV98" s="34">
        <f>IF(生産者価格評価表!BV$123=0,0,生産者価格評価表!BV98/生産者価格評価表!BV$123)</f>
        <v>0</v>
      </c>
      <c r="BW98" s="34">
        <f>IF(生産者価格評価表!BW$123=0,0,生産者価格評価表!BW98/生産者価格評価表!BW$123)</f>
        <v>0</v>
      </c>
      <c r="BX98" s="34">
        <f>IF(生産者価格評価表!BX$123=0,0,生産者価格評価表!BX98/生産者価格評価表!BX$123)</f>
        <v>0</v>
      </c>
      <c r="BY98" s="34">
        <f>IF(生産者価格評価表!BY$123=0,0,生産者価格評価表!BY98/生産者価格評価表!BY$123)</f>
        <v>0</v>
      </c>
      <c r="BZ98" s="34">
        <f>IF(生産者価格評価表!BZ$123=0,0,生産者価格評価表!BZ98/生産者価格評価表!BZ$123)</f>
        <v>0</v>
      </c>
      <c r="CA98" s="34">
        <f>IF(生産者価格評価表!CA$123=0,0,生産者価格評価表!CA98/生産者価格評価表!CA$123)</f>
        <v>0</v>
      </c>
      <c r="CB98" s="34">
        <f>IF(生産者価格評価表!CB$123=0,0,生産者価格評価表!CB98/生産者価格評価表!CB$123)</f>
        <v>0</v>
      </c>
      <c r="CC98" s="34">
        <f>IF(生産者価格評価表!CC$123=0,0,生産者価格評価表!CC98/生産者価格評価表!CC$123)</f>
        <v>0</v>
      </c>
      <c r="CD98" s="34">
        <f>IF(生産者価格評価表!CD$123=0,0,生産者価格評価表!CD98/生産者価格評価表!CD$123)</f>
        <v>0</v>
      </c>
      <c r="CE98" s="34">
        <f>IF(生産者価格評価表!CE$123=0,0,生産者価格評価表!CE98/生産者価格評価表!CE$123)</f>
        <v>0</v>
      </c>
      <c r="CF98" s="34">
        <f>IF(生産者価格評価表!CF$123=0,0,生産者価格評価表!CF98/生産者価格評価表!CF$123)</f>
        <v>0</v>
      </c>
      <c r="CG98" s="34">
        <f>IF(生産者価格評価表!CG$123=0,0,生産者価格評価表!CG98/生産者価格評価表!CG$123)</f>
        <v>0</v>
      </c>
      <c r="CH98" s="34">
        <f>IF(生産者価格評価表!CH$123=0,0,生産者価格評価表!CH98/生産者価格評価表!CH$123)</f>
        <v>0</v>
      </c>
      <c r="CI98" s="34">
        <f>IF(生産者価格評価表!CI$123=0,0,生産者価格評価表!CI98/生産者価格評価表!CI$123)</f>
        <v>0</v>
      </c>
      <c r="CJ98" s="34">
        <f>IF(生産者価格評価表!CJ$123=0,0,生産者価格評価表!CJ98/生産者価格評価表!CJ$123)</f>
        <v>0</v>
      </c>
      <c r="CK98" s="34">
        <f>IF(生産者価格評価表!CK$123=0,0,生産者価格評価表!CK98/生産者価格評価表!CK$123)</f>
        <v>0</v>
      </c>
      <c r="CL98" s="34">
        <f>IF(生産者価格評価表!CL$123=0,0,生産者価格評価表!CL98/生産者価格評価表!CL$123)</f>
        <v>0</v>
      </c>
      <c r="CM98" s="34">
        <f>IF(生産者価格評価表!CM$123=0,0,生産者価格評価表!CM98/生産者価格評価表!CM$123)</f>
        <v>0</v>
      </c>
      <c r="CN98" s="34">
        <f>IF(生産者価格評価表!CN$123=0,0,生産者価格評価表!CN98/生産者価格評価表!CN$123)</f>
        <v>0</v>
      </c>
      <c r="CO98" s="34">
        <f>IF(生産者価格評価表!CO$123=0,0,生産者価格評価表!CO98/生産者価格評価表!CO$123)</f>
        <v>0</v>
      </c>
      <c r="CP98" s="34">
        <f>IF(生産者価格評価表!CP$123=0,0,生産者価格評価表!CP98/生産者価格評価表!CP$123)</f>
        <v>0</v>
      </c>
      <c r="CQ98" s="34">
        <f>IF(生産者価格評価表!CQ$123=0,0,生産者価格評価表!CQ98/生産者価格評価表!CQ$123)</f>
        <v>0</v>
      </c>
      <c r="CR98" s="34">
        <f>IF(生産者価格評価表!CR$123=0,0,生産者価格評価表!CR98/生産者価格評価表!CR$123)</f>
        <v>0</v>
      </c>
      <c r="CS98" s="34">
        <f>IF(生産者価格評価表!CS$123=0,0,生産者価格評価表!CS98/生産者価格評価表!CS$123)</f>
        <v>6.3928062309372979E-3</v>
      </c>
      <c r="CT98" s="34">
        <f>IF(生産者価格評価表!CT$123=0,0,生産者価格評価表!CT98/生産者価格評価表!CT$123)</f>
        <v>0</v>
      </c>
      <c r="CU98" s="34">
        <f>IF(生産者価格評価表!CU$123=0,0,生産者価格評価表!CU98/生産者価格評価表!CU$123)</f>
        <v>0</v>
      </c>
      <c r="CV98" s="34">
        <f>IF(生産者価格評価表!CV$123=0,0,生産者価格評価表!CV98/生産者価格評価表!CV$123)</f>
        <v>5.4192439927566814E-4</v>
      </c>
      <c r="CW98" s="34">
        <f>IF(生産者価格評価表!CW$123=0,0,生産者価格評価表!CW98/生産者価格評価表!CW$123)</f>
        <v>0</v>
      </c>
      <c r="CX98" s="34">
        <f>IF(生産者価格評価表!CX$123=0,0,生産者価格評価表!CX98/生産者価格評価表!CX$123)</f>
        <v>0</v>
      </c>
      <c r="CY98" s="34">
        <f>IF(生産者価格評価表!CY$123=0,0,生産者価格評価表!CY98/生産者価格評価表!CY$123)</f>
        <v>0</v>
      </c>
      <c r="CZ98" s="34">
        <f>IF(生産者価格評価表!CZ$123=0,0,生産者価格評価表!CZ98/生産者価格評価表!CZ$123)</f>
        <v>0</v>
      </c>
      <c r="DA98" s="34">
        <f>IF(生産者価格評価表!DA$123=0,0,生産者価格評価表!DA98/生産者価格評価表!DA$123)</f>
        <v>0</v>
      </c>
      <c r="DB98" s="34">
        <f>IF(生産者価格評価表!DB$123=0,0,生産者価格評価表!DB98/生産者価格評価表!DB$123)</f>
        <v>0</v>
      </c>
      <c r="DC98" s="34">
        <f>IF(生産者価格評価表!DC$123=0,0,生産者価格評価表!DC98/生産者価格評価表!DC$123)</f>
        <v>0</v>
      </c>
      <c r="DD98" s="34">
        <f>IF(生産者価格評価表!DD$123=0,0,生産者価格評価表!DD98/生産者価格評価表!DD$123)</f>
        <v>0</v>
      </c>
      <c r="DE98" s="34">
        <f>IF(生産者価格評価表!DE$123=0,0,生産者価格評価表!DE98/生産者価格評価表!DE$123)</f>
        <v>0</v>
      </c>
      <c r="DF98" s="86">
        <f>IF(生産者価格評価表!DF$123=0,0,生産者価格評価表!DF98/生産者価格評価表!DF$123)</f>
        <v>0</v>
      </c>
      <c r="DG98" s="86">
        <f>IF(生産者価格評価表!DG$123=0,0,生産者価格評価表!DG98/生産者価格評価表!DG$123)</f>
        <v>0</v>
      </c>
      <c r="DH98" s="86">
        <f>IF(生産者価格評価表!DH$123=0,0,生産者価格評価表!DH98/生産者価格評価表!DH$123)</f>
        <v>0</v>
      </c>
      <c r="DI98" s="37">
        <f>IF(生産者価格評価表!DI$123=0,0,生産者価格評価表!DI98/生産者価格評価表!DI$123)</f>
        <v>4.0571278867757829E-4</v>
      </c>
    </row>
    <row r="99" spans="1:113" ht="15" customHeight="1" x14ac:dyDescent="0.2">
      <c r="A99" s="68" t="s">
        <v>195</v>
      </c>
      <c r="B99" s="74" t="s">
        <v>250</v>
      </c>
      <c r="C99" s="69">
        <f>IF(生産者価格評価表!C$123=0,0,生産者価格評価表!C99/生産者価格評価表!C$123)</f>
        <v>0</v>
      </c>
      <c r="D99" s="70">
        <f>IF(生産者価格評価表!D$123=0,0,生産者価格評価表!D99/生産者価格評価表!D$123)</f>
        <v>0</v>
      </c>
      <c r="E99" s="70">
        <f>IF(生産者価格評価表!E$123=0,0,生産者価格評価表!E99/生産者価格評価表!E$123)</f>
        <v>1.0766349445931116E-3</v>
      </c>
      <c r="F99" s="70">
        <f>IF(生産者価格評価表!F$123=0,0,生産者価格評価表!F99/生産者価格評価表!F$123)</f>
        <v>0</v>
      </c>
      <c r="G99" s="70">
        <f>IF(生産者価格評価表!G$123=0,0,生産者価格評価表!G99/生産者価格評価表!G$123)</f>
        <v>0</v>
      </c>
      <c r="H99" s="70">
        <f>IF(生産者価格評価表!H$123=0,0,生産者価格評価表!H99/生産者価格評価表!H$123)</f>
        <v>0</v>
      </c>
      <c r="I99" s="70">
        <f>IF(生産者価格評価表!I$123=0,0,生産者価格評価表!I99/生産者価格評価表!I$123)</f>
        <v>0</v>
      </c>
      <c r="J99" s="70">
        <f>IF(生産者価格評価表!J$123=0,0,生産者価格評価表!J99/生産者価格評価表!J$123)</f>
        <v>0</v>
      </c>
      <c r="K99" s="70">
        <f>IF(生産者価格評価表!K$123=0,0,生産者価格評価表!K99/生産者価格評価表!K$123)</f>
        <v>0</v>
      </c>
      <c r="L99" s="70">
        <f>IF(生産者価格評価表!L$123=0,0,生産者価格評価表!L99/生産者価格評価表!L$123)</f>
        <v>0</v>
      </c>
      <c r="M99" s="70">
        <f>IF(生産者価格評価表!M$123=0,0,生産者価格評価表!M99/生産者価格評価表!M$123)</f>
        <v>0</v>
      </c>
      <c r="N99" s="70">
        <f>IF(生産者価格評価表!N$123=0,0,生産者価格評価表!N99/生産者価格評価表!N$123)</f>
        <v>0</v>
      </c>
      <c r="O99" s="70">
        <f>IF(生産者価格評価表!O$123=0,0,生産者価格評価表!O99/生産者価格評価表!O$123)</f>
        <v>0</v>
      </c>
      <c r="P99" s="70">
        <f>IF(生産者価格評価表!P$123=0,0,生産者価格評価表!P99/生産者価格評価表!P$123)</f>
        <v>0</v>
      </c>
      <c r="Q99" s="70">
        <f>IF(生産者価格評価表!Q$123=0,0,生産者価格評価表!Q99/生産者価格評価表!Q$123)</f>
        <v>0</v>
      </c>
      <c r="R99" s="70">
        <f>IF(生産者価格評価表!R$123=0,0,生産者価格評価表!R99/生産者価格評価表!R$123)</f>
        <v>6.6872887791975388E-7</v>
      </c>
      <c r="S99" s="70">
        <f>IF(生産者価格評価表!S$123=0,0,生産者価格評価表!S99/生産者価格評価表!S$123)</f>
        <v>6.0144696109901197E-7</v>
      </c>
      <c r="T99" s="70">
        <f>IF(生産者価格評価表!T$123=0,0,生産者価格評価表!T99/生産者価格評価表!T$123)</f>
        <v>1.1355673728782425E-5</v>
      </c>
      <c r="U99" s="70">
        <f>IF(生産者価格評価表!U$123=0,0,生産者価格評価表!U99/生産者価格評価表!U$123)</f>
        <v>0</v>
      </c>
      <c r="V99" s="70">
        <f>IF(生産者価格評価表!V$123=0,0,生産者価格評価表!V99/生産者価格評価表!V$123)</f>
        <v>0</v>
      </c>
      <c r="W99" s="70">
        <f>IF(生産者価格評価表!W$123=0,0,生産者価格評価表!W99/生産者価格評価表!W$123)</f>
        <v>0</v>
      </c>
      <c r="X99" s="70">
        <f>IF(生産者価格評価表!X$123=0,0,生産者価格評価表!X99/生産者価格評価表!X$123)</f>
        <v>0</v>
      </c>
      <c r="Y99" s="70">
        <f>IF(生産者価格評価表!Y$123=0,0,生産者価格評価表!Y99/生産者価格評価表!Y$123)</f>
        <v>0</v>
      </c>
      <c r="Z99" s="70">
        <f>IF(生産者価格評価表!Z$123=0,0,生産者価格評価表!Z99/生産者価格評価表!Z$123)</f>
        <v>0</v>
      </c>
      <c r="AA99" s="70">
        <f>IF(生産者価格評価表!AA$123=0,0,生産者価格評価表!AA99/生産者価格評価表!AA$123)</f>
        <v>3.4268325558231026E-5</v>
      </c>
      <c r="AB99" s="70">
        <f>IF(生産者価格評価表!AB$123=0,0,生産者価格評価表!AB99/生産者価格評価表!AB$123)</f>
        <v>0</v>
      </c>
      <c r="AC99" s="70">
        <f>IF(生産者価格評価表!AC$123=0,0,生産者価格評価表!AC99/生産者価格評価表!AC$123)</f>
        <v>0</v>
      </c>
      <c r="AD99" s="70">
        <f>IF(生産者価格評価表!AD$123=0,0,生産者価格評価表!AD99/生産者価格評価表!AD$123)</f>
        <v>0</v>
      </c>
      <c r="AE99" s="70">
        <f>IF(生産者価格評価表!AE$123=0,0,生産者価格評価表!AE99/生産者価格評価表!AE$123)</f>
        <v>8.2907877740727167E-7</v>
      </c>
      <c r="AF99" s="70">
        <f>IF(生産者価格評価表!AF$123=0,0,生産者価格評価表!AF99/生産者価格評価表!AF$123)</f>
        <v>0</v>
      </c>
      <c r="AG99" s="70">
        <f>IF(生産者価格評価表!AG$123=0,0,生産者価格評価表!AG99/生産者価格評価表!AG$123)</f>
        <v>0</v>
      </c>
      <c r="AH99" s="70">
        <f>IF(生産者価格評価表!AH$123=0,0,生産者価格評価表!AH99/生産者価格評価表!AH$123)</f>
        <v>0</v>
      </c>
      <c r="AI99" s="70">
        <f>IF(生産者価格評価表!AI$123=0,0,生産者価格評価表!AI99/生産者価格評価表!AI$123)</f>
        <v>0</v>
      </c>
      <c r="AJ99" s="70">
        <f>IF(生産者価格評価表!AJ$123=0,0,生産者価格評価表!AJ99/生産者価格評価表!AJ$123)</f>
        <v>0</v>
      </c>
      <c r="AK99" s="70">
        <f>IF(生産者価格評価表!AK$123=0,0,生産者価格評価表!AK99/生産者価格評価表!AK$123)</f>
        <v>0</v>
      </c>
      <c r="AL99" s="70">
        <f>IF(生産者価格評価表!AL$123=0,0,生産者価格評価表!AL99/生産者価格評価表!AL$123)</f>
        <v>0</v>
      </c>
      <c r="AM99" s="70">
        <f>IF(生産者価格評価表!AM$123=0,0,生産者価格評価表!AM99/生産者価格評価表!AM$123)</f>
        <v>0</v>
      </c>
      <c r="AN99" s="70">
        <f>IF(生産者価格評価表!AN$123=0,0,生産者価格評価表!AN99/生産者価格評価表!AN$123)</f>
        <v>0</v>
      </c>
      <c r="AO99" s="70">
        <f>IF(生産者価格評価表!AO$123=0,0,生産者価格評価表!AO99/生産者価格評価表!AO$123)</f>
        <v>0</v>
      </c>
      <c r="AP99" s="70">
        <f>IF(生産者価格評価表!AP$123=0,0,生産者価格評価表!AP99/生産者価格評価表!AP$123)</f>
        <v>0</v>
      </c>
      <c r="AQ99" s="70">
        <f>IF(生産者価格評価表!AQ$123=0,0,生産者価格評価表!AQ99/生産者価格評価表!AQ$123)</f>
        <v>0</v>
      </c>
      <c r="AR99" s="70">
        <f>IF(生産者価格評価表!AR$123=0,0,生産者価格評価表!AR99/生産者価格評価表!AR$123)</f>
        <v>0</v>
      </c>
      <c r="AS99" s="70">
        <f>IF(生産者価格評価表!AS$123=0,0,生産者価格評価表!AS99/生産者価格評価表!AS$123)</f>
        <v>0</v>
      </c>
      <c r="AT99" s="70">
        <f>IF(生産者価格評価表!AT$123=0,0,生産者価格評価表!AT99/生産者価格評価表!AT$123)</f>
        <v>0</v>
      </c>
      <c r="AU99" s="70">
        <f>IF(生産者価格評価表!AU$123=0,0,生産者価格評価表!AU99/生産者価格評価表!AU$123)</f>
        <v>0</v>
      </c>
      <c r="AV99" s="70">
        <f>IF(生産者価格評価表!AV$123=0,0,生産者価格評価表!AV99/生産者価格評価表!AV$123)</f>
        <v>0</v>
      </c>
      <c r="AW99" s="70">
        <f>IF(生産者価格評価表!AW$123=0,0,生産者価格評価表!AW99/生産者価格評価表!AW$123)</f>
        <v>0</v>
      </c>
      <c r="AX99" s="70">
        <f>IF(生産者価格評価表!AX$123=0,0,生産者価格評価表!AX99/生産者価格評価表!AX$123)</f>
        <v>0</v>
      </c>
      <c r="AY99" s="70">
        <f>IF(生産者価格評価表!AY$123=0,0,生産者価格評価表!AY99/生産者価格評価表!AY$123)</f>
        <v>0</v>
      </c>
      <c r="AZ99" s="70">
        <f>IF(生産者価格評価表!AZ$123=0,0,生産者価格評価表!AZ99/生産者価格評価表!AZ$123)</f>
        <v>0</v>
      </c>
      <c r="BA99" s="70">
        <f>IF(生産者価格評価表!BA$123=0,0,生産者価格評価表!BA99/生産者価格評価表!BA$123)</f>
        <v>0</v>
      </c>
      <c r="BB99" s="70">
        <f>IF(生産者価格評価表!BB$123=0,0,生産者価格評価表!BB99/生産者価格評価表!BB$123)</f>
        <v>0</v>
      </c>
      <c r="BC99" s="70">
        <f>IF(生産者価格評価表!BC$123=0,0,生産者価格評価表!BC99/生産者価格評価表!BC$123)</f>
        <v>0</v>
      </c>
      <c r="BD99" s="70">
        <f>IF(生産者価格評価表!BD$123=0,0,生産者価格評価表!BD99/生産者価格評価表!BD$123)</f>
        <v>0</v>
      </c>
      <c r="BE99" s="70">
        <f>IF(生産者価格評価表!BE$123=0,0,生産者価格評価表!BE99/生産者価格評価表!BE$123)</f>
        <v>0</v>
      </c>
      <c r="BF99" s="70">
        <f>IF(生産者価格評価表!BF$123=0,0,生産者価格評価表!BF99/生産者価格評価表!BF$123)</f>
        <v>0</v>
      </c>
      <c r="BG99" s="70">
        <f>IF(生産者価格評価表!BG$123=0,0,生産者価格評価表!BG99/生産者価格評価表!BG$123)</f>
        <v>0</v>
      </c>
      <c r="BH99" s="70">
        <f>IF(生産者価格評価表!BH$123=0,0,生産者価格評価表!BH99/生産者価格評価表!BH$123)</f>
        <v>0</v>
      </c>
      <c r="BI99" s="70">
        <f>IF(生産者価格評価表!BI$123=0,0,生産者価格評価表!BI99/生産者価格評価表!BI$123)</f>
        <v>0</v>
      </c>
      <c r="BJ99" s="70">
        <f>IF(生産者価格評価表!BJ$123=0,0,生産者価格評価表!BJ99/生産者価格評価表!BJ$123)</f>
        <v>0</v>
      </c>
      <c r="BK99" s="70">
        <f>IF(生産者価格評価表!BK$123=0,0,生産者価格評価表!BK99/生産者価格評価表!BK$123)</f>
        <v>0</v>
      </c>
      <c r="BL99" s="70">
        <f>IF(生産者価格評価表!BL$123=0,0,生産者価格評価表!BL99/生産者価格評価表!BL$123)</f>
        <v>1.9174232898861193E-7</v>
      </c>
      <c r="BM99" s="70">
        <f>IF(生産者価格評価表!BM$123=0,0,生産者価格評価表!BM99/生産者価格評価表!BM$123)</f>
        <v>1.3100246470220465E-6</v>
      </c>
      <c r="BN99" s="70">
        <f>IF(生産者価格評価表!BN$123=0,0,生産者価格評価表!BN99/生産者価格評価表!BN$123)</f>
        <v>9.358729180838457E-7</v>
      </c>
      <c r="BO99" s="70">
        <f>IF(生産者価格評価表!BO$123=0,0,生産者価格評価表!BO99/生産者価格評価表!BO$123)</f>
        <v>1.2508101340887225E-6</v>
      </c>
      <c r="BP99" s="70">
        <f>IF(生産者価格評価表!BP$123=0,0,生産者価格評価表!BP99/生産者価格評価表!BP$123)</f>
        <v>4.9523135537517309E-7</v>
      </c>
      <c r="BQ99" s="70">
        <f>IF(生産者価格評価表!BQ$123=0,0,生産者価格評価表!BQ99/生産者価格評価表!BQ$123)</f>
        <v>0</v>
      </c>
      <c r="BR99" s="70">
        <f>IF(生産者価格評価表!BR$123=0,0,生産者価格評価表!BR99/生産者価格評価表!BR$123)</f>
        <v>2.7438304971272094E-6</v>
      </c>
      <c r="BS99" s="70">
        <f>IF(生産者価格評価表!BS$123=0,0,生産者価格評価表!BS99/生産者価格評価表!BS$123)</f>
        <v>1.3379007779335564E-4</v>
      </c>
      <c r="BT99" s="70">
        <f>IF(生産者価格評価表!BT$123=0,0,生産者価格評価表!BT99/生産者価格評価表!BT$123)</f>
        <v>0</v>
      </c>
      <c r="BU99" s="70">
        <f>IF(生産者価格評価表!BU$123=0,0,生産者価格評価表!BU99/生産者価格評価表!BU$123)</f>
        <v>1.1929764093346109E-5</v>
      </c>
      <c r="BV99" s="70">
        <f>IF(生産者価格評価表!BV$123=0,0,生産者価格評価表!BV99/生産者価格評価表!BV$123)</f>
        <v>5.2883599203753029E-6</v>
      </c>
      <c r="BW99" s="70">
        <f>IF(生産者価格評価表!BW$123=0,0,生産者価格評価表!BW99/生産者価格評価表!BW$123)</f>
        <v>1.1458970845999978E-4</v>
      </c>
      <c r="BX99" s="70">
        <f>IF(生産者価格評価表!BX$123=0,0,生産者価格評価表!BX99/生産者価格評価表!BX$123)</f>
        <v>1.0062152960536955E-5</v>
      </c>
      <c r="BY99" s="70">
        <f>IF(生産者価格評価表!BY$123=0,0,生産者価格評価表!BY99/生産者価格評価表!BY$123)</f>
        <v>1.0150787472096167E-5</v>
      </c>
      <c r="BZ99" s="70">
        <f>IF(生産者価格評価表!BZ$123=0,0,生産者価格評価表!BZ99/生産者価格評価表!BZ$123)</f>
        <v>0</v>
      </c>
      <c r="CA99" s="70">
        <f>IF(生産者価格評価表!CA$123=0,0,生産者価格評価表!CA99/生産者価格評価表!CA$123)</f>
        <v>5.0479930515860351E-5</v>
      </c>
      <c r="CB99" s="70">
        <f>IF(生産者価格評価表!CB$123=0,0,生産者価格評価表!CB99/生産者価格評価表!CB$123)</f>
        <v>2.810677802447201E-6</v>
      </c>
      <c r="CC99" s="70">
        <f>IF(生産者価格評価表!CC$123=0,0,生産者価格評価表!CC99/生産者価格評価表!CC$123)</f>
        <v>0</v>
      </c>
      <c r="CD99" s="70">
        <f>IF(生産者価格評価表!CD$123=0,0,生産者価格評価表!CD99/生産者価格評価表!CD$123)</f>
        <v>1.2577380367495333E-4</v>
      </c>
      <c r="CE99" s="70">
        <f>IF(生産者価格評価表!CE$123=0,0,生産者価格評価表!CE99/生産者価格評価表!CE$123)</f>
        <v>0</v>
      </c>
      <c r="CF99" s="70">
        <f>IF(生産者価格評価表!CF$123=0,0,生産者価格評価表!CF99/生産者価格評価表!CF$123)</f>
        <v>0</v>
      </c>
      <c r="CG99" s="70">
        <f>IF(生産者価格評価表!CG$123=0,0,生産者価格評価表!CG99/生産者価格評価表!CG$123)</f>
        <v>1.4050651841165397E-2</v>
      </c>
      <c r="CH99" s="70">
        <f>IF(生産者価格評価表!CH$123=0,0,生産者価格評価表!CH99/生産者価格評価表!CH$123)</f>
        <v>8.3589748618354703E-4</v>
      </c>
      <c r="CI99" s="70">
        <f>IF(生産者価格評価表!CI$123=0,0,生産者価格評価表!CI99/生産者価格評価表!CI$123)</f>
        <v>3.248721243473704E-5</v>
      </c>
      <c r="CJ99" s="70">
        <f>IF(生産者価格評価表!CJ$123=0,0,生産者価格評価表!CJ99/生産者価格評価表!CJ$123)</f>
        <v>7.587915895506986E-4</v>
      </c>
      <c r="CK99" s="70">
        <f>IF(生産者価格評価表!CK$123=0,0,生産者価格評価表!CK99/生産者価格評価表!CK$123)</f>
        <v>1.3692755064270582E-4</v>
      </c>
      <c r="CL99" s="70">
        <f>IF(生産者価格評価表!CL$123=0,0,生産者価格評価表!CL99/生産者価格評価表!CL$123)</f>
        <v>1.1202260936321548E-5</v>
      </c>
      <c r="CM99" s="70">
        <f>IF(生産者価格評価表!CM$123=0,0,生産者価格評価表!CM99/生産者価格評価表!CM$123)</f>
        <v>3.3760972316002703E-4</v>
      </c>
      <c r="CN99" s="70">
        <f>IF(生産者価格評価表!CN$123=0,0,生産者価格評価表!CN99/生産者価格評価表!CN$123)</f>
        <v>1.4211974441185165E-4</v>
      </c>
      <c r="CO99" s="70">
        <f>IF(生産者価格評価表!CO$123=0,0,生産者価格評価表!CO99/生産者価格評価表!CO$123)</f>
        <v>3.6908049716111917E-5</v>
      </c>
      <c r="CP99" s="70">
        <f>IF(生産者価格評価表!CP$123=0,0,生産者価格評価表!CP99/生産者価格評価表!CP$123)</f>
        <v>1.2880653848774821E-5</v>
      </c>
      <c r="CQ99" s="70">
        <f>IF(生産者価格評価表!CQ$123=0,0,生産者価格評価表!CQ99/生産者価格評価表!CQ$123)</f>
        <v>1.0184876933133666E-5</v>
      </c>
      <c r="CR99" s="70">
        <f>IF(生産者価格評価表!CR$123=0,0,生産者価格評価表!CR99/生産者価格評価表!CR$123)</f>
        <v>1.5494822849468458E-5</v>
      </c>
      <c r="CS99" s="70">
        <f>IF(生産者価格評価表!CS$123=0,0,生産者価格評価表!CS99/生産者価格評価表!CS$123)</f>
        <v>8.5903398562930857E-3</v>
      </c>
      <c r="CT99" s="70">
        <f>IF(生産者価格評価表!CT$123=0,0,生産者価格評価表!CT99/生産者価格評価表!CT$123)</f>
        <v>3.271044608793635E-2</v>
      </c>
      <c r="CU99" s="70">
        <f>IF(生産者価格評価表!CU$123=0,0,生産者価格評価表!CU99/生産者価格評価表!CU$123)</f>
        <v>1.4194617573945311E-3</v>
      </c>
      <c r="CV99" s="70">
        <f>IF(生産者価格評価表!CV$123=0,0,生産者価格評価表!CV99/生産者価格評価表!CV$123)</f>
        <v>1.1020138622142078E-3</v>
      </c>
      <c r="CW99" s="70">
        <f>IF(生産者価格評価表!CW$123=0,0,生産者価格評価表!CW99/生産者価格評価表!CW$123)</f>
        <v>1.1442435737564532E-5</v>
      </c>
      <c r="CX99" s="70">
        <f>IF(生産者価格評価表!CX$123=0,0,生産者価格評価表!CX99/生産者価格評価表!CX$123)</f>
        <v>0</v>
      </c>
      <c r="CY99" s="70">
        <f>IF(生産者価格評価表!CY$123=0,0,生産者価格評価表!CY99/生産者価格評価表!CY$123)</f>
        <v>1.3273040546650174E-5</v>
      </c>
      <c r="CZ99" s="70">
        <f>IF(生産者価格評価表!CZ$123=0,0,生産者価格評価表!CZ99/生産者価格評価表!CZ$123)</f>
        <v>0</v>
      </c>
      <c r="DA99" s="70">
        <f>IF(生産者価格評価表!DA$123=0,0,生産者価格評価表!DA99/生産者価格評価表!DA$123)</f>
        <v>3.0440232517093036E-5</v>
      </c>
      <c r="DB99" s="70">
        <f>IF(生産者価格評価表!DB$123=0,0,生産者価格評価表!DB99/生産者価格評価表!DB$123)</f>
        <v>2.3946073442607247E-6</v>
      </c>
      <c r="DC99" s="70">
        <f>IF(生産者価格評価表!DC$123=0,0,生産者価格評価表!DC99/生産者価格評価表!DC$123)</f>
        <v>5.8198144602309274E-5</v>
      </c>
      <c r="DD99" s="70">
        <f>IF(生産者価格評価表!DD$123=0,0,生産者価格評価表!DD99/生産者価格評価表!DD$123)</f>
        <v>1.8016163651624145E-6</v>
      </c>
      <c r="DE99" s="70">
        <f>IF(生産者価格評価表!DE$123=0,0,生産者価格評価表!DE99/生産者価格評価表!DE$123)</f>
        <v>6.0717202023810131E-5</v>
      </c>
      <c r="DF99" s="88">
        <f>IF(生産者価格評価表!DF$123=0,0,生産者価格評価表!DF99/生産者価格評価表!DF$123)</f>
        <v>3.7950990350555247E-5</v>
      </c>
      <c r="DG99" s="88">
        <f>IF(生産者価格評価表!DG$123=0,0,生産者価格評価表!DG99/生産者価格評価表!DG$123)</f>
        <v>0</v>
      </c>
      <c r="DH99" s="88">
        <f>IF(生産者価格評価表!DH$123=0,0,生産者価格評価表!DH99/生産者価格評価表!DH$123)</f>
        <v>1.4216153365161205E-3</v>
      </c>
      <c r="DI99" s="71">
        <f>IF(生産者価格評価表!DI$123=0,0,生産者価格評価表!DI99/生産者価格評価表!DI$123)</f>
        <v>7.0838517909029973E-4</v>
      </c>
    </row>
    <row r="100" spans="1:113" ht="15" customHeight="1" x14ac:dyDescent="0.2">
      <c r="A100" s="36" t="s">
        <v>196</v>
      </c>
      <c r="B100" s="7" t="s">
        <v>251</v>
      </c>
      <c r="C100" s="45">
        <f>IF(生産者価格評価表!C$123=0,0,生産者価格評価表!C100/生産者価格評価表!C$123)</f>
        <v>0</v>
      </c>
      <c r="D100" s="34">
        <f>IF(生産者価格評価表!D$123=0,0,生産者価格評価表!D100/生産者価格評価表!D$123)</f>
        <v>0</v>
      </c>
      <c r="E100" s="34">
        <f>IF(生産者価格評価表!E$123=0,0,生産者価格評価表!E100/生産者価格評価表!E$123)</f>
        <v>0</v>
      </c>
      <c r="F100" s="34">
        <f>IF(生産者価格評価表!F$123=0,0,生産者価格評価表!F100/生産者価格評価表!F$123)</f>
        <v>0</v>
      </c>
      <c r="G100" s="34">
        <f>IF(生産者価格評価表!G$123=0,0,生産者価格評価表!G100/生産者価格評価表!G$123)</f>
        <v>0</v>
      </c>
      <c r="H100" s="34">
        <f>IF(生産者価格評価表!H$123=0,0,生産者価格評価表!H100/生産者価格評価表!H$123)</f>
        <v>0</v>
      </c>
      <c r="I100" s="34">
        <f>IF(生産者価格評価表!I$123=0,0,生産者価格評価表!I100/生産者価格評価表!I$123)</f>
        <v>0</v>
      </c>
      <c r="J100" s="34">
        <f>IF(生産者価格評価表!J$123=0,0,生産者価格評価表!J100/生産者価格評価表!J$123)</f>
        <v>0</v>
      </c>
      <c r="K100" s="34">
        <f>IF(生産者価格評価表!K$123=0,0,生産者価格評価表!K100/生産者価格評価表!K$123)</f>
        <v>0</v>
      </c>
      <c r="L100" s="34">
        <f>IF(生産者価格評価表!L$123=0,0,生産者価格評価表!L100/生産者価格評価表!L$123)</f>
        <v>0</v>
      </c>
      <c r="M100" s="34">
        <f>IF(生産者価格評価表!M$123=0,0,生産者価格評価表!M100/生産者価格評価表!M$123)</f>
        <v>0</v>
      </c>
      <c r="N100" s="34">
        <f>IF(生産者価格評価表!N$123=0,0,生産者価格評価表!N100/生産者価格評価表!N$123)</f>
        <v>0</v>
      </c>
      <c r="O100" s="34">
        <f>IF(生産者価格評価表!O$123=0,0,生産者価格評価表!O100/生産者価格評価表!O$123)</f>
        <v>0</v>
      </c>
      <c r="P100" s="34">
        <f>IF(生産者価格評価表!P$123=0,0,生産者価格評価表!P100/生産者価格評価表!P$123)</f>
        <v>0</v>
      </c>
      <c r="Q100" s="34">
        <f>IF(生産者価格評価表!Q$123=0,0,生産者価格評価表!Q100/生産者価格評価表!Q$123)</f>
        <v>0</v>
      </c>
      <c r="R100" s="34">
        <f>IF(生産者価格評価表!R$123=0,0,生産者価格評価表!R100/生産者価格評価表!R$123)</f>
        <v>0</v>
      </c>
      <c r="S100" s="34">
        <f>IF(生産者価格評価表!S$123=0,0,生産者価格評価表!S100/生産者価格評価表!S$123)</f>
        <v>0</v>
      </c>
      <c r="T100" s="34">
        <f>IF(生産者価格評価表!T$123=0,0,生産者価格評価表!T100/生産者価格評価表!T$123)</f>
        <v>0</v>
      </c>
      <c r="U100" s="34">
        <f>IF(生産者価格評価表!U$123=0,0,生産者価格評価表!U100/生産者価格評価表!U$123)</f>
        <v>0</v>
      </c>
      <c r="V100" s="34">
        <f>IF(生産者価格評価表!V$123=0,0,生産者価格評価表!V100/生産者価格評価表!V$123)</f>
        <v>0</v>
      </c>
      <c r="W100" s="34">
        <f>IF(生産者価格評価表!W$123=0,0,生産者価格評価表!W100/生産者価格評価表!W$123)</f>
        <v>0</v>
      </c>
      <c r="X100" s="34">
        <f>IF(生産者価格評価表!X$123=0,0,生産者価格評価表!X100/生産者価格評価表!X$123)</f>
        <v>0</v>
      </c>
      <c r="Y100" s="34">
        <f>IF(生産者価格評価表!Y$123=0,0,生産者価格評価表!Y100/生産者価格評価表!Y$123)</f>
        <v>0</v>
      </c>
      <c r="Z100" s="34">
        <f>IF(生産者価格評価表!Z$123=0,0,生産者価格評価表!Z100/生産者価格評価表!Z$123)</f>
        <v>0</v>
      </c>
      <c r="AA100" s="34">
        <f>IF(生産者価格評価表!AA$123=0,0,生産者価格評価表!AA100/生産者価格評価表!AA$123)</f>
        <v>0</v>
      </c>
      <c r="AB100" s="34">
        <f>IF(生産者価格評価表!AB$123=0,0,生産者価格評価表!AB100/生産者価格評価表!AB$123)</f>
        <v>0</v>
      </c>
      <c r="AC100" s="34">
        <f>IF(生産者価格評価表!AC$123=0,0,生産者価格評価表!AC100/生産者価格評価表!AC$123)</f>
        <v>0</v>
      </c>
      <c r="AD100" s="34">
        <f>IF(生産者価格評価表!AD$123=0,0,生産者価格評価表!AD100/生産者価格評価表!AD$123)</f>
        <v>0</v>
      </c>
      <c r="AE100" s="34">
        <f>IF(生産者価格評価表!AE$123=0,0,生産者価格評価表!AE100/生産者価格評価表!AE$123)</f>
        <v>0</v>
      </c>
      <c r="AF100" s="34">
        <f>IF(生産者価格評価表!AF$123=0,0,生産者価格評価表!AF100/生産者価格評価表!AF$123)</f>
        <v>0</v>
      </c>
      <c r="AG100" s="34">
        <f>IF(生産者価格評価表!AG$123=0,0,生産者価格評価表!AG100/生産者価格評価表!AG$123)</f>
        <v>0</v>
      </c>
      <c r="AH100" s="34">
        <f>IF(生産者価格評価表!AH$123=0,0,生産者価格評価表!AH100/生産者価格評価表!AH$123)</f>
        <v>0</v>
      </c>
      <c r="AI100" s="34">
        <f>IF(生産者価格評価表!AI$123=0,0,生産者価格評価表!AI100/生産者価格評価表!AI$123)</f>
        <v>0</v>
      </c>
      <c r="AJ100" s="34">
        <f>IF(生産者価格評価表!AJ$123=0,0,生産者価格評価表!AJ100/生産者価格評価表!AJ$123)</f>
        <v>0</v>
      </c>
      <c r="AK100" s="34">
        <f>IF(生産者価格評価表!AK$123=0,0,生産者価格評価表!AK100/生産者価格評価表!AK$123)</f>
        <v>0</v>
      </c>
      <c r="AL100" s="34">
        <f>IF(生産者価格評価表!AL$123=0,0,生産者価格評価表!AL100/生産者価格評価表!AL$123)</f>
        <v>0</v>
      </c>
      <c r="AM100" s="34">
        <f>IF(生産者価格評価表!AM$123=0,0,生産者価格評価表!AM100/生産者価格評価表!AM$123)</f>
        <v>0</v>
      </c>
      <c r="AN100" s="34">
        <f>IF(生産者価格評価表!AN$123=0,0,生産者価格評価表!AN100/生産者価格評価表!AN$123)</f>
        <v>0</v>
      </c>
      <c r="AO100" s="34">
        <f>IF(生産者価格評価表!AO$123=0,0,生産者価格評価表!AO100/生産者価格評価表!AO$123)</f>
        <v>0</v>
      </c>
      <c r="AP100" s="34">
        <f>IF(生産者価格評価表!AP$123=0,0,生産者価格評価表!AP100/生産者価格評価表!AP$123)</f>
        <v>0</v>
      </c>
      <c r="AQ100" s="34">
        <f>IF(生産者価格評価表!AQ$123=0,0,生産者価格評価表!AQ100/生産者価格評価表!AQ$123)</f>
        <v>0</v>
      </c>
      <c r="AR100" s="34">
        <f>IF(生産者価格評価表!AR$123=0,0,生産者価格評価表!AR100/生産者価格評価表!AR$123)</f>
        <v>0</v>
      </c>
      <c r="AS100" s="34">
        <f>IF(生産者価格評価表!AS$123=0,0,生産者価格評価表!AS100/生産者価格評価表!AS$123)</f>
        <v>0</v>
      </c>
      <c r="AT100" s="34">
        <f>IF(生産者価格評価表!AT$123=0,0,生産者価格評価表!AT100/生産者価格評価表!AT$123)</f>
        <v>0</v>
      </c>
      <c r="AU100" s="34">
        <f>IF(生産者価格評価表!AU$123=0,0,生産者価格評価表!AU100/生産者価格評価表!AU$123)</f>
        <v>0</v>
      </c>
      <c r="AV100" s="34">
        <f>IF(生産者価格評価表!AV$123=0,0,生産者価格評価表!AV100/生産者価格評価表!AV$123)</f>
        <v>0</v>
      </c>
      <c r="AW100" s="34">
        <f>IF(生産者価格評価表!AW$123=0,0,生産者価格評価表!AW100/生産者価格評価表!AW$123)</f>
        <v>0</v>
      </c>
      <c r="AX100" s="34">
        <f>IF(生産者価格評価表!AX$123=0,0,生産者価格評価表!AX100/生産者価格評価表!AX$123)</f>
        <v>0</v>
      </c>
      <c r="AY100" s="34">
        <f>IF(生産者価格評価表!AY$123=0,0,生産者価格評価表!AY100/生産者価格評価表!AY$123)</f>
        <v>0</v>
      </c>
      <c r="AZ100" s="34">
        <f>IF(生産者価格評価表!AZ$123=0,0,生産者価格評価表!AZ100/生産者価格評価表!AZ$123)</f>
        <v>0</v>
      </c>
      <c r="BA100" s="34">
        <f>IF(生産者価格評価表!BA$123=0,0,生産者価格評価表!BA100/生産者価格評価表!BA$123)</f>
        <v>0</v>
      </c>
      <c r="BB100" s="34">
        <f>IF(生産者価格評価表!BB$123=0,0,生産者価格評価表!BB100/生産者価格評価表!BB$123)</f>
        <v>0</v>
      </c>
      <c r="BC100" s="34">
        <f>IF(生産者価格評価表!BC$123=0,0,生産者価格評価表!BC100/生産者価格評価表!BC$123)</f>
        <v>0</v>
      </c>
      <c r="BD100" s="34">
        <f>IF(生産者価格評価表!BD$123=0,0,生産者価格評価表!BD100/生産者価格評価表!BD$123)</f>
        <v>0</v>
      </c>
      <c r="BE100" s="34">
        <f>IF(生産者価格評価表!BE$123=0,0,生産者価格評価表!BE100/生産者価格評価表!BE$123)</f>
        <v>0</v>
      </c>
      <c r="BF100" s="34">
        <f>IF(生産者価格評価表!BF$123=0,0,生産者価格評価表!BF100/生産者価格評価表!BF$123)</f>
        <v>0</v>
      </c>
      <c r="BG100" s="34">
        <f>IF(生産者価格評価表!BG$123=0,0,生産者価格評価表!BG100/生産者価格評価表!BG$123)</f>
        <v>0</v>
      </c>
      <c r="BH100" s="34">
        <f>IF(生産者価格評価表!BH$123=0,0,生産者価格評価表!BH100/生産者価格評価表!BH$123)</f>
        <v>0</v>
      </c>
      <c r="BI100" s="34">
        <f>IF(生産者価格評価表!BI$123=0,0,生産者価格評価表!BI100/生産者価格評価表!BI$123)</f>
        <v>0</v>
      </c>
      <c r="BJ100" s="34">
        <f>IF(生産者価格評価表!BJ$123=0,0,生産者価格評価表!BJ100/生産者価格評価表!BJ$123)</f>
        <v>0</v>
      </c>
      <c r="BK100" s="34">
        <f>IF(生産者価格評価表!BK$123=0,0,生産者価格評価表!BK100/生産者価格評価表!BK$123)</f>
        <v>0</v>
      </c>
      <c r="BL100" s="34">
        <f>IF(生産者価格評価表!BL$123=0,0,生産者価格評価表!BL100/生産者価格評価表!BL$123)</f>
        <v>0</v>
      </c>
      <c r="BM100" s="34">
        <f>IF(生産者価格評価表!BM$123=0,0,生産者価格評価表!BM100/生産者価格評価表!BM$123)</f>
        <v>0</v>
      </c>
      <c r="BN100" s="34">
        <f>IF(生産者価格評価表!BN$123=0,0,生産者価格評価表!BN100/生産者価格評価表!BN$123)</f>
        <v>0</v>
      </c>
      <c r="BO100" s="34">
        <f>IF(生産者価格評価表!BO$123=0,0,生産者価格評価表!BO100/生産者価格評価表!BO$123)</f>
        <v>0</v>
      </c>
      <c r="BP100" s="34">
        <f>IF(生産者価格評価表!BP$123=0,0,生産者価格評価表!BP100/生産者価格評価表!BP$123)</f>
        <v>0</v>
      </c>
      <c r="BQ100" s="34">
        <f>IF(生産者価格評価表!BQ$123=0,0,生産者価格評価表!BQ100/生産者価格評価表!BQ$123)</f>
        <v>0</v>
      </c>
      <c r="BR100" s="34">
        <f>IF(生産者価格評価表!BR$123=0,0,生産者価格評価表!BR100/生産者価格評価表!BR$123)</f>
        <v>0</v>
      </c>
      <c r="BS100" s="34">
        <f>IF(生産者価格評価表!BS$123=0,0,生産者価格評価表!BS100/生産者価格評価表!BS$123)</f>
        <v>0</v>
      </c>
      <c r="BT100" s="34">
        <f>IF(生産者価格評価表!BT$123=0,0,生産者価格評価表!BT100/生産者価格評価表!BT$123)</f>
        <v>0</v>
      </c>
      <c r="BU100" s="34">
        <f>IF(生産者価格評価表!BU$123=0,0,生産者価格評価表!BU100/生産者価格評価表!BU$123)</f>
        <v>0</v>
      </c>
      <c r="BV100" s="34">
        <f>IF(生産者価格評価表!BV$123=0,0,生産者価格評価表!BV100/生産者価格評価表!BV$123)</f>
        <v>0</v>
      </c>
      <c r="BW100" s="34">
        <f>IF(生産者価格評価表!BW$123=0,0,生産者価格評価表!BW100/生産者価格評価表!BW$123)</f>
        <v>0</v>
      </c>
      <c r="BX100" s="34">
        <f>IF(生産者価格評価表!BX$123=0,0,生産者価格評価表!BX100/生産者価格評価表!BX$123)</f>
        <v>0</v>
      </c>
      <c r="BY100" s="34">
        <f>IF(生産者価格評価表!BY$123=0,0,生産者価格評価表!BY100/生産者価格評価表!BY$123)</f>
        <v>0</v>
      </c>
      <c r="BZ100" s="34">
        <f>IF(生産者価格評価表!BZ$123=0,0,生産者価格評価表!BZ100/生産者価格評価表!BZ$123)</f>
        <v>0</v>
      </c>
      <c r="CA100" s="34">
        <f>IF(生産者価格評価表!CA$123=0,0,生産者価格評価表!CA100/生産者価格評価表!CA$123)</f>
        <v>0</v>
      </c>
      <c r="CB100" s="34">
        <f>IF(生産者価格評価表!CB$123=0,0,生産者価格評価表!CB100/生産者価格評価表!CB$123)</f>
        <v>0</v>
      </c>
      <c r="CC100" s="34">
        <f>IF(生産者価格評価表!CC$123=0,0,生産者価格評価表!CC100/生産者価格評価表!CC$123)</f>
        <v>0</v>
      </c>
      <c r="CD100" s="34">
        <f>IF(生産者価格評価表!CD$123=0,0,生産者価格評価表!CD100/生産者価格評価表!CD$123)</f>
        <v>0</v>
      </c>
      <c r="CE100" s="34">
        <f>IF(生産者価格評価表!CE$123=0,0,生産者価格評価表!CE100/生産者価格評価表!CE$123)</f>
        <v>0</v>
      </c>
      <c r="CF100" s="34">
        <f>IF(生産者価格評価表!CF$123=0,0,生産者価格評価表!CF100/生産者価格評価表!CF$123)</f>
        <v>0</v>
      </c>
      <c r="CG100" s="34">
        <f>IF(生産者価格評価表!CG$123=0,0,生産者価格評価表!CG100/生産者価格評価表!CG$123)</f>
        <v>0</v>
      </c>
      <c r="CH100" s="34">
        <f>IF(生産者価格評価表!CH$123=0,0,生産者価格評価表!CH100/生産者価格評価表!CH$123)</f>
        <v>0</v>
      </c>
      <c r="CI100" s="34">
        <f>IF(生産者価格評価表!CI$123=0,0,生産者価格評価表!CI100/生産者価格評価表!CI$123)</f>
        <v>0</v>
      </c>
      <c r="CJ100" s="34">
        <f>IF(生産者価格評価表!CJ$123=0,0,生産者価格評価表!CJ100/生産者価格評価表!CJ$123)</f>
        <v>0</v>
      </c>
      <c r="CK100" s="34">
        <f>IF(生産者価格評価表!CK$123=0,0,生産者価格評価表!CK100/生産者価格評価表!CK$123)</f>
        <v>0</v>
      </c>
      <c r="CL100" s="34">
        <f>IF(生産者価格評価表!CL$123=0,0,生産者価格評価表!CL100/生産者価格評価表!CL$123)</f>
        <v>0</v>
      </c>
      <c r="CM100" s="34">
        <f>IF(生産者価格評価表!CM$123=0,0,生産者価格評価表!CM100/生産者価格評価表!CM$123)</f>
        <v>0</v>
      </c>
      <c r="CN100" s="34">
        <f>IF(生産者価格評価表!CN$123=0,0,生産者価格評価表!CN100/生産者価格評価表!CN$123)</f>
        <v>0</v>
      </c>
      <c r="CO100" s="34">
        <f>IF(生産者価格評価表!CO$123=0,0,生産者価格評価表!CO100/生産者価格評価表!CO$123)</f>
        <v>0</v>
      </c>
      <c r="CP100" s="34">
        <f>IF(生産者価格評価表!CP$123=0,0,生産者価格評価表!CP100/生産者価格評価表!CP$123)</f>
        <v>0</v>
      </c>
      <c r="CQ100" s="34">
        <f>IF(生産者価格評価表!CQ$123=0,0,生産者価格評価表!CQ100/生産者価格評価表!CQ$123)</f>
        <v>0</v>
      </c>
      <c r="CR100" s="34">
        <f>IF(生産者価格評価表!CR$123=0,0,生産者価格評価表!CR100/生産者価格評価表!CR$123)</f>
        <v>0</v>
      </c>
      <c r="CS100" s="34">
        <f>IF(生産者価格評価表!CS$123=0,0,生産者価格評価表!CS100/生産者価格評価表!CS$123)</f>
        <v>0</v>
      </c>
      <c r="CT100" s="34">
        <f>IF(生産者価格評価表!CT$123=0,0,生産者価格評価表!CT100/生産者価格評価表!CT$123)</f>
        <v>0</v>
      </c>
      <c r="CU100" s="34">
        <f>IF(生産者価格評価表!CU$123=0,0,生産者価格評価表!CU100/生産者価格評価表!CU$123)</f>
        <v>0</v>
      </c>
      <c r="CV100" s="34">
        <f>IF(生産者価格評価表!CV$123=0,0,生産者価格評価表!CV100/生産者価格評価表!CV$123)</f>
        <v>0</v>
      </c>
      <c r="CW100" s="34">
        <f>IF(生産者価格評価表!CW$123=0,0,生産者価格評価表!CW100/生産者価格評価表!CW$123)</f>
        <v>0</v>
      </c>
      <c r="CX100" s="34">
        <f>IF(生産者価格評価表!CX$123=0,0,生産者価格評価表!CX100/生産者価格評価表!CX$123)</f>
        <v>0</v>
      </c>
      <c r="CY100" s="34">
        <f>IF(生産者価格評価表!CY$123=0,0,生産者価格評価表!CY100/生産者価格評価表!CY$123)</f>
        <v>0</v>
      </c>
      <c r="CZ100" s="34">
        <f>IF(生産者価格評価表!CZ$123=0,0,生産者価格評価表!CZ100/生産者価格評価表!CZ$123)</f>
        <v>0</v>
      </c>
      <c r="DA100" s="34">
        <f>IF(生産者価格評価表!DA$123=0,0,生産者価格評価表!DA100/生産者価格評価表!DA$123)</f>
        <v>0</v>
      </c>
      <c r="DB100" s="34">
        <f>IF(生産者価格評価表!DB$123=0,0,生産者価格評価表!DB100/生産者価格評価表!DB$123)</f>
        <v>0</v>
      </c>
      <c r="DC100" s="34">
        <f>IF(生産者価格評価表!DC$123=0,0,生産者価格評価表!DC100/生産者価格評価表!DC$123)</f>
        <v>0</v>
      </c>
      <c r="DD100" s="34">
        <f>IF(生産者価格評価表!DD$123=0,0,生産者価格評価表!DD100/生産者価格評価表!DD$123)</f>
        <v>0</v>
      </c>
      <c r="DE100" s="34">
        <f>IF(生産者価格評価表!DE$123=0,0,生産者価格評価表!DE100/生産者価格評価表!DE$123)</f>
        <v>0</v>
      </c>
      <c r="DF100" s="86">
        <f>IF(生産者価格評価表!DF$123=0,0,生産者価格評価表!DF100/生産者価格評価表!DF$123)</f>
        <v>0</v>
      </c>
      <c r="DG100" s="86">
        <f>IF(生産者価格評価表!DG$123=0,0,生産者価格評価表!DG100/生産者価格評価表!DG$123)</f>
        <v>0</v>
      </c>
      <c r="DH100" s="86">
        <f>IF(生産者価格評価表!DH$123=0,0,生産者価格評価表!DH100/生産者価格評価表!DH$123)</f>
        <v>0</v>
      </c>
      <c r="DI100" s="37">
        <f>IF(生産者価格評価表!DI$123=0,0,生産者価格評価表!DI100/生産者価格評価表!DI$123)</f>
        <v>0</v>
      </c>
    </row>
    <row r="101" spans="1:113" ht="15" customHeight="1" x14ac:dyDescent="0.2">
      <c r="A101" s="36" t="s">
        <v>197</v>
      </c>
      <c r="B101" s="7" t="s">
        <v>80</v>
      </c>
      <c r="C101" s="45">
        <f>IF(生産者価格評価表!C$123=0,0,生産者価格評価表!C101/生産者価格評価表!C$123)</f>
        <v>0</v>
      </c>
      <c r="D101" s="34">
        <f>IF(生産者価格評価表!D$123=0,0,生産者価格評価表!D101/生産者価格評価表!D$123)</f>
        <v>0</v>
      </c>
      <c r="E101" s="34">
        <f>IF(生産者価格評価表!E$123=0,0,生産者価格評価表!E101/生産者価格評価表!E$123)</f>
        <v>0</v>
      </c>
      <c r="F101" s="34">
        <f>IF(生産者価格評価表!F$123=0,0,生産者価格評価表!F101/生産者価格評価表!F$123)</f>
        <v>0</v>
      </c>
      <c r="G101" s="34">
        <f>IF(生産者価格評価表!G$123=0,0,生産者価格評価表!G101/生産者価格評価表!G$123)</f>
        <v>0</v>
      </c>
      <c r="H101" s="34">
        <f>IF(生産者価格評価表!H$123=0,0,生産者価格評価表!H101/生産者価格評価表!H$123)</f>
        <v>0</v>
      </c>
      <c r="I101" s="34">
        <f>IF(生産者価格評価表!I$123=0,0,生産者価格評価表!I101/生産者価格評価表!I$123)</f>
        <v>0</v>
      </c>
      <c r="J101" s="34">
        <f>IF(生産者価格評価表!J$123=0,0,生産者価格評価表!J101/生産者価格評価表!J$123)</f>
        <v>0</v>
      </c>
      <c r="K101" s="34">
        <f>IF(生産者価格評価表!K$123=0,0,生産者価格評価表!K101/生産者価格評価表!K$123)</f>
        <v>0</v>
      </c>
      <c r="L101" s="34">
        <f>IF(生産者価格評価表!L$123=0,0,生産者価格評価表!L101/生産者価格評価表!L$123)</f>
        <v>0</v>
      </c>
      <c r="M101" s="34">
        <f>IF(生産者価格評価表!M$123=0,0,生産者価格評価表!M101/生産者価格評価表!M$123)</f>
        <v>0</v>
      </c>
      <c r="N101" s="34">
        <f>IF(生産者価格評価表!N$123=0,0,生産者価格評価表!N101/生産者価格評価表!N$123)</f>
        <v>0</v>
      </c>
      <c r="O101" s="34">
        <f>IF(生産者価格評価表!O$123=0,0,生産者価格評価表!O101/生産者価格評価表!O$123)</f>
        <v>0</v>
      </c>
      <c r="P101" s="34">
        <f>IF(生産者価格評価表!P$123=0,0,生産者価格評価表!P101/生産者価格評価表!P$123)</f>
        <v>0</v>
      </c>
      <c r="Q101" s="34">
        <f>IF(生産者価格評価表!Q$123=0,0,生産者価格評価表!Q101/生産者価格評価表!Q$123)</f>
        <v>0</v>
      </c>
      <c r="R101" s="34">
        <f>IF(生産者価格評価表!R$123=0,0,生産者価格評価表!R101/生産者価格評価表!R$123)</f>
        <v>0</v>
      </c>
      <c r="S101" s="34">
        <f>IF(生産者価格評価表!S$123=0,0,生産者価格評価表!S101/生産者価格評価表!S$123)</f>
        <v>0</v>
      </c>
      <c r="T101" s="34">
        <f>IF(生産者価格評価表!T$123=0,0,生産者価格評価表!T101/生産者価格評価表!T$123)</f>
        <v>0</v>
      </c>
      <c r="U101" s="34">
        <f>IF(生産者価格評価表!U$123=0,0,生産者価格評価表!U101/生産者価格評価表!U$123)</f>
        <v>0</v>
      </c>
      <c r="V101" s="34">
        <f>IF(生産者価格評価表!V$123=0,0,生産者価格評価表!V101/生産者価格評価表!V$123)</f>
        <v>0</v>
      </c>
      <c r="W101" s="34">
        <f>IF(生産者価格評価表!W$123=0,0,生産者価格評価表!W101/生産者価格評価表!W$123)</f>
        <v>0</v>
      </c>
      <c r="X101" s="34">
        <f>IF(生産者価格評価表!X$123=0,0,生産者価格評価表!X101/生産者価格評価表!X$123)</f>
        <v>0</v>
      </c>
      <c r="Y101" s="34">
        <f>IF(生産者価格評価表!Y$123=0,0,生産者価格評価表!Y101/生産者価格評価表!Y$123)</f>
        <v>0</v>
      </c>
      <c r="Z101" s="34">
        <f>IF(生産者価格評価表!Z$123=0,0,生産者価格評価表!Z101/生産者価格評価表!Z$123)</f>
        <v>0</v>
      </c>
      <c r="AA101" s="34">
        <f>IF(生産者価格評価表!AA$123=0,0,生産者価格評価表!AA101/生産者価格評価表!AA$123)</f>
        <v>0</v>
      </c>
      <c r="AB101" s="34">
        <f>IF(生産者価格評価表!AB$123=0,0,生産者価格評価表!AB101/生産者価格評価表!AB$123)</f>
        <v>0</v>
      </c>
      <c r="AC101" s="34">
        <f>IF(生産者価格評価表!AC$123=0,0,生産者価格評価表!AC101/生産者価格評価表!AC$123)</f>
        <v>0</v>
      </c>
      <c r="AD101" s="34">
        <f>IF(生産者価格評価表!AD$123=0,0,生産者価格評価表!AD101/生産者価格評価表!AD$123)</f>
        <v>0</v>
      </c>
      <c r="AE101" s="34">
        <f>IF(生産者価格評価表!AE$123=0,0,生産者価格評価表!AE101/生産者価格評価表!AE$123)</f>
        <v>0</v>
      </c>
      <c r="AF101" s="34">
        <f>IF(生産者価格評価表!AF$123=0,0,生産者価格評価表!AF101/生産者価格評価表!AF$123)</f>
        <v>0</v>
      </c>
      <c r="AG101" s="34">
        <f>IF(生産者価格評価表!AG$123=0,0,生産者価格評価表!AG101/生産者価格評価表!AG$123)</f>
        <v>0</v>
      </c>
      <c r="AH101" s="34">
        <f>IF(生産者価格評価表!AH$123=0,0,生産者価格評価表!AH101/生産者価格評価表!AH$123)</f>
        <v>0</v>
      </c>
      <c r="AI101" s="34">
        <f>IF(生産者価格評価表!AI$123=0,0,生産者価格評価表!AI101/生産者価格評価表!AI$123)</f>
        <v>0</v>
      </c>
      <c r="AJ101" s="34">
        <f>IF(生産者価格評価表!AJ$123=0,0,生産者価格評価表!AJ101/生産者価格評価表!AJ$123)</f>
        <v>0</v>
      </c>
      <c r="AK101" s="34">
        <f>IF(生産者価格評価表!AK$123=0,0,生産者価格評価表!AK101/生産者価格評価表!AK$123)</f>
        <v>0</v>
      </c>
      <c r="AL101" s="34">
        <f>IF(生産者価格評価表!AL$123=0,0,生産者価格評価表!AL101/生産者価格評価表!AL$123)</f>
        <v>0</v>
      </c>
      <c r="AM101" s="34">
        <f>IF(生産者価格評価表!AM$123=0,0,生産者価格評価表!AM101/生産者価格評価表!AM$123)</f>
        <v>0</v>
      </c>
      <c r="AN101" s="34">
        <f>IF(生産者価格評価表!AN$123=0,0,生産者価格評価表!AN101/生産者価格評価表!AN$123)</f>
        <v>0</v>
      </c>
      <c r="AO101" s="34">
        <f>IF(生産者価格評価表!AO$123=0,0,生産者価格評価表!AO101/生産者価格評価表!AO$123)</f>
        <v>0</v>
      </c>
      <c r="AP101" s="34">
        <f>IF(生産者価格評価表!AP$123=0,0,生産者価格評価表!AP101/生産者価格評価表!AP$123)</f>
        <v>0</v>
      </c>
      <c r="AQ101" s="34">
        <f>IF(生産者価格評価表!AQ$123=0,0,生産者価格評価表!AQ101/生産者価格評価表!AQ$123)</f>
        <v>0</v>
      </c>
      <c r="AR101" s="34">
        <f>IF(生産者価格評価表!AR$123=0,0,生産者価格評価表!AR101/生産者価格評価表!AR$123)</f>
        <v>0</v>
      </c>
      <c r="AS101" s="34">
        <f>IF(生産者価格評価表!AS$123=0,0,生産者価格評価表!AS101/生産者価格評価表!AS$123)</f>
        <v>0</v>
      </c>
      <c r="AT101" s="34">
        <f>IF(生産者価格評価表!AT$123=0,0,生産者価格評価表!AT101/生産者価格評価表!AT$123)</f>
        <v>0</v>
      </c>
      <c r="AU101" s="34">
        <f>IF(生産者価格評価表!AU$123=0,0,生産者価格評価表!AU101/生産者価格評価表!AU$123)</f>
        <v>0</v>
      </c>
      <c r="AV101" s="34">
        <f>IF(生産者価格評価表!AV$123=0,0,生産者価格評価表!AV101/生産者価格評価表!AV$123)</f>
        <v>0</v>
      </c>
      <c r="AW101" s="34">
        <f>IF(生産者価格評価表!AW$123=0,0,生産者価格評価表!AW101/生産者価格評価表!AW$123)</f>
        <v>0</v>
      </c>
      <c r="AX101" s="34">
        <f>IF(生産者価格評価表!AX$123=0,0,生産者価格評価表!AX101/生産者価格評価表!AX$123)</f>
        <v>0</v>
      </c>
      <c r="AY101" s="34">
        <f>IF(生産者価格評価表!AY$123=0,0,生産者価格評価表!AY101/生産者価格評価表!AY$123)</f>
        <v>0</v>
      </c>
      <c r="AZ101" s="34">
        <f>IF(生産者価格評価表!AZ$123=0,0,生産者価格評価表!AZ101/生産者価格評価表!AZ$123)</f>
        <v>0</v>
      </c>
      <c r="BA101" s="34">
        <f>IF(生産者価格評価表!BA$123=0,0,生産者価格評価表!BA101/生産者価格評価表!BA$123)</f>
        <v>0</v>
      </c>
      <c r="BB101" s="34">
        <f>IF(生産者価格評価表!BB$123=0,0,生産者価格評価表!BB101/生産者価格評価表!BB$123)</f>
        <v>0</v>
      </c>
      <c r="BC101" s="34">
        <f>IF(生産者価格評価表!BC$123=0,0,生産者価格評価表!BC101/生産者価格評価表!BC$123)</f>
        <v>0</v>
      </c>
      <c r="BD101" s="34">
        <f>IF(生産者価格評価表!BD$123=0,0,生産者価格評価表!BD101/生産者価格評価表!BD$123)</f>
        <v>0</v>
      </c>
      <c r="BE101" s="34">
        <f>IF(生産者価格評価表!BE$123=0,0,生産者価格評価表!BE101/生産者価格評価表!BE$123)</f>
        <v>0</v>
      </c>
      <c r="BF101" s="34">
        <f>IF(生産者価格評価表!BF$123=0,0,生産者価格評価表!BF101/生産者価格評価表!BF$123)</f>
        <v>0</v>
      </c>
      <c r="BG101" s="34">
        <f>IF(生産者価格評価表!BG$123=0,0,生産者価格評価表!BG101/生産者価格評価表!BG$123)</f>
        <v>0</v>
      </c>
      <c r="BH101" s="34">
        <f>IF(生産者価格評価表!BH$123=0,0,生産者価格評価表!BH101/生産者価格評価表!BH$123)</f>
        <v>0</v>
      </c>
      <c r="BI101" s="34">
        <f>IF(生産者価格評価表!BI$123=0,0,生産者価格評価表!BI101/生産者価格評価表!BI$123)</f>
        <v>0</v>
      </c>
      <c r="BJ101" s="34">
        <f>IF(生産者価格評価表!BJ$123=0,0,生産者価格評価表!BJ101/生産者価格評価表!BJ$123)</f>
        <v>0</v>
      </c>
      <c r="BK101" s="34">
        <f>IF(生産者価格評価表!BK$123=0,0,生産者価格評価表!BK101/生産者価格評価表!BK$123)</f>
        <v>0</v>
      </c>
      <c r="BL101" s="34">
        <f>IF(生産者価格評価表!BL$123=0,0,生産者価格評価表!BL101/生産者価格評価表!BL$123)</f>
        <v>0</v>
      </c>
      <c r="BM101" s="34">
        <f>IF(生産者価格評価表!BM$123=0,0,生産者価格評価表!BM101/生産者価格評価表!BM$123)</f>
        <v>0</v>
      </c>
      <c r="BN101" s="34">
        <f>IF(生産者価格評価表!BN$123=0,0,生産者価格評価表!BN101/生産者価格評価表!BN$123)</f>
        <v>0</v>
      </c>
      <c r="BO101" s="34">
        <f>IF(生産者価格評価表!BO$123=0,0,生産者価格評価表!BO101/生産者価格評価表!BO$123)</f>
        <v>0</v>
      </c>
      <c r="BP101" s="34">
        <f>IF(生産者価格評価表!BP$123=0,0,生産者価格評価表!BP101/生産者価格評価表!BP$123)</f>
        <v>0</v>
      </c>
      <c r="BQ101" s="34">
        <f>IF(生産者価格評価表!BQ$123=0,0,生産者価格評価表!BQ101/生産者価格評価表!BQ$123)</f>
        <v>0</v>
      </c>
      <c r="BR101" s="34">
        <f>IF(生産者価格評価表!BR$123=0,0,生産者価格評価表!BR101/生産者価格評価表!BR$123)</f>
        <v>0</v>
      </c>
      <c r="BS101" s="34">
        <f>IF(生産者価格評価表!BS$123=0,0,生産者価格評価表!BS101/生産者価格評価表!BS$123)</f>
        <v>0</v>
      </c>
      <c r="BT101" s="34">
        <f>IF(生産者価格評価表!BT$123=0,0,生産者価格評価表!BT101/生産者価格評価表!BT$123)</f>
        <v>0</v>
      </c>
      <c r="BU101" s="34">
        <f>IF(生産者価格評価表!BU$123=0,0,生産者価格評価表!BU101/生産者価格評価表!BU$123)</f>
        <v>0</v>
      </c>
      <c r="BV101" s="34">
        <f>IF(生産者価格評価表!BV$123=0,0,生産者価格評価表!BV101/生産者価格評価表!BV$123)</f>
        <v>0</v>
      </c>
      <c r="BW101" s="34">
        <f>IF(生産者価格評価表!BW$123=0,0,生産者価格評価表!BW101/生産者価格評価表!BW$123)</f>
        <v>0</v>
      </c>
      <c r="BX101" s="34">
        <f>IF(生産者価格評価表!BX$123=0,0,生産者価格評価表!BX101/生産者価格評価表!BX$123)</f>
        <v>0</v>
      </c>
      <c r="BY101" s="34">
        <f>IF(生産者価格評価表!BY$123=0,0,生産者価格評価表!BY101/生産者価格評価表!BY$123)</f>
        <v>0</v>
      </c>
      <c r="BZ101" s="34">
        <f>IF(生産者価格評価表!BZ$123=0,0,生産者価格評価表!BZ101/生産者価格評価表!BZ$123)</f>
        <v>0</v>
      </c>
      <c r="CA101" s="34">
        <f>IF(生産者価格評価表!CA$123=0,0,生産者価格評価表!CA101/生産者価格評価表!CA$123)</f>
        <v>0</v>
      </c>
      <c r="CB101" s="34">
        <f>IF(生産者価格評価表!CB$123=0,0,生産者価格評価表!CB101/生産者価格評価表!CB$123)</f>
        <v>0</v>
      </c>
      <c r="CC101" s="34">
        <f>IF(生産者価格評価表!CC$123=0,0,生産者価格評価表!CC101/生産者価格評価表!CC$123)</f>
        <v>0</v>
      </c>
      <c r="CD101" s="34">
        <f>IF(生産者価格評価表!CD$123=0,0,生産者価格評価表!CD101/生産者価格評価表!CD$123)</f>
        <v>0</v>
      </c>
      <c r="CE101" s="34">
        <f>IF(生産者価格評価表!CE$123=0,0,生産者価格評価表!CE101/生産者価格評価表!CE$123)</f>
        <v>0</v>
      </c>
      <c r="CF101" s="34">
        <f>IF(生産者価格評価表!CF$123=0,0,生産者価格評価表!CF101/生産者価格評価表!CF$123)</f>
        <v>0</v>
      </c>
      <c r="CG101" s="34">
        <f>IF(生産者価格評価表!CG$123=0,0,生産者価格評価表!CG101/生産者価格評価表!CG$123)</f>
        <v>0</v>
      </c>
      <c r="CH101" s="34">
        <f>IF(生産者価格評価表!CH$123=0,0,生産者価格評価表!CH101/生産者価格評価表!CH$123)</f>
        <v>0</v>
      </c>
      <c r="CI101" s="34">
        <f>IF(生産者価格評価表!CI$123=0,0,生産者価格評価表!CI101/生産者価格評価表!CI$123)</f>
        <v>0</v>
      </c>
      <c r="CJ101" s="34">
        <f>IF(生産者価格評価表!CJ$123=0,0,生産者価格評価表!CJ101/生産者価格評価表!CJ$123)</f>
        <v>0</v>
      </c>
      <c r="CK101" s="34">
        <f>IF(生産者価格評価表!CK$123=0,0,生産者価格評価表!CK101/生産者価格評価表!CK$123)</f>
        <v>0</v>
      </c>
      <c r="CL101" s="34">
        <f>IF(生産者価格評価表!CL$123=0,0,生産者価格評価表!CL101/生産者価格評価表!CL$123)</f>
        <v>0</v>
      </c>
      <c r="CM101" s="34">
        <f>IF(生産者価格評価表!CM$123=0,0,生産者価格評価表!CM101/生産者価格評価表!CM$123)</f>
        <v>0</v>
      </c>
      <c r="CN101" s="34">
        <f>IF(生産者価格評価表!CN$123=0,0,生産者価格評価表!CN101/生産者価格評価表!CN$123)</f>
        <v>0</v>
      </c>
      <c r="CO101" s="34">
        <f>IF(生産者価格評価表!CO$123=0,0,生産者価格評価表!CO101/生産者価格評価表!CO$123)</f>
        <v>0</v>
      </c>
      <c r="CP101" s="34">
        <f>IF(生産者価格評価表!CP$123=0,0,生産者価格評価表!CP101/生産者価格評価表!CP$123)</f>
        <v>0</v>
      </c>
      <c r="CQ101" s="34">
        <f>IF(生産者価格評価表!CQ$123=0,0,生産者価格評価表!CQ101/生産者価格評価表!CQ$123)</f>
        <v>0</v>
      </c>
      <c r="CR101" s="34">
        <f>IF(生産者価格評価表!CR$123=0,0,生産者価格評価表!CR101/生産者価格評価表!CR$123)</f>
        <v>0</v>
      </c>
      <c r="CS101" s="34">
        <f>IF(生産者価格評価表!CS$123=0,0,生産者価格評価表!CS101/生産者価格評価表!CS$123)</f>
        <v>0</v>
      </c>
      <c r="CT101" s="34">
        <f>IF(生産者価格評価表!CT$123=0,0,生産者価格評価表!CT101/生産者価格評価表!CT$123)</f>
        <v>0</v>
      </c>
      <c r="CU101" s="34">
        <f>IF(生産者価格評価表!CU$123=0,0,生産者価格評価表!CU101/生産者価格評価表!CU$123)</f>
        <v>0</v>
      </c>
      <c r="CV101" s="34">
        <f>IF(生産者価格評価表!CV$123=0,0,生産者価格評価表!CV101/生産者価格評価表!CV$123)</f>
        <v>0</v>
      </c>
      <c r="CW101" s="34">
        <f>IF(生産者価格評価表!CW$123=0,0,生産者価格評価表!CW101/生産者価格評価表!CW$123)</f>
        <v>0</v>
      </c>
      <c r="CX101" s="34">
        <f>IF(生産者価格評価表!CX$123=0,0,生産者価格評価表!CX101/生産者価格評価表!CX$123)</f>
        <v>0</v>
      </c>
      <c r="CY101" s="34">
        <f>IF(生産者価格評価表!CY$123=0,0,生産者価格評価表!CY101/生産者価格評価表!CY$123)</f>
        <v>0</v>
      </c>
      <c r="CZ101" s="34">
        <f>IF(生産者価格評価表!CZ$123=0,0,生産者価格評価表!CZ101/生産者価格評価表!CZ$123)</f>
        <v>0</v>
      </c>
      <c r="DA101" s="34">
        <f>IF(生産者価格評価表!DA$123=0,0,生産者価格評価表!DA101/生産者価格評価表!DA$123)</f>
        <v>0</v>
      </c>
      <c r="DB101" s="34">
        <f>IF(生産者価格評価表!DB$123=0,0,生産者価格評価表!DB101/生産者価格評価表!DB$123)</f>
        <v>0</v>
      </c>
      <c r="DC101" s="34">
        <f>IF(生産者価格評価表!DC$123=0,0,生産者価格評価表!DC101/生産者価格評価表!DC$123)</f>
        <v>0</v>
      </c>
      <c r="DD101" s="34">
        <f>IF(生産者価格評価表!DD$123=0,0,生産者価格評価表!DD101/生産者価格評価表!DD$123)</f>
        <v>0</v>
      </c>
      <c r="DE101" s="34">
        <f>IF(生産者価格評価表!DE$123=0,0,生産者価格評価表!DE101/生産者価格評価表!DE$123)</f>
        <v>0</v>
      </c>
      <c r="DF101" s="86">
        <f>IF(生産者価格評価表!DF$123=0,0,生産者価格評価表!DF101/生産者価格評価表!DF$123)</f>
        <v>0</v>
      </c>
      <c r="DG101" s="86">
        <f>IF(生産者価格評価表!DG$123=0,0,生産者価格評価表!DG101/生産者価格評価表!DG$123)</f>
        <v>0</v>
      </c>
      <c r="DH101" s="86">
        <f>IF(生産者価格評価表!DH$123=0,0,生産者価格評価表!DH101/生産者価格評価表!DH$123)</f>
        <v>0</v>
      </c>
      <c r="DI101" s="37">
        <f>IF(生産者価格評価表!DI$123=0,0,生産者価格評価表!DI101/生産者価格評価表!DI$123)</f>
        <v>0</v>
      </c>
    </row>
    <row r="102" spans="1:113" ht="15" customHeight="1" x14ac:dyDescent="0.2">
      <c r="A102" s="36" t="s">
        <v>198</v>
      </c>
      <c r="B102" s="7" t="s">
        <v>252</v>
      </c>
      <c r="C102" s="45">
        <f>IF(生産者価格評価表!C$123=0,0,生産者価格評価表!C102/生産者価格評価表!C$123)</f>
        <v>0</v>
      </c>
      <c r="D102" s="34">
        <f>IF(生産者価格評価表!D$123=0,0,生産者価格評価表!D102/生産者価格評価表!D$123)</f>
        <v>0</v>
      </c>
      <c r="E102" s="34">
        <f>IF(生産者価格評価表!E$123=0,0,生産者価格評価表!E102/生産者価格評価表!E$123)</f>
        <v>0</v>
      </c>
      <c r="F102" s="34">
        <f>IF(生産者価格評価表!F$123=0,0,生産者価格評価表!F102/生産者価格評価表!F$123)</f>
        <v>2.031194955410144E-4</v>
      </c>
      <c r="G102" s="34">
        <f>IF(生産者価格評価表!G$123=0,0,生産者価格評価表!G102/生産者価格評価表!G$123)</f>
        <v>1.2703148131082677E-2</v>
      </c>
      <c r="H102" s="34">
        <f>IF(生産者価格評価表!H$123=0,0,生産者価格評価表!H102/生産者価格評価表!H$123)</f>
        <v>1.1744084136722174E-2</v>
      </c>
      <c r="I102" s="34">
        <f>IF(生産者価格評価表!I$123=0,0,生産者価格評価表!I102/生産者価格評価表!I$123)</f>
        <v>2.3470862824489908E-3</v>
      </c>
      <c r="J102" s="34">
        <f>IF(生産者価格評価表!J$123=0,0,生産者価格評価表!J102/生産者価格評価表!J$123)</f>
        <v>2.5107901297257121E-3</v>
      </c>
      <c r="K102" s="34">
        <f>IF(生産者価格評価表!K$123=0,0,生産者価格評価表!K102/生産者価格評価表!K$123)</f>
        <v>4.6900892119734697E-3</v>
      </c>
      <c r="L102" s="34">
        <f>IF(生産者価格評価表!L$123=0,0,生産者価格評価表!L102/生産者価格評価表!L$123)</f>
        <v>4.0266248312881524E-3</v>
      </c>
      <c r="M102" s="34">
        <f>IF(生産者価格評価表!M$123=0,0,生産者価格評価表!M102/生産者価格評価表!M$123)</f>
        <v>0</v>
      </c>
      <c r="N102" s="34">
        <f>IF(生産者価格評価表!N$123=0,0,生産者価格評価表!N102/生産者価格評価表!N$123)</f>
        <v>1.4609038426964796E-3</v>
      </c>
      <c r="O102" s="34">
        <f>IF(生産者価格評価表!O$123=0,0,生産者価格評価表!O102/生産者価格評価表!O$123)</f>
        <v>1.7805413386737707E-3</v>
      </c>
      <c r="P102" s="34">
        <f>IF(生産者価格評価表!P$123=0,0,生産者価格評価表!P102/生産者価格評価表!P$123)</f>
        <v>1.5441573142792515E-3</v>
      </c>
      <c r="Q102" s="34">
        <f>IF(生産者価格評価表!Q$123=0,0,生産者価格評価表!Q102/生産者価格評価表!Q$123)</f>
        <v>7.7656716916377887E-3</v>
      </c>
      <c r="R102" s="34">
        <f>IF(生産者価格評価表!R$123=0,0,生産者価格評価表!R102/生産者価格評価表!R$123)</f>
        <v>1.2275633102346948E-3</v>
      </c>
      <c r="S102" s="34">
        <f>IF(生産者価格評価表!S$123=0,0,生産者価格評価表!S102/生産者価格評価表!S$123)</f>
        <v>2.0906296367801656E-3</v>
      </c>
      <c r="T102" s="34">
        <f>IF(生産者価格評価表!T$123=0,0,生産者価格評価表!T102/生産者価格評価表!T$123)</f>
        <v>1.3693606555296453E-3</v>
      </c>
      <c r="U102" s="34">
        <f>IF(生産者価格評価表!U$123=0,0,生産者価格評価表!U102/生産者価格評価表!U$123)</f>
        <v>3.2064709484064323E-3</v>
      </c>
      <c r="V102" s="34">
        <f>IF(生産者価格評価表!V$123=0,0,生産者価格評価表!V102/生産者価格評価表!V$123)</f>
        <v>2.6760326160333525E-2</v>
      </c>
      <c r="W102" s="34">
        <f>IF(生産者価格評価表!W$123=0,0,生産者価格評価表!W102/生産者価格評価表!W$123)</f>
        <v>0</v>
      </c>
      <c r="X102" s="34">
        <f>IF(生産者価格評価表!X$123=0,0,生産者価格評価表!X102/生産者価格評価表!X$123)</f>
        <v>1.4119586106055742E-3</v>
      </c>
      <c r="Y102" s="34">
        <f>IF(生産者価格評価表!Y$123=0,0,生産者価格評価表!Y102/生産者価格評価表!Y$123)</f>
        <v>6.6052001372991038E-4</v>
      </c>
      <c r="Z102" s="34">
        <f>IF(生産者価格評価表!Z$123=0,0,生産者価格評価表!Z102/生産者価格評価表!Z$123)</f>
        <v>4.8953818212771794E-4</v>
      </c>
      <c r="AA102" s="34">
        <f>IF(生産者価格評価表!AA$123=0,0,生産者価格評価表!AA102/生産者価格評価表!AA$123)</f>
        <v>7.2275706194037921E-3</v>
      </c>
      <c r="AB102" s="34">
        <f>IF(生産者価格評価表!AB$123=0,0,生産者価格評価表!AB102/生産者価格評価表!AB$123)</f>
        <v>1.3360817246427709E-3</v>
      </c>
      <c r="AC102" s="34">
        <f>IF(生産者価格評価表!AC$123=0,0,生産者価格評価表!AC102/生産者価格評価表!AC$123)</f>
        <v>9.0277150853119076E-5</v>
      </c>
      <c r="AD102" s="34">
        <f>IF(生産者価格評価表!AD$123=0,0,生産者価格評価表!AD102/生産者価格評価表!AD$123)</f>
        <v>2.6793742953519473E-3</v>
      </c>
      <c r="AE102" s="34">
        <f>IF(生産者価格評価表!AE$123=0,0,生産者価格評価表!AE102/生産者価格評価表!AE$123)</f>
        <v>1.42214646284594E-3</v>
      </c>
      <c r="AF102" s="34">
        <f>IF(生産者価格評価表!AF$123=0,0,生産者価格評価表!AF102/生産者価格評価表!AF$123)</f>
        <v>5.1518137902217907E-3</v>
      </c>
      <c r="AG102" s="34">
        <f>IF(生産者価格評価表!AG$123=0,0,生産者価格評価表!AG102/生産者価格評価表!AG$123)</f>
        <v>7.597250744886694E-4</v>
      </c>
      <c r="AH102" s="34">
        <f>IF(生産者価格評価表!AH$123=0,0,生産者価格評価表!AH102/生産者価格評価表!AH$123)</f>
        <v>4.1406660057152853E-4</v>
      </c>
      <c r="AI102" s="34">
        <f>IF(生産者価格評価表!AI$123=0,0,生産者価格評価表!AI102/生産者価格評価表!AI$123)</f>
        <v>3.3691728729922034E-3</v>
      </c>
      <c r="AJ102" s="34">
        <f>IF(生産者価格評価表!AJ$123=0,0,生産者価格評価表!AJ102/生産者価格評価表!AJ$123)</f>
        <v>9.3869359746229046E-4</v>
      </c>
      <c r="AK102" s="34">
        <f>IF(生産者価格評価表!AK$123=0,0,生産者価格評価表!AK102/生産者価格評価表!AK$123)</f>
        <v>6.5651921290895202E-4</v>
      </c>
      <c r="AL102" s="34">
        <f>IF(生産者価格評価表!AL$123=0,0,生産者価格評価表!AL102/生産者価格評価表!AL$123)</f>
        <v>1.1731908297538792E-4</v>
      </c>
      <c r="AM102" s="34">
        <f>IF(生産者価格評価表!AM$123=0,0,生産者価格評価表!AM102/生産者価格評価表!AM$123)</f>
        <v>9.7849485746591565E-4</v>
      </c>
      <c r="AN102" s="34">
        <f>IF(生産者価格評価表!AN$123=0,0,生産者価格評価表!AN102/生産者価格評価表!AN$123)</f>
        <v>6.0548608751876732E-4</v>
      </c>
      <c r="AO102" s="34">
        <f>IF(生産者価格評価表!AO$123=0,0,生産者価格評価表!AO102/生産者価格評価表!AO$123)</f>
        <v>2.1318349310330224E-3</v>
      </c>
      <c r="AP102" s="34">
        <f>IF(生産者価格評価表!AP$123=0,0,生産者価格評価表!AP102/生産者価格評価表!AP$123)</f>
        <v>3.3585550749721897E-4</v>
      </c>
      <c r="AQ102" s="34">
        <f>IF(生産者価格評価表!AQ$123=0,0,生産者価格評価表!AQ102/生産者価格評価表!AQ$123)</f>
        <v>3.1306430976125446E-4</v>
      </c>
      <c r="AR102" s="34">
        <f>IF(生産者価格評価表!AR$123=0,0,生産者価格評価表!AR102/生産者価格評価表!AR$123)</f>
        <v>2.0717875110935879E-3</v>
      </c>
      <c r="AS102" s="34">
        <f>IF(生産者価格評価表!AS$123=0,0,生産者価格評価表!AS102/生産者価格評価表!AS$123)</f>
        <v>2.3190033988734269E-3</v>
      </c>
      <c r="AT102" s="34">
        <f>IF(生産者価格評価表!AT$123=0,0,生産者価格評価表!AT102/生産者価格評価表!AT$123)</f>
        <v>6.2744101253493648E-3</v>
      </c>
      <c r="AU102" s="34">
        <f>IF(生産者価格評価表!AU$123=0,0,生産者価格評価表!AU102/生産者価格評価表!AU$123)</f>
        <v>9.2801140764089182E-3</v>
      </c>
      <c r="AV102" s="34">
        <f>IF(生産者価格評価表!AV$123=0,0,生産者価格評価表!AV102/生産者価格評価表!AV$123)</f>
        <v>9.1793454177129712E-4</v>
      </c>
      <c r="AW102" s="34">
        <f>IF(生産者価格評価表!AW$123=0,0,生産者価格評価表!AW102/生産者価格評価表!AW$123)</f>
        <v>3.1529684709237201E-3</v>
      </c>
      <c r="AX102" s="34">
        <f>IF(生産者価格評価表!AX$123=0,0,生産者価格評価表!AX102/生産者価格評価表!AX$123)</f>
        <v>1.4050971968596563E-3</v>
      </c>
      <c r="AY102" s="34">
        <f>IF(生産者価格評価表!AY$123=0,0,生産者価格評価表!AY102/生産者価格評価表!AY$123)</f>
        <v>1.9546736470451805E-3</v>
      </c>
      <c r="AZ102" s="34">
        <f>IF(生産者価格評価表!AZ$123=0,0,生産者価格評価表!AZ102/生産者価格評価表!AZ$123)</f>
        <v>1.9042178425211843E-4</v>
      </c>
      <c r="BA102" s="34">
        <f>IF(生産者価格評価表!BA$123=0,0,生産者価格評価表!BA102/生産者価格評価表!BA$123)</f>
        <v>4.934088797151386E-4</v>
      </c>
      <c r="BB102" s="34">
        <f>IF(生産者価格評価表!BB$123=0,0,生産者価格評価表!BB102/生産者価格評価表!BB$123)</f>
        <v>2.9576231751465008E-4</v>
      </c>
      <c r="BC102" s="34">
        <f>IF(生産者価格評価表!BC$123=0,0,生産者価格評価表!BC102/生産者価格評価表!BC$123)</f>
        <v>7.7370760685203493E-5</v>
      </c>
      <c r="BD102" s="34">
        <f>IF(生産者価格評価表!BD$123=0,0,生産者価格評価表!BD102/生産者価格評価表!BD$123)</f>
        <v>7.2819400301897097E-4</v>
      </c>
      <c r="BE102" s="34">
        <f>IF(生産者価格評価表!BE$123=0,0,生産者価格評価表!BE102/生産者価格評価表!BE$123)</f>
        <v>0</v>
      </c>
      <c r="BF102" s="34">
        <f>IF(生産者価格評価表!BF$123=0,0,生産者価格評価表!BF102/生産者価格評価表!BF$123)</f>
        <v>2.6288117770767612E-4</v>
      </c>
      <c r="BG102" s="34">
        <f>IF(生産者価格評価表!BG$123=0,0,生産者価格評価表!BG102/生産者価格評価表!BG$123)</f>
        <v>2.6858925669765154E-4</v>
      </c>
      <c r="BH102" s="34">
        <f>IF(生産者価格評価表!BH$123=0,0,生産者価格評価表!BH102/生産者価格評価表!BH$123)</f>
        <v>6.4012290359749069E-4</v>
      </c>
      <c r="BI102" s="34">
        <f>IF(生産者価格評価表!BI$123=0,0,生産者価格評価表!BI102/生産者価格評価表!BI$123)</f>
        <v>9.0400395335280416E-4</v>
      </c>
      <c r="BJ102" s="34">
        <f>IF(生産者価格評価表!BJ$123=0,0,生産者価格評価表!BJ102/生産者価格評価表!BJ$123)</f>
        <v>2.344001123320096E-3</v>
      </c>
      <c r="BK102" s="34">
        <f>IF(生産者価格評価表!BK$123=0,0,生産者価格評価表!BK102/生産者価格評価表!BK$123)</f>
        <v>1.5590354767184035E-3</v>
      </c>
      <c r="BL102" s="34">
        <f>IF(生産者価格評価表!BL$123=0,0,生産者価格評価表!BL102/生産者価格評価表!BL$123)</f>
        <v>4.3985690269987581E-4</v>
      </c>
      <c r="BM102" s="34">
        <f>IF(生産者価格評価表!BM$123=0,0,生産者価格評価表!BM102/生産者価格評価表!BM$123)</f>
        <v>3.4902331658284874E-3</v>
      </c>
      <c r="BN102" s="34">
        <f>IF(生産者価格評価表!BN$123=0,0,生産者価格評価表!BN102/生産者価格評価表!BN$123)</f>
        <v>5.4622891344619428E-3</v>
      </c>
      <c r="BO102" s="34">
        <f>IF(生産者価格評価表!BO$123=0,0,生産者価格評価表!BO102/生産者価格評価表!BO$123)</f>
        <v>3.022395067505285E-3</v>
      </c>
      <c r="BP102" s="34">
        <f>IF(生産者価格評価表!BP$123=0,0,生産者価格評価表!BP102/生産者価格評価表!BP$123)</f>
        <v>2.7481625988156791E-3</v>
      </c>
      <c r="BQ102" s="34">
        <f>IF(生産者価格評価表!BQ$123=0,0,生産者価格評価表!BQ102/生産者価格評価表!BQ$123)</f>
        <v>5.7934715745031739E-3</v>
      </c>
      <c r="BR102" s="34">
        <f>IF(生産者価格評価表!BR$123=0,0,生産者価格評価表!BR102/生産者価格評価表!BR$123)</f>
        <v>5.4821733332601642E-3</v>
      </c>
      <c r="BS102" s="34">
        <f>IF(生産者価格評価表!BS$123=0,0,生産者価格評価表!BS102/生産者価格評価表!BS$123)</f>
        <v>1.7460441340019121E-2</v>
      </c>
      <c r="BT102" s="34">
        <f>IF(生産者価格評価表!BT$123=0,0,生産者価格評価表!BT102/生産者価格評価表!BT$123)</f>
        <v>4.1615930072334923E-3</v>
      </c>
      <c r="BU102" s="34">
        <f>IF(生産者価格評価表!BU$123=0,0,生産者価格評価表!BU102/生産者価格評価表!BU$123)</f>
        <v>8.8437045475988046E-4</v>
      </c>
      <c r="BV102" s="34">
        <f>IF(生産者価格評価表!BV$123=0,0,生産者価格評価表!BV102/生産者価格評価表!BV$123)</f>
        <v>5.6425112575961809E-4</v>
      </c>
      <c r="BW102" s="34">
        <f>IF(生産者価格評価表!BW$123=0,0,生産者価格評価表!BW102/生産者価格評価表!BW$123)</f>
        <v>7.9811011982729892E-3</v>
      </c>
      <c r="BX102" s="34">
        <f>IF(生産者価格評価表!BX$123=0,0,生産者価格評価表!BX102/生産者価格評価表!BX$123)</f>
        <v>1.9453495723704779E-3</v>
      </c>
      <c r="BY102" s="34">
        <f>IF(生産者価格評価表!BY$123=0,0,生産者価格評価表!BY102/生産者価格評価表!BY$123)</f>
        <v>2.2034636219916068E-3</v>
      </c>
      <c r="BZ102" s="34">
        <f>IF(生産者価格評価表!BZ$123=0,0,生産者価格評価表!BZ102/生産者価格評価表!BZ$123)</f>
        <v>0</v>
      </c>
      <c r="CA102" s="34">
        <f>IF(生産者価格評価表!CA$123=0,0,生産者価格評価表!CA102/生産者価格評価表!CA$123)</f>
        <v>2.2998062461490492E-3</v>
      </c>
      <c r="CB102" s="34">
        <f>IF(生産者価格評価表!CB$123=0,0,生産者価格評価表!CB102/生産者価格評価表!CB$123)</f>
        <v>3.6531316291007086E-3</v>
      </c>
      <c r="CC102" s="34">
        <f>IF(生産者価格評価表!CC$123=0,0,生産者価格評価表!CC102/生産者価格評価表!CC$123)</f>
        <v>0</v>
      </c>
      <c r="CD102" s="34">
        <f>IF(生産者価格評価表!CD$123=0,0,生産者価格評価表!CD102/生産者価格評価表!CD$123)</f>
        <v>3.0314855626833617E-3</v>
      </c>
      <c r="CE102" s="34">
        <f>IF(生産者価格評価表!CE$123=0,0,生産者価格評価表!CE102/生産者価格評価表!CE$123)</f>
        <v>1.4434648095629929E-4</v>
      </c>
      <c r="CF102" s="34">
        <f>IF(生産者価格評価表!CF$123=0,0,生産者価格評価表!CF102/生産者価格評価表!CF$123)</f>
        <v>7.0184363489057832E-4</v>
      </c>
      <c r="CG102" s="34">
        <f>IF(生産者価格評価表!CG$123=0,0,生産者価格評価表!CG102/生産者価格評価表!CG$123)</f>
        <v>1.0683685497633667E-2</v>
      </c>
      <c r="CH102" s="34">
        <f>IF(生産者価格評価表!CH$123=0,0,生産者価格評価表!CH102/生産者価格評価表!CH$123)</f>
        <v>4.9019707606093579E-3</v>
      </c>
      <c r="CI102" s="34">
        <f>IF(生産者価格評価表!CI$123=0,0,生産者価格評価表!CI102/生産者価格評価表!CI$123)</f>
        <v>1.4533752931329726E-4</v>
      </c>
      <c r="CJ102" s="34">
        <f>IF(生産者価格評価表!CJ$123=0,0,生産者価格評価表!CJ102/生産者価格評価表!CJ$123)</f>
        <v>2.6752918407890766E-3</v>
      </c>
      <c r="CK102" s="34">
        <f>IF(生産者価格評価表!CK$123=0,0,生産者価格評価表!CK102/生産者価格評価表!CK$123)</f>
        <v>3.8865570608859791E-3</v>
      </c>
      <c r="CL102" s="34">
        <f>IF(生産者価格評価表!CL$123=0,0,生産者価格評価表!CL102/生産者価格評価表!CL$123)</f>
        <v>1.2944326820704614E-3</v>
      </c>
      <c r="CM102" s="34">
        <f>IF(生産者価格評価表!CM$123=0,0,生産者価格評価表!CM102/生産者価格評価表!CM$123)</f>
        <v>2.6672369587731671E-3</v>
      </c>
      <c r="CN102" s="34">
        <f>IF(生産者価格評価表!CN$123=0,0,生産者価格評価表!CN102/生産者価格評価表!CN$123)</f>
        <v>6.3620377318446761E-3</v>
      </c>
      <c r="CO102" s="34">
        <f>IF(生産者価格評価表!CO$123=0,0,生産者価格評価表!CO102/生産者価格評価表!CO$123)</f>
        <v>1.0217980350999957E-5</v>
      </c>
      <c r="CP102" s="34">
        <f>IF(生産者価格評価表!CP$123=0,0,生産者価格評価表!CP102/生産者価格評価表!CP$123)</f>
        <v>0</v>
      </c>
      <c r="CQ102" s="34">
        <f>IF(生産者価格評価表!CQ$123=0,0,生産者価格評価表!CQ102/生産者価格評価表!CQ$123)</f>
        <v>3.2172788816814754E-5</v>
      </c>
      <c r="CR102" s="34">
        <f>IF(生産者価格評価表!CR$123=0,0,生産者価格評価表!CR102/生産者価格評価表!CR$123)</f>
        <v>4.1856342772711675E-3</v>
      </c>
      <c r="CS102" s="34">
        <f>IF(生産者価格評価表!CS$123=0,0,生産者価格評価表!CS102/生産者価格評価表!CS$123)</f>
        <v>3.0598525696710344E-3</v>
      </c>
      <c r="CT102" s="34">
        <f>IF(生産者価格評価表!CT$123=0,0,生産者価格評価表!CT102/生産者価格評価表!CT$123)</f>
        <v>1.3573107744049968E-3</v>
      </c>
      <c r="CU102" s="34">
        <f>IF(生産者価格評価表!CU$123=0,0,生産者価格評価表!CU102/生産者価格評価表!CU$123)</f>
        <v>1.449265869051869E-5</v>
      </c>
      <c r="CV102" s="34">
        <f>IF(生産者価格評価表!CV$123=0,0,生産者価格評価表!CV102/生産者価格評価表!CV$123)</f>
        <v>8.7277454317703177E-4</v>
      </c>
      <c r="CW102" s="34">
        <f>IF(生産者価格評価表!CW$123=0,0,生産者価格評価表!CW102/生産者価格評価表!CW$123)</f>
        <v>0</v>
      </c>
      <c r="CX102" s="34">
        <f>IF(生産者価格評価表!CX$123=0,0,生産者価格評価表!CX102/生産者価格評価表!CX$123)</f>
        <v>5.1870869554208375E-3</v>
      </c>
      <c r="CY102" s="34">
        <f>IF(生産者価格評価表!CY$123=0,0,生産者価格評価表!CY102/生産者価格評価表!CY$123)</f>
        <v>4.0860225757828397E-3</v>
      </c>
      <c r="CZ102" s="34">
        <f>IF(生産者価格評価表!CZ$123=0,0,生産者価格評価表!CZ102/生産者価格評価表!CZ$123)</f>
        <v>2.4561696718786654E-3</v>
      </c>
      <c r="DA102" s="34">
        <f>IF(生産者価格評価表!DA$123=0,0,生産者価格評価表!DA102/生産者価格評価表!DA$123)</f>
        <v>5.2654481732344735E-3</v>
      </c>
      <c r="DB102" s="34">
        <f>IF(生産者価格評価表!DB$123=0,0,生産者価格評価表!DB102/生産者価格評価表!DB$123)</f>
        <v>3.6391500885460488E-3</v>
      </c>
      <c r="DC102" s="34">
        <f>IF(生産者価格評価表!DC$123=0,0,生産者価格評価表!DC102/生産者価格評価表!DC$123)</f>
        <v>3.7556035769931309E-3</v>
      </c>
      <c r="DD102" s="34">
        <f>IF(生産者価格評価表!DD$123=0,0,生産者価格評価表!DD102/生産者価格評価表!DD$123)</f>
        <v>3.4505457433773147E-3</v>
      </c>
      <c r="DE102" s="34">
        <f>IF(生産者価格評価表!DE$123=0,0,生産者価格評価表!DE102/生産者価格評価表!DE$123)</f>
        <v>1.8244867114099794E-2</v>
      </c>
      <c r="DF102" s="86">
        <f>IF(生産者価格評価表!DF$123=0,0,生産者価格評価表!DF102/生産者価格評価表!DF$123)</f>
        <v>6.3344095304343423E-3</v>
      </c>
      <c r="DG102" s="86">
        <f>IF(生産者価格評価表!DG$123=0,0,生産者価格評価表!DG102/生産者価格評価表!DG$123)</f>
        <v>0</v>
      </c>
      <c r="DH102" s="86">
        <f>IF(生産者価格評価表!DH$123=0,0,生産者価格評価表!DH102/生産者価格評価表!DH$123)</f>
        <v>1.1831816876000299E-2</v>
      </c>
      <c r="DI102" s="37">
        <f>IF(生産者価格評価表!DI$123=0,0,生産者価格評価表!DI102/生産者価格評価表!DI$123)</f>
        <v>2.8453432180905042E-3</v>
      </c>
    </row>
    <row r="103" spans="1:113" ht="15" customHeight="1" x14ac:dyDescent="0.2">
      <c r="A103" s="36" t="s">
        <v>199</v>
      </c>
      <c r="B103" s="7" t="s">
        <v>48</v>
      </c>
      <c r="C103" s="45">
        <f>IF(生産者価格評価表!C$123=0,0,生産者価格評価表!C103/生産者価格評価表!C$123)</f>
        <v>1.5942575102343482E-3</v>
      </c>
      <c r="D103" s="34">
        <f>IF(生産者価格評価表!D$123=0,0,生産者価格評価表!D103/生産者価格評価表!D$123)</f>
        <v>4.9020461704501472E-3</v>
      </c>
      <c r="E103" s="34">
        <f>IF(生産者価格評価表!E$123=0,0,生産者価格評価表!E103/生産者価格評価表!E$123)</f>
        <v>8.5735155716427109E-3</v>
      </c>
      <c r="F103" s="34">
        <f>IF(生産者価格評価表!F$123=0,0,生産者価格評価表!F103/生産者価格評価表!F$123)</f>
        <v>4.9925404853530583E-3</v>
      </c>
      <c r="G103" s="34">
        <f>IF(生産者価格評価表!G$123=0,0,生産者価格評価表!G103/生産者価格評価表!G$123)</f>
        <v>1.1596316864216701E-3</v>
      </c>
      <c r="H103" s="34">
        <f>IF(生産者価格評価表!H$123=0,0,生産者価格評価表!H103/生産者価格評価表!H$123)</f>
        <v>7.8615249780893959E-2</v>
      </c>
      <c r="I103" s="34">
        <f>IF(生産者価格評価表!I$123=0,0,生産者価格評価表!I103/生産者価格評価表!I$123)</f>
        <v>3.829273013564624E-3</v>
      </c>
      <c r="J103" s="34">
        <f>IF(生産者価格評価表!J$123=0,0,生産者価格評価表!J103/生産者価格評価表!J$123)</f>
        <v>1.9046390583753849E-3</v>
      </c>
      <c r="K103" s="34">
        <f>IF(生産者価格評価表!K$123=0,0,生産者価格評価表!K103/生産者価格評価表!K$123)</f>
        <v>6.08741666827824E-3</v>
      </c>
      <c r="L103" s="34">
        <f>IF(生産者価格評価表!L$123=0,0,生産者価格評価表!L103/生産者価格評価表!L$123)</f>
        <v>1.6113176474944451E-3</v>
      </c>
      <c r="M103" s="34">
        <f>IF(生産者価格評価表!M$123=0,0,生産者価格評価表!M103/生産者価格評価表!M$123)</f>
        <v>0</v>
      </c>
      <c r="N103" s="34">
        <f>IF(生産者価格評価表!N$123=0,0,生産者価格評価表!N103/生産者価格評価表!N$123)</f>
        <v>5.3535400616589318E-3</v>
      </c>
      <c r="O103" s="34">
        <f>IF(生産者価格評価表!O$123=0,0,生産者価格評価表!O103/生産者価格評価表!O$123)</f>
        <v>3.5728295514331544E-3</v>
      </c>
      <c r="P103" s="34">
        <f>IF(生産者価格評価表!P$123=0,0,生産者価格評価表!P103/生産者価格評価表!P$123)</f>
        <v>6.1846362953035718E-3</v>
      </c>
      <c r="Q103" s="34">
        <f>IF(生産者価格評価表!Q$123=0,0,生産者価格評価表!Q103/生産者価格評価表!Q$123)</f>
        <v>9.4959708520928193E-3</v>
      </c>
      <c r="R103" s="34">
        <f>IF(生産者価格評価表!R$123=0,0,生産者価格評価表!R103/生産者価格評価表!R$123)</f>
        <v>1.1415201946090199E-3</v>
      </c>
      <c r="S103" s="34">
        <f>IF(生産者価格評価表!S$123=0,0,生産者価格評価表!S103/生産者価格評価表!S$123)</f>
        <v>4.0669843509515188E-3</v>
      </c>
      <c r="T103" s="34">
        <f>IF(生産者価格評価表!T$123=0,0,生産者価格評価表!T103/生産者価格評価表!T$123)</f>
        <v>1.2678943708589364E-2</v>
      </c>
      <c r="U103" s="34">
        <f>IF(生産者価格評価表!U$123=0,0,生産者価格評価表!U103/生産者価格評価表!U$123)</f>
        <v>2.2558087074216106E-3</v>
      </c>
      <c r="V103" s="34">
        <f>IF(生産者価格評価表!V$123=0,0,生産者価格評価表!V103/生産者価格評価表!V$123)</f>
        <v>2.8642676053072655E-3</v>
      </c>
      <c r="W103" s="34">
        <f>IF(生産者価格評価表!W$123=0,0,生産者価格評価表!W103/生産者価格評価表!W$123)</f>
        <v>0</v>
      </c>
      <c r="X103" s="34">
        <f>IF(生産者価格評価表!X$123=0,0,生産者価格評価表!X103/生産者価格評価表!X$123)</f>
        <v>2.1034562891329195E-3</v>
      </c>
      <c r="Y103" s="34">
        <f>IF(生産者価格評価表!Y$123=0,0,生産者価格評価表!Y103/生産者価格評価表!Y$123)</f>
        <v>1.0082737288236675E-3</v>
      </c>
      <c r="Z103" s="34">
        <f>IF(生産者価格評価表!Z$123=0,0,生産者価格評価表!Z103/生産者価格評価表!Z$123)</f>
        <v>5.4952763771079164E-3</v>
      </c>
      <c r="AA103" s="34">
        <f>IF(生産者価格評価表!AA$123=0,0,生産者価格評価表!AA103/生産者価格評価表!AA$123)</f>
        <v>1.4674458522380262E-3</v>
      </c>
      <c r="AB103" s="34">
        <f>IF(生産者価格評価表!AB$123=0,0,生産者価格評価表!AB103/生産者価格評価表!AB$123)</f>
        <v>3.5919237838672111E-3</v>
      </c>
      <c r="AC103" s="34">
        <f>IF(生産者価格評価表!AC$123=0,0,生産者価格評価表!AC103/生産者価格評価表!AC$123)</f>
        <v>7.5230959044265901E-5</v>
      </c>
      <c r="AD103" s="34">
        <f>IF(生産者価格評価表!AD$123=0,0,生産者価格評価表!AD103/生産者価格評価表!AD$123)</f>
        <v>3.7935740662129534E-2</v>
      </c>
      <c r="AE103" s="34">
        <f>IF(生産者価格評価表!AE$123=0,0,生産者価格評価表!AE103/生産者価格評価表!AE$123)</f>
        <v>6.8609032426376424E-3</v>
      </c>
      <c r="AF103" s="34">
        <f>IF(生産者価格評価表!AF$123=0,0,生産者価格評価表!AF103/生産者価格評価表!AF$123)</f>
        <v>5.4722793485073948E-3</v>
      </c>
      <c r="AG103" s="34">
        <f>IF(生産者価格評価表!AG$123=0,0,生産者価格評価表!AG103/生産者価格評価表!AG$123)</f>
        <v>1.9467955033772154E-3</v>
      </c>
      <c r="AH103" s="34">
        <f>IF(生産者価格評価表!AH$123=0,0,生産者価格評価表!AH103/生産者価格評価表!AH$123)</f>
        <v>4.094010614101592E-3</v>
      </c>
      <c r="AI103" s="34">
        <f>IF(生産者価格評価表!AI$123=0,0,生産者価格評価表!AI103/生産者価格評価表!AI$123)</f>
        <v>4.9813291020938816E-3</v>
      </c>
      <c r="AJ103" s="34">
        <f>IF(生産者価格評価表!AJ$123=0,0,生産者価格評価表!AJ103/生産者価格評価表!AJ$123)</f>
        <v>1.6508059817440281E-3</v>
      </c>
      <c r="AK103" s="34">
        <f>IF(生産者価格評価表!AK$123=0,0,生産者価格評価表!AK103/生産者価格評価表!AK$123)</f>
        <v>1.2531053130018255E-2</v>
      </c>
      <c r="AL103" s="34">
        <f>IF(生産者価格評価表!AL$123=0,0,生産者価格評価表!AL103/生産者価格評価表!AL$123)</f>
        <v>7.3405083729163028E-3</v>
      </c>
      <c r="AM103" s="34">
        <f>IF(生産者価格評価表!AM$123=0,0,生産者価格評価表!AM103/生産者価格評価表!AM$123)</f>
        <v>3.2399051947204767E-3</v>
      </c>
      <c r="AN103" s="34">
        <f>IF(生産者価格評価表!AN$123=0,0,生産者価格評価表!AN103/生産者価格評価表!AN$123)</f>
        <v>6.8713081787197669E-3</v>
      </c>
      <c r="AO103" s="34">
        <f>IF(生産者価格評価表!AO$123=0,0,生産者価格評価表!AO103/生産者価格評価表!AO$123)</f>
        <v>7.2002371842837176E-3</v>
      </c>
      <c r="AP103" s="34">
        <f>IF(生産者価格評価表!AP$123=0,0,生産者価格評価表!AP103/生産者価格評価表!AP$123)</f>
        <v>2.9462879969861856E-3</v>
      </c>
      <c r="AQ103" s="34">
        <f>IF(生産者価格評価表!AQ$123=0,0,生産者価格評価表!AQ103/生産者価格評価表!AQ$123)</f>
        <v>3.3030553261767133E-3</v>
      </c>
      <c r="AR103" s="34">
        <f>IF(生産者価格評価表!AR$123=0,0,生産者価格評価表!AR103/生産者価格評価表!AR$123)</f>
        <v>3.5883418759496922E-3</v>
      </c>
      <c r="AS103" s="34">
        <f>IF(生産者価格評価表!AS$123=0,0,生産者価格評価表!AS103/生産者価格評価表!AS$123)</f>
        <v>9.0107540419798807E-3</v>
      </c>
      <c r="AT103" s="34">
        <f>IF(生産者価格評価表!AT$123=0,0,生産者価格評価表!AT103/生産者価格評価表!AT$123)</f>
        <v>7.38725018502835E-3</v>
      </c>
      <c r="AU103" s="34">
        <f>IF(生産者価格評価表!AU$123=0,0,生産者価格評価表!AU103/生産者価格評価表!AU$123)</f>
        <v>3.0231321855468177E-2</v>
      </c>
      <c r="AV103" s="34">
        <f>IF(生産者価格評価表!AV$123=0,0,生産者価格評価表!AV103/生産者価格評価表!AV$123)</f>
        <v>3.0797731207886352E-3</v>
      </c>
      <c r="AW103" s="34">
        <f>IF(生産者価格評価表!AW$123=0,0,生産者価格評価表!AW103/生産者価格評価表!AW$123)</f>
        <v>2.9978102623104623E-2</v>
      </c>
      <c r="AX103" s="34">
        <f>IF(生産者価格評価表!AX$123=0,0,生産者価格評価表!AX103/生産者価格評価表!AX$123)</f>
        <v>7.30715121697264E-3</v>
      </c>
      <c r="AY103" s="34">
        <f>IF(生産者価格評価表!AY$123=0,0,生産者価格評価表!AY103/生産者価格評価表!AY$123)</f>
        <v>2.286996110912011E-2</v>
      </c>
      <c r="AZ103" s="34">
        <f>IF(生産者価格評価表!AZ$123=0,0,生産者価格評価表!AZ103/生産者価格評価表!AZ$123)</f>
        <v>3.1102224761179347E-3</v>
      </c>
      <c r="BA103" s="34">
        <f>IF(生産者価格評価表!BA$123=0,0,生産者価格評価表!BA103/生産者価格評価表!BA$123)</f>
        <v>2.0640938134749965E-3</v>
      </c>
      <c r="BB103" s="34">
        <f>IF(生産者価格評価表!BB$123=0,0,生産者価格評価表!BB103/生産者価格評価表!BB$123)</f>
        <v>3.8514826236352214E-3</v>
      </c>
      <c r="BC103" s="34">
        <f>IF(生産者価格評価表!BC$123=0,0,生産者価格評価表!BC103/生産者価格評価表!BC$123)</f>
        <v>5.6594534341899714E-3</v>
      </c>
      <c r="BD103" s="34">
        <f>IF(生産者価格評価表!BD$123=0,0,生産者価格評価表!BD103/生産者価格評価表!BD$123)</f>
        <v>1.2515834426888564E-3</v>
      </c>
      <c r="BE103" s="34">
        <f>IF(生産者価格評価表!BE$123=0,0,生産者価格評価表!BE103/生産者価格評価表!BE$123)</f>
        <v>0</v>
      </c>
      <c r="BF103" s="34">
        <f>IF(生産者価格評価表!BF$123=0,0,生産者価格評価表!BF103/生産者価格評価表!BF$123)</f>
        <v>2.6288117770767614E-3</v>
      </c>
      <c r="BG103" s="34">
        <f>IF(生産者価格評価表!BG$123=0,0,生産者価格評価表!BG103/生産者価格評価表!BG$123)</f>
        <v>5.8511376976519988E-3</v>
      </c>
      <c r="BH103" s="34">
        <f>IF(生産者価格評価表!BH$123=0,0,生産者価格評価表!BH103/生産者価格評価表!BH$123)</f>
        <v>6.9133273588529E-3</v>
      </c>
      <c r="BI103" s="34">
        <f>IF(生産者価格評価表!BI$123=0,0,生産者価格評価表!BI103/生産者価格評価表!BI$123)</f>
        <v>3.9869385484448468E-2</v>
      </c>
      <c r="BJ103" s="34">
        <f>IF(生産者価格評価表!BJ$123=0,0,生産者価格評価表!BJ103/生産者価格評価表!BJ$123)</f>
        <v>6.0393132678487295E-3</v>
      </c>
      <c r="BK103" s="34">
        <f>IF(生産者価格評価表!BK$123=0,0,生産者価格評価表!BK103/生産者価格評価表!BK$123)</f>
        <v>1.9285846267553586E-2</v>
      </c>
      <c r="BL103" s="34">
        <f>IF(生産者価格評価表!BL$123=0,0,生産者価格評価表!BL103/生産者価格評価表!BL$123)</f>
        <v>1.4060464984734913E-2</v>
      </c>
      <c r="BM103" s="34">
        <f>IF(生産者価格評価表!BM$123=0,0,生産者価格評価表!BM103/生産者価格評価表!BM$123)</f>
        <v>2.6537387612166768E-2</v>
      </c>
      <c r="BN103" s="34">
        <f>IF(生産者価格評価表!BN$123=0,0,生産者価格評価表!BN103/生産者価格評価表!BN$123)</f>
        <v>1.0398885081223073E-2</v>
      </c>
      <c r="BO103" s="34">
        <f>IF(生産者価格評価表!BO$123=0,0,生産者価格評価表!BO103/生産者価格評価表!BO$123)</f>
        <v>3.2852340550320186E-2</v>
      </c>
      <c r="BP103" s="34">
        <f>IF(生産者価格評価表!BP$123=0,0,生産者価格評価表!BP103/生産者価格評価表!BP$123)</f>
        <v>5.5262866946315561E-2</v>
      </c>
      <c r="BQ103" s="34">
        <f>IF(生産者価格評価表!BQ$123=0,0,生産者価格評価表!BQ103/生産者価格評価表!BQ$123)</f>
        <v>1.3229102071441708E-2</v>
      </c>
      <c r="BR103" s="34">
        <f>IF(生産者価格評価表!BR$123=0,0,生産者価格評価表!BR103/生産者価格評価表!BR$123)</f>
        <v>5.6125052818737069E-3</v>
      </c>
      <c r="BS103" s="34">
        <f>IF(生産者価格評価表!BS$123=0,0,生産者価格評価表!BS103/生産者価格評価表!BS$123)</f>
        <v>3.4685077667927452E-3</v>
      </c>
      <c r="BT103" s="34">
        <f>IF(生産者価格評価表!BT$123=0,0,生産者価格評価表!BT103/生産者価格評価表!BT$123)</f>
        <v>1.0086881513219521E-2</v>
      </c>
      <c r="BU103" s="34">
        <f>IF(生産者価格評価表!BU$123=0,0,生産者価格評価表!BU103/生産者価格評価表!BU$123)</f>
        <v>7.9650603796037299E-3</v>
      </c>
      <c r="BV103" s="34">
        <f>IF(生産者価格評価表!BV$123=0,0,生産者価格評価表!BV103/生産者価格評価表!BV$123)</f>
        <v>2.9870232086426202E-3</v>
      </c>
      <c r="BW103" s="34">
        <f>IF(生産者価格評価表!BW$123=0,0,生産者価格評価表!BW103/生産者価格評価表!BW$123)</f>
        <v>9.6165708516481787E-3</v>
      </c>
      <c r="BX103" s="34">
        <f>IF(生産者価格評価表!BX$123=0,0,生産者価格評価表!BX103/生産者価格評価表!BX$123)</f>
        <v>1.9036635101053962E-3</v>
      </c>
      <c r="BY103" s="34">
        <f>IF(生産者価格評価表!BY$123=0,0,生産者価格評価表!BY103/生産者価格評価表!BY$123)</f>
        <v>1.634524363189729E-3</v>
      </c>
      <c r="BZ103" s="34">
        <f>IF(生産者価格評価表!BZ$123=0,0,生産者価格評価表!BZ103/生産者価格評価表!BZ$123)</f>
        <v>0</v>
      </c>
      <c r="CA103" s="34">
        <f>IF(生産者価格評価表!CA$123=0,0,生産者価格評価表!CA103/生産者価格評価表!CA$123)</f>
        <v>2.4408531108257182E-3</v>
      </c>
      <c r="CB103" s="34">
        <f>IF(生産者価格評価表!CB$123=0,0,生産者価格評価表!CB103/生産者価格評価表!CB$123)</f>
        <v>1.0471648599317455E-2</v>
      </c>
      <c r="CC103" s="34">
        <f>IF(生産者価格評価表!CC$123=0,0,生産者価格評価表!CC103/生産者価格評価表!CC$123)</f>
        <v>0.12908430495346146</v>
      </c>
      <c r="CD103" s="34">
        <f>IF(生産者価格評価表!CD$123=0,0,生産者価格評価表!CD103/生産者価格評価表!CD$123)</f>
        <v>4.7165176378107495E-3</v>
      </c>
      <c r="CE103" s="34">
        <f>IF(生産者価格評価表!CE$123=0,0,生産者価格評価表!CE103/生産者価格評価表!CE$123)</f>
        <v>9.7124726166234659E-2</v>
      </c>
      <c r="CF103" s="34">
        <f>IF(生産者価格評価表!CF$123=0,0,生産者価格評価表!CF103/生産者価格評価表!CF$123)</f>
        <v>4.2299032492063042E-3</v>
      </c>
      <c r="CG103" s="34">
        <f>IF(生産者価格評価表!CG$123=0,0,生産者価格評価表!CG103/生産者価格評価表!CG$123)</f>
        <v>7.8687169021270601E-3</v>
      </c>
      <c r="CH103" s="34">
        <f>IF(生産者価格評価表!CH$123=0,0,生産者価格評価表!CH103/生産者価格評価表!CH$123)</f>
        <v>2.9682686431689063E-2</v>
      </c>
      <c r="CI103" s="34">
        <f>IF(生産者価格評価表!CI$123=0,0,生産者価格評価表!CI103/生産者価格評価表!CI$123)</f>
        <v>3.7873250285759232E-4</v>
      </c>
      <c r="CJ103" s="34">
        <f>IF(生産者価格評価表!CJ$123=0,0,生産者価格評価表!CJ103/生産者価格評価表!CJ$123)</f>
        <v>1.3596131261253579E-2</v>
      </c>
      <c r="CK103" s="34">
        <f>IF(生産者価格評価表!CK$123=0,0,生産者価格評価表!CK103/生産者価格評価表!CK$123)</f>
        <v>1.029415179358018E-2</v>
      </c>
      <c r="CL103" s="34">
        <f>IF(生産者価格評価表!CL$123=0,0,生産者価格評価表!CL103/生産者価格評価表!CL$123)</f>
        <v>6.990668059404904E-3</v>
      </c>
      <c r="CM103" s="34">
        <f>IF(生産者価格評価表!CM$123=0,0,生産者価格評価表!CM103/生産者価格評価表!CM$123)</f>
        <v>6.0265738500243894E-2</v>
      </c>
      <c r="CN103" s="34">
        <f>IF(生産者価格評価表!CN$123=0,0,生産者価格評価表!CN103/生産者価格評価表!CN$123)</f>
        <v>1.0846578893512518E-2</v>
      </c>
      <c r="CO103" s="34">
        <f>IF(生産者価格評価表!CO$123=0,0,生産者価格評価表!CO103/生産者価格評価表!CO$123)</f>
        <v>2.3552973225279952E-2</v>
      </c>
      <c r="CP103" s="34">
        <f>IF(生産者価格評価表!CP$123=0,0,生産者価格評価表!CP103/生産者価格評価表!CP$123)</f>
        <v>1.7693094590873801E-2</v>
      </c>
      <c r="CQ103" s="34">
        <f>IF(生産者価格評価表!CQ$123=0,0,生産者価格評価表!CQ103/生産者価格評価表!CQ$123)</f>
        <v>1.4655276420653502E-3</v>
      </c>
      <c r="CR103" s="34">
        <f>IF(生産者価格評価表!CR$123=0,0,生産者価格評価表!CR103/生産者価格評価表!CR$123)</f>
        <v>6.0002050396885916E-3</v>
      </c>
      <c r="CS103" s="34">
        <f>IF(生産者価格評価表!CS$123=0,0,生産者価格評価表!CS103/生産者価格評価表!CS$123)</f>
        <v>8.6117554816912429E-3</v>
      </c>
      <c r="CT103" s="34">
        <f>IF(生産者価格評価表!CT$123=0,0,生産者価格評価表!CT103/生産者価格評価表!CT$123)</f>
        <v>1.91121711824562E-2</v>
      </c>
      <c r="CU103" s="34">
        <f>IF(生産者価格評価表!CU$123=0,0,生産者価格評価表!CU103/生産者価格評価表!CU$123)</f>
        <v>7.9269111477203134E-3</v>
      </c>
      <c r="CV103" s="34">
        <f>IF(生産者価格評価表!CV$123=0,0,生産者価格評価表!CV103/生産者価格評価表!CV$123)</f>
        <v>2.1758907976922801E-2</v>
      </c>
      <c r="CW103" s="34">
        <f>IF(生産者価格評価表!CW$123=0,0,生産者価格評価表!CW103/生産者価格評価表!CW$123)</f>
        <v>1.0501180973792474E-2</v>
      </c>
      <c r="CX103" s="34">
        <f>IF(生産者価格評価表!CX$123=0,0,生産者価格評価表!CX103/生産者価格評価表!CX$123)</f>
        <v>2.6260273224116538E-3</v>
      </c>
      <c r="CY103" s="34">
        <f>IF(生産者価格評価表!CY$123=0,0,生産者価格評価表!CY103/生産者価格評価表!CY$123)</f>
        <v>1.4426135944140409E-3</v>
      </c>
      <c r="CZ103" s="34">
        <f>IF(生産者価格評価表!CZ$123=0,0,生産者価格評価表!CZ103/生産者価格評価表!CZ$123)</f>
        <v>7.1208122953504219E-3</v>
      </c>
      <c r="DA103" s="34">
        <f>IF(生産者価格評価表!DA$123=0,0,生産者価格評価表!DA103/生産者価格評価表!DA$123)</f>
        <v>1.1142905231812607E-2</v>
      </c>
      <c r="DB103" s="34">
        <f>IF(生産者価格評価表!DB$123=0,0,生産者価格評価表!DB103/生産者価格評価表!DB$123)</f>
        <v>6.9010406745826577E-3</v>
      </c>
      <c r="DC103" s="34">
        <f>IF(生産者価格評価表!DC$123=0,0,生産者価格評価表!DC103/生産者価格評価表!DC$123)</f>
        <v>2.0625091831032263E-3</v>
      </c>
      <c r="DD103" s="34">
        <f>IF(生産者価格評価表!DD$123=0,0,生産者価格評価表!DD103/生産者価格評価表!DD$123)</f>
        <v>2.2301758580254238E-3</v>
      </c>
      <c r="DE103" s="34">
        <f>IF(生産者価格評価表!DE$123=0,0,生産者価格評価表!DE103/生産者価格評価表!DE$123)</f>
        <v>4.8320169486490419E-3</v>
      </c>
      <c r="DF103" s="86">
        <f>IF(生産者価格評価表!DF$123=0,0,生産者価格評価表!DF103/生産者価格評価表!DF$123)</f>
        <v>3.527333714248829E-3</v>
      </c>
      <c r="DG103" s="86">
        <f>IF(生産者価格評価表!DG$123=0,0,生産者価格評価表!DG103/生産者価格評価表!DG$123)</f>
        <v>0</v>
      </c>
      <c r="DH103" s="86">
        <f>IF(生産者価格評価表!DH$123=0,0,生産者価格評価表!DH103/生産者価格評価表!DH$123)</f>
        <v>1.0508473888399138E-3</v>
      </c>
      <c r="DI103" s="37">
        <f>IF(生産者価格評価表!DI$123=0,0,生産者価格評価表!DI103/生産者価格評価表!DI$123)</f>
        <v>1.2038130348357087E-2</v>
      </c>
    </row>
    <row r="104" spans="1:113" ht="15" customHeight="1" x14ac:dyDescent="0.2">
      <c r="A104" s="68" t="s">
        <v>200</v>
      </c>
      <c r="B104" s="74" t="s">
        <v>88</v>
      </c>
      <c r="C104" s="69">
        <f>IF(生産者価格評価表!C$123=0,0,生産者価格評価表!C104/生産者価格評価表!C$123)</f>
        <v>2.1091981983843014E-4</v>
      </c>
      <c r="D104" s="70">
        <f>IF(生産者価格評価表!D$123=0,0,生産者価格評価表!D104/生産者価格評価表!D$123)</f>
        <v>0</v>
      </c>
      <c r="E104" s="70">
        <f>IF(生産者価格評価表!E$123=0,0,生産者価格評価表!E104/生産者価格評価表!E$123)</f>
        <v>1.1221335274606203E-3</v>
      </c>
      <c r="F104" s="70">
        <f>IF(生産者価格評価表!F$123=0,0,生産者価格評価表!F104/生産者価格評価表!F$123)</f>
        <v>4.0282111495513673E-5</v>
      </c>
      <c r="G104" s="70">
        <f>IF(生産者価格評価表!G$123=0,0,生産者価格評価表!G104/生産者価格評価表!G$123)</f>
        <v>9.9332025254025391E-4</v>
      </c>
      <c r="H104" s="70">
        <f>IF(生産者価格評価表!H$123=0,0,生産者価格評価表!H104/生産者価格評価表!H$123)</f>
        <v>2.1910604732690623E-3</v>
      </c>
      <c r="I104" s="70">
        <f>IF(生産者価格評価表!I$123=0,0,生産者価格評価表!I104/生産者価格評価表!I$123)</f>
        <v>1.5955304223185935E-3</v>
      </c>
      <c r="J104" s="70">
        <f>IF(生産者価格評価表!J$123=0,0,生産者価格評価表!J104/生産者価格評価表!J$123)</f>
        <v>3.0214734162449393E-3</v>
      </c>
      <c r="K104" s="70">
        <f>IF(生産者価格評価表!K$123=0,0,生産者価格評価表!K104/生産者価格評価表!K$123)</f>
        <v>4.9203637591169941E-2</v>
      </c>
      <c r="L104" s="70">
        <f>IF(生産者価格評価表!L$123=0,0,生産者価格評価表!L104/生産者価格評価表!L$123)</f>
        <v>1.6359016990007645E-4</v>
      </c>
      <c r="M104" s="70">
        <f>IF(生産者価格評価表!M$123=0,0,生産者価格評価表!M104/生産者価格評価表!M$123)</f>
        <v>0</v>
      </c>
      <c r="N104" s="70">
        <f>IF(生産者価格評価表!N$123=0,0,生産者価格評価表!N104/生産者価格評価表!N$123)</f>
        <v>1.0840252761667587E-3</v>
      </c>
      <c r="O104" s="70">
        <f>IF(生産者価格評価表!O$123=0,0,生産者価格評価表!O104/生産者価格評価表!O$123)</f>
        <v>5.6630612069094397E-3</v>
      </c>
      <c r="P104" s="70">
        <f>IF(生産者価格評価表!P$123=0,0,生産者価格評価表!P104/生産者価格評価表!P$123)</f>
        <v>7.9569941978999538E-4</v>
      </c>
      <c r="Q104" s="70">
        <f>IF(生産者価格評価表!Q$123=0,0,生産者価格評価表!Q104/生産者価格評価表!Q$123)</f>
        <v>7.0818218396197161E-3</v>
      </c>
      <c r="R104" s="70">
        <f>IF(生産者価格評価表!R$123=0,0,生産者価格評価表!R104/生産者価格評価表!R$123)</f>
        <v>9.1660438200200935E-4</v>
      </c>
      <c r="S104" s="70">
        <f>IF(生産者価格評価表!S$123=0,0,生産者価格評価表!S104/生産者価格評価表!S$123)</f>
        <v>5.6890868050355542E-3</v>
      </c>
      <c r="T104" s="70">
        <f>IF(生産者価格評価表!T$123=0,0,生産者価格評価表!T104/生産者価格評価表!T$123)</f>
        <v>1.2330925707842563E-3</v>
      </c>
      <c r="U104" s="70">
        <f>IF(生産者価格評価表!U$123=0,0,生産者価格評価表!U104/生産者価格評価表!U$123)</f>
        <v>5.0030614546743577E-3</v>
      </c>
      <c r="V104" s="70">
        <f>IF(生産者価格評価表!V$123=0,0,生産者価格評価表!V104/生産者価格評価表!V$123)</f>
        <v>6.254270319218721E-3</v>
      </c>
      <c r="W104" s="70">
        <f>IF(生産者価格評価表!W$123=0,0,生産者価格評価表!W104/生産者価格評価表!W$123)</f>
        <v>0</v>
      </c>
      <c r="X104" s="70">
        <f>IF(生産者価格評価表!X$123=0,0,生産者価格評価表!X104/生産者価格評価表!X$123)</f>
        <v>9.4967793088326837E-4</v>
      </c>
      <c r="Y104" s="70">
        <f>IF(生産者価格評価表!Y$123=0,0,生産者価格評価表!Y104/生産者価格評価表!Y$123)</f>
        <v>4.2488506501165584E-4</v>
      </c>
      <c r="Z104" s="70">
        <f>IF(生産者価格評価表!Z$123=0,0,生産者価格評価表!Z104/生産者価格評価表!Z$123)</f>
        <v>1.862600258597283E-3</v>
      </c>
      <c r="AA104" s="70">
        <f>IF(生産者価格評価表!AA$123=0,0,生産者価格評価表!AA104/生産者価格評価表!AA$123)</f>
        <v>5.7992668101367231E-2</v>
      </c>
      <c r="AB104" s="70">
        <f>IF(生産者価格評価表!AB$123=0,0,生産者価格評価表!AB104/生産者価格評価表!AB$123)</f>
        <v>8.6535374648414702E-3</v>
      </c>
      <c r="AC104" s="70">
        <f>IF(生産者価格評価表!AC$123=0,0,生産者価格評価表!AC104/生産者価格評価表!AC$123)</f>
        <v>1.0532334266197225E-4</v>
      </c>
      <c r="AD104" s="70">
        <f>IF(生産者価格評価表!AD$123=0,0,生産者価格評価表!AD104/生産者価格評価表!AD$123)</f>
        <v>2.5789548157987229E-4</v>
      </c>
      <c r="AE104" s="70">
        <f>IF(生産者価格評価表!AE$123=0,0,生産者価格評価表!AE104/生産者価格評価表!AE$123)</f>
        <v>7.6521207558766487E-3</v>
      </c>
      <c r="AF104" s="70">
        <f>IF(生産者価格評価表!AF$123=0,0,生産者価格評価表!AF104/生産者価格評価表!AF$123)</f>
        <v>1.2363727055050958E-2</v>
      </c>
      <c r="AG104" s="70">
        <f>IF(生産者価格評価表!AG$123=0,0,生産者価格評価表!AG104/生産者価格評価表!AG$123)</f>
        <v>3.6799183295544926E-4</v>
      </c>
      <c r="AH104" s="70">
        <f>IF(生産者価格評価表!AH$123=0,0,生産者価格評価表!AH104/生産者価格評価表!AH$123)</f>
        <v>7.8147780952936372E-4</v>
      </c>
      <c r="AI104" s="70">
        <f>IF(生産者価格評価表!AI$123=0,0,生産者価格評価表!AI104/生産者価格評価表!AI$123)</f>
        <v>2.8660555184029839E-4</v>
      </c>
      <c r="AJ104" s="70">
        <f>IF(生産者価格評価表!AJ$123=0,0,生産者価格評価表!AJ104/生産者価格評価表!AJ$123)</f>
        <v>5.0171554347122416E-3</v>
      </c>
      <c r="AK104" s="70">
        <f>IF(生産者価格評価表!AK$123=0,0,生産者価格評価表!AK104/生産者価格評価表!AK$123)</f>
        <v>1.109448844114431E-3</v>
      </c>
      <c r="AL104" s="70">
        <f>IF(生産者価格評価表!AL$123=0,0,生産者価格評価表!AL104/生産者価格評価表!AL$123)</f>
        <v>1.2538476992994584E-4</v>
      </c>
      <c r="AM104" s="70">
        <f>IF(生産者価格評価表!AM$123=0,0,生産者価格評価表!AM104/生産者価格評価表!AM$123)</f>
        <v>8.1323794820500558E-4</v>
      </c>
      <c r="AN104" s="70">
        <f>IF(生産者価格評価表!AN$123=0,0,生産者価格評価表!AN104/生産者価格評価表!AN$123)</f>
        <v>6.3014389198785738E-4</v>
      </c>
      <c r="AO104" s="70">
        <f>IF(生産者価格評価表!AO$123=0,0,生産者価格評価表!AO104/生産者価格評価表!AO$123)</f>
        <v>1.341220651974418E-3</v>
      </c>
      <c r="AP104" s="70">
        <f>IF(生産者価格評価表!AP$123=0,0,生産者価格評価表!AP104/生産者価格評価表!AP$123)</f>
        <v>7.6589271815503371E-4</v>
      </c>
      <c r="AQ104" s="70">
        <f>IF(生産者価格評価表!AQ$123=0,0,生産者価格評価表!AQ104/生産者価格評価表!AQ$123)</f>
        <v>6.0344279997459193E-4</v>
      </c>
      <c r="AR104" s="70">
        <f>IF(生産者価格評価表!AR$123=0,0,生産者価格評価表!AR104/生産者価格評価表!AR$123)</f>
        <v>2.2822149667819955E-3</v>
      </c>
      <c r="AS104" s="70">
        <f>IF(生産者価格評価表!AS$123=0,0,生産者価格評価表!AS104/生産者価格評価表!AS$123)</f>
        <v>2.0289934610560772E-3</v>
      </c>
      <c r="AT104" s="70">
        <f>IF(生産者価格評価表!AT$123=0,0,生産者価格評価表!AT104/生産者価格評価表!AT$123)</f>
        <v>5.618667518206469E-3</v>
      </c>
      <c r="AU104" s="70">
        <f>IF(生産者価格評価表!AU$123=0,0,生産者価格評価表!AU104/生産者価格評価表!AU$123)</f>
        <v>4.8146112986367324E-3</v>
      </c>
      <c r="AV104" s="70">
        <f>IF(生産者価格評価表!AV$123=0,0,生産者価格評価表!AV104/生産者価格評価表!AV$123)</f>
        <v>4.4341847042007306E-3</v>
      </c>
      <c r="AW104" s="70">
        <f>IF(生産者価格評価表!AW$123=0,0,生産者価格評価表!AW104/生産者価格評価表!AW$123)</f>
        <v>1.6893913627872886E-2</v>
      </c>
      <c r="AX104" s="70">
        <f>IF(生産者価格評価表!AX$123=0,0,生産者価格評価表!AX104/生産者価格評価表!AX$123)</f>
        <v>3.2217634329974546E-3</v>
      </c>
      <c r="AY104" s="70">
        <f>IF(生産者価格評価表!AY$123=0,0,生産者価格評価表!AY104/生産者価格評価表!AY$123)</f>
        <v>5.0005553843993572E-3</v>
      </c>
      <c r="AZ104" s="70">
        <f>IF(生産者価格評価表!AZ$123=0,0,生産者価格評価表!AZ104/生産者価格評価表!AZ$123)</f>
        <v>7.8707670824208955E-3</v>
      </c>
      <c r="BA104" s="70">
        <f>IF(生産者価格評価表!BA$123=0,0,生産者価格評価表!BA104/生産者価格評価表!BA$123)</f>
        <v>1.9407415935462119E-3</v>
      </c>
      <c r="BB104" s="70">
        <f>IF(生産者価格評価表!BB$123=0,0,生産者価格評価表!BB104/生産者価格評価表!BB$123)</f>
        <v>2.0302439973394538E-3</v>
      </c>
      <c r="BC104" s="70">
        <f>IF(生産者価格評価表!BC$123=0,0,生産者価格評価表!BC104/生産者価格評価表!BC$123)</f>
        <v>2.5562495478332167E-3</v>
      </c>
      <c r="BD104" s="70">
        <f>IF(生産者価格評価表!BD$123=0,0,生産者価格評価表!BD104/生産者価格評価表!BD$123)</f>
        <v>6.1441369004725677E-3</v>
      </c>
      <c r="BE104" s="70">
        <f>IF(生産者価格評価表!BE$123=0,0,生産者価格評価表!BE104/生産者価格評価表!BE$123)</f>
        <v>0</v>
      </c>
      <c r="BF104" s="70">
        <f>IF(生産者価格評価表!BF$123=0,0,生産者価格評価表!BF104/生産者価格評価表!BF$123)</f>
        <v>7.8864353312302835E-3</v>
      </c>
      <c r="BG104" s="70">
        <f>IF(生産者価格評価表!BG$123=0,0,生産者価格評価表!BG104/生産者価格評価表!BG$123)</f>
        <v>6.3979166582941839E-3</v>
      </c>
      <c r="BH104" s="70">
        <f>IF(生産者価格評価表!BH$123=0,0,生産者価格評価表!BH104/生産者価格評価表!BH$123)</f>
        <v>8.1935731660478812E-4</v>
      </c>
      <c r="BI104" s="70">
        <f>IF(生産者価格評価表!BI$123=0,0,生産者価格評価表!BI104/生産者価格評価表!BI$123)</f>
        <v>4.7789407026670337E-3</v>
      </c>
      <c r="BJ104" s="70">
        <f>IF(生産者価格評価表!BJ$123=0,0,生産者価格評価表!BJ104/生産者価格評価表!BJ$123)</f>
        <v>1.7760297386274847E-2</v>
      </c>
      <c r="BK104" s="70">
        <f>IF(生産者価格評価表!BK$123=0,0,生産者価格評価表!BK104/生産者価格評価表!BK$123)</f>
        <v>5.9666789849716679E-5</v>
      </c>
      <c r="BL104" s="70">
        <f>IF(生産者価格評価表!BL$123=0,0,生産者価格評価表!BL104/生産者価格評価表!BL$123)</f>
        <v>4.1077917850875284E-3</v>
      </c>
      <c r="BM104" s="70">
        <f>IF(生産者価格評価表!BM$123=0,0,生産者価格評価表!BM104/生産者価格評価表!BM$123)</f>
        <v>2.3199444811554592E-3</v>
      </c>
      <c r="BN104" s="70">
        <f>IF(生産者価格評価表!BN$123=0,0,生産者価格評価表!BN104/生産者価格評価表!BN$123)</f>
        <v>6.3973598757588598E-4</v>
      </c>
      <c r="BO104" s="70">
        <f>IF(生産者価格評価表!BO$123=0,0,生産者価格評価表!BO104/生産者価格評価表!BO$123)</f>
        <v>1.0780107140643655E-3</v>
      </c>
      <c r="BP104" s="70">
        <f>IF(生産者価格評価表!BP$123=0,0,生産者価格評価表!BP104/生産者価格評価表!BP$123)</f>
        <v>1.2380783884379325E-3</v>
      </c>
      <c r="BQ104" s="70">
        <f>IF(生産者価格評価表!BQ$123=0,0,生産者価格評価表!BQ104/生産者価格評価表!BQ$123)</f>
        <v>7.0584564888277945E-3</v>
      </c>
      <c r="BR104" s="70">
        <f>IF(生産者価格評価表!BR$123=0,0,生産者価格評価表!BR104/生産者価格評価表!BR$123)</f>
        <v>7.0036273439172021E-3</v>
      </c>
      <c r="BS104" s="70">
        <f>IF(生産者価格評価表!BS$123=0,0,生産者価格評価表!BS104/生産者価格評価表!BS$123)</f>
        <v>1.2665181968442265E-2</v>
      </c>
      <c r="BT104" s="70">
        <f>IF(生産者価格評価表!BT$123=0,0,生産者価格評価表!BT104/生産者価格評価表!BT$123)</f>
        <v>1.0917743375021233E-3</v>
      </c>
      <c r="BU104" s="70">
        <f>IF(生産者価格評価表!BU$123=0,0,生産者価格評価表!BU104/生産者価格評価表!BU$123)</f>
        <v>5.6804083006071499E-3</v>
      </c>
      <c r="BV104" s="70">
        <f>IF(生産者価格評価表!BV$123=0,0,生産者価格評価表!BV104/生産者価格評価表!BV$123)</f>
        <v>6.2259467528541813E-3</v>
      </c>
      <c r="BW104" s="70">
        <f>IF(生産者価格評価表!BW$123=0,0,生産者価格評価表!BW104/生産者価格評価表!BW$123)</f>
        <v>3.723282993753909E-2</v>
      </c>
      <c r="BX104" s="70">
        <f>IF(生産者価格評価表!BX$123=0,0,生産者価格評価表!BX104/生産者価格評価表!BX$123)</f>
        <v>1.4555383407557684E-2</v>
      </c>
      <c r="BY104" s="70">
        <f>IF(生産者価格評価表!BY$123=0,0,生産者価格評価表!BY104/生産者価格評価表!BY$123)</f>
        <v>1.3157153625112356E-2</v>
      </c>
      <c r="BZ104" s="70">
        <f>IF(生産者価格評価表!BZ$123=0,0,生産者価格評価表!BZ104/生産者価格評価表!BZ$123)</f>
        <v>0</v>
      </c>
      <c r="CA104" s="70">
        <f>IF(生産者価格評価表!CA$123=0,0,生産者価格評価表!CA104/生産者価格評価表!CA$123)</f>
        <v>5.7754979325499046E-3</v>
      </c>
      <c r="CB104" s="70">
        <f>IF(生産者価格評価表!CB$123=0,0,生産者価格評価表!CB104/生産者価格評価表!CB$123)</f>
        <v>4.5419304097412344E-3</v>
      </c>
      <c r="CC104" s="70">
        <f>IF(生産者価格評価表!CC$123=0,0,生産者価格評価表!CC104/生産者価格評価表!CC$123)</f>
        <v>0</v>
      </c>
      <c r="CD104" s="70">
        <f>IF(生産者価格評価表!CD$123=0,0,生産者価格評価表!CD104/生産者価格評価表!CD$123)</f>
        <v>2.1443310546189588E-3</v>
      </c>
      <c r="CE104" s="70">
        <f>IF(生産者価格評価表!CE$123=0,0,生産者価格評価表!CE104/生産者価格評価表!CE$123)</f>
        <v>8.9498677724481942E-3</v>
      </c>
      <c r="CF104" s="70">
        <f>IF(生産者価格評価表!CF$123=0,0,生産者価格評価表!CF104/生産者価格評価表!CF$123)</f>
        <v>1.4131079897125739E-3</v>
      </c>
      <c r="CG104" s="70">
        <f>IF(生産者価格評価表!CG$123=0,0,生産者価格評価表!CG104/生産者価格評価表!CG$123)</f>
        <v>6.7515262407853759E-4</v>
      </c>
      <c r="CH104" s="70">
        <f>IF(生産者価格評価表!CH$123=0,0,生産者価格評価表!CH104/生産者価格評価表!CH$123)</f>
        <v>1.2860573298385245E-2</v>
      </c>
      <c r="CI104" s="70">
        <f>IF(生産者価格評価表!CI$123=0,0,生産者価格評価表!CI104/生産者価格評価表!CI$123)</f>
        <v>9.9684446576061539E-4</v>
      </c>
      <c r="CJ104" s="70">
        <f>IF(生産者価格評価表!CJ$123=0,0,生産者価格評価表!CJ104/生産者価格評価表!CJ$123)</f>
        <v>2.7201307842513962E-2</v>
      </c>
      <c r="CK104" s="70">
        <f>IF(生産者価格評価表!CK$123=0,0,生産者価格評価表!CK104/生産者価格評価表!CK$123)</f>
        <v>1.6413891351232484E-2</v>
      </c>
      <c r="CL104" s="70">
        <f>IF(生産者価格評価表!CL$123=0,0,生産者価格評価表!CL104/生産者価格評価表!CL$123)</f>
        <v>1.201796842654186E-2</v>
      </c>
      <c r="CM104" s="70">
        <f>IF(生産者価格評価表!CM$123=0,0,生産者価格評価表!CM104/生産者価格評価表!CM$123)</f>
        <v>3.2587748491569368E-2</v>
      </c>
      <c r="CN104" s="70">
        <f>IF(生産者価格評価表!CN$123=0,0,生産者価格評価表!CN104/生産者価格評価表!CN$123)</f>
        <v>4.6937793240405971E-2</v>
      </c>
      <c r="CO104" s="70">
        <f>IF(生産者価格評価表!CO$123=0,0,生産者価格評価表!CO104/生産者価格評価表!CO$123)</f>
        <v>3.6000763529773122E-4</v>
      </c>
      <c r="CP104" s="70">
        <f>IF(生産者価格評価表!CP$123=0,0,生産者価格評価表!CP104/生産者価格評価表!CP$123)</f>
        <v>2.4115577673690892E-3</v>
      </c>
      <c r="CQ104" s="70">
        <f>IF(生産者価格評価表!CQ$123=0,0,生産者価格評価表!CQ104/生産者価格評価表!CQ$123)</f>
        <v>8.7475718706073256E-4</v>
      </c>
      <c r="CR104" s="70">
        <f>IF(生産者価格評価表!CR$123=0,0,生産者価格評価表!CR104/生産者価格評価表!CR$123)</f>
        <v>1.9625590213043147E-3</v>
      </c>
      <c r="CS104" s="70">
        <f>IF(生産者価格評価表!CS$123=0,0,生産者価格評価表!CS104/生産者価格評価表!CS$123)</f>
        <v>1.644554053718549E-3</v>
      </c>
      <c r="CT104" s="70">
        <f>IF(生産者価格評価表!CT$123=0,0,生産者価格評価表!CT104/生産者価格評価表!CT$123)</f>
        <v>7.6651165983149441E-3</v>
      </c>
      <c r="CU104" s="70">
        <f>IF(生産者価格評価表!CU$123=0,0,生産者価格評価表!CU104/生産者価格評価表!CU$123)</f>
        <v>5.4335188175300576E-4</v>
      </c>
      <c r="CV104" s="70">
        <f>IF(生産者価格評価表!CV$123=0,0,生産者価格評価表!CV104/生産者価格評価表!CV$123)</f>
        <v>1.9027904186857956E-3</v>
      </c>
      <c r="CW104" s="70">
        <f>IF(生産者価格評価表!CW$123=0,0,生産者価格評価表!CW104/生産者価格評価表!CW$123)</f>
        <v>7.8913902307687547E-3</v>
      </c>
      <c r="CX104" s="70">
        <f>IF(生産者価格評価表!CX$123=0,0,生産者価格評価表!CX104/生産者価格評価表!CX$123)</f>
        <v>9.6698575241913019E-3</v>
      </c>
      <c r="CY104" s="70">
        <f>IF(生産者価格評価表!CY$123=0,0,生産者価格評価表!CY104/生産者価格評価表!CY$123)</f>
        <v>7.5448939857364588E-4</v>
      </c>
      <c r="CZ104" s="70">
        <f>IF(生産者価格評価表!CZ$123=0,0,生産者価格評価表!CZ104/生産者価格評価表!CZ$123)</f>
        <v>1.8576317195698397E-3</v>
      </c>
      <c r="DA104" s="70">
        <f>IF(生産者価格評価表!DA$123=0,0,生産者価格評価表!DA104/生産者価格評価表!DA$123)</f>
        <v>1.5057412325677378E-2</v>
      </c>
      <c r="DB104" s="70">
        <f>IF(生産者価格評価表!DB$123=0,0,生産者価格評価表!DB104/生産者価格評価表!DB$123)</f>
        <v>3.8716446925160901E-3</v>
      </c>
      <c r="DC104" s="70">
        <f>IF(生産者価格評価表!DC$123=0,0,生産者価格評価表!DC104/生産者価格評価表!DC$123)</f>
        <v>1.397898040545777E-2</v>
      </c>
      <c r="DD104" s="70">
        <f>IF(生産者価格評価表!DD$123=0,0,生産者価格評価表!DD104/生産者価格評価表!DD$123)</f>
        <v>1.7303173975111122E-2</v>
      </c>
      <c r="DE104" s="70">
        <f>IF(生産者価格評価表!DE$123=0,0,生産者価格評価表!DE104/生産者価格評価表!DE$123)</f>
        <v>1.0458864095628869E-2</v>
      </c>
      <c r="DF104" s="88">
        <f>IF(生産者価格評価表!DF$123=0,0,生産者価格評価表!DF104/生産者価格評価表!DF$123)</f>
        <v>1.0010790082854796E-2</v>
      </c>
      <c r="DG104" s="88">
        <f>IF(生産者価格評価表!DG$123=0,0,生産者価格評価表!DG104/生産者価格評価表!DG$123)</f>
        <v>0</v>
      </c>
      <c r="DH104" s="88">
        <f>IF(生産者価格評価表!DH$123=0,0,生産者価格評価表!DH104/生産者価格評価表!DH$123)</f>
        <v>6.812100080096313E-3</v>
      </c>
      <c r="DI104" s="71">
        <f>IF(生産者価格評価表!DI$123=0,0,生産者価格評価表!DI104/生産者価格評価表!DI$123)</f>
        <v>7.1523547493855368E-3</v>
      </c>
    </row>
    <row r="105" spans="1:113" ht="15" customHeight="1" x14ac:dyDescent="0.2">
      <c r="A105" s="36" t="s">
        <v>201</v>
      </c>
      <c r="B105" s="7" t="s">
        <v>253</v>
      </c>
      <c r="C105" s="45">
        <f>IF(生産者価格評価表!C$123=0,0,生産者価格評価表!C105/生産者価格評価表!C$123)</f>
        <v>9.3530581236897642E-3</v>
      </c>
      <c r="D105" s="34">
        <f>IF(生産者価格評価表!D$123=0,0,生産者価格評価表!D105/生産者価格評価表!D$123)</f>
        <v>3.6202405377451876E-3</v>
      </c>
      <c r="E105" s="34">
        <f>IF(生産者価格評価表!E$123=0,0,生産者価格評価表!E105/生産者価格評価表!E$123)</f>
        <v>9.9923789873696926E-3</v>
      </c>
      <c r="F105" s="34">
        <f>IF(生産者価格評価表!F$123=0,0,生産者価格評価表!F105/生産者価格評価表!F$123)</f>
        <v>8.4487456516681315E-3</v>
      </c>
      <c r="G105" s="34">
        <f>IF(生産者価格評価表!G$123=0,0,生産者価格評価表!G105/生産者価格評価表!G$123)</f>
        <v>5.0961303818360224E-4</v>
      </c>
      <c r="H105" s="34">
        <f>IF(生産者価格評価表!H$123=0,0,生産者価格評価表!H105/生産者価格評価表!H$123)</f>
        <v>5.7843996494303246E-3</v>
      </c>
      <c r="I105" s="34">
        <f>IF(生産者価格評価表!I$123=0,0,生産者価格評価表!I105/生産者価格評価表!I$123)</f>
        <v>1.3601242944355223E-3</v>
      </c>
      <c r="J105" s="34">
        <f>IF(生産者価格評価表!J$123=0,0,生産者価格評価表!J105/生産者価格評価表!J$123)</f>
        <v>1.2100825482316618E-3</v>
      </c>
      <c r="K105" s="34">
        <f>IF(生産者価格評価表!K$123=0,0,生産者価格評価表!K105/生産者価格評価表!K$123)</f>
        <v>1.6144605247526845E-3</v>
      </c>
      <c r="L105" s="34">
        <f>IF(生産者価格評価表!L$123=0,0,生産者価格評価表!L105/生産者価格評価表!L$123)</f>
        <v>6.7985525153278531E-4</v>
      </c>
      <c r="M105" s="34">
        <f>IF(生産者価格評価表!M$123=0,0,生産者価格評価表!M105/生産者価格評価表!M$123)</f>
        <v>0</v>
      </c>
      <c r="N105" s="34">
        <f>IF(生産者価格評価表!N$123=0,0,生産者価格評価表!N105/生産者価格評価表!N$123)</f>
        <v>3.3173304212916416E-3</v>
      </c>
      <c r="O105" s="34">
        <f>IF(生産者価格評価表!O$123=0,0,生産者価格評価表!O105/生産者価格評価表!O$123)</f>
        <v>1.4039294361714019E-3</v>
      </c>
      <c r="P105" s="34">
        <f>IF(生産者価格評価表!P$123=0,0,生産者価格評価表!P105/生産者価格評価表!P$123)</f>
        <v>3.4091966838851349E-3</v>
      </c>
      <c r="Q105" s="34">
        <f>IF(生産者価格評価表!Q$123=0,0,生産者価格評価表!Q105/生産者価格評価表!Q$123)</f>
        <v>5.900192909272209E-4</v>
      </c>
      <c r="R105" s="34">
        <f>IF(生産者価格評価表!R$123=0,0,生産者価格評価表!R105/生産者価格評価表!R$123)</f>
        <v>1.2371484241515446E-3</v>
      </c>
      <c r="S105" s="34">
        <f>IF(生産者価格評価表!S$123=0,0,生産者価格評価表!S105/生産者価格評価表!S$123)</f>
        <v>8.3540982896652765E-4</v>
      </c>
      <c r="T105" s="34">
        <f>IF(生産者価格評価表!T$123=0,0,生産者価格評価表!T105/生産者価格評価表!T$123)</f>
        <v>1.0667653496979725E-3</v>
      </c>
      <c r="U105" s="34">
        <f>IF(生産者価格評価表!U$123=0,0,生産者価格評価表!U105/生産者価格評価表!U$123)</f>
        <v>5.6959169862395671E-3</v>
      </c>
      <c r="V105" s="34">
        <f>IF(生産者価格評価表!V$123=0,0,生産者価格評価表!V105/生産者価格評価表!V$123)</f>
        <v>6.2072200954914978E-3</v>
      </c>
      <c r="W105" s="34">
        <f>IF(生産者価格評価表!W$123=0,0,生産者価格評価表!W105/生産者価格評価表!W$123)</f>
        <v>0</v>
      </c>
      <c r="X105" s="34">
        <f>IF(生産者価格評価表!X$123=0,0,生産者価格評価表!X105/生産者価格評価表!X$123)</f>
        <v>2.7741366291705672E-3</v>
      </c>
      <c r="Y105" s="34">
        <f>IF(生産者価格評価表!Y$123=0,0,生産者価格評価表!Y105/生産者価格評価表!Y$123)</f>
        <v>2.5235999400973022E-3</v>
      </c>
      <c r="Z105" s="34">
        <f>IF(生産者価格評価表!Z$123=0,0,生産者価格評価表!Z105/生産者価格評価表!Z$123)</f>
        <v>2.7377128439678633E-3</v>
      </c>
      <c r="AA105" s="34">
        <f>IF(生産者価格評価表!AA$123=0,0,生産者価格評価表!AA105/生産者価格評価表!AA$123)</f>
        <v>2.2205874961733702E-3</v>
      </c>
      <c r="AB105" s="34">
        <f>IF(生産者価格評価表!AB$123=0,0,生産者価格評価表!AB105/生産者価格評価表!AB$123)</f>
        <v>1.4655015531426505E-3</v>
      </c>
      <c r="AC105" s="34">
        <f>IF(生産者価格評価表!AC$123=0,0,生産者価格評価表!AC105/生産者価格評価表!AC$123)</f>
        <v>5.115705215010081E-4</v>
      </c>
      <c r="AD105" s="34">
        <f>IF(生産者価格評価表!AD$123=0,0,生産者価格評価表!AD105/生産者価格評価表!AD$123)</f>
        <v>3.8227870057193458E-3</v>
      </c>
      <c r="AE105" s="34">
        <f>IF(生産者価格評価表!AE$123=0,0,生産者価格評価表!AE105/生産者価格評価表!AE$123)</f>
        <v>3.5025814749532536E-3</v>
      </c>
      <c r="AF105" s="34">
        <f>IF(生産者価格評価表!AF$123=0,0,生産者価格評価表!AF105/生産者価格評価表!AF$123)</f>
        <v>5.2088343251437798E-3</v>
      </c>
      <c r="AG105" s="34">
        <f>IF(生産者価格評価表!AG$123=0,0,生産者価格評価表!AG105/生産者価格評価表!AG$123)</f>
        <v>2.2198217020215809E-3</v>
      </c>
      <c r="AH105" s="34">
        <f>IF(生産者価格評価表!AH$123=0,0,生産者価格評価表!AH105/生産者価格評価表!AH$123)</f>
        <v>1.4754767597830525E-3</v>
      </c>
      <c r="AI105" s="34">
        <f>IF(生産者価格評価表!AI$123=0,0,生産者価格評価表!AI105/生産者価格評価表!AI$123)</f>
        <v>3.4600351403328779E-3</v>
      </c>
      <c r="AJ105" s="34">
        <f>IF(生産者価格評価表!AJ$123=0,0,生産者価格評価表!AJ105/生産者価格評価表!AJ$123)</f>
        <v>2.3952871107658447E-3</v>
      </c>
      <c r="AK105" s="34">
        <f>IF(生産者価格評価表!AK$123=0,0,生産者価格評価表!AK105/生産者価格評価表!AK$123)</f>
        <v>4.2799562625527848E-3</v>
      </c>
      <c r="AL105" s="34">
        <f>IF(生産者価格評価表!AL$123=0,0,生産者価格評価表!AL105/生産者価格評価表!AL$123)</f>
        <v>1.5631667940067547E-2</v>
      </c>
      <c r="AM105" s="34">
        <f>IF(生産者価格評価表!AM$123=0,0,生産者価格評価表!AM105/生産者価格評価表!AM$123)</f>
        <v>1.0089369196981887E-3</v>
      </c>
      <c r="AN105" s="34">
        <f>IF(生産者価格評価表!AN$123=0,0,生産者価格評価表!AN105/生産者価格評価表!AN$123)</f>
        <v>3.2411314096592839E-3</v>
      </c>
      <c r="AO105" s="34">
        <f>IF(生産者価格評価表!AO$123=0,0,生産者価格評価表!AO105/生産者価格評価表!AO$123)</f>
        <v>7.2002371842837178E-4</v>
      </c>
      <c r="AP105" s="34">
        <f>IF(生産者価格評価表!AP$123=0,0,生産者価格評価表!AP105/生産者価格評価表!AP$123)</f>
        <v>2.2141585309075917E-3</v>
      </c>
      <c r="AQ105" s="34">
        <f>IF(生産者価格評価表!AQ$123=0,0,生産者価格評価表!AQ105/生産者価格評価表!AQ$123)</f>
        <v>1.710510793912941E-3</v>
      </c>
      <c r="AR105" s="34">
        <f>IF(生産者価格評価表!AR$123=0,0,生産者価格評価表!AR105/生産者価格評価表!AR$123)</f>
        <v>2.9511527732861975E-3</v>
      </c>
      <c r="AS105" s="34">
        <f>IF(生産者価格評価表!AS$123=0,0,生産者価格評価表!AS105/生産者価格評価表!AS$123)</f>
        <v>2.9888779305665631E-3</v>
      </c>
      <c r="AT105" s="34">
        <f>IF(生産者価格評価表!AT$123=0,0,生産者価格評価表!AT105/生産者価格評価表!AT$123)</f>
        <v>1.5955691450675661E-3</v>
      </c>
      <c r="AU105" s="34">
        <f>IF(生産者価格評価表!AU$123=0,0,生産者価格評価表!AU105/生産者価格評価表!AU$123)</f>
        <v>2.923699995683668E-3</v>
      </c>
      <c r="AV105" s="34">
        <f>IF(生産者価格評価表!AV$123=0,0,生産者価格評価表!AV105/生産者価格評価表!AV$123)</f>
        <v>1.0973010614277576E-3</v>
      </c>
      <c r="AW105" s="34">
        <f>IF(生産者価格評価表!AW$123=0,0,生産者価格評価表!AW105/生産者価格評価表!AW$123)</f>
        <v>5.4109371804387145E-3</v>
      </c>
      <c r="AX105" s="34">
        <f>IF(生産者価格評価表!AX$123=0,0,生産者価格評価表!AX105/生産者価格評価表!AX$123)</f>
        <v>3.0220642733235705E-3</v>
      </c>
      <c r="AY105" s="34">
        <f>IF(生産者価格評価表!AY$123=0,0,生産者価格評価表!AY105/生産者価格評価表!AY$123)</f>
        <v>1.8254332522262531E-3</v>
      </c>
      <c r="AZ105" s="34">
        <f>IF(生産者価格評価表!AZ$123=0,0,生産者価格評価表!AZ105/生産者価格評価表!AZ$123)</f>
        <v>6.6647624488241452E-4</v>
      </c>
      <c r="BA105" s="34">
        <f>IF(生産者価格評価表!BA$123=0,0,生産者価格評価表!BA105/生産者価格評価表!BA$123)</f>
        <v>8.7168902083007826E-4</v>
      </c>
      <c r="BB105" s="34">
        <f>IF(生産者価格評価表!BB$123=0,0,生産者価格評価表!BB105/生産者価格評価表!BB$123)</f>
        <v>1.5695120316110765E-3</v>
      </c>
      <c r="BC105" s="34">
        <f>IF(生産者価格評価表!BC$123=0,0,生産者価格評価表!BC105/生産者価格評価表!BC$123)</f>
        <v>1.2417839620796189E-3</v>
      </c>
      <c r="BD105" s="34">
        <f>IF(生産者価格評価表!BD$123=0,0,生産者価格評価表!BD105/生産者価格評価表!BD$123)</f>
        <v>1.3426076930662277E-3</v>
      </c>
      <c r="BE105" s="34">
        <f>IF(生産者価格評価表!BE$123=0,0,生産者価格評価表!BE105/生産者価格評価表!BE$123)</f>
        <v>0</v>
      </c>
      <c r="BF105" s="34">
        <f>IF(生産者価格評価表!BF$123=0,0,生産者価格評価表!BF105/生産者価格評価表!BF$123)</f>
        <v>2.8916929547844372E-3</v>
      </c>
      <c r="BG105" s="34">
        <f>IF(生産者価格評価表!BG$123=0,0,生産者価格評価表!BG105/生産者価格評価表!BG$123)</f>
        <v>2.0614169634990995E-3</v>
      </c>
      <c r="BH105" s="34">
        <f>IF(生産者価格評価表!BH$123=0,0,生産者価格評価表!BH105/生産者価格評価表!BH$123)</f>
        <v>1.2290359749071822E-3</v>
      </c>
      <c r="BI105" s="34">
        <f>IF(生産者価格評価表!BI$123=0,0,生産者価格評価表!BI105/生産者価格評価表!BI$123)</f>
        <v>1.0534383220739715E-3</v>
      </c>
      <c r="BJ105" s="34">
        <f>IF(生産者価格評価表!BJ$123=0,0,生産者価格評価表!BJ105/生産者価格評価表!BJ$123)</f>
        <v>9.5403927999878669E-4</v>
      </c>
      <c r="BK105" s="34">
        <f>IF(生産者価格評価表!BK$123=0,0,生産者価格評価表!BK105/生産者価格評価表!BK$123)</f>
        <v>3.002586844050259E-4</v>
      </c>
      <c r="BL105" s="34">
        <f>IF(生産者価格評価表!BL$123=0,0,生産者価格評価表!BL105/生産者価格評価表!BL$123)</f>
        <v>1.5955837906787343E-3</v>
      </c>
      <c r="BM105" s="34">
        <f>IF(生産者価格評価表!BM$123=0,0,生産者価格評価表!BM105/生産者価格評価表!BM$123)</f>
        <v>2.7196111672177685E-3</v>
      </c>
      <c r="BN105" s="34">
        <f>IF(生産者価格評価表!BN$123=0,0,生産者価格評価表!BN105/生産者価格評価表!BN$123)</f>
        <v>3.8610105716204825E-3</v>
      </c>
      <c r="BO105" s="34">
        <f>IF(生産者価格評価表!BO$123=0,0,生産者価格評価表!BO105/生産者価格評価表!BO$123)</f>
        <v>2.4642210451681925E-3</v>
      </c>
      <c r="BP105" s="34">
        <f>IF(生産者価格評価表!BP$123=0,0,生産者価格評価表!BP105/生産者価格評価表!BP$123)</f>
        <v>3.0802152225947324E-3</v>
      </c>
      <c r="BQ105" s="34">
        <f>IF(生産者価格評価表!BQ$123=0,0,生産者価格評価表!BQ105/生産者価格評価表!BQ$123)</f>
        <v>3.1084860553980641E-2</v>
      </c>
      <c r="BR105" s="34">
        <f>IF(生産者価格評価表!BR$123=0,0,生産者価格評価表!BR105/生産者価格評価表!BR$123)</f>
        <v>4.3626904904322633E-4</v>
      </c>
      <c r="BS105" s="34">
        <f>IF(生産者価格評価表!BS$123=0,0,生産者価格評価表!BS105/生産者価格評価表!BS$123)</f>
        <v>1.3493286804117389E-2</v>
      </c>
      <c r="BT105" s="34">
        <f>IF(生産者価格評価表!BT$123=0,0,生産者価格評価表!BT105/生産者価格評価表!BT$123)</f>
        <v>9.7234769982110711E-3</v>
      </c>
      <c r="BU105" s="34">
        <f>IF(生産者価格評価表!BU$123=0,0,生産者価格評価表!BU105/生産者価格評価表!BU$123)</f>
        <v>1.5645033482416756E-4</v>
      </c>
      <c r="BV105" s="34">
        <f>IF(生産者価格評価表!BV$123=0,0,生産者価格評価表!BV105/生産者価格評価表!BV$123)</f>
        <v>7.7665753937001123E-5</v>
      </c>
      <c r="BW105" s="34">
        <f>IF(生産者価格評価表!BW$123=0,0,生産者価格評価表!BW105/生産者価格評価表!BW$123)</f>
        <v>1.0541602892175496E-3</v>
      </c>
      <c r="BX105" s="34">
        <f>IF(生産者価格評価表!BX$123=0,0,生産者価格評価表!BX105/生産者価格評価表!BX$123)</f>
        <v>1.6339019807348103E-4</v>
      </c>
      <c r="BY105" s="34">
        <f>IF(生産者価格評価表!BY$123=0,0,生産者価格評価表!BY105/生産者価格評価表!BY$123)</f>
        <v>1.1549615501787467E-4</v>
      </c>
      <c r="BZ105" s="34">
        <f>IF(生産者価格評価表!BZ$123=0,0,生産者価格評価表!BZ105/生産者価格評価表!BZ$123)</f>
        <v>0</v>
      </c>
      <c r="CA105" s="34">
        <f>IF(生産者価格評価表!CA$123=0,0,生産者価格評価表!CA105/生産者価格評価表!CA$123)</f>
        <v>7.8540833067323893E-4</v>
      </c>
      <c r="CB105" s="34">
        <f>IF(生産者価格評価表!CB$123=0,0,生産者価格評価表!CB105/生産者価格評価表!CB$123)</f>
        <v>3.2704297395194974E-2</v>
      </c>
      <c r="CC105" s="34">
        <f>IF(生産者価格評価表!CC$123=0,0,生産者価格評価表!CC105/生産者価格評価表!CC$123)</f>
        <v>0.20095877394386014</v>
      </c>
      <c r="CD105" s="34">
        <f>IF(生産者価格評価表!CD$123=0,0,生産者価格評価表!CD105/生産者価格評価表!CD$123)</f>
        <v>4.9411137158017373E-4</v>
      </c>
      <c r="CE105" s="34">
        <f>IF(生産者価格評価表!CE$123=0,0,生産者価格評価表!CE105/生産者価格評価表!CE$123)</f>
        <v>2.0351310002207652E-3</v>
      </c>
      <c r="CF105" s="34">
        <f>IF(生産者価格評価表!CF$123=0,0,生産者価格評価表!CF105/生産者価格評価表!CF$123)</f>
        <v>3.0240510979849082E-3</v>
      </c>
      <c r="CG105" s="34">
        <f>IF(生産者価格評価表!CG$123=0,0,生産者価格評価表!CG105/生産者価格評価表!CG$123)</f>
        <v>2.8171677897218458E-3</v>
      </c>
      <c r="CH105" s="34">
        <f>IF(生産者価格評価表!CH$123=0,0,生産者価格評価表!CH105/生産者価格評価表!CH$123)</f>
        <v>1.3006180053946655E-2</v>
      </c>
      <c r="CI105" s="34">
        <f>IF(生産者価格評価表!CI$123=0,0,生産者価格評価表!CI105/生産者価格評価表!CI$123)</f>
        <v>2.2741048704315927E-4</v>
      </c>
      <c r="CJ105" s="34">
        <f>IF(生産者価格評価表!CJ$123=0,0,生産者価格評価表!CJ105/生産者価格評価表!CJ$123)</f>
        <v>1.2708674609565223E-3</v>
      </c>
      <c r="CK105" s="34">
        <f>IF(生産者価格評価表!CK$123=0,0,生産者価格評価表!CK105/生産者価格評価表!CK$123)</f>
        <v>1.7810825539958943E-3</v>
      </c>
      <c r="CL105" s="34">
        <f>IF(生産者価格評価表!CL$123=0,0,生産者価格評価表!CL105/生産者価格評価表!CL$123)</f>
        <v>3.2637444311617637E-3</v>
      </c>
      <c r="CM105" s="34">
        <f>IF(生産者価格評価表!CM$123=0,0,生産者価格評価表!CM105/生産者価格評価表!CM$123)</f>
        <v>1.6784369510838353E-3</v>
      </c>
      <c r="CN105" s="34">
        <f>IF(生産者価格評価表!CN$123=0,0,生産者価格評価表!CN105/生産者価格評価表!CN$123)</f>
        <v>1.3666234622643654E-3</v>
      </c>
      <c r="CO105" s="34">
        <f>IF(生産者価格評価表!CO$123=0,0,生産者価格評価表!CO105/生産者価格評価表!CO$123)</f>
        <v>1.5480240231764936E-3</v>
      </c>
      <c r="CP105" s="34">
        <f>IF(生産者価格評価表!CP$123=0,0,生産者価格評価表!CP105/生産者価格評価表!CP$123)</f>
        <v>1.729926958420698E-2</v>
      </c>
      <c r="CQ105" s="34">
        <f>IF(生産者価格評価表!CQ$123=0,0,生産者価格評価表!CQ105/生産者価格評価表!CQ$123)</f>
        <v>5.5745543699904025E-4</v>
      </c>
      <c r="CR105" s="34">
        <f>IF(生産者価格評価表!CR$123=0,0,生産者価格評価表!CR105/生産者価格評価表!CR$123)</f>
        <v>6.2474617702078144E-3</v>
      </c>
      <c r="CS105" s="34">
        <f>IF(生産者価格評価表!CS$123=0,0,生産者価格評価表!CS105/生産者価格評価表!CS$123)</f>
        <v>6.9574272351106709E-4</v>
      </c>
      <c r="CT105" s="34">
        <f>IF(生産者価格評価表!CT$123=0,0,生産者価格評価表!CT105/生産者価格評価表!CT$123)</f>
        <v>5.2570768341998848E-3</v>
      </c>
      <c r="CU105" s="34">
        <f>IF(生産者価格評価表!CU$123=0,0,生産者価格評価表!CU105/生産者価格評価表!CU$123)</f>
        <v>2.3437986159101551E-3</v>
      </c>
      <c r="CV105" s="34">
        <f>IF(生産者価格評価表!CV$123=0,0,生産者価格評価表!CV105/生産者価格評価表!CV$123)</f>
        <v>1.4237814742841357E-3</v>
      </c>
      <c r="CW105" s="34">
        <f>IF(生産者価格評価表!CW$123=0,0,生産者価格評価表!CW105/生産者価格評価表!CW$123)</f>
        <v>4.6767523346573758E-3</v>
      </c>
      <c r="CX105" s="34">
        <f>IF(生産者価格評価表!CX$123=0,0,生産者価格評価表!CX105/生産者価格評価表!CX$123)</f>
        <v>4.6277318080474646E-2</v>
      </c>
      <c r="CY105" s="34">
        <f>IF(生産者価格評価表!CY$123=0,0,生産者価格評価表!CY105/生産者価格評価表!CY$123)</f>
        <v>4.9607989043105026E-4</v>
      </c>
      <c r="CZ105" s="34">
        <f>IF(生産者価格評価表!CZ$123=0,0,生産者価格評価表!CZ105/生産者価格評価表!CZ$123)</f>
        <v>3.9418815807322682E-3</v>
      </c>
      <c r="DA105" s="34">
        <f>IF(生産者価格評価表!DA$123=0,0,生産者価格評価表!DA105/生産者価格評価表!DA$123)</f>
        <v>1.1117360358326039E-3</v>
      </c>
      <c r="DB105" s="34">
        <f>IF(生産者価格評価表!DB$123=0,0,生産者価格評価表!DB105/生産者価格評価表!DB$123)</f>
        <v>4.1034862217558785E-4</v>
      </c>
      <c r="DC105" s="34">
        <f>IF(生産者価格評価表!DC$123=0,0,生産者価格評価表!DC105/生産者価格評価表!DC$123)</f>
        <v>1.1798130132996132E-3</v>
      </c>
      <c r="DD105" s="34">
        <f>IF(生産者価格評価表!DD$123=0,0,生産者価格評価表!DD105/生産者価格評価表!DD$123)</f>
        <v>2.3369216276612971E-3</v>
      </c>
      <c r="DE105" s="34">
        <f>IF(生産者価格評価表!DE$123=0,0,生産者価格評価表!DE105/生産者価格評価表!DE$123)</f>
        <v>1.9419360962316934E-3</v>
      </c>
      <c r="DF105" s="86">
        <f>IF(生産者価格評価表!DF$123=0,0,生産者価格評価表!DF105/生産者価格評価表!DF$123)</f>
        <v>6.2911064773420427E-4</v>
      </c>
      <c r="DG105" s="86">
        <f>IF(生産者価格評価表!DG$123=0,0,生産者価格評価表!DG105/生産者価格評価表!DG$123)</f>
        <v>0</v>
      </c>
      <c r="DH105" s="86">
        <f>IF(生産者価格評価表!DH$123=0,0,生産者価格評価表!DH105/生産者価格評価表!DH$123)</f>
        <v>3.1505129439757746E-3</v>
      </c>
      <c r="DI105" s="37">
        <f>IF(生産者価格評価表!DI$123=0,0,生産者価格評価表!DI105/生産者価格評価表!DI$123)</f>
        <v>8.6156098210809964E-3</v>
      </c>
    </row>
    <row r="106" spans="1:113" ht="15" customHeight="1" x14ac:dyDescent="0.2">
      <c r="A106" s="36" t="s">
        <v>202</v>
      </c>
      <c r="B106" s="7" t="s">
        <v>49</v>
      </c>
      <c r="C106" s="45">
        <f>IF(生産者価格評価表!C$123=0,0,生産者価格評価表!C106/生産者価格評価表!C$123)</f>
        <v>6.0319791772773601E-4</v>
      </c>
      <c r="D106" s="34">
        <f>IF(生産者価格評価表!D$123=0,0,生産者価格評価表!D106/生産者価格評価表!D$123)</f>
        <v>1.1350841718719138E-3</v>
      </c>
      <c r="E106" s="34">
        <f>IF(生産者価格評価表!E$123=0,0,生産者価格評価表!E106/生産者価格評価表!E$123)</f>
        <v>7.2159763328241118E-3</v>
      </c>
      <c r="F106" s="34">
        <f>IF(生産者価格評価表!F$123=0,0,生産者価格評価表!F106/生産者価格評価表!F$123)</f>
        <v>9.521226353485049E-6</v>
      </c>
      <c r="G106" s="34">
        <f>IF(生産者価格評価表!G$123=0,0,生産者価格評価表!G106/生産者価格評価表!G$123)</f>
        <v>7.9457710028005973E-3</v>
      </c>
      <c r="H106" s="34">
        <f>IF(生産者価格評価表!H$123=0,0,生産者価格評価表!H106/生産者価格評価表!H$123)</f>
        <v>2.7344434706397896E-2</v>
      </c>
      <c r="I106" s="34">
        <f>IF(生産者価格評価表!I$123=0,0,生産者価格評価表!I106/生産者価格評価表!I$123)</f>
        <v>5.7543720149195177E-3</v>
      </c>
      <c r="J106" s="34">
        <f>IF(生産者価格評価表!J$123=0,0,生産者価格評価表!J106/生産者価格評価表!J$123)</f>
        <v>7.2603691760678686E-3</v>
      </c>
      <c r="K106" s="34">
        <f>IF(生産者価格評価表!K$123=0,0,生産者価格評価表!K106/生産者価格評価表!K$123)</f>
        <v>1.2786957440798571E-2</v>
      </c>
      <c r="L106" s="34">
        <f>IF(生産者価格評価表!L$123=0,0,生産者価格評価表!L106/生産者価格評価表!L$123)</f>
        <v>3.4014008053249662E-3</v>
      </c>
      <c r="M106" s="34">
        <f>IF(生産者価格評価表!M$123=0,0,生産者価格評価表!M106/生産者価格評価表!M$123)</f>
        <v>0</v>
      </c>
      <c r="N106" s="34">
        <f>IF(生産者価格評価表!N$123=0,0,生産者価格評価表!N106/生産者価格評価表!N$123)</f>
        <v>6.8450736111758479E-3</v>
      </c>
      <c r="O106" s="34">
        <f>IF(生産者価格評価表!O$123=0,0,生産者価格評価表!O106/生産者価格評価表!O$123)</f>
        <v>2.2017913627014676E-2</v>
      </c>
      <c r="P106" s="34">
        <f>IF(生産者価格評価表!P$123=0,0,生産者価格評価表!P106/生産者価格評価表!P$123)</f>
        <v>1.840217551227529E-3</v>
      </c>
      <c r="Q106" s="34">
        <f>IF(生産者価格評価表!Q$123=0,0,生産者価格評価表!Q106/生産者価格評価表!Q$123)</f>
        <v>1.8273104185320129E-2</v>
      </c>
      <c r="R106" s="34">
        <f>IF(生産者価格評価表!R$123=0,0,生産者価格評価表!R106/生産者価格評価表!R$123)</f>
        <v>4.3563228203952501E-3</v>
      </c>
      <c r="S106" s="34">
        <f>IF(生産者価格評価表!S$123=0,0,生産者価格評価表!S106/生産者価格評価表!S$123)</f>
        <v>5.5230874437722276E-3</v>
      </c>
      <c r="T106" s="34">
        <f>IF(生産者価格評価表!T$123=0,0,生産者価格評価表!T106/生産者価格評価表!T$123)</f>
        <v>1.82392159508473E-2</v>
      </c>
      <c r="U106" s="34">
        <f>IF(生産者価格評価表!U$123=0,0,生産者価格評価表!U106/生産者価格評価表!U$123)</f>
        <v>1.0191421481744062E-2</v>
      </c>
      <c r="V106" s="34">
        <f>IF(生産者価格評価表!V$123=0,0,生産者価格評価表!V106/生産者価格評価表!V$123)</f>
        <v>8.2300387721119007E-3</v>
      </c>
      <c r="W106" s="34">
        <f>IF(生産者価格評価表!W$123=0,0,生産者価格評価表!W106/生産者価格評価表!W$123)</f>
        <v>0</v>
      </c>
      <c r="X106" s="34">
        <f>IF(生産者価格評価表!X$123=0,0,生産者価格評価表!X106/生産者価格評価表!X$123)</f>
        <v>5.4161284140152276E-3</v>
      </c>
      <c r="Y106" s="34">
        <f>IF(生産者価格評価表!Y$123=0,0,生産者価格評価表!Y106/生産者価格評価表!Y$123)</f>
        <v>5.8365371999729646E-3</v>
      </c>
      <c r="Z106" s="34">
        <f>IF(生産者価格評価表!Z$123=0,0,生産者価格評価表!Z106/生産者価格評価表!Z$123)</f>
        <v>8.3097003588937304E-3</v>
      </c>
      <c r="AA106" s="34">
        <f>IF(生産者価格評価表!AA$123=0,0,生産者価格評価表!AA106/生産者価格評価表!AA$123)</f>
        <v>1.2113472325661798E-2</v>
      </c>
      <c r="AB106" s="34">
        <f>IF(生産者価格評価表!AB$123=0,0,生産者価格評価表!AB106/生産者価格評価表!AB$123)</f>
        <v>1.3580077052963912E-2</v>
      </c>
      <c r="AC106" s="34">
        <f>IF(生産者価格評価表!AC$123=0,0,生産者価格評価表!AC106/生産者価格評価表!AC$123)</f>
        <v>1.0381872348108694E-3</v>
      </c>
      <c r="AD106" s="34">
        <f>IF(生産者価格評価表!AD$123=0,0,生産者価格評価表!AD106/生産者価格評価表!AD$123)</f>
        <v>5.817483031390216E-3</v>
      </c>
      <c r="AE106" s="34">
        <f>IF(生産者価格評価表!AE$123=0,0,生産者価格評価表!AE106/生産者価格評価表!AE$123)</f>
        <v>1.5256707661848614E-2</v>
      </c>
      <c r="AF106" s="34">
        <f>IF(生産者価格評価表!AF$123=0,0,生産者価格評価表!AF106/生産者価格評価表!AF$123)</f>
        <v>1.0007188479009379E-2</v>
      </c>
      <c r="AG106" s="34">
        <f>IF(生産者価格評価表!AG$123=0,0,生産者価格評価表!AG106/生産者価格評価表!AG$123)</f>
        <v>2.1058629408482805E-2</v>
      </c>
      <c r="AH106" s="34">
        <f>IF(生産者価格評価表!AH$123=0,0,生産者価格評価表!AH106/生産者価格評価表!AH$123)</f>
        <v>1.134892401003091E-2</v>
      </c>
      <c r="AI106" s="34">
        <f>IF(生産者価格評価表!AI$123=0,0,生産者価格評価表!AI106/生産者価格評価表!AI$123)</f>
        <v>2.4202073528862011E-2</v>
      </c>
      <c r="AJ106" s="34">
        <f>IF(生産者価格評価表!AJ$123=0,0,生産者価格評価表!AJ106/生産者価格評価表!AJ$123)</f>
        <v>4.2403055609503467E-3</v>
      </c>
      <c r="AK106" s="34">
        <f>IF(生産者価格評価表!AK$123=0,0,生産者価格評価表!AK106/生産者価格評価表!AK$123)</f>
        <v>2.0226281813731546E-2</v>
      </c>
      <c r="AL106" s="34">
        <f>IF(生産者価格評価表!AL$123=0,0,生産者価格評価表!AL106/生産者価格評価表!AL$123)</f>
        <v>1.4481207682640149E-2</v>
      </c>
      <c r="AM106" s="34">
        <f>IF(生産者価格評価表!AM$123=0,0,生産者価格評価表!AM106/生産者価格評価表!AM$123)</f>
        <v>2.8702515819000194E-3</v>
      </c>
      <c r="AN106" s="34">
        <f>IF(生産者価格評価表!AN$123=0,0,生産者価格評価表!AN106/生産者価格評価表!AN$123)</f>
        <v>1.2002871264342622E-2</v>
      </c>
      <c r="AO106" s="34">
        <f>IF(生産者価格評価表!AO$123=0,0,生産者価格評価表!AO106/生産者価格評価表!AO$123)</f>
        <v>6.127260662704183E-3</v>
      </c>
      <c r="AP106" s="34">
        <f>IF(生産者価格評価表!AP$123=0,0,生産者価格評価表!AP106/生産者価格評価表!AP$123)</f>
        <v>4.2861560004406989E-3</v>
      </c>
      <c r="AQ106" s="34">
        <f>IF(生産者価格評価表!AQ$123=0,0,生産者価格評価表!AQ106/生産者価格評価表!AQ$123)</f>
        <v>8.5525539695647038E-3</v>
      </c>
      <c r="AR106" s="34">
        <f>IF(生産者価格評価表!AR$123=0,0,生産者価格評価表!AR106/生産者価格評価表!AR$123)</f>
        <v>7.3501941100985978E-3</v>
      </c>
      <c r="AS106" s="34">
        <f>IF(生産者価格評価表!AS$123=0,0,生産者価格評価表!AS106/生産者価格評価表!AS$123)</f>
        <v>1.2414469935546771E-2</v>
      </c>
      <c r="AT106" s="34">
        <f>IF(生産者価格評価表!AT$123=0,0,生産者価格評価表!AT106/生産者価格評価表!AT$123)</f>
        <v>1.8394968510471055E-2</v>
      </c>
      <c r="AU106" s="34">
        <f>IF(生産者価格評価表!AU$123=0,0,生産者価格評価表!AU106/生産者価格評価表!AU$123)</f>
        <v>1.745654426398598E-2</v>
      </c>
      <c r="AV106" s="34">
        <f>IF(生産者価格評価表!AV$123=0,0,生産者価格評価表!AV106/生産者価格評価表!AV$123)</f>
        <v>9.4597791403956723E-3</v>
      </c>
      <c r="AW106" s="34">
        <f>IF(生産者価格評価表!AW$123=0,0,生産者価格評価表!AW106/生産者価格評価表!AW$123)</f>
        <v>2.8922303642641208E-2</v>
      </c>
      <c r="AX106" s="34">
        <f>IF(生産者価格評価表!AX$123=0,0,生産者価格評価表!AX106/生産者価格評価表!AX$123)</f>
        <v>1.1281263847298696E-2</v>
      </c>
      <c r="AY106" s="34">
        <f>IF(生産者価格評価表!AY$123=0,0,生産者価格評価表!AY106/生産者価格評価表!AY$123)</f>
        <v>1.408161426143306E-2</v>
      </c>
      <c r="AZ106" s="34">
        <f>IF(生産者価格評価表!AZ$123=0,0,生産者価格評価表!AZ106/生産者価格評価表!AZ$123)</f>
        <v>5.6174426354374937E-3</v>
      </c>
      <c r="BA106" s="34">
        <f>IF(生産者価格評価表!BA$123=0,0,生産者価格評価表!BA106/生産者価格評価表!BA$123)</f>
        <v>3.2482751247913293E-3</v>
      </c>
      <c r="BB106" s="34">
        <f>IF(生産者価格評価表!BB$123=0,0,生産者価格評価表!BB106/生産者価格評価表!BB$123)</f>
        <v>2.1461335320856107E-2</v>
      </c>
      <c r="BC106" s="34">
        <f>IF(生産者価格評価表!BC$123=0,0,生産者価格評価表!BC106/生産者価格評価表!BC$123)</f>
        <v>8.3480036334113075E-3</v>
      </c>
      <c r="BD106" s="34">
        <f>IF(生産者価格評価表!BD$123=0,0,生産者価格評価表!BD106/生産者価格評価表!BD$123)</f>
        <v>1.1582835860520507E-2</v>
      </c>
      <c r="BE106" s="34">
        <f>IF(生産者価格評価表!BE$123=0,0,生産者価格評価表!BE106/生産者価格評価表!BE$123)</f>
        <v>0</v>
      </c>
      <c r="BF106" s="34">
        <f>IF(生産者価格評価表!BF$123=0,0,生産者価格評価表!BF106/生産者価格評価表!BF$123)</f>
        <v>1.5247108307045216E-2</v>
      </c>
      <c r="BG106" s="34">
        <f>IF(生産者価格評価表!BG$123=0,0,生産者価格評価表!BG106/生産者価格評価表!BG$123)</f>
        <v>1.1727727743818986E-2</v>
      </c>
      <c r="BH106" s="34">
        <f>IF(生産者価格評価表!BH$123=0,0,生産者価格評価表!BH106/生産者価格評価表!BH$123)</f>
        <v>9.6018435539623609E-3</v>
      </c>
      <c r="BI106" s="34">
        <f>IF(生産者価格評価表!BI$123=0,0,生産者価格評価表!BI106/生産者価格評価表!BI$123)</f>
        <v>3.2857806540194885E-2</v>
      </c>
      <c r="BJ106" s="34">
        <f>IF(生産者価格評価表!BJ$123=0,0,生産者価格評価表!BJ106/生産者価格評価表!BJ$123)</f>
        <v>6.7961844299811005E-3</v>
      </c>
      <c r="BK106" s="34">
        <f>IF(生産者価格評価表!BK$123=0,0,生産者価格評価表!BK106/生産者価格評価表!BK$123)</f>
        <v>4.623213845774821E-3</v>
      </c>
      <c r="BL106" s="34">
        <f>IF(生産者価格評価表!BL$123=0,0,生産者価格評価表!BL106/生産者価格評価表!BL$123)</f>
        <v>3.6022727218255023E-2</v>
      </c>
      <c r="BM106" s="34">
        <f>IF(生産者価格評価表!BM$123=0,0,生産者価格評価表!BM106/生産者価格評価表!BM$123)</f>
        <v>4.7669941036882324E-2</v>
      </c>
      <c r="BN106" s="34">
        <f>IF(生産者価格評価表!BN$123=0,0,生産者価格評価表!BN106/生産者価格評価表!BN$123)</f>
        <v>1.2936838738935308E-2</v>
      </c>
      <c r="BO106" s="34">
        <f>IF(生産者価格評価表!BO$123=0,0,生産者価格評価表!BO106/生産者価格評価表!BO$123)</f>
        <v>7.7066477494141986E-2</v>
      </c>
      <c r="BP106" s="34">
        <f>IF(生産者価格評価表!BP$123=0,0,生産者価格評価表!BP106/生産者価格評価表!BP$123)</f>
        <v>1.6276149917921593E-2</v>
      </c>
      <c r="BQ106" s="34">
        <f>IF(生産者価格評価表!BQ$123=0,0,生産者価格評価表!BQ106/生産者価格評価表!BQ$123)</f>
        <v>0.1015925857681102</v>
      </c>
      <c r="BR106" s="34">
        <f>IF(生産者価格評価表!BR$123=0,0,生産者価格評価表!BR106/生産者価格評価表!BR$123)</f>
        <v>1.1314185054904047E-2</v>
      </c>
      <c r="BS106" s="34">
        <f>IF(生産者価格評価表!BS$123=0,0,生産者価格評価表!BS106/生産者価格評価表!BS$123)</f>
        <v>0.1383277912651803</v>
      </c>
      <c r="BT106" s="34">
        <f>IF(生産者価格評価表!BT$123=0,0,生産者価格評価表!BT106/生産者価格評価表!BT$123)</f>
        <v>3.3883764142405667E-2</v>
      </c>
      <c r="BU106" s="34">
        <f>IF(生産者価格評価表!BU$123=0,0,生産者価格評価表!BU106/生産者価格評価表!BU$123)</f>
        <v>4.4296986500687974E-2</v>
      </c>
      <c r="BV106" s="34">
        <f>IF(生産者価格評価表!BV$123=0,0,生産者価格評価表!BV106/生産者価格評価表!BV$123)</f>
        <v>1.7762447660004815E-2</v>
      </c>
      <c r="BW106" s="34">
        <f>IF(生産者価格評価表!BW$123=0,0,生産者価格評価表!BW106/生産者価格評価表!BW$123)</f>
        <v>6.0581911343331393E-2</v>
      </c>
      <c r="BX106" s="34">
        <f>IF(生産者価格評価表!BX$123=0,0,生産者価格評価表!BX106/生産者価格評価表!BX$123)</f>
        <v>3.7822435103305969E-2</v>
      </c>
      <c r="BY106" s="34">
        <f>IF(生産者価格評価表!BY$123=0,0,生産者価格評価表!BY106/生産者価格評価表!BY$123)</f>
        <v>2.1198186574197118E-2</v>
      </c>
      <c r="BZ106" s="34">
        <f>IF(生産者価格評価表!BZ$123=0,0,生産者価格評価表!BZ106/生産者価格評価表!BZ$123)</f>
        <v>1.1237353943883922E-3</v>
      </c>
      <c r="CA106" s="34">
        <f>IF(生産者価格評価表!CA$123=0,0,生産者価格評価表!CA106/生産者価格評価表!CA$123)</f>
        <v>1.498066173250091E-2</v>
      </c>
      <c r="CB106" s="34">
        <f>IF(生産者価格評価表!CB$123=0,0,生産者価格評価表!CB106/生産者価格評価表!CB$123)</f>
        <v>6.3438247191367749E-3</v>
      </c>
      <c r="CC106" s="34">
        <f>IF(生産者価格評価表!CC$123=0,0,生産者価格評価表!CC106/生産者価格評価表!CC$123)</f>
        <v>6.0057610718475534E-4</v>
      </c>
      <c r="CD106" s="34">
        <f>IF(生産者価格評価表!CD$123=0,0,生産者価格評価表!CD106/生産者価格評価表!CD$123)</f>
        <v>4.1578348938081672E-3</v>
      </c>
      <c r="CE106" s="34">
        <f>IF(生産者価格評価表!CE$123=0,0,生産者価格評価表!CE106/生産者価格評価表!CE$123)</f>
        <v>6.7719341039016775E-3</v>
      </c>
      <c r="CF106" s="34">
        <f>IF(生産者価格評価表!CF$123=0,0,生産者価格評価表!CF106/生産者価格評価表!CF$123)</f>
        <v>6.236516594598159E-3</v>
      </c>
      <c r="CG106" s="34">
        <f>IF(生産者価格評価表!CG$123=0,0,生産者価格評価表!CG106/生産者価格評価表!CG$123)</f>
        <v>5.1727247136649133E-2</v>
      </c>
      <c r="CH106" s="34">
        <f>IF(生産者価格評価表!CH$123=0,0,生産者価格評価表!CH106/生産者価格評価表!CH$123)</f>
        <v>0.19023679876794852</v>
      </c>
      <c r="CI106" s="34">
        <f>IF(生産者価格評価表!CI$123=0,0,生産者価格評価表!CI106/生産者価格評価表!CI$123)</f>
        <v>4.1669124580765351E-3</v>
      </c>
      <c r="CJ106" s="34">
        <f>IF(生産者価格評価表!CJ$123=0,0,生産者価格評価表!CJ106/生産者価格評価表!CJ$123)</f>
        <v>6.8864697888157758E-2</v>
      </c>
      <c r="CK106" s="34">
        <f>IF(生産者価格評価表!CK$123=0,0,生産者価格評価表!CK106/生産者価格評価表!CK$123)</f>
        <v>3.3021052013347194E-2</v>
      </c>
      <c r="CL106" s="34">
        <f>IF(生産者価格評価表!CL$123=0,0,生産者価格評価表!CL106/生産者価格評価表!CL$123)</f>
        <v>7.4548303120378356E-2</v>
      </c>
      <c r="CM106" s="34">
        <f>IF(生産者価格評価表!CM$123=0,0,生産者価格評価表!CM106/生産者価格評価表!CM$123)</f>
        <v>0.11491165678667631</v>
      </c>
      <c r="CN106" s="34">
        <f>IF(生産者価格評価表!CN$123=0,0,生産者価格評価表!CN106/生産者価格評価表!CN$123)</f>
        <v>3.0472747117811585E-2</v>
      </c>
      <c r="CO106" s="34">
        <f>IF(生産者価格評価表!CO$123=0,0,生産者価格評価表!CO106/生産者価格評価表!CO$123)</f>
        <v>0.10266630269515968</v>
      </c>
      <c r="CP106" s="34">
        <f>IF(生産者価格評価表!CP$123=0,0,生産者価格評価表!CP106/生産者価格評価表!CP$123)</f>
        <v>6.81652079752912E-2</v>
      </c>
      <c r="CQ106" s="34">
        <f>IF(生産者価格評価表!CQ$123=0,0,生産者価格評価表!CQ106/生産者価格評価表!CQ$123)</f>
        <v>2.6523132877663207E-2</v>
      </c>
      <c r="CR106" s="34">
        <f>IF(生産者価格評価表!CR$123=0,0,生産者価格評価表!CR106/生産者価格評価表!CR$123)</f>
        <v>0.12508807917742709</v>
      </c>
      <c r="CS106" s="34">
        <f>IF(生産者価格評価表!CS$123=0,0,生産者価格評価表!CS106/生産者価格評価表!CS$123)</f>
        <v>2.0778228151376706E-2</v>
      </c>
      <c r="CT106" s="34">
        <f>IF(生産者価格評価表!CT$123=0,0,生産者価格評価表!CT106/生産者価格評価表!CT$123)</f>
        <v>3.5923835017817207E-2</v>
      </c>
      <c r="CU106" s="34">
        <f>IF(生産者価格評価表!CU$123=0,0,生産者価格評価表!CU106/生産者価格評価表!CU$123)</f>
        <v>3.3543381358346953E-2</v>
      </c>
      <c r="CV106" s="34">
        <f>IF(生産者価格評価表!CV$123=0,0,生産者価格評価表!CV106/生産者価格評価表!CV$123)</f>
        <v>1.8720138811361489E-2</v>
      </c>
      <c r="CW106" s="34">
        <f>IF(生産者価格評価表!CW$123=0,0,生産者価格評価表!CW106/生産者価格評価表!CW$123)</f>
        <v>8.8336976986286703E-2</v>
      </c>
      <c r="CX106" s="34">
        <f>IF(生産者価格評価表!CX$123=0,0,生産者価格評価表!CX106/生産者価格評価表!CX$123)</f>
        <v>5.1640983884015015E-2</v>
      </c>
      <c r="CY106" s="34">
        <f>IF(生産者価格評価表!CY$123=0,0,生産者価格評価表!CY106/生産者価格評価表!CY$123)</f>
        <v>3.1071358354673895E-2</v>
      </c>
      <c r="CZ106" s="34">
        <f>IF(生産者価格評価表!CZ$123=0,0,生産者価格評価表!CZ106/生産者価格評価表!CZ$123)</f>
        <v>1.6466960405248324E-2</v>
      </c>
      <c r="DA106" s="34">
        <f>IF(生産者価格評価表!DA$123=0,0,生産者価格評価表!DA106/生産者価格評価表!DA$123)</f>
        <v>8.7511040147195435E-2</v>
      </c>
      <c r="DB106" s="34">
        <f>IF(生産者価格評価表!DB$123=0,0,生産者価格評価表!DB106/生産者価格評価表!DB$123)</f>
        <v>8.8903063029330681E-3</v>
      </c>
      <c r="DC106" s="34">
        <f>IF(生産者価格評価表!DC$123=0,0,生産者価格評価表!DC106/生産者価格評価表!DC$123)</f>
        <v>1.1704682485606291E-2</v>
      </c>
      <c r="DD106" s="34">
        <f>IF(生産者価格評価表!DD$123=0,0,生産者価格評価表!DD106/生産者価格評価表!DD$123)</f>
        <v>2.1800233624602153E-2</v>
      </c>
      <c r="DE106" s="34">
        <f>IF(生産者価格評価表!DE$123=0,0,生産者価格評価表!DE106/生産者価格評価表!DE$123)</f>
        <v>1.4952081955180852E-2</v>
      </c>
      <c r="DF106" s="86">
        <f>IF(生産者価格評価表!DF$123=0,0,生産者価格評価表!DF106/生産者価格評価表!DF$123)</f>
        <v>1.4887654526620593E-2</v>
      </c>
      <c r="DG106" s="86">
        <f>IF(生産者価格評価表!DG$123=0,0,生産者価格評価表!DG106/生産者価格評価表!DG$123)</f>
        <v>0</v>
      </c>
      <c r="DH106" s="86">
        <f>IF(生産者価格評価表!DH$123=0,0,生産者価格評価表!DH106/生産者価格評価表!DH$123)</f>
        <v>2.0452244131705821E-2</v>
      </c>
      <c r="DI106" s="37">
        <f>IF(生産者価格評価表!DI$123=0,0,生産者価格評価表!DI106/生産者価格評価表!DI$123)</f>
        <v>3.2555660130154818E-2</v>
      </c>
    </row>
    <row r="107" spans="1:113" ht="15" customHeight="1" x14ac:dyDescent="0.2">
      <c r="A107" s="36" t="s">
        <v>203</v>
      </c>
      <c r="B107" s="7" t="s">
        <v>89</v>
      </c>
      <c r="C107" s="45">
        <f>IF(生産者価格評価表!C$123=0,0,生産者価格評価表!C107/生産者価格評価表!C$123)</f>
        <v>0</v>
      </c>
      <c r="D107" s="34">
        <f>IF(生産者価格評価表!D$123=0,0,生産者価格評価表!D107/生産者価格評価表!D$123)</f>
        <v>0</v>
      </c>
      <c r="E107" s="34">
        <f>IF(生産者価格評価表!E$123=0,0,生産者価格評価表!E107/生産者価格評価表!E$123)</f>
        <v>0</v>
      </c>
      <c r="F107" s="34">
        <f>IF(生産者価格評価表!F$123=0,0,生産者価格評価表!F107/生産者価格評価表!F$123)</f>
        <v>0</v>
      </c>
      <c r="G107" s="34">
        <f>IF(生産者価格評価表!G$123=0,0,生産者価格評価表!G107/生産者価格評価表!G$123)</f>
        <v>0</v>
      </c>
      <c r="H107" s="34">
        <f>IF(生産者価格評価表!H$123=0,0,生産者価格評価表!H107/生産者価格評価表!H$123)</f>
        <v>0</v>
      </c>
      <c r="I107" s="34">
        <f>IF(生産者価格評価表!I$123=0,0,生産者価格評価表!I107/生産者価格評価表!I$123)</f>
        <v>0</v>
      </c>
      <c r="J107" s="34">
        <f>IF(生産者価格評価表!J$123=0,0,生産者価格評価表!J107/生産者価格評価表!J$123)</f>
        <v>0</v>
      </c>
      <c r="K107" s="34">
        <f>IF(生産者価格評価表!K$123=0,0,生産者価格評価表!K107/生産者価格評価表!K$123)</f>
        <v>0</v>
      </c>
      <c r="L107" s="34">
        <f>IF(生産者価格評価表!L$123=0,0,生産者価格評価表!L107/生産者価格評価表!L$123)</f>
        <v>0</v>
      </c>
      <c r="M107" s="34">
        <f>IF(生産者価格評価表!M$123=0,0,生産者価格評価表!M107/生産者価格評価表!M$123)</f>
        <v>0</v>
      </c>
      <c r="N107" s="34">
        <f>IF(生産者価格評価表!N$123=0,0,生産者価格評価表!N107/生産者価格評価表!N$123)</f>
        <v>0</v>
      </c>
      <c r="O107" s="34">
        <f>IF(生産者価格評価表!O$123=0,0,生産者価格評価表!O107/生産者価格評価表!O$123)</f>
        <v>0</v>
      </c>
      <c r="P107" s="34">
        <f>IF(生産者価格評価表!P$123=0,0,生産者価格評価表!P107/生産者価格評価表!P$123)</f>
        <v>0</v>
      </c>
      <c r="Q107" s="34">
        <f>IF(生産者価格評価表!Q$123=0,0,生産者価格評価表!Q107/生産者価格評価表!Q$123)</f>
        <v>0</v>
      </c>
      <c r="R107" s="34">
        <f>IF(生産者価格評価表!R$123=0,0,生産者価格評価表!R107/生産者価格評価表!R$123)</f>
        <v>0</v>
      </c>
      <c r="S107" s="34">
        <f>IF(生産者価格評価表!S$123=0,0,生産者価格評価表!S107/生産者価格評価表!S$123)</f>
        <v>0</v>
      </c>
      <c r="T107" s="34">
        <f>IF(生産者価格評価表!T$123=0,0,生産者価格評価表!T107/生産者価格評価表!T$123)</f>
        <v>0</v>
      </c>
      <c r="U107" s="34">
        <f>IF(生産者価格評価表!U$123=0,0,生産者価格評価表!U107/生産者価格評価表!U$123)</f>
        <v>0</v>
      </c>
      <c r="V107" s="34">
        <f>IF(生産者価格評価表!V$123=0,0,生産者価格評価表!V107/生産者価格評価表!V$123)</f>
        <v>0</v>
      </c>
      <c r="W107" s="34">
        <f>IF(生産者価格評価表!W$123=0,0,生産者価格評価表!W107/生産者価格評価表!W$123)</f>
        <v>0</v>
      </c>
      <c r="X107" s="34">
        <f>IF(生産者価格評価表!X$123=0,0,生産者価格評価表!X107/生産者価格評価表!X$123)</f>
        <v>0</v>
      </c>
      <c r="Y107" s="34">
        <f>IF(生産者価格評価表!Y$123=0,0,生産者価格評価表!Y107/生産者価格評価表!Y$123)</f>
        <v>0</v>
      </c>
      <c r="Z107" s="34">
        <f>IF(生産者価格評価表!Z$123=0,0,生産者価格評価表!Z107/生産者価格評価表!Z$123)</f>
        <v>0</v>
      </c>
      <c r="AA107" s="34">
        <f>IF(生産者価格評価表!AA$123=0,0,生産者価格評価表!AA107/生産者価格評価表!AA$123)</f>
        <v>0</v>
      </c>
      <c r="AB107" s="34">
        <f>IF(生産者価格評価表!AB$123=0,0,生産者価格評価表!AB107/生産者価格評価表!AB$123)</f>
        <v>0</v>
      </c>
      <c r="AC107" s="34">
        <f>IF(生産者価格評価表!AC$123=0,0,生産者価格評価表!AC107/生産者価格評価表!AC$123)</f>
        <v>0</v>
      </c>
      <c r="AD107" s="34">
        <f>IF(生産者価格評価表!AD$123=0,0,生産者価格評価表!AD107/生産者価格評価表!AD$123)</f>
        <v>0</v>
      </c>
      <c r="AE107" s="34">
        <f>IF(生産者価格評価表!AE$123=0,0,生産者価格評価表!AE107/生産者価格評価表!AE$123)</f>
        <v>0</v>
      </c>
      <c r="AF107" s="34">
        <f>IF(生産者価格評価表!AF$123=0,0,生産者価格評価表!AF107/生産者価格評価表!AF$123)</f>
        <v>0</v>
      </c>
      <c r="AG107" s="34">
        <f>IF(生産者価格評価表!AG$123=0,0,生産者価格評価表!AG107/生産者価格評価表!AG$123)</f>
        <v>0</v>
      </c>
      <c r="AH107" s="34">
        <f>IF(生産者価格評価表!AH$123=0,0,生産者価格評価表!AH107/生産者価格評価表!AH$123)</f>
        <v>0</v>
      </c>
      <c r="AI107" s="34">
        <f>IF(生産者価格評価表!AI$123=0,0,生産者価格評価表!AI107/生産者価格評価表!AI$123)</f>
        <v>0</v>
      </c>
      <c r="AJ107" s="34">
        <f>IF(生産者価格評価表!AJ$123=0,0,生産者価格評価表!AJ107/生産者価格評価表!AJ$123)</f>
        <v>0</v>
      </c>
      <c r="AK107" s="34">
        <f>IF(生産者価格評価表!AK$123=0,0,生産者価格評価表!AK107/生産者価格評価表!AK$123)</f>
        <v>0</v>
      </c>
      <c r="AL107" s="34">
        <f>IF(生産者価格評価表!AL$123=0,0,生産者価格評価表!AL107/生産者価格評価表!AL$123)</f>
        <v>0</v>
      </c>
      <c r="AM107" s="34">
        <f>IF(生産者価格評価表!AM$123=0,0,生産者価格評価表!AM107/生産者価格評価表!AM$123)</f>
        <v>0</v>
      </c>
      <c r="AN107" s="34">
        <f>IF(生産者価格評価表!AN$123=0,0,生産者価格評価表!AN107/生産者価格評価表!AN$123)</f>
        <v>0</v>
      </c>
      <c r="AO107" s="34">
        <f>IF(生産者価格評価表!AO$123=0,0,生産者価格評価表!AO107/生産者価格評価表!AO$123)</f>
        <v>0</v>
      </c>
      <c r="AP107" s="34">
        <f>IF(生産者価格評価表!AP$123=0,0,生産者価格評価表!AP107/生産者価格評価表!AP$123)</f>
        <v>0</v>
      </c>
      <c r="AQ107" s="34">
        <f>IF(生産者価格評価表!AQ$123=0,0,生産者価格評価表!AQ107/生産者価格評価表!AQ$123)</f>
        <v>0</v>
      </c>
      <c r="AR107" s="34">
        <f>IF(生産者価格評価表!AR$123=0,0,生産者価格評価表!AR107/生産者価格評価表!AR$123)</f>
        <v>0</v>
      </c>
      <c r="AS107" s="34">
        <f>IF(生産者価格評価表!AS$123=0,0,生産者価格評価表!AS107/生産者価格評価表!AS$123)</f>
        <v>0</v>
      </c>
      <c r="AT107" s="34">
        <f>IF(生産者価格評価表!AT$123=0,0,生産者価格評価表!AT107/生産者価格評価表!AT$123)</f>
        <v>0</v>
      </c>
      <c r="AU107" s="34">
        <f>IF(生産者価格評価表!AU$123=0,0,生産者価格評価表!AU107/生産者価格評価表!AU$123)</f>
        <v>0</v>
      </c>
      <c r="AV107" s="34">
        <f>IF(生産者価格評価表!AV$123=0,0,生産者価格評価表!AV107/生産者価格評価表!AV$123)</f>
        <v>0</v>
      </c>
      <c r="AW107" s="34">
        <f>IF(生産者価格評価表!AW$123=0,0,生産者価格評価表!AW107/生産者価格評価表!AW$123)</f>
        <v>0</v>
      </c>
      <c r="AX107" s="34">
        <f>IF(生産者価格評価表!AX$123=0,0,生産者価格評価表!AX107/生産者価格評価表!AX$123)</f>
        <v>0</v>
      </c>
      <c r="AY107" s="34">
        <f>IF(生産者価格評価表!AY$123=0,0,生産者価格評価表!AY107/生産者価格評価表!AY$123)</f>
        <v>0</v>
      </c>
      <c r="AZ107" s="34">
        <f>IF(生産者価格評価表!AZ$123=0,0,生産者価格評価表!AZ107/生産者価格評価表!AZ$123)</f>
        <v>0</v>
      </c>
      <c r="BA107" s="34">
        <f>IF(生産者価格評価表!BA$123=0,0,生産者価格評価表!BA107/生産者価格評価表!BA$123)</f>
        <v>0</v>
      </c>
      <c r="BB107" s="34">
        <f>IF(生産者価格評価表!BB$123=0,0,生産者価格評価表!BB107/生産者価格評価表!BB$123)</f>
        <v>0</v>
      </c>
      <c r="BC107" s="34">
        <f>IF(生産者価格評価表!BC$123=0,0,生産者価格評価表!BC107/生産者価格評価表!BC$123)</f>
        <v>0</v>
      </c>
      <c r="BD107" s="34">
        <f>IF(生産者価格評価表!BD$123=0,0,生産者価格評価表!BD107/生産者価格評価表!BD$123)</f>
        <v>0</v>
      </c>
      <c r="BE107" s="34">
        <f>IF(生産者価格評価表!BE$123=0,0,生産者価格評価表!BE107/生産者価格評価表!BE$123)</f>
        <v>0</v>
      </c>
      <c r="BF107" s="34">
        <f>IF(生産者価格評価表!BF$123=0,0,生産者価格評価表!BF107/生産者価格評価表!BF$123)</f>
        <v>0</v>
      </c>
      <c r="BG107" s="34">
        <f>IF(生産者価格評価表!BG$123=0,0,生産者価格評価表!BG107/生産者価格評価表!BG$123)</f>
        <v>0</v>
      </c>
      <c r="BH107" s="34">
        <f>IF(生産者価格評価表!BH$123=0,0,生産者価格評価表!BH107/生産者価格評価表!BH$123)</f>
        <v>0</v>
      </c>
      <c r="BI107" s="34">
        <f>IF(生産者価格評価表!BI$123=0,0,生産者価格評価表!BI107/生産者価格評価表!BI$123)</f>
        <v>0</v>
      </c>
      <c r="BJ107" s="34">
        <f>IF(生産者価格評価表!BJ$123=0,0,生産者価格評価表!BJ107/生産者価格評価表!BJ$123)</f>
        <v>0</v>
      </c>
      <c r="BK107" s="34">
        <f>IF(生産者価格評価表!BK$123=0,0,生産者価格評価表!BK107/生産者価格評価表!BK$123)</f>
        <v>0</v>
      </c>
      <c r="BL107" s="34">
        <f>IF(生産者価格評価表!BL$123=0,0,生産者価格評価表!BL107/生産者価格評価表!BL$123)</f>
        <v>0</v>
      </c>
      <c r="BM107" s="34">
        <f>IF(生産者価格評価表!BM$123=0,0,生産者価格評価表!BM107/生産者価格評価表!BM$123)</f>
        <v>0</v>
      </c>
      <c r="BN107" s="34">
        <f>IF(生産者価格評価表!BN$123=0,0,生産者価格評価表!BN107/生産者価格評価表!BN$123)</f>
        <v>0</v>
      </c>
      <c r="BO107" s="34">
        <f>IF(生産者価格評価表!BO$123=0,0,生産者価格評価表!BO107/生産者価格評価表!BO$123)</f>
        <v>0</v>
      </c>
      <c r="BP107" s="34">
        <f>IF(生産者価格評価表!BP$123=0,0,生産者価格評価表!BP107/生産者価格評価表!BP$123)</f>
        <v>0</v>
      </c>
      <c r="BQ107" s="34">
        <f>IF(生産者価格評価表!BQ$123=0,0,生産者価格評価表!BQ107/生産者価格評価表!BQ$123)</f>
        <v>0</v>
      </c>
      <c r="BR107" s="34">
        <f>IF(生産者価格評価表!BR$123=0,0,生産者価格評価表!BR107/生産者価格評価表!BR$123)</f>
        <v>0</v>
      </c>
      <c r="BS107" s="34">
        <f>IF(生産者価格評価表!BS$123=0,0,生産者価格評価表!BS107/生産者価格評価表!BS$123)</f>
        <v>0</v>
      </c>
      <c r="BT107" s="34">
        <f>IF(生産者価格評価表!BT$123=0,0,生産者価格評価表!BT107/生産者価格評価表!BT$123)</f>
        <v>0</v>
      </c>
      <c r="BU107" s="34">
        <f>IF(生産者価格評価表!BU$123=0,0,生産者価格評価表!BU107/生産者価格評価表!BU$123)</f>
        <v>0</v>
      </c>
      <c r="BV107" s="34">
        <f>IF(生産者価格評価表!BV$123=0,0,生産者価格評価表!BV107/生産者価格評価表!BV$123)</f>
        <v>0</v>
      </c>
      <c r="BW107" s="34">
        <f>IF(生産者価格評価表!BW$123=0,0,生産者価格評価表!BW107/生産者価格評価表!BW$123)</f>
        <v>0</v>
      </c>
      <c r="BX107" s="34">
        <f>IF(生産者価格評価表!BX$123=0,0,生産者価格評価表!BX107/生産者価格評価表!BX$123)</f>
        <v>0</v>
      </c>
      <c r="BY107" s="34">
        <f>IF(生産者価格評価表!BY$123=0,0,生産者価格評価表!BY107/生産者価格評価表!BY$123)</f>
        <v>0</v>
      </c>
      <c r="BZ107" s="34">
        <f>IF(生産者価格評価表!BZ$123=0,0,生産者価格評価表!BZ107/生産者価格評価表!BZ$123)</f>
        <v>0</v>
      </c>
      <c r="CA107" s="34">
        <f>IF(生産者価格評価表!CA$123=0,0,生産者価格評価表!CA107/生産者価格評価表!CA$123)</f>
        <v>0</v>
      </c>
      <c r="CB107" s="34">
        <f>IF(生産者価格評価表!CB$123=0,0,生産者価格評価表!CB107/生産者価格評価表!CB$123)</f>
        <v>0</v>
      </c>
      <c r="CC107" s="34">
        <f>IF(生産者価格評価表!CC$123=0,0,生産者価格評価表!CC107/生産者価格評価表!CC$123)</f>
        <v>0</v>
      </c>
      <c r="CD107" s="34">
        <f>IF(生産者価格評価表!CD$123=0,0,生産者価格評価表!CD107/生産者価格評価表!CD$123)</f>
        <v>0</v>
      </c>
      <c r="CE107" s="34">
        <f>IF(生産者価格評価表!CE$123=0,0,生産者価格評価表!CE107/生産者価格評価表!CE$123)</f>
        <v>0</v>
      </c>
      <c r="CF107" s="34">
        <f>IF(生産者価格評価表!CF$123=0,0,生産者価格評価表!CF107/生産者価格評価表!CF$123)</f>
        <v>0</v>
      </c>
      <c r="CG107" s="34">
        <f>IF(生産者価格評価表!CG$123=0,0,生産者価格評価表!CG107/生産者価格評価表!CG$123)</f>
        <v>0</v>
      </c>
      <c r="CH107" s="34">
        <f>IF(生産者価格評価表!CH$123=0,0,生産者価格評価表!CH107/生産者価格評価表!CH$123)</f>
        <v>0</v>
      </c>
      <c r="CI107" s="34">
        <f>IF(生産者価格評価表!CI$123=0,0,生産者価格評価表!CI107/生産者価格評価表!CI$123)</f>
        <v>0</v>
      </c>
      <c r="CJ107" s="34">
        <f>IF(生産者価格評価表!CJ$123=0,0,生産者価格評価表!CJ107/生産者価格評価表!CJ$123)</f>
        <v>0</v>
      </c>
      <c r="CK107" s="34">
        <f>IF(生産者価格評価表!CK$123=0,0,生産者価格評価表!CK107/生産者価格評価表!CK$123)</f>
        <v>0</v>
      </c>
      <c r="CL107" s="34">
        <f>IF(生産者価格評価表!CL$123=0,0,生産者価格評価表!CL107/生産者価格評価表!CL$123)</f>
        <v>0</v>
      </c>
      <c r="CM107" s="34">
        <f>IF(生産者価格評価表!CM$123=0,0,生産者価格評価表!CM107/生産者価格評価表!CM$123)</f>
        <v>0</v>
      </c>
      <c r="CN107" s="34">
        <f>IF(生産者価格評価表!CN$123=0,0,生産者価格評価表!CN107/生産者価格評価表!CN$123)</f>
        <v>0</v>
      </c>
      <c r="CO107" s="34">
        <f>IF(生産者価格評価表!CO$123=0,0,生産者価格評価表!CO107/生産者価格評価表!CO$123)</f>
        <v>0</v>
      </c>
      <c r="CP107" s="34">
        <f>IF(生産者価格評価表!CP$123=0,0,生産者価格評価表!CP107/生産者価格評価表!CP$123)</f>
        <v>0</v>
      </c>
      <c r="CQ107" s="34">
        <f>IF(生産者価格評価表!CQ$123=0,0,生産者価格評価表!CQ107/生産者価格評価表!CQ$123)</f>
        <v>0</v>
      </c>
      <c r="CR107" s="34">
        <f>IF(生産者価格評価表!CR$123=0,0,生産者価格評価表!CR107/生産者価格評価表!CR$123)</f>
        <v>0</v>
      </c>
      <c r="CS107" s="34">
        <f>IF(生産者価格評価表!CS$123=0,0,生産者価格評価表!CS107/生産者価格評価表!CS$123)</f>
        <v>0</v>
      </c>
      <c r="CT107" s="34">
        <f>IF(生産者価格評価表!CT$123=0,0,生産者価格評価表!CT107/生産者価格評価表!CT$123)</f>
        <v>0</v>
      </c>
      <c r="CU107" s="34">
        <f>IF(生産者価格評価表!CU$123=0,0,生産者価格評価表!CU107/生産者価格評価表!CU$123)</f>
        <v>0</v>
      </c>
      <c r="CV107" s="34">
        <f>IF(生産者価格評価表!CV$123=0,0,生産者価格評価表!CV107/生産者価格評価表!CV$123)</f>
        <v>0</v>
      </c>
      <c r="CW107" s="34">
        <f>IF(生産者価格評価表!CW$123=0,0,生産者価格評価表!CW107/生産者価格評価表!CW$123)</f>
        <v>0</v>
      </c>
      <c r="CX107" s="34">
        <f>IF(生産者価格評価表!CX$123=0,0,生産者価格評価表!CX107/生産者価格評価表!CX$123)</f>
        <v>0</v>
      </c>
      <c r="CY107" s="34">
        <f>IF(生産者価格評価表!CY$123=0,0,生産者価格評価表!CY107/生産者価格評価表!CY$123)</f>
        <v>0</v>
      </c>
      <c r="CZ107" s="34">
        <f>IF(生産者価格評価表!CZ$123=0,0,生産者価格評価表!CZ107/生産者価格評価表!CZ$123)</f>
        <v>0</v>
      </c>
      <c r="DA107" s="34">
        <f>IF(生産者価格評価表!DA$123=0,0,生産者価格評価表!DA107/生産者価格評価表!DA$123)</f>
        <v>0</v>
      </c>
      <c r="DB107" s="34">
        <f>IF(生産者価格評価表!DB$123=0,0,生産者価格評価表!DB107/生産者価格評価表!DB$123)</f>
        <v>0</v>
      </c>
      <c r="DC107" s="34">
        <f>IF(生産者価格評価表!DC$123=0,0,生産者価格評価表!DC107/生産者価格評価表!DC$123)</f>
        <v>0</v>
      </c>
      <c r="DD107" s="34">
        <f>IF(生産者価格評価表!DD$123=0,0,生産者価格評価表!DD107/生産者価格評価表!DD$123)</f>
        <v>0</v>
      </c>
      <c r="DE107" s="34">
        <f>IF(生産者価格評価表!DE$123=0,0,生産者価格評価表!DE107/生産者価格評価表!DE$123)</f>
        <v>0</v>
      </c>
      <c r="DF107" s="86">
        <f>IF(生産者価格評価表!DF$123=0,0,生産者価格評価表!DF107/生産者価格評価表!DF$123)</f>
        <v>0</v>
      </c>
      <c r="DG107" s="86">
        <f>IF(生産者価格評価表!DG$123=0,0,生産者価格評価表!DG107/生産者価格評価表!DG$123)</f>
        <v>0</v>
      </c>
      <c r="DH107" s="86">
        <f>IF(生産者価格評価表!DH$123=0,0,生産者価格評価表!DH107/生産者価格評価表!DH$123)</f>
        <v>0</v>
      </c>
      <c r="DI107" s="37">
        <f>IF(生産者価格評価表!DI$123=0,0,生産者価格評価表!DI107/生産者価格評価表!DI$123)</f>
        <v>0</v>
      </c>
    </row>
    <row r="108" spans="1:113" ht="15" customHeight="1" x14ac:dyDescent="0.2">
      <c r="A108" s="36" t="s">
        <v>204</v>
      </c>
      <c r="B108" s="7" t="s">
        <v>254</v>
      </c>
      <c r="C108" s="45">
        <f>IF(生産者価格評価表!C$123=0,0,生産者価格評価表!C108/生産者価格評価表!C$123)</f>
        <v>0</v>
      </c>
      <c r="D108" s="34">
        <f>IF(生産者価格評価表!D$123=0,0,生産者価格評価表!D108/生産者価格評価表!D$123)</f>
        <v>0</v>
      </c>
      <c r="E108" s="34">
        <f>IF(生産者価格評価表!E$123=0,0,生産者価格評価表!E108/生産者価格評価表!E$123)</f>
        <v>0</v>
      </c>
      <c r="F108" s="34">
        <f>IF(生産者価格評価表!F$123=0,0,生産者価格評価表!F108/生産者価格評価表!F$123)</f>
        <v>0</v>
      </c>
      <c r="G108" s="34">
        <f>IF(生産者価格評価表!G$123=0,0,生産者価格評価表!G108/生産者価格評価表!G$123)</f>
        <v>0</v>
      </c>
      <c r="H108" s="34">
        <f>IF(生産者価格評価表!H$123=0,0,生産者価格評価表!H108/生産者価格評価表!H$123)</f>
        <v>0</v>
      </c>
      <c r="I108" s="34">
        <f>IF(生産者価格評価表!I$123=0,0,生産者価格評価表!I108/生産者価格評価表!I$123)</f>
        <v>0</v>
      </c>
      <c r="J108" s="34">
        <f>IF(生産者価格評価表!J$123=0,0,生産者価格評価表!J108/生産者価格評価表!J$123)</f>
        <v>0</v>
      </c>
      <c r="K108" s="34">
        <f>IF(生産者価格評価表!K$123=0,0,生産者価格評価表!K108/生産者価格評価表!K$123)</f>
        <v>0</v>
      </c>
      <c r="L108" s="34">
        <f>IF(生産者価格評価表!L$123=0,0,生産者価格評価表!L108/生産者価格評価表!L$123)</f>
        <v>0</v>
      </c>
      <c r="M108" s="34">
        <f>IF(生産者価格評価表!M$123=0,0,生産者価格評価表!M108/生産者価格評価表!M$123)</f>
        <v>0</v>
      </c>
      <c r="N108" s="34">
        <f>IF(生産者価格評価表!N$123=0,0,生産者価格評価表!N108/生産者価格評価表!N$123)</f>
        <v>0</v>
      </c>
      <c r="O108" s="34">
        <f>IF(生産者価格評価表!O$123=0,0,生産者価格評価表!O108/生産者価格評価表!O$123)</f>
        <v>0</v>
      </c>
      <c r="P108" s="34">
        <f>IF(生産者価格評価表!P$123=0,0,生産者価格評価表!P108/生産者価格評価表!P$123)</f>
        <v>0</v>
      </c>
      <c r="Q108" s="34">
        <f>IF(生産者価格評価表!Q$123=0,0,生産者価格評価表!Q108/生産者価格評価表!Q$123)</f>
        <v>0</v>
      </c>
      <c r="R108" s="34">
        <f>IF(生産者価格評価表!R$123=0,0,生産者価格評価表!R108/生産者価格評価表!R$123)</f>
        <v>0</v>
      </c>
      <c r="S108" s="34">
        <f>IF(生産者価格評価表!S$123=0,0,生産者価格評価表!S108/生産者価格評価表!S$123)</f>
        <v>0</v>
      </c>
      <c r="T108" s="34">
        <f>IF(生産者価格評価表!T$123=0,0,生産者価格評価表!T108/生産者価格評価表!T$123)</f>
        <v>0</v>
      </c>
      <c r="U108" s="34">
        <f>IF(生産者価格評価表!U$123=0,0,生産者価格評価表!U108/生産者価格評価表!U$123)</f>
        <v>0</v>
      </c>
      <c r="V108" s="34">
        <f>IF(生産者価格評価表!V$123=0,0,生産者価格評価表!V108/生産者価格評価表!V$123)</f>
        <v>0</v>
      </c>
      <c r="W108" s="34">
        <f>IF(生産者価格評価表!W$123=0,0,生産者価格評価表!W108/生産者価格評価表!W$123)</f>
        <v>0</v>
      </c>
      <c r="X108" s="34">
        <f>IF(生産者価格評価表!X$123=0,0,生産者価格評価表!X108/生産者価格評価表!X$123)</f>
        <v>0</v>
      </c>
      <c r="Y108" s="34">
        <f>IF(生産者価格評価表!Y$123=0,0,生産者価格評価表!Y108/生産者価格評価表!Y$123)</f>
        <v>0</v>
      </c>
      <c r="Z108" s="34">
        <f>IF(生産者価格評価表!Z$123=0,0,生産者価格評価表!Z108/生産者価格評価表!Z$123)</f>
        <v>0</v>
      </c>
      <c r="AA108" s="34">
        <f>IF(生産者価格評価表!AA$123=0,0,生産者価格評価表!AA108/生産者価格評価表!AA$123)</f>
        <v>0</v>
      </c>
      <c r="AB108" s="34">
        <f>IF(生産者価格評価表!AB$123=0,0,生産者価格評価表!AB108/生産者価格評価表!AB$123)</f>
        <v>0</v>
      </c>
      <c r="AC108" s="34">
        <f>IF(生産者価格評価表!AC$123=0,0,生産者価格評価表!AC108/生産者価格評価表!AC$123)</f>
        <v>0</v>
      </c>
      <c r="AD108" s="34">
        <f>IF(生産者価格評価表!AD$123=0,0,生産者価格評価表!AD108/生産者価格評価表!AD$123)</f>
        <v>0</v>
      </c>
      <c r="AE108" s="34">
        <f>IF(生産者価格評価表!AE$123=0,0,生産者価格評価表!AE108/生産者価格評価表!AE$123)</f>
        <v>0</v>
      </c>
      <c r="AF108" s="34">
        <f>IF(生産者価格評価表!AF$123=0,0,生産者価格評価表!AF108/生産者価格評価表!AF$123)</f>
        <v>0</v>
      </c>
      <c r="AG108" s="34">
        <f>IF(生産者価格評価表!AG$123=0,0,生産者価格評価表!AG108/生産者価格評価表!AG$123)</f>
        <v>0</v>
      </c>
      <c r="AH108" s="34">
        <f>IF(生産者価格評価表!AH$123=0,0,生産者価格評価表!AH108/生産者価格評価表!AH$123)</f>
        <v>0</v>
      </c>
      <c r="AI108" s="34">
        <f>IF(生産者価格評価表!AI$123=0,0,生産者価格評価表!AI108/生産者価格評価表!AI$123)</f>
        <v>0</v>
      </c>
      <c r="AJ108" s="34">
        <f>IF(生産者価格評価表!AJ$123=0,0,生産者価格評価表!AJ108/生産者価格評価表!AJ$123)</f>
        <v>0</v>
      </c>
      <c r="AK108" s="34">
        <f>IF(生産者価格評価表!AK$123=0,0,生産者価格評価表!AK108/生産者価格評価表!AK$123)</f>
        <v>0</v>
      </c>
      <c r="AL108" s="34">
        <f>IF(生産者価格評価表!AL$123=0,0,生産者価格評価表!AL108/生産者価格評価表!AL$123)</f>
        <v>0</v>
      </c>
      <c r="AM108" s="34">
        <f>IF(生産者価格評価表!AM$123=0,0,生産者価格評価表!AM108/生産者価格評価表!AM$123)</f>
        <v>0</v>
      </c>
      <c r="AN108" s="34">
        <f>IF(生産者価格評価表!AN$123=0,0,生産者価格評価表!AN108/生産者価格評価表!AN$123)</f>
        <v>0</v>
      </c>
      <c r="AO108" s="34">
        <f>IF(生産者価格評価表!AO$123=0,0,生産者価格評価表!AO108/生産者価格評価表!AO$123)</f>
        <v>0</v>
      </c>
      <c r="AP108" s="34">
        <f>IF(生産者価格評価表!AP$123=0,0,生産者価格評価表!AP108/生産者価格評価表!AP$123)</f>
        <v>0</v>
      </c>
      <c r="AQ108" s="34">
        <f>IF(生産者価格評価表!AQ$123=0,0,生産者価格評価表!AQ108/生産者価格評価表!AQ$123)</f>
        <v>0</v>
      </c>
      <c r="AR108" s="34">
        <f>IF(生産者価格評価表!AR$123=0,0,生産者価格評価表!AR108/生産者価格評価表!AR$123)</f>
        <v>0</v>
      </c>
      <c r="AS108" s="34">
        <f>IF(生産者価格評価表!AS$123=0,0,生産者価格評価表!AS108/生産者価格評価表!AS$123)</f>
        <v>0</v>
      </c>
      <c r="AT108" s="34">
        <f>IF(生産者価格評価表!AT$123=0,0,生産者価格評価表!AT108/生産者価格評価表!AT$123)</f>
        <v>0</v>
      </c>
      <c r="AU108" s="34">
        <f>IF(生産者価格評価表!AU$123=0,0,生産者価格評価表!AU108/生産者価格評価表!AU$123)</f>
        <v>0</v>
      </c>
      <c r="AV108" s="34">
        <f>IF(生産者価格評価表!AV$123=0,0,生産者価格評価表!AV108/生産者価格評価表!AV$123)</f>
        <v>0</v>
      </c>
      <c r="AW108" s="34">
        <f>IF(生産者価格評価表!AW$123=0,0,生産者価格評価表!AW108/生産者価格評価表!AW$123)</f>
        <v>0</v>
      </c>
      <c r="AX108" s="34">
        <f>IF(生産者価格評価表!AX$123=0,0,生産者価格評価表!AX108/生産者価格評価表!AX$123)</f>
        <v>0</v>
      </c>
      <c r="AY108" s="34">
        <f>IF(生産者価格評価表!AY$123=0,0,生産者価格評価表!AY108/生産者価格評価表!AY$123)</f>
        <v>0</v>
      </c>
      <c r="AZ108" s="34">
        <f>IF(生産者価格評価表!AZ$123=0,0,生産者価格評価表!AZ108/生産者価格評価表!AZ$123)</f>
        <v>0</v>
      </c>
      <c r="BA108" s="34">
        <f>IF(生産者価格評価表!BA$123=0,0,生産者価格評価表!BA108/生産者価格評価表!BA$123)</f>
        <v>0</v>
      </c>
      <c r="BB108" s="34">
        <f>IF(生産者価格評価表!BB$123=0,0,生産者価格評価表!BB108/生産者価格評価表!BB$123)</f>
        <v>0</v>
      </c>
      <c r="BC108" s="34">
        <f>IF(生産者価格評価表!BC$123=0,0,生産者価格評価表!BC108/生産者価格評価表!BC$123)</f>
        <v>0</v>
      </c>
      <c r="BD108" s="34">
        <f>IF(生産者価格評価表!BD$123=0,0,生産者価格評価表!BD108/生産者価格評価表!BD$123)</f>
        <v>0</v>
      </c>
      <c r="BE108" s="34">
        <f>IF(生産者価格評価表!BE$123=0,0,生産者価格評価表!BE108/生産者価格評価表!BE$123)</f>
        <v>0</v>
      </c>
      <c r="BF108" s="34">
        <f>IF(生産者価格評価表!BF$123=0,0,生産者価格評価表!BF108/生産者価格評価表!BF$123)</f>
        <v>0</v>
      </c>
      <c r="BG108" s="34">
        <f>IF(生産者価格評価表!BG$123=0,0,生産者価格評価表!BG108/生産者価格評価表!BG$123)</f>
        <v>0</v>
      </c>
      <c r="BH108" s="34">
        <f>IF(生産者価格評価表!BH$123=0,0,生産者価格評価表!BH108/生産者価格評価表!BH$123)</f>
        <v>0</v>
      </c>
      <c r="BI108" s="34">
        <f>IF(生産者価格評価表!BI$123=0,0,生産者価格評価表!BI108/生産者価格評価表!BI$123)</f>
        <v>0</v>
      </c>
      <c r="BJ108" s="34">
        <f>IF(生産者価格評価表!BJ$123=0,0,生産者価格評価表!BJ108/生産者価格評価表!BJ$123)</f>
        <v>0</v>
      </c>
      <c r="BK108" s="34">
        <f>IF(生産者価格評価表!BK$123=0,0,生産者価格評価表!BK108/生産者価格評価表!BK$123)</f>
        <v>0</v>
      </c>
      <c r="BL108" s="34">
        <f>IF(生産者価格評価表!BL$123=0,0,生産者価格評価表!BL108/生産者価格評価表!BL$123)</f>
        <v>0</v>
      </c>
      <c r="BM108" s="34">
        <f>IF(生産者価格評価表!BM$123=0,0,生産者価格評価表!BM108/生産者価格評価表!BM$123)</f>
        <v>0</v>
      </c>
      <c r="BN108" s="34">
        <f>IF(生産者価格評価表!BN$123=0,0,生産者価格評価表!BN108/生産者価格評価表!BN$123)</f>
        <v>0</v>
      </c>
      <c r="BO108" s="34">
        <f>IF(生産者価格評価表!BO$123=0,0,生産者価格評価表!BO108/生産者価格評価表!BO$123)</f>
        <v>0</v>
      </c>
      <c r="BP108" s="34">
        <f>IF(生産者価格評価表!BP$123=0,0,生産者価格評価表!BP108/生産者価格評価表!BP$123)</f>
        <v>0</v>
      </c>
      <c r="BQ108" s="34">
        <f>IF(生産者価格評価表!BQ$123=0,0,生産者価格評価表!BQ108/生産者価格評価表!BQ$123)</f>
        <v>0</v>
      </c>
      <c r="BR108" s="34">
        <f>IF(生産者価格評価表!BR$123=0,0,生産者価格評価表!BR108/生産者価格評価表!BR$123)</f>
        <v>0</v>
      </c>
      <c r="BS108" s="34">
        <f>IF(生産者価格評価表!BS$123=0,0,生産者価格評価表!BS108/生産者価格評価表!BS$123)</f>
        <v>0</v>
      </c>
      <c r="BT108" s="34">
        <f>IF(生産者価格評価表!BT$123=0,0,生産者価格評価表!BT108/生産者価格評価表!BT$123)</f>
        <v>0</v>
      </c>
      <c r="BU108" s="34">
        <f>IF(生産者価格評価表!BU$123=0,0,生産者価格評価表!BU108/生産者価格評価表!BU$123)</f>
        <v>0</v>
      </c>
      <c r="BV108" s="34">
        <f>IF(生産者価格評価表!BV$123=0,0,生産者価格評価表!BV108/生産者価格評価表!BV$123)</f>
        <v>0</v>
      </c>
      <c r="BW108" s="34">
        <f>IF(生産者価格評価表!BW$123=0,0,生産者価格評価表!BW108/生産者価格評価表!BW$123)</f>
        <v>0</v>
      </c>
      <c r="BX108" s="34">
        <f>IF(生産者価格評価表!BX$123=0,0,生産者価格評価表!BX108/生産者価格評価表!BX$123)</f>
        <v>0</v>
      </c>
      <c r="BY108" s="34">
        <f>IF(生産者価格評価表!BY$123=0,0,生産者価格評価表!BY108/生産者価格評価表!BY$123)</f>
        <v>0</v>
      </c>
      <c r="BZ108" s="34">
        <f>IF(生産者価格評価表!BZ$123=0,0,生産者価格評価表!BZ108/生産者価格評価表!BZ$123)</f>
        <v>0</v>
      </c>
      <c r="CA108" s="34">
        <f>IF(生産者価格評価表!CA$123=0,0,生産者価格評価表!CA108/生産者価格評価表!CA$123)</f>
        <v>0</v>
      </c>
      <c r="CB108" s="34">
        <f>IF(生産者価格評価表!CB$123=0,0,生産者価格評価表!CB108/生産者価格評価表!CB$123)</f>
        <v>0</v>
      </c>
      <c r="CC108" s="34">
        <f>IF(生産者価格評価表!CC$123=0,0,生産者価格評価表!CC108/生産者価格評価表!CC$123)</f>
        <v>0</v>
      </c>
      <c r="CD108" s="34">
        <f>IF(生産者価格評価表!CD$123=0,0,生産者価格評価表!CD108/生産者価格評価表!CD$123)</f>
        <v>0</v>
      </c>
      <c r="CE108" s="34">
        <f>IF(生産者価格評価表!CE$123=0,0,生産者価格評価表!CE108/生産者価格評価表!CE$123)</f>
        <v>0</v>
      </c>
      <c r="CF108" s="34">
        <f>IF(生産者価格評価表!CF$123=0,0,生産者価格評価表!CF108/生産者価格評価表!CF$123)</f>
        <v>0</v>
      </c>
      <c r="CG108" s="34">
        <f>IF(生産者価格評価表!CG$123=0,0,生産者価格評価表!CG108/生産者価格評価表!CG$123)</f>
        <v>0</v>
      </c>
      <c r="CH108" s="34">
        <f>IF(生産者価格評価表!CH$123=0,0,生産者価格評価表!CH108/生産者価格評価表!CH$123)</f>
        <v>0</v>
      </c>
      <c r="CI108" s="34">
        <f>IF(生産者価格評価表!CI$123=0,0,生産者価格評価表!CI108/生産者価格評価表!CI$123)</f>
        <v>0</v>
      </c>
      <c r="CJ108" s="34">
        <f>IF(生産者価格評価表!CJ$123=0,0,生産者価格評価表!CJ108/生産者価格評価表!CJ$123)</f>
        <v>0</v>
      </c>
      <c r="CK108" s="34">
        <f>IF(生産者価格評価表!CK$123=0,0,生産者価格評価表!CK108/生産者価格評価表!CK$123)</f>
        <v>0</v>
      </c>
      <c r="CL108" s="34">
        <f>IF(生産者価格評価表!CL$123=0,0,生産者価格評価表!CL108/生産者価格評価表!CL$123)</f>
        <v>0</v>
      </c>
      <c r="CM108" s="34">
        <f>IF(生産者価格評価表!CM$123=0,0,生産者価格評価表!CM108/生産者価格評価表!CM$123)</f>
        <v>0</v>
      </c>
      <c r="CN108" s="34">
        <f>IF(生産者価格評価表!CN$123=0,0,生産者価格評価表!CN108/生産者価格評価表!CN$123)</f>
        <v>0</v>
      </c>
      <c r="CO108" s="34">
        <f>IF(生産者価格評価表!CO$123=0,0,生産者価格評価表!CO108/生産者価格評価表!CO$123)</f>
        <v>0</v>
      </c>
      <c r="CP108" s="34">
        <f>IF(生産者価格評価表!CP$123=0,0,生産者価格評価表!CP108/生産者価格評価表!CP$123)</f>
        <v>0</v>
      </c>
      <c r="CQ108" s="34">
        <f>IF(生産者価格評価表!CQ$123=0,0,生産者価格評価表!CQ108/生産者価格評価表!CQ$123)</f>
        <v>1.1181471900329081E-3</v>
      </c>
      <c r="CR108" s="34">
        <f>IF(生産者価格評価表!CR$123=0,0,生産者価格評価表!CR108/生産者価格評価表!CR$123)</f>
        <v>0</v>
      </c>
      <c r="CS108" s="34">
        <f>IF(生産者価格評価表!CS$123=0,0,生産者価格評価表!CS108/生産者価格評価表!CS$123)</f>
        <v>0</v>
      </c>
      <c r="CT108" s="34">
        <f>IF(生産者価格評価表!CT$123=0,0,生産者価格評価表!CT108/生産者価格評価表!CT$123)</f>
        <v>0</v>
      </c>
      <c r="CU108" s="34">
        <f>IF(生産者価格評価表!CU$123=0,0,生産者価格評価表!CU108/生産者価格評価表!CU$123)</f>
        <v>0</v>
      </c>
      <c r="CV108" s="34">
        <f>IF(生産者価格評価表!CV$123=0,0,生産者価格評価表!CV108/生産者価格評価表!CV$123)</f>
        <v>0</v>
      </c>
      <c r="CW108" s="34">
        <f>IF(生産者価格評価表!CW$123=0,0,生産者価格評価表!CW108/生産者価格評価表!CW$123)</f>
        <v>0</v>
      </c>
      <c r="CX108" s="34">
        <f>IF(生産者価格評価表!CX$123=0,0,生産者価格評価表!CX108/生産者価格評価表!CX$123)</f>
        <v>0</v>
      </c>
      <c r="CY108" s="34">
        <f>IF(生産者価格評価表!CY$123=0,0,生産者価格評価表!CY108/生産者価格評価表!CY$123)</f>
        <v>0</v>
      </c>
      <c r="CZ108" s="34">
        <f>IF(生産者価格評価表!CZ$123=0,0,生産者価格評価表!CZ108/生産者価格評価表!CZ$123)</f>
        <v>0</v>
      </c>
      <c r="DA108" s="34">
        <f>IF(生産者価格評価表!DA$123=0,0,生産者価格評価表!DA108/生産者価格評価表!DA$123)</f>
        <v>0</v>
      </c>
      <c r="DB108" s="34">
        <f>IF(生産者価格評価表!DB$123=0,0,生産者価格評価表!DB108/生産者価格評価表!DB$123)</f>
        <v>0</v>
      </c>
      <c r="DC108" s="34">
        <f>IF(生産者価格評価表!DC$123=0,0,生産者価格評価表!DC108/生産者価格評価表!DC$123)</f>
        <v>0</v>
      </c>
      <c r="DD108" s="34">
        <f>IF(生産者価格評価表!DD$123=0,0,生産者価格評価表!DD108/生産者価格評価表!DD$123)</f>
        <v>0</v>
      </c>
      <c r="DE108" s="34">
        <f>IF(生産者価格評価表!DE$123=0,0,生産者価格評価表!DE108/生産者価格評価表!DE$123)</f>
        <v>0</v>
      </c>
      <c r="DF108" s="86">
        <f>IF(生産者価格評価表!DF$123=0,0,生産者価格評価表!DF108/生産者価格評価表!DF$123)</f>
        <v>0</v>
      </c>
      <c r="DG108" s="86">
        <f>IF(生産者価格評価表!DG$123=0,0,生産者価格評価表!DG108/生産者価格評価表!DG$123)</f>
        <v>0</v>
      </c>
      <c r="DH108" s="86">
        <f>IF(生産者価格評価表!DH$123=0,0,生産者価格評価表!DH108/生産者価格評価表!DH$123)</f>
        <v>0</v>
      </c>
      <c r="DI108" s="37">
        <f>IF(生産者価格評価表!DI$123=0,0,生産者価格評価表!DI108/生産者価格評価表!DI$123)</f>
        <v>3.3675974693744896E-5</v>
      </c>
    </row>
    <row r="109" spans="1:113" ht="15" customHeight="1" x14ac:dyDescent="0.2">
      <c r="A109" s="68" t="s">
        <v>205</v>
      </c>
      <c r="B109" s="74" t="s">
        <v>90</v>
      </c>
      <c r="C109" s="69">
        <f>IF(生産者価格評価表!C$123=0,0,生産者価格評価表!C109/生産者価格評価表!C$123)</f>
        <v>2.8493052325353617E-7</v>
      </c>
      <c r="D109" s="70">
        <f>IF(生産者価格評価表!D$123=0,0,生産者価格評価表!D109/生産者価格評価表!D$123)</f>
        <v>0</v>
      </c>
      <c r="E109" s="70">
        <f>IF(生産者価格評価表!E$123=0,0,生産者価格評価表!E109/生産者価格評価表!E$123)</f>
        <v>8.55571177834673E-5</v>
      </c>
      <c r="F109" s="70">
        <f>IF(生産者価格評価表!F$123=0,0,生産者価格評価表!F109/生産者価格評価表!F$123)</f>
        <v>1.9530720725097536E-6</v>
      </c>
      <c r="G109" s="70">
        <f>IF(生産者価格評価表!G$123=0,0,生産者価格評価表!G109/生産者価格評価表!G$123)</f>
        <v>4.0737402353830835E-5</v>
      </c>
      <c r="H109" s="70">
        <f>IF(生産者価格評価表!H$123=0,0,生産者価格評価表!H109/生産者価格評価表!H$123)</f>
        <v>0</v>
      </c>
      <c r="I109" s="70">
        <f>IF(生産者価格評価表!I$123=0,0,生産者価格評価表!I109/生産者価格評価表!I$123)</f>
        <v>1.2206243668011097E-5</v>
      </c>
      <c r="J109" s="70">
        <f>IF(生産者価格評価表!J$123=0,0,生産者価格評価表!J109/生産者価格評価表!J$123)</f>
        <v>1.1801684682291031E-4</v>
      </c>
      <c r="K109" s="70">
        <f>IF(生産者価格評価表!K$123=0,0,生産者価格評価表!K109/生産者価格評価表!K$123)</f>
        <v>8.3926261669689086E-5</v>
      </c>
      <c r="L109" s="70">
        <f>IF(生産者価格評価表!L$123=0,0,生産者価格評価表!L109/生産者価格評価表!L$123)</f>
        <v>3.1868214915599308E-5</v>
      </c>
      <c r="M109" s="70">
        <f>IF(生産者価格評価表!M$123=0,0,生産者価格評価表!M109/生産者価格評価表!M$123)</f>
        <v>0</v>
      </c>
      <c r="N109" s="70">
        <f>IF(生産者価格評価表!N$123=0,0,生産者価格評価表!N109/生産者価格評価表!N$123)</f>
        <v>1.0786983706327698E-4</v>
      </c>
      <c r="O109" s="70">
        <f>IF(生産者価格評価表!O$123=0,0,生産者価格評価表!O109/生産者価格評価表!O$123)</f>
        <v>7.0481244513675859E-5</v>
      </c>
      <c r="P109" s="70">
        <f>IF(生産者価格評価表!P$123=0,0,生産者価格評価表!P109/生産者価格評価表!P$123)</f>
        <v>3.3629560383577167E-5</v>
      </c>
      <c r="Q109" s="70">
        <f>IF(生産者価格評価表!Q$123=0,0,生産者価格評価表!Q109/生産者価格評価表!Q$123)</f>
        <v>2.0674530409848711E-5</v>
      </c>
      <c r="R109" s="70">
        <f>IF(生産者価格評価表!R$123=0,0,生産者価格評価表!R109/生産者価格評価表!R$123)</f>
        <v>3.4773901651827203E-5</v>
      </c>
      <c r="S109" s="70">
        <f>IF(生産者価格評価表!S$123=0,0,生産者価格評価表!S109/生産者価格評価表!S$123)</f>
        <v>3.5485370704841711E-5</v>
      </c>
      <c r="T109" s="70">
        <f>IF(生産者価格評価表!T$123=0,0,生産者価格評価表!T109/生産者価格評価表!T$123)</f>
        <v>3.8074906031799894E-5</v>
      </c>
      <c r="U109" s="70">
        <f>IF(生産者価格評価表!U$123=0,0,生産者価格評価表!U109/生産者価格評価表!U$123)</f>
        <v>3.2225838677451581E-5</v>
      </c>
      <c r="V109" s="70">
        <f>IF(生産者価格評価表!V$123=0,0,生産者価格評価表!V109/生産者価格評価表!V$123)</f>
        <v>8.1485532397147523E-5</v>
      </c>
      <c r="W109" s="70">
        <f>IF(生産者価格評価表!W$123=0,0,生産者価格評価表!W109/生産者価格評価表!W$123)</f>
        <v>0</v>
      </c>
      <c r="X109" s="70">
        <f>IF(生産者価格評価表!X$123=0,0,生産者価格評価表!X109/生産者価格評価表!X$123)</f>
        <v>2.7379325622319625E-5</v>
      </c>
      <c r="Y109" s="70">
        <f>IF(生産者価格評価表!Y$123=0,0,生産者価格評価表!Y109/生産者価格評価表!Y$123)</f>
        <v>3.1806742234185093E-6</v>
      </c>
      <c r="Z109" s="70">
        <f>IF(生産者価格評価表!Z$123=0,0,生産者価格評価表!Z109/生産者価格評価表!Z$123)</f>
        <v>4.979494910989846E-5</v>
      </c>
      <c r="AA109" s="70">
        <f>IF(生産者価格評価表!AA$123=0,0,生産者価格評価表!AA109/生産者価格評価表!AA$123)</f>
        <v>7.2344242845154383E-5</v>
      </c>
      <c r="AB109" s="70">
        <f>IF(生産者価格評価表!AB$123=0,0,生産者価格評価表!AB109/生産者価格評価表!AB$123)</f>
        <v>9.4237739198941528E-6</v>
      </c>
      <c r="AC109" s="70">
        <f>IF(生産者価格評価表!AC$123=0,0,生産者価格評価表!AC109/生産者価格評価表!AC$123)</f>
        <v>0</v>
      </c>
      <c r="AD109" s="70">
        <f>IF(生産者価格評価表!AD$123=0,0,生産者価格評価表!AD109/生産者価格評価表!AD$123)</f>
        <v>3.4233913484053844E-5</v>
      </c>
      <c r="AE109" s="70">
        <f>IF(生産者価格評価表!AE$123=0,0,生産者価格評価表!AE109/生産者価格評価表!AE$123)</f>
        <v>4.7533849904683578E-5</v>
      </c>
      <c r="AF109" s="70">
        <f>IF(生産者価格評価表!AF$123=0,0,生産者価格評価表!AF109/生産者価格評価表!AF$123)</f>
        <v>2.8256466860451884E-5</v>
      </c>
      <c r="AG109" s="70">
        <f>IF(生産者価格評価表!AG$123=0,0,生産者価格評価表!AG109/生産者価格評価表!AG$123)</f>
        <v>8.3094930022198211E-5</v>
      </c>
      <c r="AH109" s="70">
        <f>IF(生産者価格評価表!AH$123=0,0,生産者価格評価表!AH109/生産者価格評価表!AH$123)</f>
        <v>0</v>
      </c>
      <c r="AI109" s="70">
        <f>IF(生産者価格評価表!AI$123=0,0,生産者価格評価表!AI109/生産者価格評価表!AI$123)</f>
        <v>1.0384259124648492E-6</v>
      </c>
      <c r="AJ109" s="70">
        <f>IF(生産者価格評価表!AJ$123=0,0,生産者価格評価表!AJ109/生産者価格評価表!AJ$123)</f>
        <v>0</v>
      </c>
      <c r="AK109" s="70">
        <f>IF(生産者価格評価表!AK$123=0,0,生産者価格評価表!AK109/生産者価格評価表!AK$123)</f>
        <v>4.5750467798533236E-6</v>
      </c>
      <c r="AL109" s="70">
        <f>IF(生産者価格評価表!AL$123=0,0,生産者価格評価表!AL109/生産者価格評価表!AL$123)</f>
        <v>2.822990434095272E-5</v>
      </c>
      <c r="AM109" s="70">
        <f>IF(生産者価格評価表!AM$123=0,0,生産者価格評価表!AM109/生産者価格評価表!AM$123)</f>
        <v>1.7395464132727391E-5</v>
      </c>
      <c r="AN109" s="70">
        <f>IF(生産者価格評価表!AN$123=0,0,生産者価格評価表!AN109/生産者価格評価表!AN$123)</f>
        <v>2.7397560521211192E-6</v>
      </c>
      <c r="AO109" s="70">
        <f>IF(生産者価格評価表!AO$123=0,0,生産者価格評価表!AO109/生産者価格評価表!AO$123)</f>
        <v>2.8236224252093009E-5</v>
      </c>
      <c r="AP109" s="70">
        <f>IF(生産者価格評価表!AP$123=0,0,生産者価格評価表!AP109/生産者価格評価表!AP$123)</f>
        <v>7.1080530687242108E-6</v>
      </c>
      <c r="AQ109" s="70">
        <f>IF(生産者価格評価表!AQ$123=0,0,生産者価格評価表!AQ109/生産者価格評価表!AQ$123)</f>
        <v>4.537163909583398E-6</v>
      </c>
      <c r="AR109" s="70">
        <f>IF(生産者価格評価表!AR$123=0,0,生産者価格評価表!AR109/生産者価格評価表!AR$123)</f>
        <v>3.6178755539410479E-5</v>
      </c>
      <c r="AS109" s="70">
        <f>IF(生産者価格評価表!AS$123=0,0,生産者価格評価表!AS109/生産者価格評価表!AS$123)</f>
        <v>4.519635394556099E-5</v>
      </c>
      <c r="AT109" s="70">
        <f>IF(生産者価格評価表!AT$123=0,0,生産者価格評価表!AT109/生産者価格評価表!AT$123)</f>
        <v>4.1651403385297907E-5</v>
      </c>
      <c r="AU109" s="70">
        <f>IF(生産者価格評価表!AU$123=0,0,生産者価格評価表!AU109/生産者価格評価表!AU$123)</f>
        <v>3.1533825395195989E-5</v>
      </c>
      <c r="AV109" s="70">
        <f>IF(生産者価格評価表!AV$123=0,0,生産者価格評価表!AV109/生産者価格評価表!AV$123)</f>
        <v>2.2767886396021284E-5</v>
      </c>
      <c r="AW109" s="70">
        <f>IF(生産者価格評価表!AW$123=0,0,生産者価格評価表!AW109/生産者価格評価表!AW$123)</f>
        <v>2.4910841178959011E-4</v>
      </c>
      <c r="AX109" s="70">
        <f>IF(生産者価格評価表!AX$123=0,0,生産者価格評価表!AX109/生産者価格評価表!AX$123)</f>
        <v>7.1037263267078254E-5</v>
      </c>
      <c r="AY109" s="70">
        <f>IF(生産者価格評価表!AY$123=0,0,生産者価格評価表!AY109/生産者価格評価表!AY$123)</f>
        <v>6.9859672875095794E-6</v>
      </c>
      <c r="AZ109" s="70">
        <f>IF(生産者価格評価表!AZ$123=0,0,生産者価格評価表!AZ109/生産者価格評価表!AZ$123)</f>
        <v>3.1736964042019739E-5</v>
      </c>
      <c r="BA109" s="70">
        <f>IF(生産者価格評価表!BA$123=0,0,生産者価格評価表!BA109/生産者価格評価表!BA$123)</f>
        <v>8.2234813285856438E-6</v>
      </c>
      <c r="BB109" s="70">
        <f>IF(生産者価格評価表!BB$123=0,0,生産者価格評価表!BB109/生産者価格評価表!BB$123)</f>
        <v>2.1360611820502508E-6</v>
      </c>
      <c r="BC109" s="70">
        <f>IF(生産者価格評価表!BC$123=0,0,生産者価格評価表!BC109/生産者価格評価表!BC$123)</f>
        <v>1.381620726521491E-4</v>
      </c>
      <c r="BD109" s="70">
        <f>IF(生産者価格評価表!BD$123=0,0,生産者価格評価表!BD109/生産者価格評価表!BD$123)</f>
        <v>0</v>
      </c>
      <c r="BE109" s="70">
        <f>IF(生産者価格評価表!BE$123=0,0,生産者価格評価表!BE109/生産者価格評価表!BE$123)</f>
        <v>0</v>
      </c>
      <c r="BF109" s="70">
        <f>IF(生産者価格評価表!BF$123=0,0,生産者価格評価表!BF109/生産者価格評価表!BF$123)</f>
        <v>0</v>
      </c>
      <c r="BG109" s="70">
        <f>IF(生産者価格評価表!BG$123=0,0,生産者価格評価表!BG109/生産者価格評価表!BG$123)</f>
        <v>5.2690826750328983E-5</v>
      </c>
      <c r="BH109" s="70">
        <f>IF(生産者価格評価表!BH$123=0,0,生産者価格評価表!BH109/生産者価格評価表!BH$123)</f>
        <v>1.0241966457559851E-4</v>
      </c>
      <c r="BI109" s="70">
        <f>IF(生産者価格評価表!BI$123=0,0,生産者価格評価表!BI109/生産者価格評価表!BI$123)</f>
        <v>2.2193223077401084E-5</v>
      </c>
      <c r="BJ109" s="70">
        <f>IF(生産者価格評価表!BJ$123=0,0,生産者価格評価表!BJ109/生産者価格評価表!BJ$123)</f>
        <v>8.0726400615281941E-5</v>
      </c>
      <c r="BK109" s="70">
        <f>IF(生産者価格評価表!BK$123=0,0,生産者価格評価表!BK109/生産者価格評価表!BK$123)</f>
        <v>0</v>
      </c>
      <c r="BL109" s="70">
        <f>IF(生産者価格評価表!BL$123=0,0,生産者価格評価表!BL109/生産者価格評価表!BL$123)</f>
        <v>5.6563987051640521E-6</v>
      </c>
      <c r="BM109" s="70">
        <f>IF(生産者価格評価表!BM$123=0,0,生産者価格評価表!BM109/生産者価格評価表!BM$123)</f>
        <v>1.6811982970116262E-5</v>
      </c>
      <c r="BN109" s="70">
        <f>IF(生産者価格評価表!BN$123=0,0,生産者価格評価表!BN109/生産者価格評価表!BN$123)</f>
        <v>1.8048977705902737E-5</v>
      </c>
      <c r="BO109" s="70">
        <f>IF(生産者価格評価表!BO$123=0,0,生産者価格評価表!BO109/生産者価格評価表!BO$123)</f>
        <v>7.3172392844190266E-5</v>
      </c>
      <c r="BP109" s="70">
        <f>IF(生産者価格評価表!BP$123=0,0,生産者価格評価表!BP109/生産者価格評価表!BP$123)</f>
        <v>3.6523312458919011E-5</v>
      </c>
      <c r="BQ109" s="70">
        <f>IF(生産者価格評価表!BQ$123=0,0,生産者価格評価表!BQ109/生産者価格評価表!BQ$123)</f>
        <v>5.5680923295930314E-5</v>
      </c>
      <c r="BR109" s="70">
        <f>IF(生産者価格評価表!BR$123=0,0,生産者価格評価表!BR109/生産者価格評価表!BR$123)</f>
        <v>4.1157457456908143E-6</v>
      </c>
      <c r="BS109" s="70">
        <f>IF(生産者価格評価表!BS$123=0,0,生産者価格評価表!BS109/生産者価格評価表!BS$123)</f>
        <v>3.985829400927054E-5</v>
      </c>
      <c r="BT109" s="70">
        <f>IF(生産者価格評価表!BT$123=0,0,生産者価格評価表!BT109/生産者価格評価表!BT$123)</f>
        <v>6.8154604819050825E-5</v>
      </c>
      <c r="BU109" s="70">
        <f>IF(生産者価格評価表!BU$123=0,0,生産者価格評価表!BU109/生産者価格評価表!BU$123)</f>
        <v>6.4625236345669204E-5</v>
      </c>
      <c r="BV109" s="70">
        <f>IF(生産者価格評価表!BV$123=0,0,生産者価格評価表!BV109/生産者価格評価表!BV$123)</f>
        <v>1.6877744426729689E-5</v>
      </c>
      <c r="BW109" s="70">
        <f>IF(生産者価格評価表!BW$123=0,0,生産者価格評価表!BW109/生産者価格評価表!BW$123)</f>
        <v>6.0058570344053391E-5</v>
      </c>
      <c r="BX109" s="70">
        <f>IF(生産者価格評価表!BX$123=0,0,生産者価格評価表!BX109/生産者価格評価表!BX$123)</f>
        <v>3.7373710996280117E-5</v>
      </c>
      <c r="BY109" s="70">
        <f>IF(生産者価格評価表!BY$123=0,0,生産者価格評価表!BY109/生産者価格評価表!BY$123)</f>
        <v>2.0920525399807953E-5</v>
      </c>
      <c r="BZ109" s="70">
        <f>IF(生産者価格評価表!BZ$123=0,0,生産者価格評価表!BZ109/生産者価格評価表!BZ$123)</f>
        <v>0</v>
      </c>
      <c r="CA109" s="70">
        <f>IF(生産者価格評価表!CA$123=0,0,生産者価格評価表!CA109/生産者価格評価表!CA$123)</f>
        <v>2.6041705330829132E-3</v>
      </c>
      <c r="CB109" s="70">
        <f>IF(生産者価格評価表!CB$123=0,0,生産者価格評価表!CB109/生産者価格評価表!CB$123)</f>
        <v>6.8205781339385405E-5</v>
      </c>
      <c r="CC109" s="70">
        <f>IF(生産者価格評価表!CC$123=0,0,生産者価格評価表!CC109/生産者価格評価表!CC$123)</f>
        <v>1.0059445887657739E-5</v>
      </c>
      <c r="CD109" s="70">
        <f>IF(生産者価格評価表!CD$123=0,0,生産者価格評価表!CD109/生産者価格評価表!CD$123)</f>
        <v>7.1309254762138717E-5</v>
      </c>
      <c r="CE109" s="70">
        <f>IF(生産者価格評価表!CE$123=0,0,生産者価格評価表!CE109/生産者価格評価表!CE$123)</f>
        <v>1.5553912252777704E-4</v>
      </c>
      <c r="CF109" s="70">
        <f>IF(生産者価格評価表!CF$123=0,0,生産者価格評価表!CF109/生産者価格評価表!CF$123)</f>
        <v>1.4131079897125739E-5</v>
      </c>
      <c r="CG109" s="70">
        <f>IF(生産者価格評価表!CG$123=0,0,生産者価格評価表!CG109/生産者価格評価表!CG$123)</f>
        <v>2.6390330582874436E-5</v>
      </c>
      <c r="CH109" s="70">
        <f>IF(生産者価格評価表!CH$123=0,0,生産者価格評価表!CH109/生産者価格評価表!CH$123)</f>
        <v>8.5661915914781375E-5</v>
      </c>
      <c r="CI109" s="70">
        <f>IF(生産者価格評価表!CI$123=0,0,生産者価格評価表!CI109/生産者価格評価表!CI$123)</f>
        <v>3.0178910498584668E-4</v>
      </c>
      <c r="CJ109" s="70">
        <f>IF(生産者価格評価表!CJ$123=0,0,生産者価格評価表!CJ109/生産者価格評価表!CJ$123)</f>
        <v>4.2393015093131724E-4</v>
      </c>
      <c r="CK109" s="70">
        <f>IF(生産者価格評価表!CK$123=0,0,生産者価格評価表!CK109/生産者価格評価表!CK$123)</f>
        <v>3.9814843902592268E-4</v>
      </c>
      <c r="CL109" s="70">
        <f>IF(生産者価格評価表!CL$123=0,0,生産者価格評価表!CL109/生産者価格評価表!CL$123)</f>
        <v>2.1490051592127051E-5</v>
      </c>
      <c r="CM109" s="70">
        <f>IF(生産者価格評価表!CM$123=0,0,生産者価格評価表!CM109/生産者価格評価表!CM$123)</f>
        <v>4.0669356330843111E-4</v>
      </c>
      <c r="CN109" s="70">
        <f>IF(生産者価格評価表!CN$123=0,0,生産者価格評価表!CN109/生産者価格評価表!CN$123)</f>
        <v>1.9555676831070786E-4</v>
      </c>
      <c r="CO109" s="70">
        <f>IF(生産者価格評価表!CO$123=0,0,生産者価格評価表!CO109/生産者価格評価表!CO$123)</f>
        <v>2.0321448853238708E-4</v>
      </c>
      <c r="CP109" s="70">
        <f>IF(生産者価格評価表!CP$123=0,0,生産者価格評価表!CP109/生産者価格評価表!CP$123)</f>
        <v>1.0635402260456274E-4</v>
      </c>
      <c r="CQ109" s="70">
        <f>IF(生産者価格評価表!CQ$123=0,0,生産者価格評価表!CQ109/生産者価格評価表!CQ$123)</f>
        <v>8.057475069063222E-5</v>
      </c>
      <c r="CR109" s="70">
        <f>IF(生産者価格評価表!CR$123=0,0,生産者価格評価表!CR109/生産者価格評価表!CR$123)</f>
        <v>1.163381781156812E-4</v>
      </c>
      <c r="CS109" s="70">
        <f>IF(生産者価格評価表!CS$123=0,0,生産者価格評価表!CS109/生産者価格評価表!CS$123)</f>
        <v>9.6870780629052765E-3</v>
      </c>
      <c r="CT109" s="70">
        <f>IF(生産者価格評価表!CT$123=0,0,生産者価格評価表!CT109/生産者価格評価表!CT$123)</f>
        <v>6.4256338978785224E-3</v>
      </c>
      <c r="CU109" s="70">
        <f>IF(生産者価格評価表!CU$123=0,0,生産者価格評価表!CU109/生産者価格評価表!CU$123)</f>
        <v>8.3209968329037397E-3</v>
      </c>
      <c r="CV109" s="70">
        <f>IF(生産者価格評価表!CV$123=0,0,生産者価格評価表!CV109/生産者価格評価表!CV$123)</f>
        <v>9.4335338428381404E-3</v>
      </c>
      <c r="CW109" s="70">
        <f>IF(生産者価格評価表!CW$123=0,0,生産者価格評価表!CW109/生産者価格評価表!CW$123)</f>
        <v>1.0595695492984757E-4</v>
      </c>
      <c r="CX109" s="70">
        <f>IF(生産者価格評価表!CX$123=0,0,生産者価格評価表!CX109/生産者価格評価表!CX$123)</f>
        <v>5.1807567702995711E-5</v>
      </c>
      <c r="CY109" s="70">
        <f>IF(生産者価格評価表!CY$123=0,0,生産者価格評価表!CY109/生産者価格評価表!CY$123)</f>
        <v>6.08485952560494E-4</v>
      </c>
      <c r="CZ109" s="70">
        <f>IF(生産者価格評価表!CZ$123=0,0,生産者価格評価表!CZ109/生産者価格評価表!CZ$123)</f>
        <v>1.1429273780196703E-5</v>
      </c>
      <c r="DA109" s="70">
        <f>IF(生産者価格評価表!DA$123=0,0,生産者価格評価表!DA109/生産者価格評価表!DA$123)</f>
        <v>4.4948296553017498E-5</v>
      </c>
      <c r="DB109" s="70">
        <f>IF(生産者価格評価表!DB$123=0,0,生産者価格評価表!DB109/生産者価格評価表!DB$123)</f>
        <v>1.0802073729960129E-2</v>
      </c>
      <c r="DC109" s="70">
        <f>IF(生産者価格評価表!DC$123=0,0,生産者価格評価表!DC109/生産者価格評価表!DC$123)</f>
        <v>2.8760190874355896E-3</v>
      </c>
      <c r="DD109" s="70">
        <f>IF(生産者価格評価表!DD$123=0,0,生産者価格評価表!DD109/生産者価格評価表!DD$123)</f>
        <v>1.8150834474920035E-2</v>
      </c>
      <c r="DE109" s="70">
        <f>IF(生産者価格評価表!DE$123=0,0,生産者価格評価表!DE109/生産者価格評価表!DE$123)</f>
        <v>6.3615397824469324E-5</v>
      </c>
      <c r="DF109" s="88">
        <f>IF(生産者価格評価表!DF$123=0,0,生産者価格評価表!DF109/生産者価格評価表!DF$123)</f>
        <v>5.1022998137968721E-4</v>
      </c>
      <c r="DG109" s="88">
        <f>IF(生産者価格評価表!DG$123=0,0,生産者価格評価表!DG109/生産者価格評価表!DG$123)</f>
        <v>0</v>
      </c>
      <c r="DH109" s="88">
        <f>IF(生産者価格評価表!DH$123=0,0,生産者価格評価表!DH109/生産者価格評価表!DH$123)</f>
        <v>7.6124834292237611E-4</v>
      </c>
      <c r="DI109" s="71">
        <f>IF(生産者価格評価表!DI$123=0,0,生産者価格評価表!DI109/生産者価格評価表!DI$123)</f>
        <v>1.2488706690790498E-3</v>
      </c>
    </row>
    <row r="110" spans="1:113" s="54" customFormat="1" ht="15" customHeight="1" x14ac:dyDescent="0.2">
      <c r="A110" s="36" t="s">
        <v>206</v>
      </c>
      <c r="B110" s="7" t="s">
        <v>50</v>
      </c>
      <c r="C110" s="45">
        <f>IF(生産者価格評価表!C$123=0,0,生産者価格評価表!C110/生産者価格評価表!C$123)</f>
        <v>0</v>
      </c>
      <c r="D110" s="34">
        <f>IF(生産者価格評価表!D$123=0,0,生産者価格評価表!D110/生産者価格評価表!D$123)</f>
        <v>0</v>
      </c>
      <c r="E110" s="34">
        <f>IF(生産者価格評価表!E$123=0,0,生産者価格評価表!E110/生産者価格評価表!E$123)</f>
        <v>0</v>
      </c>
      <c r="F110" s="34">
        <f>IF(生産者価格評価表!F$123=0,0,生産者価格評価表!F110/生産者価格評価表!F$123)</f>
        <v>0</v>
      </c>
      <c r="G110" s="34">
        <f>IF(生産者価格評価表!G$123=0,0,生産者価格評価表!G110/生産者価格評価表!G$123)</f>
        <v>0</v>
      </c>
      <c r="H110" s="34">
        <f>IF(生産者価格評価表!H$123=0,0,生産者価格評価表!H110/生産者価格評価表!H$123)</f>
        <v>0</v>
      </c>
      <c r="I110" s="34">
        <f>IF(生産者価格評価表!I$123=0,0,生産者価格評価表!I110/生産者価格評価表!I$123)</f>
        <v>0</v>
      </c>
      <c r="J110" s="34">
        <f>IF(生産者価格評価表!J$123=0,0,生産者価格評価表!J110/生産者価格評価表!J$123)</f>
        <v>0</v>
      </c>
      <c r="K110" s="34">
        <f>IF(生産者価格評価表!K$123=0,0,生産者価格評価表!K110/生産者価格評価表!K$123)</f>
        <v>0</v>
      </c>
      <c r="L110" s="34">
        <f>IF(生産者価格評価表!L$123=0,0,生産者価格評価表!L110/生産者価格評価表!L$123)</f>
        <v>0</v>
      </c>
      <c r="M110" s="34">
        <f>IF(生産者価格評価表!M$123=0,0,生産者価格評価表!M110/生産者価格評価表!M$123)</f>
        <v>0</v>
      </c>
      <c r="N110" s="34">
        <f>IF(生産者価格評価表!N$123=0,0,生産者価格評価表!N110/生産者価格評価表!N$123)</f>
        <v>0</v>
      </c>
      <c r="O110" s="34">
        <f>IF(生産者価格評価表!O$123=0,0,生産者価格評価表!O110/生産者価格評価表!O$123)</f>
        <v>0</v>
      </c>
      <c r="P110" s="34">
        <f>IF(生産者価格評価表!P$123=0,0,生産者価格評価表!P110/生産者価格評価表!P$123)</f>
        <v>0</v>
      </c>
      <c r="Q110" s="34">
        <f>IF(生産者価格評価表!Q$123=0,0,生産者価格評価表!Q110/生産者価格評価表!Q$123)</f>
        <v>0</v>
      </c>
      <c r="R110" s="34">
        <f>IF(生産者価格評価表!R$123=0,0,生産者価格評価表!R110/生産者価格評価表!R$123)</f>
        <v>0</v>
      </c>
      <c r="S110" s="34">
        <f>IF(生産者価格評価表!S$123=0,0,生産者価格評価表!S110/生産者価格評価表!S$123)</f>
        <v>0</v>
      </c>
      <c r="T110" s="34">
        <f>IF(生産者価格評価表!T$123=0,0,生産者価格評価表!T110/生産者価格評価表!T$123)</f>
        <v>0</v>
      </c>
      <c r="U110" s="34">
        <f>IF(生産者価格評価表!U$123=0,0,生産者価格評価表!U110/生産者価格評価表!U$123)</f>
        <v>0</v>
      </c>
      <c r="V110" s="34">
        <f>IF(生産者価格評価表!V$123=0,0,生産者価格評価表!V110/生産者価格評価表!V$123)</f>
        <v>0</v>
      </c>
      <c r="W110" s="34">
        <f>IF(生産者価格評価表!W$123=0,0,生産者価格評価表!W110/生産者価格評価表!W$123)</f>
        <v>0</v>
      </c>
      <c r="X110" s="34">
        <f>IF(生産者価格評価表!X$123=0,0,生産者価格評価表!X110/生産者価格評価表!X$123)</f>
        <v>0</v>
      </c>
      <c r="Y110" s="34">
        <f>IF(生産者価格評価表!Y$123=0,0,生産者価格評価表!Y110/生産者価格評価表!Y$123)</f>
        <v>0</v>
      </c>
      <c r="Z110" s="34">
        <f>IF(生産者価格評価表!Z$123=0,0,生産者価格評価表!Z110/生産者価格評価表!Z$123)</f>
        <v>0</v>
      </c>
      <c r="AA110" s="34">
        <f>IF(生産者価格評価表!AA$123=0,0,生産者価格評価表!AA110/生産者価格評価表!AA$123)</f>
        <v>0</v>
      </c>
      <c r="AB110" s="34">
        <f>IF(生産者価格評価表!AB$123=0,0,生産者価格評価表!AB110/生産者価格評価表!AB$123)</f>
        <v>0</v>
      </c>
      <c r="AC110" s="34">
        <f>IF(生産者価格評価表!AC$123=0,0,生産者価格評価表!AC110/生産者価格評価表!AC$123)</f>
        <v>0</v>
      </c>
      <c r="AD110" s="34">
        <f>IF(生産者価格評価表!AD$123=0,0,生産者価格評価表!AD110/生産者価格評価表!AD$123)</f>
        <v>0</v>
      </c>
      <c r="AE110" s="34">
        <f>IF(生産者価格評価表!AE$123=0,0,生産者価格評価表!AE110/生産者価格評価表!AE$123)</f>
        <v>0</v>
      </c>
      <c r="AF110" s="34">
        <f>IF(生産者価格評価表!AF$123=0,0,生産者価格評価表!AF110/生産者価格評価表!AF$123)</f>
        <v>0</v>
      </c>
      <c r="AG110" s="34">
        <f>IF(生産者価格評価表!AG$123=0,0,生産者価格評価表!AG110/生産者価格評価表!AG$123)</f>
        <v>0</v>
      </c>
      <c r="AH110" s="34">
        <f>IF(生産者価格評価表!AH$123=0,0,生産者価格評価表!AH110/生産者価格評価表!AH$123)</f>
        <v>0</v>
      </c>
      <c r="AI110" s="34">
        <f>IF(生産者価格評価表!AI$123=0,0,生産者価格評価表!AI110/生産者価格評価表!AI$123)</f>
        <v>0</v>
      </c>
      <c r="AJ110" s="34">
        <f>IF(生産者価格評価表!AJ$123=0,0,生産者価格評価表!AJ110/生産者価格評価表!AJ$123)</f>
        <v>0</v>
      </c>
      <c r="AK110" s="34">
        <f>IF(生産者価格評価表!AK$123=0,0,生産者価格評価表!AK110/生産者価格評価表!AK$123)</f>
        <v>0</v>
      </c>
      <c r="AL110" s="34">
        <f>IF(生産者価格評価表!AL$123=0,0,生産者価格評価表!AL110/生産者価格評価表!AL$123)</f>
        <v>0</v>
      </c>
      <c r="AM110" s="34">
        <f>IF(生産者価格評価表!AM$123=0,0,生産者価格評価表!AM110/生産者価格評価表!AM$123)</f>
        <v>0</v>
      </c>
      <c r="AN110" s="34">
        <f>IF(生産者価格評価表!AN$123=0,0,生産者価格評価表!AN110/生産者価格評価表!AN$123)</f>
        <v>0</v>
      </c>
      <c r="AO110" s="34">
        <f>IF(生産者価格評価表!AO$123=0,0,生産者価格評価表!AO110/生産者価格評価表!AO$123)</f>
        <v>0</v>
      </c>
      <c r="AP110" s="34">
        <f>IF(生産者価格評価表!AP$123=0,0,生産者価格評価表!AP110/生産者価格評価表!AP$123)</f>
        <v>0</v>
      </c>
      <c r="AQ110" s="34">
        <f>IF(生産者価格評価表!AQ$123=0,0,生産者価格評価表!AQ110/生産者価格評価表!AQ$123)</f>
        <v>0</v>
      </c>
      <c r="AR110" s="34">
        <f>IF(生産者価格評価表!AR$123=0,0,生産者価格評価表!AR110/生産者価格評価表!AR$123)</f>
        <v>0</v>
      </c>
      <c r="AS110" s="34">
        <f>IF(生産者価格評価表!AS$123=0,0,生産者価格評価表!AS110/生産者価格評価表!AS$123)</f>
        <v>0</v>
      </c>
      <c r="AT110" s="34">
        <f>IF(生産者価格評価表!AT$123=0,0,生産者価格評価表!AT110/生産者価格評価表!AT$123)</f>
        <v>0</v>
      </c>
      <c r="AU110" s="34">
        <f>IF(生産者価格評価表!AU$123=0,0,生産者価格評価表!AU110/生産者価格評価表!AU$123)</f>
        <v>0</v>
      </c>
      <c r="AV110" s="34">
        <f>IF(生産者価格評価表!AV$123=0,0,生産者価格評価表!AV110/生産者価格評価表!AV$123)</f>
        <v>0</v>
      </c>
      <c r="AW110" s="34">
        <f>IF(生産者価格評価表!AW$123=0,0,生産者価格評価表!AW110/生産者価格評価表!AW$123)</f>
        <v>0</v>
      </c>
      <c r="AX110" s="34">
        <f>IF(生産者価格評価表!AX$123=0,0,生産者価格評価表!AX110/生産者価格評価表!AX$123)</f>
        <v>0</v>
      </c>
      <c r="AY110" s="34">
        <f>IF(生産者価格評価表!AY$123=0,0,生産者価格評価表!AY110/生産者価格評価表!AY$123)</f>
        <v>0</v>
      </c>
      <c r="AZ110" s="34">
        <f>IF(生産者価格評価表!AZ$123=0,0,生産者価格評価表!AZ110/生産者価格評価表!AZ$123)</f>
        <v>0</v>
      </c>
      <c r="BA110" s="34">
        <f>IF(生産者価格評価表!BA$123=0,0,生産者価格評価表!BA110/生産者価格評価表!BA$123)</f>
        <v>0</v>
      </c>
      <c r="BB110" s="34">
        <f>IF(生産者価格評価表!BB$123=0,0,生産者価格評価表!BB110/生産者価格評価表!BB$123)</f>
        <v>0</v>
      </c>
      <c r="BC110" s="34">
        <f>IF(生産者価格評価表!BC$123=0,0,生産者価格評価表!BC110/生産者価格評価表!BC$123)</f>
        <v>0</v>
      </c>
      <c r="BD110" s="34">
        <f>IF(生産者価格評価表!BD$123=0,0,生産者価格評価表!BD110/生産者価格評価表!BD$123)</f>
        <v>0</v>
      </c>
      <c r="BE110" s="34">
        <f>IF(生産者価格評価表!BE$123=0,0,生産者価格評価表!BE110/生産者価格評価表!BE$123)</f>
        <v>0</v>
      </c>
      <c r="BF110" s="34">
        <f>IF(生産者価格評価表!BF$123=0,0,生産者価格評価表!BF110/生産者価格評価表!BF$123)</f>
        <v>0</v>
      </c>
      <c r="BG110" s="34">
        <f>IF(生産者価格評価表!BG$123=0,0,生産者価格評価表!BG110/生産者価格評価表!BG$123)</f>
        <v>0</v>
      </c>
      <c r="BH110" s="34">
        <f>IF(生産者価格評価表!BH$123=0,0,生産者価格評価表!BH110/生産者価格評価表!BH$123)</f>
        <v>0</v>
      </c>
      <c r="BI110" s="34">
        <f>IF(生産者価格評価表!BI$123=0,0,生産者価格評価表!BI110/生産者価格評価表!BI$123)</f>
        <v>0</v>
      </c>
      <c r="BJ110" s="34">
        <f>IF(生産者価格評価表!BJ$123=0,0,生産者価格評価表!BJ110/生産者価格評価表!BJ$123)</f>
        <v>0</v>
      </c>
      <c r="BK110" s="34">
        <f>IF(生産者価格評価表!BK$123=0,0,生産者価格評価表!BK110/生産者価格評価表!BK$123)</f>
        <v>0</v>
      </c>
      <c r="BL110" s="34">
        <f>IF(生産者価格評価表!BL$123=0,0,生産者価格評価表!BL110/生産者価格評価表!BL$123)</f>
        <v>0</v>
      </c>
      <c r="BM110" s="34">
        <f>IF(生産者価格評価表!BM$123=0,0,生産者価格評価表!BM110/生産者価格評価表!BM$123)</f>
        <v>0</v>
      </c>
      <c r="BN110" s="34">
        <f>IF(生産者価格評価表!BN$123=0,0,生産者価格評価表!BN110/生産者価格評価表!BN$123)</f>
        <v>0</v>
      </c>
      <c r="BO110" s="34">
        <f>IF(生産者価格評価表!BO$123=0,0,生産者価格評価表!BO110/生産者価格評価表!BO$123)</f>
        <v>0</v>
      </c>
      <c r="BP110" s="34">
        <f>IF(生産者価格評価表!BP$123=0,0,生産者価格評価表!BP110/生産者価格評価表!BP$123)</f>
        <v>0</v>
      </c>
      <c r="BQ110" s="34">
        <f>IF(生産者価格評価表!BQ$123=0,0,生産者価格評価表!BQ110/生産者価格評価表!BQ$123)</f>
        <v>0</v>
      </c>
      <c r="BR110" s="34">
        <f>IF(生産者価格評価表!BR$123=0,0,生産者価格評価表!BR110/生産者価格評価表!BR$123)</f>
        <v>0</v>
      </c>
      <c r="BS110" s="34">
        <f>IF(生産者価格評価表!BS$123=0,0,生産者価格評価表!BS110/生産者価格評価表!BS$123)</f>
        <v>0</v>
      </c>
      <c r="BT110" s="34">
        <f>IF(生産者価格評価表!BT$123=0,0,生産者価格評価表!BT110/生産者価格評価表!BT$123)</f>
        <v>0</v>
      </c>
      <c r="BU110" s="34">
        <f>IF(生産者価格評価表!BU$123=0,0,生産者価格評価表!BU110/生産者価格評価表!BU$123)</f>
        <v>0</v>
      </c>
      <c r="BV110" s="34">
        <f>IF(生産者価格評価表!BV$123=0,0,生産者価格評価表!BV110/生産者価格評価表!BV$123)</f>
        <v>9.6765734713250216E-6</v>
      </c>
      <c r="BW110" s="34">
        <f>IF(生産者価格評価表!BW$123=0,0,生産者価格評価表!BW110/生産者価格評価表!BW$123)</f>
        <v>0</v>
      </c>
      <c r="BX110" s="34">
        <f>IF(生産者価格評価表!BX$123=0,0,生産者価格評価表!BX110/生産者価格評価表!BX$123)</f>
        <v>0</v>
      </c>
      <c r="BY110" s="34">
        <f>IF(生産者価格評価表!BY$123=0,0,生産者価格評価表!BY110/生産者価格評価表!BY$123)</f>
        <v>0</v>
      </c>
      <c r="BZ110" s="34">
        <f>IF(生産者価格評価表!BZ$123=0,0,生産者価格評価表!BZ110/生産者価格評価表!BZ$123)</f>
        <v>0</v>
      </c>
      <c r="CA110" s="34">
        <f>IF(生産者価格評価表!CA$123=0,0,生産者価格評価表!CA110/生産者価格評価表!CA$123)</f>
        <v>0</v>
      </c>
      <c r="CB110" s="34">
        <f>IF(生産者価格評価表!CB$123=0,0,生産者価格評価表!CB110/生産者価格評価表!CB$123)</f>
        <v>0</v>
      </c>
      <c r="CC110" s="34">
        <f>IF(生産者価格評価表!CC$123=0,0,生産者価格評価表!CC110/生産者価格評価表!CC$123)</f>
        <v>0</v>
      </c>
      <c r="CD110" s="34">
        <f>IF(生産者価格評価表!CD$123=0,0,生産者価格評価表!CD110/生産者価格評価表!CD$123)</f>
        <v>0</v>
      </c>
      <c r="CE110" s="34">
        <f>IF(生産者価格評価表!CE$123=0,0,生産者価格評価表!CE110/生産者価格評価表!CE$123)</f>
        <v>0</v>
      </c>
      <c r="CF110" s="34">
        <f>IF(生産者価格評価表!CF$123=0,0,生産者価格評価表!CF110/生産者価格評価表!CF$123)</f>
        <v>0</v>
      </c>
      <c r="CG110" s="34">
        <f>IF(生産者価格評価表!CG$123=0,0,生産者価格評価表!CG110/生産者価格評価表!CG$123)</f>
        <v>0</v>
      </c>
      <c r="CH110" s="34">
        <f>IF(生産者価格評価表!CH$123=0,0,生産者価格評価表!CH110/生産者価格評価表!CH$123)</f>
        <v>0</v>
      </c>
      <c r="CI110" s="34">
        <f>IF(生産者価格評価表!CI$123=0,0,生産者価格評価表!CI110/生産者価格評価表!CI$123)</f>
        <v>0</v>
      </c>
      <c r="CJ110" s="34">
        <f>IF(生産者価格評価表!CJ$123=0,0,生産者価格評価表!CJ110/生産者価格評価表!CJ$123)</f>
        <v>1.5856999767036861E-4</v>
      </c>
      <c r="CK110" s="34">
        <f>IF(生産者価格評価表!CK$123=0,0,生産者価格評価表!CK110/生産者価格評価表!CK$123)</f>
        <v>2.6836092599902477E-2</v>
      </c>
      <c r="CL110" s="34">
        <f>IF(生産者価格評価表!CL$123=0,0,生産者価格評価表!CL110/生産者価格評価表!CL$123)</f>
        <v>0</v>
      </c>
      <c r="CM110" s="34">
        <f>IF(生産者価格評価表!CM$123=0,0,生産者価格評価表!CM110/生産者価格評価表!CM$123)</f>
        <v>2.3608651459411143E-4</v>
      </c>
      <c r="CN110" s="34">
        <f>IF(生産者価格評価表!CN$123=0,0,生産者価格評価表!CN110/生産者価格評価表!CN$123)</f>
        <v>2.6605953111853924E-2</v>
      </c>
      <c r="CO110" s="34">
        <f>IF(生産者価格評価表!CO$123=0,0,生産者価格評価表!CO110/生産者価格評価表!CO$123)</f>
        <v>0</v>
      </c>
      <c r="CP110" s="34">
        <f>IF(生産者価格評価表!CP$123=0,0,生産者価格評価表!CP110/生産者価格評価表!CP$123)</f>
        <v>0</v>
      </c>
      <c r="CQ110" s="34">
        <f>IF(生産者価格評価表!CQ$123=0,0,生産者価格評価表!CQ110/生産者価格評価表!CQ$123)</f>
        <v>8.8617947894835915E-5</v>
      </c>
      <c r="CR110" s="34">
        <f>IF(生産者価格評価表!CR$123=0,0,生産者価格評価表!CR110/生産者価格評価表!CR$123)</f>
        <v>0</v>
      </c>
      <c r="CS110" s="34">
        <f>IF(生産者価格評価表!CS$123=0,0,生産者価格評価表!CS110/生産者価格評価表!CS$123)</f>
        <v>0</v>
      </c>
      <c r="CT110" s="34">
        <f>IF(生産者価格評価表!CT$123=0,0,生産者価格評価表!CT110/生産者価格評価表!CT$123)</f>
        <v>0</v>
      </c>
      <c r="CU110" s="34">
        <f>IF(生産者価格評価表!CU$123=0,0,生産者価格評価表!CU110/生産者価格評価表!CU$123)</f>
        <v>0</v>
      </c>
      <c r="CV110" s="34">
        <f>IF(生産者価格評価表!CV$123=0,0,生産者価格評価表!CV110/生産者価格評価表!CV$123)</f>
        <v>0</v>
      </c>
      <c r="CW110" s="34">
        <f>IF(生産者価格評価表!CW$123=0,0,生産者価格評価表!CW110/生産者価格評価表!CW$123)</f>
        <v>0</v>
      </c>
      <c r="CX110" s="34">
        <f>IF(生産者価格評価表!CX$123=0,0,生産者価格評価表!CX110/生産者価格評価表!CX$123)</f>
        <v>0</v>
      </c>
      <c r="CY110" s="34">
        <f>IF(生産者価格評価表!CY$123=0,0,生産者価格評価表!CY110/生産者価格評価表!CY$123)</f>
        <v>2.0125247728858329E-3</v>
      </c>
      <c r="CZ110" s="34">
        <f>IF(生産者価格評価表!CZ$123=0,0,生産者価格評価表!CZ110/生産者価格評価表!CZ$123)</f>
        <v>0</v>
      </c>
      <c r="DA110" s="34">
        <f>IF(生産者価格評価表!DA$123=0,0,生産者価格評価表!DA110/生産者価格評価表!DA$123)</f>
        <v>0</v>
      </c>
      <c r="DB110" s="34">
        <f>IF(生産者価格評価表!DB$123=0,0,生産者価格評価表!DB110/生産者価格評価表!DB$123)</f>
        <v>2.6177412104304741E-3</v>
      </c>
      <c r="DC110" s="34">
        <f>IF(生産者価格評価表!DC$123=0,0,生産者価格評価表!DC110/生産者価格評価表!DC$123)</f>
        <v>2.3230637837078839E-4</v>
      </c>
      <c r="DD110" s="34">
        <f>IF(生産者価格評価表!DD$123=0,0,生産者価格評価表!DD110/生産者価格評価表!DD$123)</f>
        <v>0</v>
      </c>
      <c r="DE110" s="34">
        <f>IF(生産者価格評価表!DE$123=0,0,生産者価格評価表!DE110/生産者価格評価表!DE$123)</f>
        <v>2.5746122395155957E-3</v>
      </c>
      <c r="DF110" s="86">
        <f>IF(生産者価格評価表!DF$123=0,0,生産者価格評価表!DF110/生産者価格評価表!DF$123)</f>
        <v>1.4667895586770155E-3</v>
      </c>
      <c r="DG110" s="86">
        <f>IF(生産者価格評価表!DG$123=0,0,生産者価格評価表!DG110/生産者価格評価表!DG$123)</f>
        <v>0</v>
      </c>
      <c r="DH110" s="86">
        <f>IF(生産者価格評価表!DH$123=0,0,生産者価格評価表!DH110/生産者価格評価表!DH$123)</f>
        <v>4.5686496132736664E-4</v>
      </c>
      <c r="DI110" s="37">
        <f>IF(生産者価格評価表!DI$123=0,0,生産者価格評価表!DI110/生産者価格評価表!DI$123)</f>
        <v>2.9119670073032931E-4</v>
      </c>
    </row>
    <row r="111" spans="1:113" s="54" customFormat="1" ht="15" customHeight="1" x14ac:dyDescent="0.2">
      <c r="A111" s="36" t="s">
        <v>207</v>
      </c>
      <c r="B111" s="7" t="s">
        <v>51</v>
      </c>
      <c r="C111" s="45">
        <f>IF(生産者価格評価表!C$123=0,0,生産者価格評価表!C111/生産者価格評価表!C$123)</f>
        <v>2.2794441860282893E-6</v>
      </c>
      <c r="D111" s="34">
        <f>IF(生産者価格評価表!D$123=0,0,生産者価格評価表!D111/生産者価格評価表!D$123)</f>
        <v>0</v>
      </c>
      <c r="E111" s="34">
        <f>IF(生産者価格評価表!E$123=0,0,生産者価格評価表!E111/生産者価格評価表!E$123)</f>
        <v>9.4854654282479931E-4</v>
      </c>
      <c r="F111" s="34">
        <f>IF(生産者価格評価表!F$123=0,0,生産者価格評価表!F111/生産者価格評価表!F$123)</f>
        <v>1.5819883787329006E-4</v>
      </c>
      <c r="G111" s="34">
        <f>IF(生産者価格評価表!G$123=0,0,生産者価格評価表!G111/生産者価格評価表!G$123)</f>
        <v>1.0196215851279214E-3</v>
      </c>
      <c r="H111" s="34">
        <f>IF(生産者価格評価表!H$123=0,0,生産者価格評価表!H111/生産者価格評価表!H$123)</f>
        <v>0</v>
      </c>
      <c r="I111" s="34">
        <f>IF(生産者価格評価表!I$123=0,0,生産者価格評価表!I111/生産者価格評価表!I$123)</f>
        <v>6.2774967435485636E-5</v>
      </c>
      <c r="J111" s="34">
        <f>IF(生産者価格評価表!J$123=0,0,生産者価格評価表!J111/生産者価格評価表!J$123)</f>
        <v>1.7116100075662948E-4</v>
      </c>
      <c r="K111" s="34">
        <f>IF(生産者価格評価表!K$123=0,0,生産者価格評価表!K111/生産者価格評価表!K$123)</f>
        <v>5.1221899915842267E-5</v>
      </c>
      <c r="L111" s="34">
        <f>IF(生産者価格評価表!L$123=0,0,生産者価格評価表!L111/生産者価格評価表!L$123)</f>
        <v>7.9822290693358269E-5</v>
      </c>
      <c r="M111" s="34">
        <f>IF(生産者価格評価表!M$123=0,0,生産者価格評価表!M111/生産者価格評価表!M$123)</f>
        <v>0</v>
      </c>
      <c r="N111" s="34">
        <f>IF(生産者価格評価表!N$123=0,0,生産者価格評価表!N111/生産者価格評価表!N$123)</f>
        <v>4.7942149805900882E-5</v>
      </c>
      <c r="O111" s="34">
        <f>IF(生産者価格評価表!O$123=0,0,生産者価格評価表!O111/生産者価格評価表!O$123)</f>
        <v>9.5754822091812138E-5</v>
      </c>
      <c r="P111" s="34">
        <f>IF(生産者価格評価表!P$123=0,0,生産者価格評価表!P111/生産者価格評価表!P$123)</f>
        <v>2.8024633652980972E-5</v>
      </c>
      <c r="Q111" s="34">
        <f>IF(生産者価格評価表!Q$123=0,0,生産者価格評価表!Q111/生産者価格評価表!Q$123)</f>
        <v>8.4288470132460119E-5</v>
      </c>
      <c r="R111" s="34">
        <f>IF(生産者価格評価表!R$123=0,0,生産者価格評価表!R111/生産者価格評価表!R$123)</f>
        <v>2.6303335864843653E-5</v>
      </c>
      <c r="S111" s="34">
        <f>IF(生産者価格評価表!S$123=0,0,生産者価格評価表!S111/生産者価格評価表!S$123)</f>
        <v>3.608681766594072E-5</v>
      </c>
      <c r="T111" s="34">
        <f>IF(生産者価格評価表!T$123=0,0,生産者価格評価表!T111/生産者価格評価表!T$123)</f>
        <v>7.8153754486326099E-5</v>
      </c>
      <c r="U111" s="34">
        <f>IF(生産者価格評価表!U$123=0,0,生産者価格評価表!U111/生産者価格評価表!U$123)</f>
        <v>1.0473397570171764E-4</v>
      </c>
      <c r="V111" s="34">
        <f>IF(生産者価格評価表!V$123=0,0,生産者価格評価表!V111/生産者価格評価表!V$123)</f>
        <v>3.341247771933246E-5</v>
      </c>
      <c r="W111" s="34">
        <f>IF(生産者価格評価表!W$123=0,0,生産者価格評価表!W111/生産者価格評価表!W$123)</f>
        <v>0</v>
      </c>
      <c r="X111" s="34">
        <f>IF(生産者価格評価表!X$123=0,0,生産者価格評価表!X111/生産者価格評価表!X$123)</f>
        <v>4.8649214948749746E-5</v>
      </c>
      <c r="Y111" s="34">
        <f>IF(生産者価格評価表!Y$123=0,0,生産者価格評価表!Y111/生産者価格評価表!Y$123)</f>
        <v>4.1083708719155742E-5</v>
      </c>
      <c r="Z111" s="34">
        <f>IF(生産者価格評価表!Z$123=0,0,生産者価格評価表!Z111/生産者価格評価表!Z$123)</f>
        <v>9.8916993502095587E-5</v>
      </c>
      <c r="AA111" s="34">
        <f>IF(生産者価格評価表!AA$123=0,0,生産者価格評価表!AA111/生産者価格評価表!AA$123)</f>
        <v>9.2905238180092991E-5</v>
      </c>
      <c r="AB111" s="34">
        <f>IF(生産者価格評価表!AB$123=0,0,生産者価格評価表!AB111/生産者価格評価表!AB$123)</f>
        <v>5.8008563906904005E-5</v>
      </c>
      <c r="AC111" s="34">
        <f>IF(生産者価格評価表!AC$123=0,0,生産者価格評価表!AC111/生産者価格評価表!AC$123)</f>
        <v>0</v>
      </c>
      <c r="AD111" s="34">
        <f>IF(生産者価格評価表!AD$123=0,0,生産者価格評価表!AD111/生産者価格評価表!AD$123)</f>
        <v>7.5314609664918462E-5</v>
      </c>
      <c r="AE111" s="34">
        <f>IF(生産者価格評価表!AE$123=0,0,生産者価格評価表!AE111/生産者価格評価表!AE$123)</f>
        <v>5.5824637678756295E-5</v>
      </c>
      <c r="AF111" s="34">
        <f>IF(生産者価格評価表!AF$123=0,0,生産者価格評価表!AF111/生産者価格評価表!AF$123)</f>
        <v>9.8474633010676624E-5</v>
      </c>
      <c r="AG111" s="34">
        <f>IF(生産者価格評価表!AG$123=0,0,生産者価格評価表!AG111/生産者価格評価表!AG$123)</f>
        <v>8.3094930022198211E-5</v>
      </c>
      <c r="AH111" s="34">
        <f>IF(生産者価格評価表!AH$123=0,0,生産者価格評価表!AH111/生産者価格評価表!AH$123)</f>
        <v>6.4151163468828361E-5</v>
      </c>
      <c r="AI111" s="34">
        <f>IF(生産者価格評価表!AI$123=0,0,生産者価格評価表!AI111/生産者価格評価表!AI$123)</f>
        <v>3.7902545804966995E-5</v>
      </c>
      <c r="AJ111" s="34">
        <f>IF(生産者価格評価表!AJ$123=0,0,生産者価格評価表!AJ111/生産者価格評価表!AJ$123)</f>
        <v>6.4737489480157958E-5</v>
      </c>
      <c r="AK111" s="34">
        <f>IF(生産者価格評価表!AK$123=0,0,生産者価格評価表!AK111/生産者価格評価表!AK$123)</f>
        <v>4.346294440860658E-5</v>
      </c>
      <c r="AL111" s="34">
        <f>IF(生産者価格評価表!AL$123=0,0,生産者価格評価表!AL111/生産者価格評価表!AL$123)</f>
        <v>4.9860610264539864E-5</v>
      </c>
      <c r="AM111" s="34">
        <f>IF(生産者価格評価表!AM$123=0,0,生産者価格評価表!AM111/生産者価格評価表!AM$123)</f>
        <v>4.7837526365000329E-5</v>
      </c>
      <c r="AN111" s="34">
        <f>IF(生産者価格評価表!AN$123=0,0,生産者価格評価表!AN111/生産者価格評価表!AN$123)</f>
        <v>5.7534877094543501E-5</v>
      </c>
      <c r="AO111" s="34">
        <f>IF(生産者価格評価表!AO$123=0,0,生産者価格評価表!AO111/生産者価格評価表!AO$123)</f>
        <v>7.0590560630232532E-5</v>
      </c>
      <c r="AP111" s="34">
        <f>IF(生産者価格評価表!AP$123=0,0,生産者価格評価表!AP111/生産者価格評価表!AP$123)</f>
        <v>9.4181703160595802E-5</v>
      </c>
      <c r="AQ111" s="34">
        <f>IF(生産者価格評価表!AQ$123=0,0,生産者価格評価表!AQ111/生産者価格評価表!AQ$123)</f>
        <v>1.0435476992041815E-4</v>
      </c>
      <c r="AR111" s="34">
        <f>IF(生産者価格評価表!AR$123=0,0,生産者価格評価表!AR111/生産者価格評価表!AR$123)</f>
        <v>6.2759065731630425E-5</v>
      </c>
      <c r="AS111" s="34">
        <f>IF(生産者価格評価表!AS$123=0,0,生産者価格評価表!AS111/生産者価格評価表!AS$123)</f>
        <v>6.2414012591488984E-5</v>
      </c>
      <c r="AT111" s="34">
        <f>IF(生産者価格評価表!AT$123=0,0,生産者価格評価表!AT111/生産者価格評価表!AT$123)</f>
        <v>1.2709017956026797E-4</v>
      </c>
      <c r="AU111" s="34">
        <f>IF(生産者価格評価表!AU$123=0,0,生産者価格評価表!AU111/生産者価格評価表!AU$123)</f>
        <v>4.9425357534314286E-4</v>
      </c>
      <c r="AV111" s="34">
        <f>IF(生産者価格評価表!AV$123=0,0,生産者価格評価表!AV111/生産者価格評価表!AV$123)</f>
        <v>4.609108709438455E-5</v>
      </c>
      <c r="AW111" s="34">
        <f>IF(生産者価格評価表!AW$123=0,0,生産者価格評価表!AW111/生産者価格評価表!AW$123)</f>
        <v>1.3498442550915335E-4</v>
      </c>
      <c r="AX111" s="34">
        <f>IF(生産者価格評価表!AX$123=0,0,生産者価格評価表!AX111/生産者価格評価表!AX$123)</f>
        <v>6.0605217612472353E-5</v>
      </c>
      <c r="AY111" s="34">
        <f>IF(生産者価格評価表!AY$123=0,0,生産者価格評価表!AY111/生産者価格評価表!AY$123)</f>
        <v>9.2214768195126456E-5</v>
      </c>
      <c r="AZ111" s="34">
        <f>IF(生産者価格評価表!AZ$123=0,0,生産者価格評価表!AZ111/生産者価格評価表!AZ$123)</f>
        <v>3.1736964042019739E-5</v>
      </c>
      <c r="BA111" s="34">
        <f>IF(生産者価格評価表!BA$123=0,0,生産者価格評価表!BA111/生産者価格評価表!BA$123)</f>
        <v>2.4670443985756931E-5</v>
      </c>
      <c r="BB111" s="34">
        <f>IF(生産者価格評価表!BB$123=0,0,生産者価格評価表!BB111/生産者価格評価表!BB$123)</f>
        <v>7.771976454690527E-5</v>
      </c>
      <c r="BC111" s="34">
        <f>IF(生産者価格評価表!BC$123=0,0,生産者価格評価表!BC111/生産者価格評価表!BC$123)</f>
        <v>7.9715329190815725E-5</v>
      </c>
      <c r="BD111" s="34">
        <f>IF(生産者価格評価表!BD$123=0,0,生産者価格評価表!BD111/生産者価格評価表!BD$123)</f>
        <v>0</v>
      </c>
      <c r="BE111" s="34">
        <f>IF(生産者価格評価表!BE$123=0,0,生産者価格評価表!BE111/生産者価格評価表!BE$123)</f>
        <v>0</v>
      </c>
      <c r="BF111" s="34">
        <f>IF(生産者価格評価表!BF$123=0,0,生産者価格評価表!BF111/生産者価格評価表!BF$123)</f>
        <v>0</v>
      </c>
      <c r="BG111" s="34">
        <f>IF(生産者価格評価表!BG$123=0,0,生産者価格評価表!BG111/生産者価格評価表!BG$123)</f>
        <v>6.5193734792779923E-5</v>
      </c>
      <c r="BH111" s="34">
        <f>IF(生産者価格評価表!BH$123=0,0,生産者価格評価表!BH111/生産者価格評価表!BH$123)</f>
        <v>1.0241966457559851E-4</v>
      </c>
      <c r="BI111" s="34">
        <f>IF(生産者価格評価表!BI$123=0,0,生産者価格評価表!BI111/生産者価格評価表!BI$123)</f>
        <v>4.2906897949642098E-5</v>
      </c>
      <c r="BJ111" s="34">
        <f>IF(生産者価格評価表!BJ$123=0,0,生産者価格評価表!BJ111/生産者価格評価表!BJ$123)</f>
        <v>6.6048873230685232E-5</v>
      </c>
      <c r="BK111" s="34">
        <f>IF(生産者価格評価表!BK$123=0,0,生産者価格評価表!BK111/生産者価格評価表!BK$123)</f>
        <v>2.8871027346637103E-5</v>
      </c>
      <c r="BL111" s="34">
        <f>IF(生産者価格評価表!BL$123=0,0,生産者価格評価表!BL111/生産者価格評価表!BL$123)</f>
        <v>1.4275216393202158E-4</v>
      </c>
      <c r="BM111" s="34">
        <f>IF(生産者価格評価表!BM$123=0,0,生産者価格評価表!BM111/生産者価格評価表!BM$123)</f>
        <v>2.2630675777305853E-4</v>
      </c>
      <c r="BN111" s="34">
        <f>IF(生産者価格評価表!BN$123=0,0,生産者価格評価表!BN111/生産者価格評価表!BN$123)</f>
        <v>1.1979173351473225E-4</v>
      </c>
      <c r="BO111" s="34">
        <f>IF(生産者価格評価表!BO$123=0,0,生産者価格評価表!BO111/生産者価格評価表!BO$123)</f>
        <v>3.1326539808252058E-4</v>
      </c>
      <c r="BP111" s="34">
        <f>IF(生産者価格評価表!BP$123=0,0,生産者価格評価表!BP111/生産者価格評価表!BP$123)</f>
        <v>3.8788995909760427E-4</v>
      </c>
      <c r="BQ111" s="34">
        <f>IF(生産者価格評価表!BQ$123=0,0,生産者価格評価表!BQ111/生産者価格評価表!BQ$123)</f>
        <v>1.4656932270667194E-4</v>
      </c>
      <c r="BR111" s="34">
        <f>IF(生産者価格評価表!BR$123=0,0,生産者価格評価表!BR111/生産者価格評価表!BR$123)</f>
        <v>2.4694474474144884E-5</v>
      </c>
      <c r="BS111" s="34">
        <f>IF(生産者価格評価表!BS$123=0,0,生産者価格評価表!BS111/生産者価格評価表!BS$123)</f>
        <v>3.1998126938910895E-4</v>
      </c>
      <c r="BT111" s="34">
        <f>IF(生産者価格評価表!BT$123=0,0,生産者価格評価表!BT111/生産者価格評価表!BT$123)</f>
        <v>0</v>
      </c>
      <c r="BU111" s="34">
        <f>IF(生産者価格評価表!BU$123=0,0,生産者価格評価表!BU111/生産者価格評価表!BU$123)</f>
        <v>9.1450163035564601E-4</v>
      </c>
      <c r="BV111" s="34">
        <f>IF(生産者価格評価表!BV$123=0,0,生産者価格評価表!BV111/生産者価格評価表!BV$123)</f>
        <v>1.6801794576809406E-4</v>
      </c>
      <c r="BW111" s="34">
        <f>IF(生産者価格評価表!BW$123=0,0,生産者価格評価表!BW111/生産者価格評価表!BW$123)</f>
        <v>1.5044834442721496E-4</v>
      </c>
      <c r="BX111" s="34">
        <f>IF(生産者価格評価表!BX$123=0,0,生産者価格評価表!BX111/生産者価格評価表!BX$123)</f>
        <v>1.088149970160925E-3</v>
      </c>
      <c r="BY111" s="34">
        <f>IF(生産者価格評価表!BY$123=0,0,生産者価格評価表!BY111/生産者価格評価表!BY$123)</f>
        <v>4.9256077257891031E-4</v>
      </c>
      <c r="BZ111" s="34">
        <f>IF(生産者価格評価表!BZ$123=0,0,生産者価格評価表!BZ111/生産者価格評価表!BZ$123)</f>
        <v>3.0582150284006045E-4</v>
      </c>
      <c r="CA111" s="34">
        <f>IF(生産者価格評価表!CA$123=0,0,生産者価格評価表!CA111/生産者価格評価表!CA$123)</f>
        <v>1.6480212609589701E-4</v>
      </c>
      <c r="CB111" s="34">
        <f>IF(生産者価格評価表!CB$123=0,0,生産者価格評価表!CB111/生産者価格評価表!CB$123)</f>
        <v>2.7126163768951541E-4</v>
      </c>
      <c r="CC111" s="34">
        <f>IF(生産者価格評価表!CC$123=0,0,生産者価格評価表!CC111/生産者価格評価表!CC$123)</f>
        <v>0</v>
      </c>
      <c r="CD111" s="34">
        <f>IF(生産者価格評価表!CD$123=0,0,生産者価格評価表!CD111/生産者価格評価表!CD$123)</f>
        <v>1.7237748985808336E-4</v>
      </c>
      <c r="CE111" s="34">
        <f>IF(生産者価格評価表!CE$123=0,0,生産者価格評価表!CE111/生産者価格評価表!CE$123)</f>
        <v>8.1822069419078752E-5</v>
      </c>
      <c r="CF111" s="34">
        <f>IF(生産者価格評価表!CF$123=0,0,生産者価格評価表!CF111/生産者価格評価表!CF$123)</f>
        <v>2.3551799828542897E-5</v>
      </c>
      <c r="CG111" s="34">
        <f>IF(生産者価格評価表!CG$123=0,0,生産者価格評価表!CG111/生産者価格評価表!CG$123)</f>
        <v>2.0012667358679779E-4</v>
      </c>
      <c r="CH111" s="34">
        <f>IF(生産者価格評価表!CH$123=0,0,生産者価格評価表!CH111/生産者価格評価表!CH$123)</f>
        <v>6.0314869520990773E-4</v>
      </c>
      <c r="CI111" s="34">
        <f>IF(生産者価格評価表!CI$123=0,0,生産者価格評価表!CI111/生産者価格評価表!CI$123)</f>
        <v>1.9748805453748041E-4</v>
      </c>
      <c r="CJ111" s="34">
        <f>IF(生産者価格評価表!CJ$123=0,0,生産者価格評価表!CJ111/生産者価格評価表!CJ$123)</f>
        <v>3.0597179410784165E-4</v>
      </c>
      <c r="CK111" s="34">
        <f>IF(生産者価格評価表!CK$123=0,0,生産者価格評価表!CK111/生産者価格評価表!CK$123)</f>
        <v>6.7712551851492684E-4</v>
      </c>
      <c r="CL111" s="34">
        <f>IF(生産者価格評価表!CL$123=0,0,生産者価格評価表!CL111/生産者価格評価表!CL$123)</f>
        <v>9.2452945360172118E-4</v>
      </c>
      <c r="CM111" s="34">
        <f>IF(生産者価格評価表!CM$123=0,0,生産者価格評価表!CM111/生産者価格評価表!CM$123)</f>
        <v>2.072515204452123E-4</v>
      </c>
      <c r="CN111" s="34">
        <f>IF(生産者価格評価表!CN$123=0,0,生産者価格評価表!CN111/生産者価格評価表!CN$123)</f>
        <v>4.1741516398723574E-3</v>
      </c>
      <c r="CO111" s="34">
        <f>IF(生産者価格評価表!CO$123=0,0,生産者価格評価表!CO111/生産者価格評価表!CO$123)</f>
        <v>7.3789673620971237E-4</v>
      </c>
      <c r="CP111" s="34">
        <f>IF(生産者価格評価表!CP$123=0,0,生産者価格評価表!CP111/生産者価格評価表!CP$123)</f>
        <v>3.3592114991544853E-4</v>
      </c>
      <c r="CQ111" s="34">
        <f>IF(生産者価格評価表!CQ$123=0,0,生産者価格評価表!CQ111/生産者価格評価表!CQ$123)</f>
        <v>1.977960211873996E-4</v>
      </c>
      <c r="CR111" s="34">
        <f>IF(生産者価格評価表!CR$123=0,0,生産者価格評価表!CR111/生産者価格評価表!CR$123)</f>
        <v>2.3788871303252784E-3</v>
      </c>
      <c r="CS111" s="34">
        <f>IF(生産者価格評価表!CS$123=0,0,生産者価格評価表!CS111/生産者価格評価表!CS$123)</f>
        <v>3.0897053521151827E-4</v>
      </c>
      <c r="CT111" s="34">
        <f>IF(生産者価格評価表!CT$123=0,0,生産者価格評価表!CT111/生産者価格評価表!CT$123)</f>
        <v>2.2478851004684524E-4</v>
      </c>
      <c r="CU111" s="34">
        <f>IF(生産者価格評価表!CU$123=0,0,生産者価格評価表!CU111/生産者価格評価表!CU$123)</f>
        <v>1.3403662303039036E-4</v>
      </c>
      <c r="CV111" s="34">
        <f>IF(生産者価格評価表!CV$123=0,0,生産者価格評価表!CV111/生産者価格評価表!CV$123)</f>
        <v>2.7872019557718546E-4</v>
      </c>
      <c r="CW111" s="34">
        <f>IF(生産者価格評価表!CW$123=0,0,生産者価格評価表!CW111/生産者価格評価表!CW$123)</f>
        <v>3.7711979703865185E-3</v>
      </c>
      <c r="CX111" s="34">
        <f>IF(生産者価格評価表!CX$123=0,0,生産者価格評価表!CX111/生産者価格評価表!CX$123)</f>
        <v>9.3636764649047879E-4</v>
      </c>
      <c r="CY111" s="34">
        <f>IF(生産者価格評価表!CY$123=0,0,生産者価格評価表!CY111/生産者価格評価表!CY$123)</f>
        <v>1.9909560819975263E-3</v>
      </c>
      <c r="CZ111" s="34">
        <f>IF(生産者価格評価表!CZ$123=0,0,生産者価格評価表!CZ111/生産者価格評価表!CZ$123)</f>
        <v>2.525682140279534E-4</v>
      </c>
      <c r="DA111" s="34">
        <f>IF(生産者価格評価表!DA$123=0,0,生産者価格評価表!DA111/生産者価格評価表!DA$123)</f>
        <v>9.0047904203342181E-4</v>
      </c>
      <c r="DB111" s="34">
        <f>IF(生産者価格評価表!DB$123=0,0,生産者価格評価表!DB111/生産者価格評価表!DB$123)</f>
        <v>2.5482975974469133E-3</v>
      </c>
      <c r="DC111" s="34">
        <f>IF(生産者価格評価表!DC$123=0,0,生産者価格評価表!DC111/生産者価格評価表!DC$123)</f>
        <v>3.8181289019376336E-4</v>
      </c>
      <c r="DD111" s="34">
        <f>IF(生産者価格評価表!DD$123=0,0,生産者価格評価表!DD111/生産者価格評価表!DD$123)</f>
        <v>1.9790755771309123E-3</v>
      </c>
      <c r="DE111" s="34">
        <f>IF(生産者価格評価表!DE$123=0,0,生産者価格評価表!DE111/生産者価格評価表!DE$123)</f>
        <v>2.6454731268417127E-3</v>
      </c>
      <c r="DF111" s="86">
        <f>IF(生産者価格評価表!DF$123=0,0,生産者価格評価表!DF111/生産者価格評価表!DF$123)</f>
        <v>1.0252930375988895E-2</v>
      </c>
      <c r="DG111" s="86">
        <f>IF(生産者価格評価表!DG$123=0,0,生産者価格評価表!DG111/生産者価格評価表!DG$123)</f>
        <v>0</v>
      </c>
      <c r="DH111" s="86">
        <f>IF(生産者価格評価表!DH$123=0,0,生産者価格評価表!DH111/生産者価格評価表!DH$123)</f>
        <v>4.1367151003436056E-4</v>
      </c>
      <c r="DI111" s="37">
        <f>IF(生産者価格評価表!DI$123=0,0,生産者価格評価表!DI111/生産者価格評価表!DI$123)</f>
        <v>5.11694495364652E-4</v>
      </c>
    </row>
    <row r="112" spans="1:113" s="54" customFormat="1" ht="15" customHeight="1" x14ac:dyDescent="0.2">
      <c r="A112" s="36" t="s">
        <v>208</v>
      </c>
      <c r="B112" s="7" t="s">
        <v>52</v>
      </c>
      <c r="C112" s="45">
        <f>IF(生産者価格評価表!C$123=0,0,生産者価格評価表!C112/生産者価格評価表!C$123)</f>
        <v>3.9177946947361224E-5</v>
      </c>
      <c r="D112" s="34">
        <f>IF(生産者価格評価表!D$123=0,0,生産者価格評価表!D112/生産者価格評価表!D$123)</f>
        <v>6.9679782407143748E-4</v>
      </c>
      <c r="E112" s="34">
        <f>IF(生産者価格評価表!E$123=0,0,生産者価格評価表!E112/生産者価格評価表!E$123)</f>
        <v>1.9391298198206664E-3</v>
      </c>
      <c r="F112" s="34">
        <f>IF(生産者価格評価表!F$123=0,0,生産者価格評価表!F112/生産者価格評価表!F$123)</f>
        <v>2.1937882054465811E-3</v>
      </c>
      <c r="G112" s="34">
        <f>IF(生産者価格評価表!G$123=0,0,生産者価格評価表!G112/生産者価格評価表!G$123)</f>
        <v>8.8317106268062391E-4</v>
      </c>
      <c r="H112" s="34">
        <f>IF(生産者価格評価表!H$123=0,0,生産者価格評価表!H112/生産者価格評価表!H$123)</f>
        <v>3.9439088518843118E-4</v>
      </c>
      <c r="I112" s="34">
        <f>IF(生産者価格評価表!I$123=0,0,生産者価格評価表!I112/生産者価格評価表!I$123)</f>
        <v>4.4814351752555027E-4</v>
      </c>
      <c r="J112" s="34">
        <f>IF(生産者価格評価表!J$123=0,0,生産者価格評価表!J112/生産者価格評価表!J$123)</f>
        <v>7.1539043095494869E-4</v>
      </c>
      <c r="K112" s="34">
        <f>IF(生産者価格評価表!K$123=0,0,生産者価格評価表!K112/生産者価格評価表!K$123)</f>
        <v>4.1813795849667158E-4</v>
      </c>
      <c r="L112" s="34">
        <f>IF(生産者価格評価表!L$123=0,0,生産者価格評価表!L112/生産者価格評価表!L$123)</f>
        <v>2.8833146828399374E-5</v>
      </c>
      <c r="M112" s="34">
        <f>IF(生産者価格評価表!M$123=0,0,生産者価格評価表!M112/生産者価格評価表!M$123)</f>
        <v>0</v>
      </c>
      <c r="N112" s="34">
        <f>IF(生産者価格評価表!N$123=0,0,生産者価格評価表!N112/生産者価格評価表!N$123)</f>
        <v>6.4988247514665635E-4</v>
      </c>
      <c r="O112" s="34">
        <f>IF(生産者価格評価表!O$123=0,0,生産者価格評価表!O112/生産者価格評価表!O$123)</f>
        <v>1.213131723750542E-3</v>
      </c>
      <c r="P112" s="34">
        <f>IF(生産者価格評価表!P$123=0,0,生産者価格評価表!P112/生産者価格評価表!P$123)</f>
        <v>4.5600082472493323E-4</v>
      </c>
      <c r="Q112" s="34">
        <f>IF(生産者価格評価表!Q$123=0,0,生産者価格評価表!Q112/生産者価格評価表!Q$123)</f>
        <v>1.1227860361040915E-3</v>
      </c>
      <c r="R112" s="34">
        <f>IF(生産者価格評価表!R$123=0,0,生産者価格評価表!R112/生産者価格評価表!R$123)</f>
        <v>7.012736833118486E-4</v>
      </c>
      <c r="S112" s="34">
        <f>IF(生産者価格評価表!S$123=0,0,生産者価格評価表!S112/生産者価格評価表!S$123)</f>
        <v>7.6083040579025013E-4</v>
      </c>
      <c r="T112" s="34">
        <f>IF(生産者価格評価表!T$123=0,0,生産者価格評価表!T112/生産者価格評価表!T$123)</f>
        <v>9.4786476594954476E-4</v>
      </c>
      <c r="U112" s="34">
        <f>IF(生産者価格評価表!U$123=0,0,生産者価格評価表!U112/生産者価格評価表!U$123)</f>
        <v>8.298153459443782E-4</v>
      </c>
      <c r="V112" s="34">
        <f>IF(生産者価格評価表!V$123=0,0,生産者価格評価表!V112/生産者価格評価表!V$123)</f>
        <v>7.541673542363612E-4</v>
      </c>
      <c r="W112" s="34">
        <f>IF(生産者価格評価表!W$123=0,0,生産者価格評価表!W112/生産者価格評価表!W$123)</f>
        <v>0</v>
      </c>
      <c r="X112" s="34">
        <f>IF(生産者価格評価表!X$123=0,0,生産者価格評価表!X112/生産者価格評価表!X$123)</f>
        <v>2.9687334889655663E-4</v>
      </c>
      <c r="Y112" s="34">
        <f>IF(生産者価格評価表!Y$123=0,0,生産者価格評価表!Y112/生産者価格評価表!Y$123)</f>
        <v>1.2272101378689747E-4</v>
      </c>
      <c r="Z112" s="34">
        <f>IF(生産者価格評価表!Z$123=0,0,生産者価格評価表!Z112/生産者価格評価表!Z$123)</f>
        <v>4.8953818212771794E-4</v>
      </c>
      <c r="AA112" s="34">
        <f>IF(生産者価格評価表!AA$123=0,0,生産者価格評価表!AA112/生産者価格評価表!AA$123)</f>
        <v>5.2240158517658853E-4</v>
      </c>
      <c r="AB112" s="34">
        <f>IF(生産者価格評価表!AB$123=0,0,生産者価格評価表!AB112/生産者価格評価表!AB$123)</f>
        <v>8.4499839481717561E-4</v>
      </c>
      <c r="AC112" s="34">
        <f>IF(生産者価格評価表!AC$123=0,0,生産者価格評価表!AC112/生産者価格評価表!AC$123)</f>
        <v>0</v>
      </c>
      <c r="AD112" s="34">
        <f>IF(生産者価格評価表!AD$123=0,0,生産者価格評価表!AD112/生産者価格評価表!AD$123)</f>
        <v>2.9212939506392615E-4</v>
      </c>
      <c r="AE112" s="34">
        <f>IF(生産者価格評価表!AE$123=0,0,生産者価格評価表!AE112/生産者価格評価表!AE$123)</f>
        <v>1.1938734394664712E-4</v>
      </c>
      <c r="AF112" s="34">
        <f>IF(生産者価格評価表!AF$123=0,0,生産者価格評価表!AF112/生産者価格評価表!AF$123)</f>
        <v>2.862870774124826E-4</v>
      </c>
      <c r="AG112" s="34">
        <f>IF(生産者価格評価表!AG$123=0,0,生産者価格評価表!AG112/生産者価格評価表!AG$123)</f>
        <v>9.3778563882195129E-4</v>
      </c>
      <c r="AH112" s="34">
        <f>IF(生産者価格評価表!AH$123=0,0,生産者価格評価表!AH112/生産者価格評価表!AH$123)</f>
        <v>2.1344841663264711E-3</v>
      </c>
      <c r="AI112" s="34">
        <f>IF(生産者価格評価表!AI$123=0,0,生産者価格評価表!AI112/生産者価格評価表!AI$123)</f>
        <v>6.2409397339137438E-4</v>
      </c>
      <c r="AJ112" s="34">
        <f>IF(生産者価格評価表!AJ$123=0,0,生産者価格評価表!AJ112/生産者価格評価表!AJ$123)</f>
        <v>1.2623810448630802E-3</v>
      </c>
      <c r="AK112" s="34">
        <f>IF(生産者価格評価表!AK$123=0,0,生産者価格評価表!AK112/生産者価格評価表!AK$123)</f>
        <v>6.4279407256939204E-4</v>
      </c>
      <c r="AL112" s="34">
        <f>IF(生産者価格評価表!AL$123=0,0,生産者価格評価表!AL112/生産者価格評価表!AL$123)</f>
        <v>1.4114952170476359E-4</v>
      </c>
      <c r="AM112" s="34">
        <f>IF(生産者価格評価表!AM$123=0,0,生産者価格評価表!AM112/生産者価格評価表!AM$123)</f>
        <v>9.1326186696818798E-5</v>
      </c>
      <c r="AN112" s="34">
        <f>IF(生産者価格評価表!AN$123=0,0,生産者価格評価表!AN112/生産者価格評価表!AN$123)</f>
        <v>1.6712511917938827E-4</v>
      </c>
      <c r="AO112" s="34">
        <f>IF(生産者価格評価表!AO$123=0,0,生産者価格評価表!AO112/生産者価格評価表!AO$123)</f>
        <v>6.6355126992418572E-4</v>
      </c>
      <c r="AP112" s="34">
        <f>IF(生産者価格評価表!AP$123=0,0,生産者価格評価表!AP112/生産者価格評価表!AP$123)</f>
        <v>1.883634063211916E-4</v>
      </c>
      <c r="AQ112" s="34">
        <f>IF(生産者価格評価表!AQ$123=0,0,生産者価格評価表!AQ112/生産者価格評価表!AQ$123)</f>
        <v>3.8112176840500542E-4</v>
      </c>
      <c r="AR112" s="34">
        <f>IF(生産者価格評価表!AR$123=0,0,生産者価格評価表!AR112/生産者価格評価表!AR$123)</f>
        <v>3.6400258124345646E-4</v>
      </c>
      <c r="AS112" s="34">
        <f>IF(生産者価格評価表!AS$123=0,0,生産者価格評価表!AS112/生産者価格評価表!AS$123)</f>
        <v>4.5895821328051817E-4</v>
      </c>
      <c r="AT112" s="34">
        <f>IF(生産者価格評価表!AT$123=0,0,生産者価格評価表!AT112/生産者価格評価表!AT$123)</f>
        <v>5.7350778507448655E-4</v>
      </c>
      <c r="AU112" s="34">
        <f>IF(生産者価格評価表!AU$123=0,0,生産者価格評価表!AU112/生産者価格評価表!AU$123)</f>
        <v>8.5320243888420356E-4</v>
      </c>
      <c r="AV112" s="34">
        <f>IF(生産者価格評価表!AV$123=0,0,生産者価格評価表!AV112/生産者価格評価表!AV$123)</f>
        <v>1.5976392478378838E-3</v>
      </c>
      <c r="AW112" s="34">
        <f>IF(生産者価格評価表!AW$123=0,0,生産者価格評価表!AW112/生産者価格評価表!AW$123)</f>
        <v>7.1368777711246494E-4</v>
      </c>
      <c r="AX112" s="34">
        <f>IF(生産者価格評価表!AX$123=0,0,生産者価格評価表!AX112/生産者価格評価表!AX$123)</f>
        <v>7.8786782896214061E-4</v>
      </c>
      <c r="AY112" s="34">
        <f>IF(生産者価格評価表!AY$123=0,0,生産者価格評価表!AY112/生産者価格評価表!AY$123)</f>
        <v>8.8023187822620702E-4</v>
      </c>
      <c r="AZ112" s="34">
        <f>IF(生産者価格評価表!AZ$123=0,0,生産者価格評価表!AZ112/生産者価格評価表!AZ$123)</f>
        <v>4.7605446063029612E-4</v>
      </c>
      <c r="BA112" s="34">
        <f>IF(生産者価格評価表!BA$123=0,0,生産者価格評価表!BA112/生産者価格評価表!BA$123)</f>
        <v>6.4965502495826588E-4</v>
      </c>
      <c r="BB112" s="34">
        <f>IF(生産者価格評価表!BB$123=0,0,生産者価格評価表!BB112/生産者価格評価表!BB$123)</f>
        <v>4.3049848438243512E-4</v>
      </c>
      <c r="BC112" s="34">
        <f>IF(生産者価格評価表!BC$123=0,0,生産者価格評価表!BC112/生産者価格評価表!BC$123)</f>
        <v>3.2388539213243193E-4</v>
      </c>
      <c r="BD112" s="34">
        <f>IF(生産者価格評価表!BD$123=0,0,生産者価格評価表!BD112/生産者価格評価表!BD$123)</f>
        <v>1.0543642335378851E-3</v>
      </c>
      <c r="BE112" s="34">
        <f>IF(生産者価格評価表!BE$123=0,0,生産者価格評価表!BE112/生産者価格評価表!BE$123)</f>
        <v>0</v>
      </c>
      <c r="BF112" s="34">
        <f>IF(生産者価格評価表!BF$123=0,0,生産者価格評価表!BF112/生産者価格評価表!BF$123)</f>
        <v>0</v>
      </c>
      <c r="BG112" s="34">
        <f>IF(生産者価格評価表!BG$123=0,0,生産者価格評価表!BG112/生産者価格評価表!BG$123)</f>
        <v>3.1413556456658001E-4</v>
      </c>
      <c r="BH112" s="34">
        <f>IF(生産者価格評価表!BH$123=0,0,生産者価格評価表!BH112/生産者価格評価表!BH$123)</f>
        <v>8.7056714889258743E-4</v>
      </c>
      <c r="BI112" s="34">
        <f>IF(生産者価格評価表!BI$123=0,0,生産者価格評価表!BI112/生産者価格評価表!BI$123)</f>
        <v>8.5813795899284198E-4</v>
      </c>
      <c r="BJ112" s="34">
        <f>IF(生産者価格評価表!BJ$123=0,0,生産者価格評価表!BJ112/生産者価格評価表!BJ$123)</f>
        <v>2.3488936324482946E-3</v>
      </c>
      <c r="BK112" s="34">
        <f>IF(生産者価格評価表!BK$123=0,0,生産者価格評価表!BK112/生産者価格評価表!BK$123)</f>
        <v>2.2904348361665435E-4</v>
      </c>
      <c r="BL112" s="34">
        <f>IF(生産者価格評価表!BL$123=0,0,生産者価格評価表!BL112/生産者価格評価表!BL$123)</f>
        <v>9.3023790908825085E-4</v>
      </c>
      <c r="BM112" s="34">
        <f>IF(生産者価格評価表!BM$123=0,0,生産者価格評価表!BM112/生産者価格評価表!BM$123)</f>
        <v>5.9507869590976468E-4</v>
      </c>
      <c r="BN112" s="34">
        <f>IF(生産者価格評価表!BN$123=0,0,生産者価格評価表!BN112/生産者価格評価表!BN$123)</f>
        <v>2.4332695870179987E-5</v>
      </c>
      <c r="BO112" s="34">
        <f>IF(生産者価格評価表!BO$123=0,0,生産者価格評価表!BO112/生産者価格評価表!BO$123)</f>
        <v>2.4480855944384477E-3</v>
      </c>
      <c r="BP112" s="34">
        <f>IF(生産者価格評価表!BP$123=0,0,生産者価格評価表!BP112/生産者価格評価表!BP$123)</f>
        <v>2.9218649967135209E-4</v>
      </c>
      <c r="BQ112" s="34">
        <f>IF(生産者価格評価表!BQ$123=0,0,生産者価格評価表!BQ112/生産者価格評価表!BQ$123)</f>
        <v>1.7415279547788667E-4</v>
      </c>
      <c r="BR112" s="34">
        <f>IF(生産者価格評価表!BR$123=0,0,生産者価格評価表!BR112/生産者価格評価表!BR$123)</f>
        <v>6.7223847179616637E-5</v>
      </c>
      <c r="BS112" s="34">
        <f>IF(生産者価格評価表!BS$123=0,0,生産者価格評価表!BS112/生産者価格評価表!BS$123)</f>
        <v>1.1221642774917706E-3</v>
      </c>
      <c r="BT112" s="34">
        <f>IF(生産者価格評価表!BT$123=0,0,生産者価格評価表!BT112/生産者価格評価表!BT$123)</f>
        <v>3.0716395942876036E-3</v>
      </c>
      <c r="BU112" s="34">
        <f>IF(生産者価格評価表!BU$123=0,0,生産者価格評価表!BU112/生産者価格評価表!BU$123)</f>
        <v>1.700638999066888E-3</v>
      </c>
      <c r="BV112" s="34">
        <f>IF(生産者価格評価表!BV$123=0,0,生産者価格評価表!BV112/生産者価格評価表!BV$123)</f>
        <v>2.2531226218203242E-3</v>
      </c>
      <c r="BW112" s="34">
        <f>IF(生産者価格評価表!BW$123=0,0,生産者価格評価表!BW112/生産者価格評価表!BW$123)</f>
        <v>3.1111082622384783E-3</v>
      </c>
      <c r="BX112" s="34">
        <f>IF(生産者価格評価表!BX$123=0,0,生産者価格評価表!BX112/生産者価格評価表!BX$123)</f>
        <v>1.1708033694796214E-3</v>
      </c>
      <c r="BY112" s="34">
        <f>IF(生産者価格評価表!BY$123=0,0,生産者価格評価表!BY112/生産者価格評価表!BY$123)</f>
        <v>4.8996118066532474E-4</v>
      </c>
      <c r="BZ112" s="34">
        <f>IF(生産者価格評価表!BZ$123=0,0,生産者価格評価表!BZ112/生産者価格評価表!BZ$123)</f>
        <v>0</v>
      </c>
      <c r="CA112" s="34">
        <f>IF(生産者価格評価表!CA$123=0,0,生産者価格評価表!CA112/生産者価格評価表!CA$123)</f>
        <v>1.5604237344755655E-3</v>
      </c>
      <c r="CB112" s="34">
        <f>IF(生産者価格評価表!CB$123=0,0,生産者価格評価表!CB112/生産者価格評価表!CB$123)</f>
        <v>1.4865987194676851E-3</v>
      </c>
      <c r="CC112" s="34">
        <f>IF(生産者価格評価表!CC$123=0,0,生産者価格評価表!CC112/生産者価格評価表!CC$123)</f>
        <v>7.8518053306906894E-4</v>
      </c>
      <c r="CD112" s="34">
        <f>IF(生産者価格評価表!CD$123=0,0,生産者価格評価表!CD112/生産者価格評価表!CD$123)</f>
        <v>2.0415783489380816E-3</v>
      </c>
      <c r="CE112" s="34">
        <f>IF(生産者価格評価表!CE$123=0,0,生産者価格評価表!CE112/生産者価格評価表!CE$123)</f>
        <v>1.1740695055322526E-3</v>
      </c>
      <c r="CF112" s="34">
        <f>IF(生産者価格評価表!CF$123=0,0,生産者価格評価表!CF112/生産者価格評価表!CF$123)</f>
        <v>1.7428331873121743E-3</v>
      </c>
      <c r="CG112" s="34">
        <f>IF(生産者価格評価表!CG$123=0,0,生産者価格評価表!CG112/生産者価格評価表!CG$123)</f>
        <v>1.825331198648815E-3</v>
      </c>
      <c r="CH112" s="34">
        <f>IF(生産者価格評価表!CH$123=0,0,生産者価格評価表!CH112/生産者価格評価表!CH$123)</f>
        <v>8.9212352559283874E-3</v>
      </c>
      <c r="CI112" s="34">
        <f>IF(生産者価格評価表!CI$123=0,0,生産者価格評価表!CI112/生産者価格評価表!CI$123)</f>
        <v>3.6265988196882769E-3</v>
      </c>
      <c r="CJ112" s="34">
        <f>IF(生産者価格評価表!CJ$123=0,0,生産者価格評価表!CJ112/生産者価格評価表!CJ$123)</f>
        <v>2.5142297651576488E-3</v>
      </c>
      <c r="CK112" s="34">
        <f>IF(生産者価格評価表!CK$123=0,0,生産者価格評価表!CK112/生産者価格評価表!CK$123)</f>
        <v>2.2833778831615309E-3</v>
      </c>
      <c r="CL112" s="34">
        <f>IF(生産者価格評価表!CL$123=0,0,生産者価格評価表!CL112/生産者価格評価表!CL$123)</f>
        <v>6.5956168982219722E-4</v>
      </c>
      <c r="CM112" s="34">
        <f>IF(生産者価格評価表!CM$123=0,0,生産者価格評価表!CM112/生産者価格評価表!CM$123)</f>
        <v>1.7727514111125261E-3</v>
      </c>
      <c r="CN112" s="34">
        <f>IF(生産者価格評価表!CN$123=0,0,生産者価格評価表!CN112/生産者価格評価表!CN$123)</f>
        <v>2.1837172461362381E-3</v>
      </c>
      <c r="CO112" s="34">
        <f>IF(生産者価格評価表!CO$123=0,0,生産者価格評価表!CO112/生産者価格評価表!CO$123)</f>
        <v>1.6369028350226914E-3</v>
      </c>
      <c r="CP112" s="34">
        <f>IF(生産者価格評価表!CP$123=0,0,生産者価格評価表!CP112/生産者価格評価表!CP$123)</f>
        <v>3.2910267535513379E-3</v>
      </c>
      <c r="CQ112" s="34">
        <f>IF(生産者価格評価表!CQ$123=0,0,生産者価格評価表!CQ112/生産者価格評価表!CQ$123)</f>
        <v>1.6017860657081618E-3</v>
      </c>
      <c r="CR112" s="34">
        <f>IF(生産者価格評価表!CR$123=0,0,生産者価格評価表!CR112/生産者価格評価表!CR$123)</f>
        <v>6.4301482717379413E-3</v>
      </c>
      <c r="CS112" s="34">
        <f>IF(生産者価格評価表!CS$123=0,0,生産者価格評価表!CS112/生産者価格評価表!CS$123)</f>
        <v>1.2217280030694653E-3</v>
      </c>
      <c r="CT112" s="34">
        <f>IF(生産者価格評価表!CT$123=0,0,生産者価格評価表!CT112/生産者価格評価表!CT$123)</f>
        <v>2.3983160881079443E-3</v>
      </c>
      <c r="CU112" s="34">
        <f>IF(生産者価格評価表!CU$123=0,0,生産者価格評価表!CU112/生産者価格評価表!CU$123)</f>
        <v>4.146619853468576E-3</v>
      </c>
      <c r="CV112" s="34">
        <f>IF(生産者価格評価表!CV$123=0,0,生産者価格評価表!CV112/生産者価格評価表!CV$123)</f>
        <v>5.3893473254782043E-3</v>
      </c>
      <c r="CW112" s="34">
        <f>IF(生産者価格評価表!CW$123=0,0,生産者価格評価表!CW112/生産者価格評価表!CW$123)</f>
        <v>5.6427227596225734E-3</v>
      </c>
      <c r="CX112" s="34">
        <f>IF(生産者価格評価表!CX$123=0,0,生産者価格評価表!CX112/生産者価格評価表!CX$123)</f>
        <v>8.8489324642544438E-4</v>
      </c>
      <c r="CY112" s="34">
        <f>IF(生産者価格評価表!CY$123=0,0,生産者価格評価表!CY112/生産者価格評価表!CY$123)</f>
        <v>1.0270015122970572E-3</v>
      </c>
      <c r="CZ112" s="34">
        <f>IF(生産者価格評価表!CZ$123=0,0,生産者価格評価表!CZ112/生産者価格評価表!CZ$123)</f>
        <v>7.325040302242461E-4</v>
      </c>
      <c r="DA112" s="34">
        <f>IF(生産者価格評価表!DA$123=0,0,生産者価格評価表!DA112/生産者価格評価表!DA$123)</f>
        <v>1.3339408325546004E-3</v>
      </c>
      <c r="DB112" s="34">
        <f>IF(生産者価格評価表!DB$123=0,0,生産者価格評価表!DB112/生産者価格評価表!DB$123)</f>
        <v>2.121839798591753E-3</v>
      </c>
      <c r="DC112" s="34">
        <f>IF(生産者価格評価表!DC$123=0,0,生産者価格評価表!DC112/生産者価格評価表!DC$123)</f>
        <v>8.2790142547044471E-4</v>
      </c>
      <c r="DD112" s="34">
        <f>IF(生産者価格評価表!DD$123=0,0,生産者価格評価表!DD112/生産者価格評価表!DD$123)</f>
        <v>3.8610890725886996E-3</v>
      </c>
      <c r="DE112" s="34">
        <f>IF(生産者価格評価表!DE$123=0,0,生産者価格評価表!DE112/生産者価格評価表!DE$123)</f>
        <v>2.1888623784478566E-3</v>
      </c>
      <c r="DF112" s="86">
        <f>IF(生産者価格評価表!DF$123=0,0,生産者価格評価表!DF112/生産者価格評価表!DF$123)</f>
        <v>2.3375539483869775E-3</v>
      </c>
      <c r="DG112" s="86">
        <f>IF(生産者価格評価表!DG$123=0,0,生産者価格評価表!DG112/生産者価格評価表!DG$123)</f>
        <v>0</v>
      </c>
      <c r="DH112" s="86">
        <f>IF(生産者価格評価表!DH$123=0,0,生産者価格評価表!DH112/生産者価格評価表!DH$123)</f>
        <v>1.9712447569962519E-4</v>
      </c>
      <c r="DI112" s="37">
        <f>IF(生産者価格評価表!DI$123=0,0,生産者価格評価表!DI112/生産者価格評価表!DI$123)</f>
        <v>1.5753358365387395E-3</v>
      </c>
    </row>
    <row r="113" spans="1:114" s="54" customFormat="1" ht="15" customHeight="1" x14ac:dyDescent="0.2">
      <c r="A113" s="81" t="s">
        <v>218</v>
      </c>
      <c r="B113" s="7" t="s">
        <v>53</v>
      </c>
      <c r="C113" s="45">
        <f>IF(生産者価格評価表!C$123=0,0,生産者価格評価表!C113/生産者価格評価表!C$123)</f>
        <v>5.2135874818623916E-3</v>
      </c>
      <c r="D113" s="34">
        <f>IF(生産者価格評価表!D$123=0,0,生産者価格評価表!D113/生産者価格評価表!D$123)</f>
        <v>3.060727050146015E-4</v>
      </c>
      <c r="E113" s="34">
        <f>IF(生産者価格評価表!E$123=0,0,生産者価格評価表!E113/生産者価格評価表!E$123)</f>
        <v>2.260092648962113E-4</v>
      </c>
      <c r="F113" s="34">
        <f>IF(生産者価格評価表!F$123=0,0,生産者価格評価表!F113/生産者価格評価表!F$123)</f>
        <v>5.0272075146401063E-3</v>
      </c>
      <c r="G113" s="34">
        <f>IF(生産者価格評価表!G$123=0,0,生産者価格評価表!G113/生産者価格評価表!G$123)</f>
        <v>9.9585150860884136E-3</v>
      </c>
      <c r="H113" s="34">
        <f>IF(生産者価格評価表!H$123=0,0,生産者価格評価表!H113/生産者価格評価表!H$123)</f>
        <v>9.9474145486415418E-3</v>
      </c>
      <c r="I113" s="34">
        <f>IF(生産者価格評価表!I$123=0,0,生産者価格評価表!I113/生産者価格評価表!I$123)</f>
        <v>5.4945533997004239E-3</v>
      </c>
      <c r="J113" s="34">
        <f>IF(生産者価格評価表!J$123=0,0,生産者価格評価表!J113/生産者価格評価表!J$123)</f>
        <v>1.1229937325210089E-2</v>
      </c>
      <c r="K113" s="34">
        <f>IF(生産者価格評価表!K$123=0,0,生産者価格評価表!K113/生産者価格評価表!K$123)</f>
        <v>9.4670913853201768E-4</v>
      </c>
      <c r="L113" s="34">
        <f>IF(生産者価格評価表!L$123=0,0,生産者価格評価表!L113/生産者価格評価表!L$123)</f>
        <v>1.4264516503030971E-2</v>
      </c>
      <c r="M113" s="34">
        <f>IF(生産者価格評価表!M$123=0,0,生産者価格評価表!M113/生産者価格評価表!M$123)</f>
        <v>0</v>
      </c>
      <c r="N113" s="34">
        <f>IF(生産者価格評価表!N$123=0,0,生産者価格評価表!N113/生産者価格評価表!N$123)</f>
        <v>2.4357275554164641E-3</v>
      </c>
      <c r="O113" s="34">
        <f>IF(生産者価格評価表!O$123=0,0,生産者価格評価表!O113/生産者価格評価表!O$123)</f>
        <v>2.9580764742860926E-3</v>
      </c>
      <c r="P113" s="34">
        <f>IF(生産者価格評価表!P$123=0,0,生産者価格評価表!P113/生産者価格評価表!P$123)</f>
        <v>6.0989609867073153E-3</v>
      </c>
      <c r="Q113" s="34">
        <f>IF(生産者価格評価表!Q$123=0,0,生産者価格評価表!Q113/生産者価格評価表!Q$123)</f>
        <v>2.1692353445410492E-3</v>
      </c>
      <c r="R113" s="34">
        <f>IF(生産者価格評価表!R$123=0,0,生産者価格評価表!R113/生産者価格評価表!R$123)</f>
        <v>1.0229322735912502E-3</v>
      </c>
      <c r="S113" s="34">
        <f>IF(生産者価格評価表!S$123=0,0,生産者価格評価表!S113/生産者価格評価表!S$123)</f>
        <v>2.3209838228810875E-3</v>
      </c>
      <c r="T113" s="34">
        <f>IF(生産者価格評価表!T$123=0,0,生産者価格評価表!T113/生産者価格評価表!T$123)</f>
        <v>1.710030867393118E-3</v>
      </c>
      <c r="U113" s="34">
        <f>IF(生産者価格評価表!U$123=0,0,生産者価格評価表!U113/生産者価格評価表!U$123)</f>
        <v>2.7391962875833844E-4</v>
      </c>
      <c r="V113" s="34">
        <f>IF(生産者価格評価表!V$123=0,0,生産者価格評価表!V113/生産者価格評価表!V$123)</f>
        <v>1.0838598639771214E-3</v>
      </c>
      <c r="W113" s="34">
        <f>IF(生産者価格評価表!W$123=0,0,生産者価格評価表!W113/生産者価格評価表!W$123)</f>
        <v>0</v>
      </c>
      <c r="X113" s="34">
        <f>IF(生産者価格評価表!X$123=0,0,生産者価格評価表!X113/生産者価格評価表!X$123)</f>
        <v>2.5410729482533011E-4</v>
      </c>
      <c r="Y113" s="34">
        <f>IF(生産者価格評価表!Y$123=0,0,生産者価格評価表!Y113/生産者価格評価表!Y$123)</f>
        <v>9.6427440206637801E-4</v>
      </c>
      <c r="Z113" s="34">
        <f>IF(生産者価格評価表!Z$123=0,0,生産者価格評価表!Z113/生産者価格評価表!Z$123)</f>
        <v>1.0272226968069662E-2</v>
      </c>
      <c r="AA113" s="34">
        <f>IF(生産者価格評価表!AA$123=0,0,生産者価格評価表!AA113/生産者価格評価表!AA$123)</f>
        <v>1.9289259697555373E-3</v>
      </c>
      <c r="AB113" s="34">
        <f>IF(生産者価格評価表!AB$123=0,0,生産者価格評価表!AB113/生産者価格評価表!AB$123)</f>
        <v>1.4215239415164779E-3</v>
      </c>
      <c r="AC113" s="34">
        <f>IF(生産者価格評価表!AC$123=0,0,生産者価格評価表!AC113/生産者価格評価表!AC$123)</f>
        <v>1.354157262796786E-4</v>
      </c>
      <c r="AD113" s="34">
        <f>IF(生産者価格評価表!AD$123=0,0,生産者価格評価表!AD113/生産者価格評価表!AD$123)</f>
        <v>5.5595875498103443E-3</v>
      </c>
      <c r="AE113" s="34">
        <f>IF(生産者価格評価表!AE$123=0,0,生産者価格評価表!AE113/生産者価格評価表!AE$123)</f>
        <v>1.6830299181367614E-3</v>
      </c>
      <c r="AF113" s="34">
        <f>IF(生産者価格評価表!AF$123=0,0,生産者価格評価表!AF113/生産者価格評価表!AF$123)</f>
        <v>5.0711051992491226E-3</v>
      </c>
      <c r="AG113" s="34">
        <f>IF(生産者価格評価表!AG$123=0,0,生産者価格評価表!AG113/生産者価格評価表!AG$123)</f>
        <v>4.7126696026875275E-3</v>
      </c>
      <c r="AH113" s="34">
        <f>IF(生産者価格評価表!AH$123=0,0,生産者価格評価表!AH113/生産者価格評価表!AH$123)</f>
        <v>2.1111564705196244E-3</v>
      </c>
      <c r="AI113" s="34">
        <f>IF(生産者価格評価表!AI$123=0,0,生産者価格評価表!AI113/生産者価格評価表!AI$123)</f>
        <v>7.9559001283494423E-3</v>
      </c>
      <c r="AJ113" s="34">
        <f>IF(生産者価格評価表!AJ$123=0,0,生産者価格評価表!AJ113/生産者価格評価表!AJ$123)</f>
        <v>6.1500615006150063E-4</v>
      </c>
      <c r="AK113" s="34">
        <f>IF(生産者価格評価表!AK$123=0,0,生産者価格評価表!AK113/生産者価格評価表!AK$123)</f>
        <v>2.1822973139900355E-3</v>
      </c>
      <c r="AL113" s="34">
        <f>IF(生産者価格評価表!AL$123=0,0,生産者価格評価表!AL113/生産者価格評価表!AL$123)</f>
        <v>2.5102617535390035E-3</v>
      </c>
      <c r="AM113" s="34">
        <f>IF(生産者価格評価表!AM$123=0,0,生産者価格評価表!AM113/生産者価格評価表!AM$123)</f>
        <v>2.9311357063645654E-3</v>
      </c>
      <c r="AN113" s="34">
        <f>IF(生産者価格評価表!AN$123=0,0,生産者価格評価表!AN113/生産者価格評価表!AN$123)</f>
        <v>1.2652193448695328E-2</v>
      </c>
      <c r="AO113" s="34">
        <f>IF(生産者価格評価表!AO$123=0,0,生産者価格評価表!AO113/生産者価格評価表!AO$123)</f>
        <v>8.7249932938967406E-3</v>
      </c>
      <c r="AP113" s="34">
        <f>IF(生産者価格評価表!AP$123=0,0,生産者価格評価表!AP113/生産者価格評価表!AP$123)</f>
        <v>3.0529087930170487E-3</v>
      </c>
      <c r="AQ113" s="34">
        <f>IF(生産者価格評価表!AQ$123=0,0,生産者価格評価表!AQ113/生産者価格評価表!AQ$123)</f>
        <v>2.4183083638079509E-3</v>
      </c>
      <c r="AR113" s="34">
        <f>IF(生産者価格評価表!AR$123=0,0,生産者価格評価表!AR113/生産者価格評価表!AR$123)</f>
        <v>2.1559584933689511E-3</v>
      </c>
      <c r="AS113" s="34">
        <f>IF(生産者価格評価表!AS$123=0,0,生産者価格評価表!AS113/生産者価格評価表!AS$123)</f>
        <v>5.0377793094319948E-3</v>
      </c>
      <c r="AT113" s="34">
        <f>IF(生産者価格評価表!AT$123=0,0,生産者価格評価表!AT113/生産者価格評価表!AT$123)</f>
        <v>7.8187160047119477E-3</v>
      </c>
      <c r="AU113" s="34">
        <f>IF(生産者価格評価表!AU$123=0,0,生産者価格評価表!AU113/生産者価格評価表!AU$123)</f>
        <v>9.1190902871568537E-3</v>
      </c>
      <c r="AV113" s="34">
        <f>IF(生産者価格評価表!AV$123=0,0,生産者価格評価表!AV113/生産者価格評価表!AV$123)</f>
        <v>1.5021251878350628E-3</v>
      </c>
      <c r="AW113" s="34">
        <f>IF(生産者価格評価表!AW$123=0,0,生産者価格評価表!AW113/生産者価格評価表!AW$123)</f>
        <v>8.050391172348862E-4</v>
      </c>
      <c r="AX113" s="34">
        <f>IF(生産者価格評価表!AX$123=0,0,生産者価格評価表!AX113/生産者価格評価表!AX$123)</f>
        <v>3.9418229652046571E-4</v>
      </c>
      <c r="AY113" s="34">
        <f>IF(生産者価格評価表!AY$123=0,0,生産者価格評価表!AY113/生産者価格評価表!AY$123)</f>
        <v>2.5317145449934718E-3</v>
      </c>
      <c r="AZ113" s="34">
        <f>IF(生産者価格評価表!AZ$123=0,0,生産者価格評価表!AZ113/生産者価格評価表!AZ$123)</f>
        <v>2.2215874829413818E-4</v>
      </c>
      <c r="BA113" s="34">
        <f>IF(生産者価格評価表!BA$123=0,0,生産者価格評価表!BA113/生産者価格評価表!BA$123)</f>
        <v>8.2234813285856438E-5</v>
      </c>
      <c r="BB113" s="34">
        <f>IF(生産者価格評価表!BB$123=0,0,生産者価格評価表!BB113/生産者価格評価表!BB$123)</f>
        <v>1.5780562763392774E-3</v>
      </c>
      <c r="BC113" s="34">
        <f>IF(生産者価格評価表!BC$123=0,0,生産者価格評価表!BC113/生産者価格評価表!BC$123)</f>
        <v>2.1621945697113901E-3</v>
      </c>
      <c r="BD113" s="34">
        <f>IF(生産者価格評価表!BD$123=0,0,生産者価格評価表!BD113/生産者価格評価表!BD$123)</f>
        <v>5.1580408547177107E-4</v>
      </c>
      <c r="BE113" s="34">
        <f>IF(生産者価格評価表!BE$123=0,0,生産者価格評価表!BE113/生産者価格評価表!BE$123)</f>
        <v>0</v>
      </c>
      <c r="BF113" s="34">
        <f>IF(生産者価格評価表!BF$123=0,0,生産者価格評価表!BF113/生産者価格評価表!BF$123)</f>
        <v>0</v>
      </c>
      <c r="BG113" s="34">
        <f>IF(生産者価格評価表!BG$123=0,0,生産者価格評価表!BG113/生産者価格評価表!BG$123)</f>
        <v>4.847109528600179E-4</v>
      </c>
      <c r="BH113" s="34">
        <f>IF(生産者価格評価表!BH$123=0,0,生産者価格評価表!BH113/生産者価格評価表!BH$123)</f>
        <v>9.499423889386762E-3</v>
      </c>
      <c r="BI113" s="34">
        <f>IF(生産者価格評価表!BI$123=0,0,生産者価格評価表!BI113/生産者価格評価表!BI$123)</f>
        <v>4.5274175077898212E-3</v>
      </c>
      <c r="BJ113" s="34">
        <f>IF(生産者価格評価表!BJ$123=0,0,生産者価格評価表!BJ113/生産者価格評価表!BJ$123)</f>
        <v>2.7667139119964814E-3</v>
      </c>
      <c r="BK113" s="34">
        <f>IF(生産者価格評価表!BK$123=0,0,生産者価格評価表!BK113/生産者価格評価表!BK$123)</f>
        <v>6.9867886178861789E-4</v>
      </c>
      <c r="BL113" s="34">
        <f>IF(生産者価格評価表!BL$123=0,0,生産者価格評価表!BL113/生産者価格評価表!BL$123)</f>
        <v>1.6938325600524991E-2</v>
      </c>
      <c r="BM113" s="34">
        <f>IF(生産者価格評価表!BM$123=0,0,生産者価格評価表!BM113/生産者価格評価表!BM$123)</f>
        <v>1.7185012488355793E-2</v>
      </c>
      <c r="BN113" s="34">
        <f>IF(生産者価格評価表!BN$123=0,0,生産者価格評価表!BN113/生産者価格評価表!BN$123)</f>
        <v>1.923526347763959E-2</v>
      </c>
      <c r="BO113" s="34">
        <f>IF(生産者価格評価表!BO$123=0,0,生産者価格評価表!BO113/生産者価格評価表!BO$123)</f>
        <v>5.0990525926260868E-3</v>
      </c>
      <c r="BP113" s="34">
        <f>IF(生産者価格評価表!BP$123=0,0,生産者価格評価表!BP113/生産者価格評価表!BP$123)</f>
        <v>1.0309478740522664E-2</v>
      </c>
      <c r="BQ113" s="34">
        <f>IF(生産者価格評価表!BQ$123=0,0,生産者価格評価表!BQ113/生産者価格評価表!BQ$123)</f>
        <v>3.5849948306687441E-3</v>
      </c>
      <c r="BR113" s="34">
        <f>IF(生産者価格評価表!BR$123=0,0,生産者価格評価表!BR113/生産者価格評価表!BR$123)</f>
        <v>7.819916916812547E-4</v>
      </c>
      <c r="BS113" s="34">
        <f>IF(生産者価格評価表!BS$123=0,0,生産者価格評価表!BS113/生産者価格評価表!BS$123)</f>
        <v>1.0676448207909781E-2</v>
      </c>
      <c r="BT113" s="34">
        <f>IF(生産者価格評価表!BT$123=0,0,生産者価格評価表!BT113/生産者価格評価表!BT$123)</f>
        <v>1.7517034098893373E-2</v>
      </c>
      <c r="BU113" s="34">
        <f>IF(生産者価格評価表!BU$123=0,0,生産者価格評価表!BU113/生産者価格評価表!BU$123)</f>
        <v>5.8088407323320873E-3</v>
      </c>
      <c r="BV113" s="34">
        <f>IF(生産者価格評価表!BV$123=0,0,生産者価格評価表!BV113/生産者価格評価表!BV$123)</f>
        <v>2.2593955168322588E-3</v>
      </c>
      <c r="BW113" s="34">
        <f>IF(生産者価格評価表!BW$123=0,0,生産者価格評価表!BW113/生産者価格評価表!BW$123)</f>
        <v>3.0698615410741166E-3</v>
      </c>
      <c r="BX113" s="34">
        <f>IF(生産者価格評価表!BX$123=0,0,生産者価格評価表!BX113/生産者価格評価表!BX$123)</f>
        <v>7.2900298199090234E-3</v>
      </c>
      <c r="BY113" s="34">
        <f>IF(生産者価格評価表!BY$123=0,0,生産者価格評価表!BY113/生産者価格評価表!BY$123)</f>
        <v>8.6677821804411414E-4</v>
      </c>
      <c r="BZ113" s="34">
        <f>IF(生産者価格評価表!BZ$123=0,0,生産者価格評価表!BZ113/生産者価格評価表!BZ$123)</f>
        <v>8.1805728458682204E-5</v>
      </c>
      <c r="CA113" s="34">
        <f>IF(生産者価格評価表!CA$123=0,0,生産者価格評価表!CA113/生産者価格評価表!CA$123)</f>
        <v>7.9773137253446365E-3</v>
      </c>
      <c r="CB113" s="34">
        <f>IF(生産者価格評価表!CB$123=0,0,生産者価格評価表!CB113/生産者価格評価表!CB$123)</f>
        <v>1.2654296061684509E-2</v>
      </c>
      <c r="CC113" s="34">
        <f>IF(生産者価格評価表!CC$123=0,0,生産者価格評価表!CC113/生産者価格評価表!CC$123)</f>
        <v>6.7969228970660408E-8</v>
      </c>
      <c r="CD113" s="34">
        <f>IF(生産者価格評価表!CD$123=0,0,生産者価格評価表!CD113/生産者価格評価表!CD$123)</f>
        <v>1.07514142534286E-2</v>
      </c>
      <c r="CE113" s="34">
        <f>IF(生産者価格評価表!CE$123=0,0,生産者価格評価表!CE113/生産者価格評価表!CE$123)</f>
        <v>4.5453703374928791E-3</v>
      </c>
      <c r="CF113" s="34">
        <f>IF(生産者価格評価表!CF$123=0,0,生産者価格評価表!CF113/生産者価格評価表!CF$123)</f>
        <v>2.4022835825113754E-4</v>
      </c>
      <c r="CG113" s="34">
        <f>IF(生産者価格評価表!CG$123=0,0,生産者価格評価表!CG113/生産者価格評価表!CG$123)</f>
        <v>2.9601154137124156E-3</v>
      </c>
      <c r="CH113" s="34">
        <f>IF(生産者価格評価表!CH$123=0,0,生産者価格評価表!CH113/生産者価格評価表!CH$123)</f>
        <v>1.4143096842923614E-2</v>
      </c>
      <c r="CI113" s="34">
        <f>IF(生産者価格評価表!CI$123=0,0,生産者価格評価表!CI113/生産者価格評価表!CI$123)</f>
        <v>1.1361975085727768E-3</v>
      </c>
      <c r="CJ113" s="34">
        <f>IF(生産者価格評価表!CJ$123=0,0,生産者価格評価表!CJ113/生産者価格評価表!CJ$123)</f>
        <v>2.940005899763825E-3</v>
      </c>
      <c r="CK113" s="34">
        <f>IF(生産者価格評価表!CK$123=0,0,生産者価格評価表!CK113/生産者価格評価表!CK$123)</f>
        <v>6.7794503502750158E-3</v>
      </c>
      <c r="CL113" s="34">
        <f>IF(生産者価格評価表!CL$123=0,0,生産者価格評価表!CL113/生産者価格評価表!CL$123)</f>
        <v>4.684374011943439E-4</v>
      </c>
      <c r="CM113" s="34">
        <f>IF(生産者価格評価表!CM$123=0,0,生産者価格評価表!CM113/生産者価格評価表!CM$123)</f>
        <v>1.5691042649359263E-3</v>
      </c>
      <c r="CN113" s="34">
        <f>IF(生産者価格評価表!CN$123=0,0,生産者価格評価表!CN113/生産者価格評価表!CN$123)</f>
        <v>1.8562733550113316E-3</v>
      </c>
      <c r="CO113" s="34">
        <f>IF(生産者価格評価表!CO$123=0,0,生産者価格評価表!CO113/生産者価格評価表!CO$123)</f>
        <v>1.6273014569342518E-3</v>
      </c>
      <c r="CP113" s="34">
        <f>IF(生産者価格評価表!CP$123=0,0,生産者価格評価表!CP113/生産者価格評価表!CP$123)</f>
        <v>9.4544787057582039E-4</v>
      </c>
      <c r="CQ113" s="34">
        <f>IF(生産者価格評価表!CQ$123=0,0,生産者価格評価表!CQ113/生産者価格評価表!CQ$123)</f>
        <v>8.2337115143127273E-3</v>
      </c>
      <c r="CR113" s="34">
        <f>IF(生産者価格評価表!CR$123=0,0,生産者価格評価表!CR113/生産者価格評価表!CR$123)</f>
        <v>9.4418846093938056E-3</v>
      </c>
      <c r="CS113" s="34">
        <f>IF(生産者価格評価表!CS$123=0,0,生産者価格評価表!CS113/生産者価格評価表!CS$123)</f>
        <v>1.6793400372770197E-3</v>
      </c>
      <c r="CT113" s="34">
        <f>IF(生産者価格評価表!CT$123=0,0,生産者価格評価表!CT113/生産者価格評価表!CT$123)</f>
        <v>1.504939055430673E-2</v>
      </c>
      <c r="CU113" s="34">
        <f>IF(生産者価格評価表!CU$123=0,0,生産者価格評価表!CU113/生産者価格評価表!CU$123)</f>
        <v>8.7320315596065862E-3</v>
      </c>
      <c r="CV113" s="34">
        <f>IF(生産者価格評価表!CV$123=0,0,生産者価格評価表!CV113/生産者価格評価表!CV$123)</f>
        <v>3.8926217674228507E-3</v>
      </c>
      <c r="CW113" s="34">
        <f>IF(生産者価格評価表!CW$123=0,0,生産者価格評価表!CW113/生産者価格評価表!CW$123)</f>
        <v>7.9559255683286194E-3</v>
      </c>
      <c r="CX113" s="34">
        <f>IF(生産者価格評価表!CX$123=0,0,生産者価格評価表!CX113/生産者価格評価表!CX$123)</f>
        <v>6.0854734911837179E-3</v>
      </c>
      <c r="CY113" s="34">
        <f>IF(生産者価格評価表!CY$123=0,0,生産者価格評価表!CY113/生産者価格評価表!CY$123)</f>
        <v>1.8043039493102582E-4</v>
      </c>
      <c r="CZ113" s="34">
        <f>IF(生産者価格評価表!CZ$123=0,0,生産者価格評価表!CZ113/生産者価格評価表!CZ$123)</f>
        <v>1.3084644826885849E-3</v>
      </c>
      <c r="DA113" s="34">
        <f>IF(生産者価格評価表!DA$123=0,0,生産者価格評価表!DA113/生産者価格評価表!DA$123)</f>
        <v>4.0966589530642764E-3</v>
      </c>
      <c r="DB113" s="34">
        <f>IF(生産者価格評価表!DB$123=0,0,生産者価格評価表!DB113/生産者価格評価表!DB$123)</f>
        <v>1.7994385734235593E-3</v>
      </c>
      <c r="DC113" s="34">
        <f>IF(生産者価格評価表!DC$123=0,0,生産者価格評価表!DC113/生産者価格評価表!DC$123)</f>
        <v>1.6401958297066863E-3</v>
      </c>
      <c r="DD113" s="34">
        <f>IF(生産者価格評価表!DD$123=0,0,生産者価格評価表!DD113/生産者価格評価表!DD$123)</f>
        <v>7.02089897503793E-3</v>
      </c>
      <c r="DE113" s="34">
        <f>IF(生産者価格評価表!DE$123=0,0,生産者価格評価表!DE113/生産者価格評価表!DE$123)</f>
        <v>1.0311780658745415E-3</v>
      </c>
      <c r="DF113" s="86">
        <f>IF(生産者価格評価表!DF$123=0,0,生産者価格評価表!DF113/生産者価格評価表!DF$123)</f>
        <v>8.7029405692356614E-3</v>
      </c>
      <c r="DG113" s="86">
        <f>IF(生産者価格評価表!DG$123=0,0,生産者価格評価表!DG113/生産者価格評価表!DG$123)</f>
        <v>7.2700406084996695E-4</v>
      </c>
      <c r="DH113" s="86">
        <f>IF(生産者価格評価表!DH$123=0,0,生産者価格評価表!DH113/生産者価格評価表!DH$123)</f>
        <v>0</v>
      </c>
      <c r="DI113" s="37">
        <f>IF(生産者価格評価表!DI$123=0,0,生産者価格評価表!DI113/生産者価格評価表!DI$123)</f>
        <v>4.8374145829592824E-3</v>
      </c>
    </row>
    <row r="114" spans="1:114" ht="15" customHeight="1" x14ac:dyDescent="0.2">
      <c r="A114" s="20" t="s">
        <v>91</v>
      </c>
      <c r="B114" s="11" t="s">
        <v>209</v>
      </c>
      <c r="C114" s="52">
        <f>IF(生産者価格評価表!C$123=0,0,生産者価格評価表!C114/生産者価格評価表!C$123)</f>
        <v>0.45889122136181121</v>
      </c>
      <c r="D114" s="43">
        <f>IF(生産者価格評価表!D$123=0,0,生産者価格評価表!D114/生産者価格評価表!D$123)</f>
        <v>0.74584119779926261</v>
      </c>
      <c r="E114" s="43">
        <f>IF(生産者価格評価表!E$123=0,0,生産者価格評価表!E114/生産者価格評価表!E$123)</f>
        <v>0.36246149311512477</v>
      </c>
      <c r="F114" s="43">
        <f>IF(生産者価格評価表!F$123=0,0,生産者価格評価表!F114/生産者価格評価表!F$123)</f>
        <v>0.34428241812782906</v>
      </c>
      <c r="G114" s="43">
        <f>IF(生産者価格評価表!G$123=0,0,生産者価格評価表!G114/生産者価格評価表!G$123)</f>
        <v>0.5202781296707113</v>
      </c>
      <c r="H114" s="43">
        <f>IF(生産者価格評価表!H$123=0,0,生産者価格評価表!H114/生産者価格評価表!H$123)</f>
        <v>0.42677475898334793</v>
      </c>
      <c r="I114" s="43">
        <f>IF(生産者価格評価表!I$123=0,0,生産者価格評価表!I114/生産者価格評価表!I$123)</f>
        <v>0.59558622228964719</v>
      </c>
      <c r="J114" s="43">
        <f>IF(生産者価格評価表!J$123=0,0,生産者価格評価表!J114/生産者価格評価表!J$123)</f>
        <v>0.68413667435436665</v>
      </c>
      <c r="K114" s="43">
        <f>IF(生産者価格評価表!K$123=0,0,生産者価格評価表!K114/生産者価格評価表!K$123)</f>
        <v>0.41982365180935388</v>
      </c>
      <c r="L114" s="43">
        <f>IF(生産者価格評価表!L$123=0,0,生産者価格評価表!L114/生産者価格評価表!L$123)</f>
        <v>0.66115134093860695</v>
      </c>
      <c r="M114" s="43">
        <f>IF(生産者価格評価表!M$123=0,0,生産者価格評価表!M114/生産者価格評価表!M$123)</f>
        <v>0</v>
      </c>
      <c r="N114" s="43">
        <f>IF(生産者価格評価表!N$123=0,0,生産者価格評価表!N114/生産者価格評価表!N$123)</f>
        <v>0.55239610869550737</v>
      </c>
      <c r="O114" s="43">
        <f>IF(生産者価格評価表!O$123=0,0,生産者価格評価表!O114/生産者価格評価表!O$123)</f>
        <v>0.46356226448407373</v>
      </c>
      <c r="P114" s="43">
        <f>IF(生産者価格評価表!P$123=0,0,生産者価格評価表!P114/生産者価格評価表!P$123)</f>
        <v>0.61781666084488263</v>
      </c>
      <c r="Q114" s="43">
        <f>IF(生産者価格評価表!Q$123=0,0,生産者価格評価表!Q114/生産者価格評価表!Q$123)</f>
        <v>0.60312853355555807</v>
      </c>
      <c r="R114" s="43">
        <f>IF(生産者価格評価表!R$123=0,0,生産者価格評価表!R114/生産者価格評価表!R$123)</f>
        <v>0.82354964409134568</v>
      </c>
      <c r="S114" s="43">
        <f>IF(生産者価格評価表!S$123=0,0,生産者価格評価表!S114/生産者価格評価表!S$123)</f>
        <v>0.46315626133351617</v>
      </c>
      <c r="T114" s="43">
        <f>IF(生産者価格評価表!T$123=0,0,生産者価格評価表!T114/生産者価格評価表!T$123)</f>
        <v>0.33627823805366425</v>
      </c>
      <c r="U114" s="43">
        <f>IF(生産者価格評価表!U$123=0,0,生産者価格評価表!U114/生産者価格評価表!U$123)</f>
        <v>0.61668170539138278</v>
      </c>
      <c r="V114" s="43">
        <f>IF(生産者価格評価表!V$123=0,0,生産者価格評価表!V114/生産者価格評価表!V$123)</f>
        <v>0.60968873208511587</v>
      </c>
      <c r="W114" s="43">
        <f>IF(生産者価格評価表!W$123=0,0,生産者価格評価表!W114/生産者価格評価表!W$123)</f>
        <v>0</v>
      </c>
      <c r="X114" s="43">
        <f>IF(生産者価格評価表!X$123=0,0,生産者価格評価表!X114/生産者価格評価表!X$123)</f>
        <v>0.72561978534156157</v>
      </c>
      <c r="Y114" s="43">
        <f>IF(生産者価格評価表!Y$123=0,0,生産者価格評価表!Y114/生産者価格評価表!Y$123)</f>
        <v>0.71806106099340405</v>
      </c>
      <c r="Z114" s="43">
        <f>IF(生産者価格評価表!Z$123=0,0,生産者価格評価表!Z114/生産者価格評価表!Z$123)</f>
        <v>0.59313320922727319</v>
      </c>
      <c r="AA114" s="43">
        <f>IF(生産者価格評価表!AA$123=0,0,生産者価格評価表!AA114/生産者価格評価表!AA$123)</f>
        <v>0.48879197298742122</v>
      </c>
      <c r="AB114" s="43">
        <f>IF(生産者価格評価表!AB$123=0,0,生産者価格評価表!AB114/生産者価格評価表!AB$123)</f>
        <v>0.71232045354739126</v>
      </c>
      <c r="AC114" s="43">
        <f>IF(生産者価格評価表!AC$123=0,0,生産者価格評価表!AC114/生産者価格評価表!AC$123)</f>
        <v>0.46315187626011856</v>
      </c>
      <c r="AD114" s="43">
        <f>IF(生産者価格評価表!AD$123=0,0,生産者価格評価表!AD114/生産者価格評価表!AD$123)</f>
        <v>0.66436158315874039</v>
      </c>
      <c r="AE114" s="43">
        <f>IF(生産者価格評価表!AE$123=0,0,生産者価格評価表!AE114/生産者価格評価表!AE$123)</f>
        <v>0.63889390942148538</v>
      </c>
      <c r="AF114" s="43">
        <f>IF(生産者価格評価表!AF$123=0,0,生産者価格評価表!AF114/生産者価格評価表!AF$123)</f>
        <v>0.58671600888742026</v>
      </c>
      <c r="AG114" s="43">
        <f>IF(生産者価格評価表!AG$123=0,0,生産者価格評価表!AG114/生産者価格評価表!AG$123)</f>
        <v>0.78265927517479617</v>
      </c>
      <c r="AH114" s="43">
        <f>IF(生産者価格評価表!AH$123=0,0,生産者価格評価表!AH114/生産者価格評価表!AH$123)</f>
        <v>0.48512859392313523</v>
      </c>
      <c r="AI114" s="43">
        <f>IF(生産者価格評価表!AI$123=0,0,生産者価格評価表!AI114/生産者価格評価表!AI$123)</f>
        <v>0.52588016980340524</v>
      </c>
      <c r="AJ114" s="43">
        <f>IF(生産者価格評価表!AJ$123=0,0,生産者価格評価表!AJ114/生産者価格評価表!AJ$123)</f>
        <v>0.4273321680585227</v>
      </c>
      <c r="AK114" s="43">
        <f>IF(生産者価格評価表!AK$123=0,0,生産者価格評価表!AK114/生産者価格評価表!AK$123)</f>
        <v>0.33164056602478759</v>
      </c>
      <c r="AL114" s="43">
        <f>IF(生産者価格評価表!AL$123=0,0,生産者価格評価表!AL114/生産者価格評価表!AL$123)</f>
        <v>0.57844063874374729</v>
      </c>
      <c r="AM114" s="43">
        <f>IF(生産者価格評価表!AM$123=0,0,生産者価格評価表!AM114/生産者価格評価表!AM$123)</f>
        <v>0.73000935006197132</v>
      </c>
      <c r="AN114" s="43">
        <f>IF(生産者価格評価表!AN$123=0,0,生産者価格評価表!AN114/生産者価格評価表!AN$123)</f>
        <v>0.60003945248715052</v>
      </c>
      <c r="AO114" s="43">
        <f>IF(生産者価格評価表!AO$123=0,0,生産者価格評価表!AO114/生産者価格評価表!AO$123)</f>
        <v>0.70147251909474662</v>
      </c>
      <c r="AP114" s="43">
        <f>IF(生産者価格評価表!AP$123=0,0,生産者価格評価表!AP114/生産者価格評価表!AP$123)</f>
        <v>0.79207167760714503</v>
      </c>
      <c r="AQ114" s="43">
        <f>IF(生産者価格評価表!AQ$123=0,0,生産者価格評価表!AQ114/生産者価格評価表!AQ$123)</f>
        <v>1.1168319706717724</v>
      </c>
      <c r="AR114" s="43">
        <f>IF(生産者価格評価表!AR$123=0,0,生産者価格評価表!AR114/生産者価格評価表!AR$123)</f>
        <v>0.48852321273255928</v>
      </c>
      <c r="AS114" s="43">
        <f>IF(生産者価格評価表!AS$123=0,0,生産者価格評価表!AS114/生産者価格評価表!AS$123)</f>
        <v>0.65202143383280686</v>
      </c>
      <c r="AT114" s="43">
        <f>IF(生産者価格評価表!AT$123=0,0,生産者価格評価表!AT114/生産者価格評価表!AT$123)</f>
        <v>0.46745797213200718</v>
      </c>
      <c r="AU114" s="43">
        <f>IF(生産者価格評価表!AU$123=0,0,生産者価格評価表!AU114/生産者価格評価表!AU$123)</f>
        <v>0.5937345196313718</v>
      </c>
      <c r="AV114" s="43">
        <f>IF(生産者価格評価表!AV$123=0,0,生産者価格評価表!AV114/生産者価格評価表!AV$123)</f>
        <v>0.35903124309327838</v>
      </c>
      <c r="AW114" s="43">
        <f>IF(生産者価格評価表!AW$123=0,0,生産者価格評価表!AW114/生産者価格評価表!AW$123)</f>
        <v>0.68803595574840259</v>
      </c>
      <c r="AX114" s="43">
        <f>IF(生産者価格評価表!AX$123=0,0,生産者価格評価表!AX114/生産者価格評価表!AX$123)</f>
        <v>0.85338927228036565</v>
      </c>
      <c r="AY114" s="43">
        <f>IF(生産者価格評価表!AY$123=0,0,生産者価格評価表!AY114/生産者価格評価表!AY$123)</f>
        <v>0.6202735565070443</v>
      </c>
      <c r="AZ114" s="43">
        <f>IF(生産者価格評価表!AZ$123=0,0,生産者価格評価表!AZ114/生産者価格評価表!AZ$123)</f>
        <v>0.55041416738074833</v>
      </c>
      <c r="BA114" s="43">
        <f>IF(生産者価格評価表!BA$123=0,0,生産者価格評価表!BA114/生産者価格評価表!BA$123)</f>
        <v>0.22487109693017443</v>
      </c>
      <c r="BB114" s="43">
        <f>IF(生産者価格評価表!BB$123=0,0,生産者価格評価表!BB114/生産者価格評価表!BB$123)</f>
        <v>0.59598653821380587</v>
      </c>
      <c r="BC114" s="43">
        <f>IF(生産者価格評価表!BC$123=0,0,生産者価格評価表!BC114/生産者価格評価表!BC$123)</f>
        <v>0.71786668381551055</v>
      </c>
      <c r="BD114" s="43">
        <f>IF(生産者価格評価表!BD$123=0,0,生産者価格評価表!BD114/生産者価格評価表!BD$123)</f>
        <v>0.50726297664469444</v>
      </c>
      <c r="BE114" s="43">
        <f>IF(生産者価格評価表!BE$123=0,0,生産者価格評価表!BE114/生産者価格評価表!BE$123)</f>
        <v>0</v>
      </c>
      <c r="BF114" s="43">
        <f>IF(生産者価格評価表!BF$123=0,0,生産者価格評価表!BF114/生産者価格評価表!BF$123)</f>
        <v>0.79731861198738174</v>
      </c>
      <c r="BG114" s="43">
        <f>IF(生産者価格評価表!BG$123=0,0,生産者価格評価表!BG114/生産者価格評価表!BG$123)</f>
        <v>0.67585898327244864</v>
      </c>
      <c r="BH114" s="43">
        <f>IF(生産者価格評価表!BH$123=0,0,生産者価格評価表!BH114/生産者価格評価表!BH$123)</f>
        <v>0.5042632185379593</v>
      </c>
      <c r="BI114" s="43">
        <f>IF(生産者価格評価表!BI$123=0,0,生産者価格評価表!BI114/生産者価格評価表!BI$123)</f>
        <v>0.68296093105009459</v>
      </c>
      <c r="BJ114" s="43">
        <f>IF(生産者価格評価表!BJ$123=0,0,生産者価格評価表!BJ114/生産者価格評価表!BJ$123)</f>
        <v>0.72083832165409867</v>
      </c>
      <c r="BK114" s="43">
        <f>IF(生産者価格評価表!BK$123=0,0,生産者価格評価表!BK114/生産者価格評価表!BK$123)</f>
        <v>0.26625246366100025</v>
      </c>
      <c r="BL114" s="43">
        <f>IF(生産者価格評価表!BL$123=0,0,生産者価格評価表!BL114/生産者価格評価表!BL$123)</f>
        <v>0.54150919428435296</v>
      </c>
      <c r="BM114" s="43">
        <f>IF(生産者価格評価表!BM$123=0,0,生産者価格評価表!BM114/生産者価格評価表!BM$123)</f>
        <v>0.55114658269699801</v>
      </c>
      <c r="BN114" s="43">
        <f>IF(生産者価格評価表!BN$123=0,0,生産者価格評価表!BN114/生産者価格評価表!BN$123)</f>
        <v>0.57334409319796864</v>
      </c>
      <c r="BO114" s="43">
        <f>IF(生産者価格評価表!BO$123=0,0,生産者価格評価表!BO114/生産者価格評価表!BO$123)</f>
        <v>0.49514232249299966</v>
      </c>
      <c r="BP114" s="43">
        <f>IF(生産者価格評価表!BP$123=0,0,生産者価格評価表!BP114/生産者価格評価表!BP$123)</f>
        <v>0.46233957444522017</v>
      </c>
      <c r="BQ114" s="43">
        <f>IF(生産者価格評価表!BQ$123=0,0,生産者価格評価表!BQ114/生産者価格評価表!BQ$123)</f>
        <v>0.41951549544414402</v>
      </c>
      <c r="BR114" s="43">
        <f>IF(生産者価格評価表!BR$123=0,0,生産者価格評価表!BR114/生産者価格評価表!BR$123)</f>
        <v>0.41501808184297606</v>
      </c>
      <c r="BS114" s="43">
        <f>IF(生産者価格評価表!BS$123=0,0,生産者価格評価表!BS114/生産者価格評価表!BS$123)</f>
        <v>0.55228321129634228</v>
      </c>
      <c r="BT114" s="43">
        <f>IF(生産者価格評価表!BT$123=0,0,生産者価格評価表!BT114/生産者価格評価表!BT$123)</f>
        <v>0.34401895218278128</v>
      </c>
      <c r="BU114" s="43">
        <f>IF(生産者価格評価表!BU$123=0,0,生産者価格評価表!BU114/生産者価格評価表!BU$123)</f>
        <v>0.26360122629794469</v>
      </c>
      <c r="BV114" s="43">
        <f>IF(生産者価格評価表!BV$123=0,0,生産者価格評価表!BV114/生産者価格評価表!BV$123)</f>
        <v>0.1435044284669714</v>
      </c>
      <c r="BW114" s="43">
        <f>IF(生産者価格評価表!BW$123=0,0,生産者価格評価表!BW114/生産者価格評価表!BW$123)</f>
        <v>0.28654766058630543</v>
      </c>
      <c r="BX114" s="43">
        <f>IF(生産者価格評価表!BX$123=0,0,生産者価格評価表!BX114/生産者価格評価表!BX$123)</f>
        <v>0.19975529802300257</v>
      </c>
      <c r="BY114" s="43">
        <f>IF(生産者価格評価表!BY$123=0,0,生産者価格評価表!BY114/生産者価格評価表!BY$123)</f>
        <v>0.16470952469432823</v>
      </c>
      <c r="BZ114" s="43">
        <f>IF(生産者価格評価表!BZ$123=0,0,生産者価格評価表!BZ114/生産者価格評価表!BZ$123)</f>
        <v>7.6409597482477096E-2</v>
      </c>
      <c r="CA114" s="43">
        <f>IF(生産者価格評価表!CA$123=0,0,生産者価格評価表!CA114/生産者価格評価表!CA$123)</f>
        <v>0.24592782854640072</v>
      </c>
      <c r="CB114" s="43">
        <f>IF(生産者価格評価表!CB$123=0,0,生産者価格評価表!CB114/生産者価格評価表!CB$123)</f>
        <v>0.22127479478460621</v>
      </c>
      <c r="CC114" s="43">
        <f>IF(生産者価格評価表!CC$123=0,0,生産者価格評価表!CC114/生産者価格評価表!CC$123)</f>
        <v>1</v>
      </c>
      <c r="CD114" s="43">
        <f>IF(生産者価格評価表!CD$123=0,0,生産者価格評価表!CD114/生産者価格評価表!CD$123)</f>
        <v>0.57613666671345753</v>
      </c>
      <c r="CE114" s="43">
        <f>IF(生産者価格評価表!CE$123=0,0,生産者価格評価表!CE114/生産者価格評価表!CE$123)</f>
        <v>0.81005199560939689</v>
      </c>
      <c r="CF114" s="43">
        <f>IF(生産者価格評価表!CF$123=0,0,生産者価格評価表!CF114/生産者価格評価表!CF$123)</f>
        <v>6.3952557254425377E-2</v>
      </c>
      <c r="CG114" s="43">
        <f>IF(生産者価格評価表!CG$123=0,0,生産者価格評価表!CG114/生産者価格評価表!CG$123)</f>
        <v>0.23362479987332641</v>
      </c>
      <c r="CH114" s="43">
        <f>IF(生産者価格評価表!CH$123=0,0,生産者価格評価表!CH114/生産者価格評価表!CH$123)</f>
        <v>0.56948615246451917</v>
      </c>
      <c r="CI114" s="43">
        <f>IF(生産者価格評価表!CI$123=0,0,生産者価格評価表!CI114/生産者価格評価表!CI$123)</f>
        <v>0.19964759923774741</v>
      </c>
      <c r="CJ114" s="43">
        <f>IF(生産者価格評価表!CJ$123=0,0,生産者価格評価表!CJ114/生産者価格評価表!CJ$123)</f>
        <v>0.42391685984885824</v>
      </c>
      <c r="CK114" s="43">
        <f>IF(生産者価格評価表!CK$123=0,0,生産者価格評価表!CK114/生産者価格評価表!CK$123)</f>
        <v>0.40303719648864489</v>
      </c>
      <c r="CL114" s="43">
        <f>IF(生産者価格評価表!CL$123=0,0,生産者価格評価表!CL114/生産者価格評価表!CL$123)</f>
        <v>0.2008615681747882</v>
      </c>
      <c r="CM114" s="43">
        <f>IF(生産者価格評価表!CM$123=0,0,生産者価格評価表!CM114/生産者価格評価表!CM$123)</f>
        <v>0.65504636426767526</v>
      </c>
      <c r="CN114" s="43">
        <f>IF(生産者価格評価表!CN$123=0,0,生産者価格評価表!CN114/生産者価格評価表!CN$123)</f>
        <v>0.54602936383412537</v>
      </c>
      <c r="CO114" s="43">
        <f>IF(生産者価格評価表!CO$123=0,0,生産者価格評価表!CO114/生産者価格評価表!CO$123)</f>
        <v>0.40117455684134745</v>
      </c>
      <c r="CP114" s="43">
        <f>IF(生産者価格評価表!CP$123=0,0,生産者価格評価表!CP114/生産者価格評価表!CP$123)</f>
        <v>0.30588181074419851</v>
      </c>
      <c r="CQ114" s="43">
        <f>IF(生産者価格評価表!CQ$123=0,0,生産者価格評価表!CQ114/生産者価格評価表!CQ$123)</f>
        <v>0.15423268493582934</v>
      </c>
      <c r="CR114" s="43">
        <f>IF(生産者価格評価表!CR$123=0,0,生産者価格評価表!CR114/生産者価格評価表!CR$123)</f>
        <v>0.46612689477552166</v>
      </c>
      <c r="CS114" s="43">
        <f>IF(生産者価格評価表!CS$123=0,0,生産者価格評価表!CS114/生産者価格評価表!CS$123)</f>
        <v>0.38681725562748576</v>
      </c>
      <c r="CT114" s="43">
        <f>IF(生産者価格評価表!CT$123=0,0,生産者価格評価表!CT114/生産者価格評価表!CT$123)</f>
        <v>0.31996728269014074</v>
      </c>
      <c r="CU114" s="43">
        <f>IF(生産者価格評価表!CU$123=0,0,生産者価格評価表!CU114/生産者価格評価表!CU$123)</f>
        <v>0.2193860189239733</v>
      </c>
      <c r="CV114" s="43">
        <f>IF(生産者価格評価表!CV$123=0,0,生産者価格評価表!CV114/生産者価格評価表!CV$123)</f>
        <v>0.20988870114118227</v>
      </c>
      <c r="CW114" s="43">
        <f>IF(生産者価格評価表!CW$123=0,0,生産者価格評価表!CW114/生産者価格評価表!CW$123)</f>
        <v>0.56682760071117022</v>
      </c>
      <c r="CX114" s="43">
        <f>IF(生産者価格評価表!CX$123=0,0,生産者価格評価表!CX114/生産者価格評価表!CX$123)</f>
        <v>0.23854536343924954</v>
      </c>
      <c r="CY114" s="43">
        <f>IF(生産者価格評価表!CY$123=0,0,生産者価格評価表!CY114/生産者価格評価表!CY$123)</f>
        <v>0.86772419617222107</v>
      </c>
      <c r="CZ114" s="43">
        <f>IF(生産者価格評価表!CZ$123=0,0,生産者価格評価表!CZ114/生産者価格評価表!CZ$123)</f>
        <v>0.4137796196187794</v>
      </c>
      <c r="DA114" s="43">
        <f>IF(生産者価格評価表!DA$123=0,0,生産者価格評価表!DA114/生産者価格評価表!DA$123)</f>
        <v>0.21072891806958013</v>
      </c>
      <c r="DB114" s="43">
        <f>IF(生産者価格評価表!DB$123=0,0,生産者価格評価表!DB114/生産者価格評価表!DB$123)</f>
        <v>0.49844557329620964</v>
      </c>
      <c r="DC114" s="43">
        <f>IF(生産者価格評価表!DC$123=0,0,生産者価格評価表!DC114/生産者価格評価表!DC$123)</f>
        <v>0.55943581542018428</v>
      </c>
      <c r="DD114" s="43">
        <f>IF(生産者価格評価表!DD$123=0,0,生産者価格評価表!DD114/生産者価格評価表!DD$123)</f>
        <v>0.28495580522455233</v>
      </c>
      <c r="DE114" s="43">
        <f>IF(生産者価格評価表!DE$123=0,0,生産者価格評価表!DE114/生産者価格評価表!DE$123)</f>
        <v>0.25636382211163994</v>
      </c>
      <c r="DF114" s="89">
        <f>IF(生産者価格評価表!DF$123=0,0,生産者価格評価表!DF114/生産者価格評価表!DF$123)</f>
        <v>0.30167972056393877</v>
      </c>
      <c r="DG114" s="89">
        <f>IF(生産者価格評価表!DG$123=0,0,生産者価格評価表!DG114/生産者価格評価表!DG$123)</f>
        <v>1</v>
      </c>
      <c r="DH114" s="89">
        <f>IF(生産者価格評価表!DH$123=0,0,生産者価格評価表!DH114/生産者価格評価表!DH$123)</f>
        <v>0.56350930268086385</v>
      </c>
      <c r="DI114" s="44">
        <f>IF(生産者価格評価表!DI$123=0,0,生産者価格評価表!DI114/生産者価格評価表!DI$123)</f>
        <v>0.43475204721982275</v>
      </c>
      <c r="DJ114" s="107"/>
    </row>
    <row r="115" spans="1:114" ht="15" customHeight="1" x14ac:dyDescent="0.2">
      <c r="A115" s="19" t="s">
        <v>92</v>
      </c>
      <c r="B115" s="7" t="s">
        <v>284</v>
      </c>
      <c r="C115" s="45">
        <f>IF(生産者価格評価表!C$123=0,0,生産者価格評価表!C115/生産者価格評価表!C$123)</f>
        <v>1.9455768454059584E-3</v>
      </c>
      <c r="D115" s="34">
        <f>IF(生産者価格評価表!D$123=0,0,生産者価格評価表!D115/生産者価格評価表!D$123)</f>
        <v>1.3111968757390359E-3</v>
      </c>
      <c r="E115" s="34">
        <f>IF(生産者価格評価表!E$123=0,0,生産者価格評価表!E115/生産者価格評価表!E$123)</f>
        <v>7.6081543351494852E-3</v>
      </c>
      <c r="F115" s="34">
        <f>IF(生産者価格評価表!F$123=0,0,生産者価格評価表!F115/生産者価格評価表!F$123)</f>
        <v>1.081904274566778E-2</v>
      </c>
      <c r="G115" s="34">
        <f>IF(生産者価格評価表!G$123=0,0,生産者価格評価表!G115/生産者価格評価表!G$123)</f>
        <v>2.6232909572063475E-2</v>
      </c>
      <c r="H115" s="34">
        <f>IF(生産者価格評価表!H$123=0,0,生産者価格評価表!H115/生産者価格評価表!H$123)</f>
        <v>3.1901840490797549E-2</v>
      </c>
      <c r="I115" s="34">
        <f>IF(生産者価格評価表!I$123=0,0,生産者価格評価表!I115/生産者価格評価表!I$123)</f>
        <v>5.1529529519056559E-2</v>
      </c>
      <c r="J115" s="34">
        <f>IF(生産者価格評価表!J$123=0,0,生産者価格評価表!J115/生産者価格評価表!J$123)</f>
        <v>6.7978864012559672E-3</v>
      </c>
      <c r="K115" s="34">
        <f>IF(生産者価格評価表!K$123=0,0,生産者価格評価表!K115/生産者価格評価表!K$123)</f>
        <v>7.6591673872701931E-3</v>
      </c>
      <c r="L115" s="34">
        <f>IF(生産者価格評価表!L$123=0,0,生産者価格評価表!L115/生産者価格評価表!L$123)</f>
        <v>4.5935755499771002E-3</v>
      </c>
      <c r="M115" s="34">
        <f>IF(生産者価格評価表!M$123=0,0,生産者価格評価表!M115/生産者価格評価表!M$123)</f>
        <v>0</v>
      </c>
      <c r="N115" s="34">
        <f>IF(生産者価格評価表!N$123=0,0,生産者価格評価表!N115/生産者価格評価表!N$123)</f>
        <v>1.2658059275141329E-2</v>
      </c>
      <c r="O115" s="34">
        <f>IF(生産者価格評価表!O$123=0,0,生産者価格評価表!O115/生産者価格評価表!O$123)</f>
        <v>1.3341957200086286E-2</v>
      </c>
      <c r="P115" s="34">
        <f>IF(生産者価格評価表!P$123=0,0,生産者価格評価表!P115/生産者価格評価表!P$123)</f>
        <v>7.1861165964883129E-3</v>
      </c>
      <c r="Q115" s="34">
        <f>IF(生産者価格評価表!Q$123=0,0,生産者価格評価表!Q115/生産者価格評価表!Q$123)</f>
        <v>1.6808393223207003E-2</v>
      </c>
      <c r="R115" s="34">
        <f>IF(生産者価格評価表!R$123=0,0,生産者価格評価表!R115/生産者価格評価表!R$123)</f>
        <v>1.5894793789648656E-2</v>
      </c>
      <c r="S115" s="34">
        <f>IF(生産者価格評価表!S$123=0,0,生産者価格評価表!S115/生産者価格評価表!S$123)</f>
        <v>2.2889868445506199E-2</v>
      </c>
      <c r="T115" s="34">
        <f>IF(生産者価格評価表!T$123=0,0,生産者価格評価表!T115/生産者価格評価表!T$123)</f>
        <v>2.0159660772626681E-2</v>
      </c>
      <c r="U115" s="34">
        <f>IF(生産者価格評価表!U$123=0,0,生産者価格評価表!U115/生産者価格評価表!U$123)</f>
        <v>4.0660951951274532E-2</v>
      </c>
      <c r="V115" s="34">
        <f>IF(生産者価格評価表!V$123=0,0,生産者価格評価表!V115/生産者価格評価表!V$123)</f>
        <v>1.2418190571135164E-2</v>
      </c>
      <c r="W115" s="34">
        <f>IF(生産者価格評価表!W$123=0,0,生産者価格評価表!W115/生産者価格評価表!W$123)</f>
        <v>0</v>
      </c>
      <c r="X115" s="34">
        <f>IF(生産者価格評価表!X$123=0,0,生産者価格評価表!X115/生産者価格評価表!X$123)</f>
        <v>2.2551965846893455E-2</v>
      </c>
      <c r="Y115" s="34">
        <f>IF(生産者価格評価表!Y$123=0,0,生産者価格評価表!Y115/生産者価格評価表!Y$123)</f>
        <v>5.8755004592098408E-3</v>
      </c>
      <c r="Z115" s="34">
        <f>IF(生産者価格評価表!Z$123=0,0,生産者価格評価表!Z115/生産者価格評価表!Z$123)</f>
        <v>1.8472243857978077E-2</v>
      </c>
      <c r="AA115" s="34">
        <f>IF(生産者価格評価表!AA$123=0,0,生産者価格評価表!AA115/生産者価格評価表!AA$123)</f>
        <v>1.6304869300606321E-2</v>
      </c>
      <c r="AB115" s="34">
        <f>IF(生産者価格評価表!AB$123=0,0,生産者価格評価表!AB115/生産者価格評価表!AB$123)</f>
        <v>8.8464107044019698E-3</v>
      </c>
      <c r="AC115" s="34">
        <f>IF(生産者価格評価表!AC$123=0,0,生産者価格評価表!AC115/生産者価格評価表!AC$123)</f>
        <v>2.9791459781529296E-3</v>
      </c>
      <c r="AD115" s="34">
        <f>IF(生産者価格評価表!AD$123=0,0,生産者価格評価表!AD115/生産者価格評価表!AD$123)</f>
        <v>9.8160041263277049E-3</v>
      </c>
      <c r="AE115" s="34">
        <f>IF(生産者価格評価表!AE$123=0,0,生産者価格評価表!AE115/生産者価格評価表!AE$123)</f>
        <v>1.8413010567438097E-2</v>
      </c>
      <c r="AF115" s="34">
        <f>IF(生産者価格評価表!AF$123=0,0,生産者価格評価表!AF115/生産者価格評価表!AF$123)</f>
        <v>8.6359038342756524E-3</v>
      </c>
      <c r="AG115" s="34">
        <f>IF(生産者価格評価表!AG$123=0,0,生産者価格評価表!AG115/生産者価格評価表!AG$123)</f>
        <v>1.547939839270664E-2</v>
      </c>
      <c r="AH115" s="34">
        <f>IF(生産者価格評価表!AH$123=0,0,生産者価格評価表!AH115/生産者価格評価表!AH$123)</f>
        <v>1.8253921968857525E-2</v>
      </c>
      <c r="AI115" s="34">
        <f>IF(生産者価格評価表!AI$123=0,0,生産者価格評価表!AI115/生産者価格評価表!AI$123)</f>
        <v>1.3524459083942198E-2</v>
      </c>
      <c r="AJ115" s="34">
        <f>IF(生産者価格評価表!AJ$123=0,0,生産者価格評価表!AJ115/生産者価格評価表!AJ$123)</f>
        <v>1.46306726225157E-2</v>
      </c>
      <c r="AK115" s="34">
        <f>IF(生産者価格評価表!AK$123=0,0,生産者価格評価表!AK115/生産者価格評価表!AK$123)</f>
        <v>2.0972014438847636E-2</v>
      </c>
      <c r="AL115" s="34">
        <f>IF(生産者価格評価表!AL$123=0,0,生産者価格評価表!AL115/生産者価格評価表!AL$123)</f>
        <v>4.2351822331980739E-2</v>
      </c>
      <c r="AM115" s="34">
        <f>IF(生産者価格評価表!AM$123=0,0,生産者価格評価表!AM115/生産者価格評価表!AM$123)</f>
        <v>4.4227967557459395E-3</v>
      </c>
      <c r="AN115" s="34">
        <f>IF(生産者価格評価表!AN$123=0,0,生産者価格評価表!AN115/生産者価格評価表!AN$123)</f>
        <v>6.9261032997621893E-3</v>
      </c>
      <c r="AO115" s="34">
        <f>IF(生産者価格評価表!AO$123=0,0,生産者価格評価表!AO115/生産者価格評価表!AO$123)</f>
        <v>2.7530318645790685E-3</v>
      </c>
      <c r="AP115" s="34">
        <f>IF(生産者価格評価表!AP$123=0,0,生産者価格評価表!AP115/生産者価格評価表!AP$123)</f>
        <v>8.8299789246226515E-3</v>
      </c>
      <c r="AQ115" s="34">
        <f>IF(生産者価格評価表!AQ$123=0,0,生産者価格評価表!AQ115/生産者価格評価表!AQ$123)</f>
        <v>9.4282266041142999E-3</v>
      </c>
      <c r="AR115" s="34">
        <f>IF(生産者価格評価表!AR$123=0,0,生産者価格評価表!AR115/生産者価格評価表!AR$123)</f>
        <v>1.7799947725389956E-2</v>
      </c>
      <c r="AS115" s="34">
        <f>IF(生産者価格評価表!AS$123=0,0,生産者価格評価表!AS115/生産者価格評価表!AS$123)</f>
        <v>1.2916472295442108E-2</v>
      </c>
      <c r="AT115" s="34">
        <f>IF(生産者価格評価表!AT$123=0,0,生産者価格評価表!AT115/生産者価格評価表!AT$123)</f>
        <v>1.509382779601065E-2</v>
      </c>
      <c r="AU115" s="34">
        <f>IF(生産者価格評価表!AU$123=0,0,生産者価格評価表!AU115/生産者価格評価表!AU$123)</f>
        <v>1.8012076336905603E-2</v>
      </c>
      <c r="AV115" s="34">
        <f>IF(生産者価格評価表!AV$123=0,0,生産者価格評価表!AV115/生産者価格評価表!AV$123)</f>
        <v>1.7866127049248604E-2</v>
      </c>
      <c r="AW115" s="34">
        <f>IF(生産者価格評価表!AW$123=0,0,生産者価格評価表!AW115/生産者価格評価表!AW$123)</f>
        <v>2.0923542057383417E-2</v>
      </c>
      <c r="AX115" s="34">
        <f>IF(生産者価格評価表!AX$123=0,0,生産者価格評価表!AX115/生産者価格評価表!AX$123)</f>
        <v>1.5433466399871238E-2</v>
      </c>
      <c r="AY115" s="34">
        <f>IF(生産者価格評価表!AY$123=0,0,生産者価格評価表!AY115/生産者価格評価表!AY$123)</f>
        <v>1.3438206674253427E-2</v>
      </c>
      <c r="AZ115" s="34">
        <f>IF(生産者価格評価表!AZ$123=0,0,生産者価格評価表!AZ115/生産者価格評価表!AZ$123)</f>
        <v>1.2631311688723857E-2</v>
      </c>
      <c r="BA115" s="34">
        <f>IF(生産者価格評価表!BA$123=0,0,生産者価格評価表!BA115/生産者価格評価表!BA$123)</f>
        <v>1.904558275700435E-2</v>
      </c>
      <c r="BB115" s="34">
        <f>IF(生産者価格評価表!BB$123=0,0,生産者価格評価表!BB115/生産者価格評価表!BB$123)</f>
        <v>2.4203380629014153E-2</v>
      </c>
      <c r="BC115" s="34">
        <f>IF(生産者価格評価表!BC$123=0,0,生産者価格評価表!BC115/生産者価格評価表!BC$123)</f>
        <v>2.5669675752874443E-3</v>
      </c>
      <c r="BD115" s="34">
        <f>IF(生産者価格評価表!BD$123=0,0,生産者価格評価表!BD115/生産者価格評価表!BD$123)</f>
        <v>2.3590451556135414E-2</v>
      </c>
      <c r="BE115" s="34">
        <f>IF(生産者価格評価表!BE$123=0,0,生産者価格評価表!BE115/生産者価格評価表!BE$123)</f>
        <v>0</v>
      </c>
      <c r="BF115" s="34">
        <f>IF(生産者価格評価表!BF$123=0,0,生産者価格評価表!BF115/生産者価格評価表!BF$123)</f>
        <v>8.1493165089379597E-3</v>
      </c>
      <c r="BG115" s="34">
        <f>IF(生産者価格評価表!BG$123=0,0,生産者価格評価表!BG115/生産者価格評価表!BG$123)</f>
        <v>7.1168338707351128E-3</v>
      </c>
      <c r="BH115" s="34">
        <f>IF(生産者価格評価表!BH$123=0,0,生産者価格評価表!BH115/生産者価格評価表!BH$123)</f>
        <v>1.7769811803866341E-2</v>
      </c>
      <c r="BI115" s="34">
        <f>IF(生産者価格評価表!BI$123=0,0,生産者価格評価表!BI115/生産者価格評価表!BI$123)</f>
        <v>1.0831772409976889E-2</v>
      </c>
      <c r="BJ115" s="34">
        <f>IF(生産者価格評価表!BJ$123=0,0,生産者価格評価表!BJ115/生産者価格評価表!BJ$123)</f>
        <v>2.2643510747130176E-2</v>
      </c>
      <c r="BK115" s="34">
        <f>IF(生産者価格評価表!BK$123=0,0,生産者価格評価表!BK115/生産者価格評価表!BK$123)</f>
        <v>8.9019000985464392E-3</v>
      </c>
      <c r="BL115" s="34">
        <f>IF(生産者価格評価表!BL$123=0,0,生産者価格評価表!BL115/生産者価格評価表!BL$123)</f>
        <v>2.64747262039381E-2</v>
      </c>
      <c r="BM115" s="34">
        <f>IF(生産者価格評価表!BM$123=0,0,生産者価格評価表!BM115/生産者価格評価表!BM$123)</f>
        <v>2.255502185394033E-2</v>
      </c>
      <c r="BN115" s="34">
        <f>IF(生産者価格評価表!BN$123=0,0,生産者価格評価表!BN115/生産者価格評価表!BN$123)</f>
        <v>1.4874229375500023E-2</v>
      </c>
      <c r="BO115" s="34">
        <f>IF(生産者価格評価表!BO$123=0,0,生産者価格評価表!BO115/生産者価格評価表!BO$123)</f>
        <v>2.043348451250019E-2</v>
      </c>
      <c r="BP115" s="34">
        <f>IF(生産者価格評価表!BP$123=0,0,生産者価格評価表!BP115/生産者価格評価表!BP$123)</f>
        <v>1.208946403957988E-2</v>
      </c>
      <c r="BQ115" s="34">
        <f>IF(生産者価格評価表!BQ$123=0,0,生産者価格評価表!BQ115/生産者価格評価表!BQ$123)</f>
        <v>3.0987290443774389E-2</v>
      </c>
      <c r="BR115" s="34">
        <f>IF(生産者価格評価表!BR$123=0,0,生産者価格評価表!BR115/生産者価格評価表!BR$123)</f>
        <v>1.1845116256098163E-2</v>
      </c>
      <c r="BS115" s="34">
        <f>IF(生産者価格評価表!BS$123=0,0,生産者価格評価表!BS115/生産者価格評価表!BS$123)</f>
        <v>1.1962505330698411E-2</v>
      </c>
      <c r="BT115" s="34">
        <f>IF(生産者価格評価表!BT$123=0,0,生産者価格評価表!BT115/生産者価格評価表!BT$123)</f>
        <v>2.691898784688938E-2</v>
      </c>
      <c r="BU115" s="34">
        <f>IF(生産者価格評価表!BU$123=0,0,生産者価格評価表!BU115/生産者価格評価表!BU$123)</f>
        <v>3.0185575320031261E-2</v>
      </c>
      <c r="BV115" s="34">
        <f>IF(生産者価格評価表!BV$123=0,0,生産者価格評価表!BV115/生産者価格評価表!BV$123)</f>
        <v>1.6855803358974939E-2</v>
      </c>
      <c r="BW115" s="34">
        <f>IF(生産者価格評価表!BW$123=0,0,生産者価格評価表!BW115/生産者価格評価表!BW$123)</f>
        <v>3.126854476737035E-2</v>
      </c>
      <c r="BX115" s="34">
        <f>IF(生産者価格評価表!BX$123=0,0,生産者価格評価表!BX115/生産者価格評価表!BX$123)</f>
        <v>1.0970382052760659E-2</v>
      </c>
      <c r="BY115" s="34">
        <f>IF(生産者価格評価表!BY$123=0,0,生産者価格評価表!BY115/生産者価格評価表!BY$123)</f>
        <v>1.0202779310367878E-2</v>
      </c>
      <c r="BZ115" s="34">
        <f>IF(生産者価格評価表!BZ$123=0,0,生産者価格評価表!BZ115/生産者価格評価表!BZ$123)</f>
        <v>0</v>
      </c>
      <c r="CA115" s="34">
        <f>IF(生産者価格評価表!CA$123=0,0,生産者価格評価表!CA115/生産者価格評価表!CA$123)</f>
        <v>1.6982042507070902E-2</v>
      </c>
      <c r="CB115" s="34">
        <f>IF(生産者価格評価表!CB$123=0,0,生産者価格評価表!CB115/生産者価格評価表!CB$123)</f>
        <v>1.4486358312826316E-2</v>
      </c>
      <c r="CC115" s="34">
        <f>IF(生産者価格評価表!CC$123=0,0,生産者価格評価表!CC115/生産者価格評価表!CC$123)</f>
        <v>0</v>
      </c>
      <c r="CD115" s="34">
        <f>IF(生産者価格評価表!CD$123=0,0,生産者価格評価表!CD115/生産者価格評価表!CD$123)</f>
        <v>3.1826948721907944E-2</v>
      </c>
      <c r="CE115" s="34">
        <f>IF(生産者価格評価表!CE$123=0,0,生産者価格評価表!CE115/生産者価格評価表!CE$123)</f>
        <v>1.0995033554767525E-2</v>
      </c>
      <c r="CF115" s="34">
        <f>IF(生産者価格評価表!CF$123=0,0,生産者価格評価表!CF115/生産者価格評価表!CF$123)</f>
        <v>3.3208037758245483E-2</v>
      </c>
      <c r="CG115" s="34">
        <f>IF(生産者価格評価表!CG$123=0,0,生産者価格評価表!CG115/生産者価格評価表!CG$123)</f>
        <v>1.592876370097996E-2</v>
      </c>
      <c r="CH115" s="34">
        <f>IF(生産者価格評価表!CH$123=0,0,生産者価格評価表!CH115/生産者価格評価表!CH$123)</f>
        <v>2.4546116730734254E-2</v>
      </c>
      <c r="CI115" s="34">
        <f>IF(生産者価格評価表!CI$123=0,0,生産者価格評価表!CI115/生産者価格評価表!CI$123)</f>
        <v>3.0680752438037053E-2</v>
      </c>
      <c r="CJ115" s="34">
        <f>IF(生産者価格評価表!CJ$123=0,0,生産者価格評価表!CJ115/生産者価格評価表!CJ$123)</f>
        <v>8.1676470685963839E-3</v>
      </c>
      <c r="CK115" s="34">
        <f>IF(生産者価格評価表!CK$123=0,0,生産者価格評価表!CK115/生産者価格評価表!CK$123)</f>
        <v>1.6704478247982966E-2</v>
      </c>
      <c r="CL115" s="34">
        <f>IF(生産者価格評価表!CL$123=0,0,生産者価格評価表!CL115/生産者価格評価表!CL$123)</f>
        <v>2.2337079689455037E-2</v>
      </c>
      <c r="CM115" s="34">
        <f>IF(生産者価格評価表!CM$123=0,0,生産者価格評価表!CM115/生産者価格評価表!CM$123)</f>
        <v>1.9031096138273408E-3</v>
      </c>
      <c r="CN115" s="34">
        <f>IF(生産者価格評価表!CN$123=0,0,生産者価格評価表!CN115/生産者価格評価表!CN$123)</f>
        <v>4.4267079003418454E-2</v>
      </c>
      <c r="CO115" s="34">
        <f>IF(生産者価格評価表!CO$123=0,0,生産者価格評価表!CO115/生産者価格評価表!CO$123)</f>
        <v>1.7215711342759774E-2</v>
      </c>
      <c r="CP115" s="34">
        <f>IF(生産者価格評価表!CP$123=0,0,生産者価格評価表!CP115/生産者価格評価表!CP$123)</f>
        <v>7.5691370080092461E-3</v>
      </c>
      <c r="CQ115" s="34">
        <f>IF(生産者価格評価表!CQ$123=0,0,生産者価格評価表!CQ115/生産者価格評価表!CQ$123)</f>
        <v>5.4592368148082401E-3</v>
      </c>
      <c r="CR115" s="34">
        <f>IF(生産者価格評価表!CR$123=0,0,生産者価格評価表!CR115/生産者価格評価表!CR$123)</f>
        <v>1.4505795927391565E-2</v>
      </c>
      <c r="CS115" s="34">
        <f>IF(生産者価格評価表!CS$123=0,0,生産者価格評価表!CS115/生産者価格評価表!CS$123)</f>
        <v>7.1179406900593991E-3</v>
      </c>
      <c r="CT115" s="34">
        <f>IF(生産者価格評価表!CT$123=0,0,生産者価格評価表!CT115/生産者価格評価表!CT$123)</f>
        <v>2.0573010507289897E-2</v>
      </c>
      <c r="CU115" s="34">
        <f>IF(生産者価格評価表!CU$123=0,0,生産者価格評価表!CU115/生産者価格評価表!CU$123)</f>
        <v>2.1136682966131394E-2</v>
      </c>
      <c r="CV115" s="34">
        <f>IF(生産者価格評価表!CV$123=0,0,生産者価格評価表!CV115/生産者価格評価表!CV$123)</f>
        <v>1.6978374113270526E-2</v>
      </c>
      <c r="CW115" s="34">
        <f>IF(生産者価格評価表!CW$123=0,0,生産者価格評価表!CW115/生産者価格評価表!CW$123)</f>
        <v>3.9375709860107071E-2</v>
      </c>
      <c r="CX115" s="34">
        <f>IF(生産者価格評価表!CX$123=0,0,生産者価格評価表!CX115/生産者価格評価表!CX$123)</f>
        <v>6.6848420718762539E-3</v>
      </c>
      <c r="CY115" s="34">
        <f>IF(生産者価格評価表!CY$123=0,0,生産者価格評価表!CY115/生産者価格評価表!CY$123)</f>
        <v>2.2537622848211997E-2</v>
      </c>
      <c r="CZ115" s="34">
        <f>IF(生産者価格評価表!CZ$123=0,0,生産者価格評価表!CZ115/生産者価格評価表!CZ$123)</f>
        <v>1.2546719498640854E-2</v>
      </c>
      <c r="DA115" s="34">
        <f>IF(生産者価格評価表!DA$123=0,0,生産者価格評価表!DA115/生産者価格評価表!DA$123)</f>
        <v>1.8701962620640559E-2</v>
      </c>
      <c r="DB115" s="34">
        <f>IF(生産者価格評価表!DB$123=0,0,生産者価格評価表!DB115/生産者価格評価表!DB$123)</f>
        <v>2.2585501087913656E-2</v>
      </c>
      <c r="DC115" s="34">
        <f>IF(生産者価格評価表!DC$123=0,0,生産者価格評価表!DC115/生産者価格評価表!DC$123)</f>
        <v>1.5265173987169959E-2</v>
      </c>
      <c r="DD115" s="34">
        <f>IF(生産者価格評価表!DD$123=0,0,生産者価格評価表!DD115/生産者価格評価表!DD$123)</f>
        <v>4.4433039211954989E-2</v>
      </c>
      <c r="DE115" s="34">
        <f>IF(生産者価格評価表!DE$123=0,0,生産者価格評価表!DE115/生産者価格評価表!DE$123)</f>
        <v>2.3919389582000464E-2</v>
      </c>
      <c r="DF115" s="86">
        <f>IF(生産者価格評価表!DF$123=0,0,生産者価格評価表!DF115/生産者価格評価表!DF$123)</f>
        <v>2.4000433354898362E-2</v>
      </c>
      <c r="DG115" s="86">
        <f>IF(生産者価格評価表!DG$123=0,0,生産者価格評価表!DG115/生産者価格評価表!DG$123)</f>
        <v>0</v>
      </c>
      <c r="DH115" s="86">
        <f>IF(生産者価格評価表!DH$123=0,0,生産者価格評価表!DH115/生産者価格評価表!DH$123)</f>
        <v>4.1680231053076635E-3</v>
      </c>
      <c r="DI115" s="37">
        <f>IF(生産者価格評価表!DI$123=0,0,生産者価格評価表!DI115/生産者価格評価表!DI$123)</f>
        <v>1.412497003989978E-2</v>
      </c>
    </row>
    <row r="116" spans="1:114" ht="15" customHeight="1" x14ac:dyDescent="0.2">
      <c r="A116" s="19" t="s">
        <v>93</v>
      </c>
      <c r="B116" s="7" t="s">
        <v>210</v>
      </c>
      <c r="C116" s="45">
        <f>IF(生産者価格評価表!C$123=0,0,生産者価格評価表!C116/生産者価格評価表!C$123)</f>
        <v>0.12295350432488918</v>
      </c>
      <c r="D116" s="34">
        <f>IF(生産者価格評価表!D$123=0,0,生産者価格評価表!D116/生産者価格評価表!D$123)</f>
        <v>8.6167800240585637E-2</v>
      </c>
      <c r="E116" s="34">
        <f>IF(生産者価格評価表!E$123=0,0,生産者価格評価表!E116/生産者価格評価表!E$123)</f>
        <v>0.46919572847434843</v>
      </c>
      <c r="F116" s="34">
        <f>IF(生産者価格評価表!F$123=0,0,生産者価格評価表!F116/生産者価格評価表!F$123)</f>
        <v>9.5018176997644838E-2</v>
      </c>
      <c r="G116" s="34">
        <f>IF(生産者価格評価表!G$123=0,0,生産者価格評価表!G116/生産者価格評価表!G$123)</f>
        <v>0.21222505714112821</v>
      </c>
      <c r="H116" s="34">
        <f>IF(生産者価格評価表!H$123=0,0,生産者価格評価表!H116/生産者価格評価表!H$123)</f>
        <v>2.8396143733567046E-2</v>
      </c>
      <c r="I116" s="34">
        <f>IF(生産者価格評価表!I$123=0,0,生産者価格評価表!I116/生産者価格評価表!I$123)</f>
        <v>9.7655180591375068E-2</v>
      </c>
      <c r="J116" s="34">
        <f>IF(生産者価格評価表!J$123=0,0,生産者価格評価表!J116/生産者価格評価表!J$123)</f>
        <v>0.10516879990714025</v>
      </c>
      <c r="K116" s="34">
        <f>IF(生産者価格評価表!K$123=0,0,生産者価格評価表!K116/生産者価格評価表!K$123)</f>
        <v>4.6475660749442101E-2</v>
      </c>
      <c r="L116" s="34">
        <f>IF(生産者価格評価表!L$123=0,0,生産者価格評価表!L116/生産者価格評価表!L$123)</f>
        <v>6.0087670976766858E-2</v>
      </c>
      <c r="M116" s="34">
        <f>IF(生産者価格評価表!M$123=0,0,生産者価格評価表!M116/生産者価格評価表!M$123)</f>
        <v>0</v>
      </c>
      <c r="N116" s="34">
        <f>IF(生産者価格評価表!N$123=0,0,生産者価格評価表!N116/生産者価格評価表!N$123)</f>
        <v>0.21748157223616835</v>
      </c>
      <c r="O116" s="34">
        <f>IF(生産者価格評価表!O$123=0,0,生産者価格評価表!O116/生産者価格評価表!O$123)</f>
        <v>0.2552834235944153</v>
      </c>
      <c r="P116" s="34">
        <f>IF(生産者価格評価表!P$123=0,0,生産者価格評価表!P116/生産者価格評価表!P$123)</f>
        <v>0.13945137776105196</v>
      </c>
      <c r="Q116" s="34">
        <f>IF(生産者価格評価表!Q$123=0,0,生産者価格評価表!Q116/生産者価格評価表!Q$123)</f>
        <v>0.25580278406407198</v>
      </c>
      <c r="R116" s="34">
        <f>IF(生産者価格評価表!R$123=0,0,生産者価格評価表!R116/生産者価格評価表!R$123)</f>
        <v>6.4143805241184876E-2</v>
      </c>
      <c r="S116" s="34">
        <f>IF(生産者価格評価表!S$123=0,0,生産者価格評価表!S116/生産者価格評価表!S$123)</f>
        <v>0.21436291429922105</v>
      </c>
      <c r="T116" s="34">
        <f>IF(生産者価格評価表!T$123=0,0,生産者価格評価表!T116/生産者価格評価表!T$123)</f>
        <v>0.23896011419799887</v>
      </c>
      <c r="U116" s="34">
        <f>IF(生産者価格評価表!U$123=0,0,生産者価格評価表!U116/生産者価格評価表!U$123)</f>
        <v>5.8135412974122655E-2</v>
      </c>
      <c r="V116" s="34">
        <f>IF(生産者価格評価表!V$123=0,0,生産者価格評価表!V116/生産者価格評価表!V$123)</f>
        <v>8.8229056854399329E-2</v>
      </c>
      <c r="W116" s="34">
        <f>IF(生産者価格評価表!W$123=0,0,生産者価格評価表!W116/生産者価格評価表!W$123)</f>
        <v>0</v>
      </c>
      <c r="X116" s="34">
        <f>IF(生産者価格評価表!X$123=0,0,生産者価格評価表!X116/生産者価格評価表!X$123)</f>
        <v>8.0483451007864651E-2</v>
      </c>
      <c r="Y116" s="34">
        <f>IF(生産者価格評価表!Y$123=0,0,生産者価格評価表!Y116/生産者価格評価表!Y$123)</f>
        <v>7.4865649646083735E-2</v>
      </c>
      <c r="Z116" s="34">
        <f>IF(生産者価格評価表!Z$123=0,0,生産者価格評価表!Z116/生産者価格評価表!Z$123)</f>
        <v>0.1106756669915675</v>
      </c>
      <c r="AA116" s="34">
        <f>IF(生産者価格評価表!AA$123=0,0,生産者価格評価表!AA116/生産者価格評価表!AA$123)</f>
        <v>5.4925272204732686E-2</v>
      </c>
      <c r="AB116" s="34">
        <f>IF(生産者価格評価表!AB$123=0,0,生産者価格評価表!AB116/生産者価格評価表!AB$123)</f>
        <v>9.7481192764970873E-2</v>
      </c>
      <c r="AC116" s="34">
        <f>IF(生産者価格評価表!AC$123=0,0,生産者価格評価表!AC116/生産者価格評価表!AC$123)</f>
        <v>1.9394541241611749E-2</v>
      </c>
      <c r="AD116" s="34">
        <f>IF(生産者価格評価表!AD$123=0,0,生産者価格評価表!AD116/生産者価格評価表!AD$123)</f>
        <v>6.3371538380781536E-2</v>
      </c>
      <c r="AE116" s="34">
        <f>IF(生産者価格評価表!AE$123=0,0,生産者価格評価表!AE116/生産者価格評価表!AE$123)</f>
        <v>0.20499829486131446</v>
      </c>
      <c r="AF116" s="34">
        <f>IF(生産者価格評価表!AF$123=0,0,生産者価格評価表!AF116/生産者価格評価表!AF$123)</f>
        <v>0.13110763742689169</v>
      </c>
      <c r="AG116" s="34">
        <f>IF(生産者価格評価表!AG$123=0,0,生産者価格評価表!AG116/生産者価格評価表!AG$123)</f>
        <v>0.2039386996830522</v>
      </c>
      <c r="AH116" s="34">
        <f>IF(生産者価格評価表!AH$123=0,0,生産者価格評価表!AH116/生産者価格評価表!AH$123)</f>
        <v>0.21601446317140025</v>
      </c>
      <c r="AI116" s="34">
        <f>IF(生産者価格評価表!AI$123=0,0,生産者価格評価表!AI116/生産者価格評価表!AI$123)</f>
        <v>0.17124110588205974</v>
      </c>
      <c r="AJ116" s="34">
        <f>IF(生産者価格評価表!AJ$123=0,0,生産者価格評価表!AJ116/生産者価格評価表!AJ$123)</f>
        <v>0.26338447595002268</v>
      </c>
      <c r="AK116" s="34">
        <f>IF(生産者価格評価表!AK$123=0,0,生産者価格評価表!AK116/生産者価格評価表!AK$123)</f>
        <v>0.21851795934613433</v>
      </c>
      <c r="AL116" s="34">
        <f>IF(生産者価格評価表!AL$123=0,0,生産者価格評価表!AL116/生産者価格評価表!AL$123)</f>
        <v>7.0299794251658231E-3</v>
      </c>
      <c r="AM116" s="34">
        <f>IF(生産者価格評価表!AM$123=0,0,生産者価格評価表!AM116/生産者価格評価表!AM$123)</f>
        <v>5.8522690208528128E-2</v>
      </c>
      <c r="AN116" s="34">
        <f>IF(生産者価格評価表!AN$123=0,0,生産者価格評価表!AN116/生産者価格評価表!AN$123)</f>
        <v>0.1460235180659514</v>
      </c>
      <c r="AO116" s="34">
        <f>IF(生産者価格評価表!AO$123=0,0,生産者価格評価表!AO116/生産者価格評価表!AO$123)</f>
        <v>8.8266437012042745E-2</v>
      </c>
      <c r="AP116" s="34">
        <f>IF(生産者価格評価表!AP$123=0,0,生産者価格評価表!AP116/生産者価格評価表!AP$123)</f>
        <v>8.3892796343617501E-2</v>
      </c>
      <c r="AQ116" s="34">
        <f>IF(生産者価格評価表!AQ$123=0,0,生産者価格評価表!AQ116/生産者価格評価表!AQ$123)</f>
        <v>8.9001007250387926E-2</v>
      </c>
      <c r="AR116" s="34">
        <f>IF(生産者価格評価表!AR$123=0,0,生産者価格評価表!AR116/生産者価格評価表!AR$123)</f>
        <v>0.22039802537828951</v>
      </c>
      <c r="AS116" s="34">
        <f>IF(生産者価格評価表!AS$123=0,0,生産者価格評価表!AS116/生産者価格評価表!AS$123)</f>
        <v>0.28212747846851077</v>
      </c>
      <c r="AT116" s="34">
        <f>IF(生産者価格評価表!AT$123=0,0,生産者価格評価表!AT116/生産者価格評価表!AT$123)</f>
        <v>0.23475585335715651</v>
      </c>
      <c r="AU116" s="34">
        <f>IF(生産者価格評価表!AU$123=0,0,生産者価格評価表!AU116/生産者価格評価表!AU$123)</f>
        <v>0.2190223216991409</v>
      </c>
      <c r="AV116" s="34">
        <f>IF(生産者価格評価表!AV$123=0,0,生産者価格評価表!AV116/生産者価格評価表!AV$123)</f>
        <v>0.24233805091343649</v>
      </c>
      <c r="AW116" s="34">
        <f>IF(生産者価格評価表!AW$123=0,0,生産者価格評価表!AW116/生産者価格評価表!AW$123)</f>
        <v>0.13954104078467933</v>
      </c>
      <c r="AX116" s="34">
        <f>IF(生産者価格評価表!AX$123=0,0,生産者価格評価表!AX116/生産者価格評価表!AX$123)</f>
        <v>0.26353185350626024</v>
      </c>
      <c r="AY116" s="34">
        <f>IF(生産者価格評価表!AY$123=0,0,生産者価格評価表!AY116/生産者価格評価表!AY$123)</f>
        <v>0.20185323740203054</v>
      </c>
      <c r="AZ116" s="34">
        <f>IF(生産者価格評価表!AZ$123=0,0,生産者価格評価表!AZ116/生産者価格評価表!AZ$123)</f>
        <v>0.16823764638674665</v>
      </c>
      <c r="BA116" s="34">
        <f>IF(生産者価格評価表!BA$123=0,0,生産者価格評価表!BA116/生産者価格評価表!BA$123)</f>
        <v>0.20613800646365632</v>
      </c>
      <c r="BB116" s="34">
        <f>IF(生産者価格評価表!BB$123=0,0,生産者価格評価表!BB116/生産者価格評価表!BB$123)</f>
        <v>0.12517351389294193</v>
      </c>
      <c r="BC116" s="34">
        <f>IF(生産者価格評価表!BC$123=0,0,生産者価格評価表!BC116/生産者価格評価表!BC$123)</f>
        <v>0.20499148586694105</v>
      </c>
      <c r="BD116" s="34">
        <f>IF(生産者価格評価表!BD$123=0,0,生産者価格評価表!BD116/生産者価格評価表!BD$123)</f>
        <v>0.18953524534828153</v>
      </c>
      <c r="BE116" s="34">
        <f>IF(生産者価格評価表!BE$123=0,0,生産者価格評価表!BE116/生産者価格評価表!BE$123)</f>
        <v>0</v>
      </c>
      <c r="BF116" s="34">
        <f>IF(生産者価格評価表!BF$123=0,0,生産者価格評価表!BF116/生産者価格評価表!BF$123)</f>
        <v>7.7812828601472137E-2</v>
      </c>
      <c r="BG116" s="34">
        <f>IF(生産者価格評価表!BG$123=0,0,生産者価格評価表!BG116/生産者価格評価表!BG$123)</f>
        <v>0.14064967789383157</v>
      </c>
      <c r="BH116" s="34">
        <f>IF(生産者価格評価表!BH$123=0,0,生産者価格評価表!BH116/生産者価格評価表!BH$123)</f>
        <v>0.21400588913071308</v>
      </c>
      <c r="BI116" s="34">
        <f>IF(生産者価格評価表!BI$123=0,0,生産者価格評価表!BI116/生産者価格評価表!BI$123)</f>
        <v>0.17483229321094509</v>
      </c>
      <c r="BJ116" s="34">
        <f>IF(生産者価格評価表!BJ$123=0,0,生産者価格評価表!BJ116/生産者価格評価表!BJ$123)</f>
        <v>0.21439708876136834</v>
      </c>
      <c r="BK116" s="34">
        <f>IF(生産者価格評価表!BK$123=0,0,生産者価格評価表!BK116/生産者価格評価表!BK$123)</f>
        <v>0.21375723700418822</v>
      </c>
      <c r="BL116" s="34">
        <f>IF(生産者価格評価表!BL$123=0,0,生産者価格評価表!BL116/生産者価格評価表!BL$123)</f>
        <v>0.18502684152927928</v>
      </c>
      <c r="BM116" s="34">
        <f>IF(生産者価格評価表!BM$123=0,0,生産者価格評価表!BM116/生産者価格評価表!BM$123)</f>
        <v>0.17208582015130131</v>
      </c>
      <c r="BN116" s="34">
        <f>IF(生産者価格評価表!BN$123=0,0,生産者価格評価表!BN116/生産者価格評価表!BN$123)</f>
        <v>0.18213383838383837</v>
      </c>
      <c r="BO116" s="34">
        <f>IF(生産者価格評価表!BO$123=0,0,生産者価格評価表!BO116/生産者価格評価表!BO$123)</f>
        <v>0.18992082184229697</v>
      </c>
      <c r="BP116" s="34">
        <f>IF(生産者価格評価表!BP$123=0,0,生産者価格評価表!BP116/生産者価格評価表!BP$123)</f>
        <v>0.24240658667607276</v>
      </c>
      <c r="BQ116" s="34">
        <f>IF(生産者価格評価表!BQ$123=0,0,生産者価格評価表!BQ116/生産者価格評価表!BQ$123)</f>
        <v>0.13657382600842222</v>
      </c>
      <c r="BR116" s="34">
        <f>IF(生産者価格評価表!BR$123=0,0,生産者価格評価表!BR116/生産者価格評価表!BR$123)</f>
        <v>8.1789471373616418E-2</v>
      </c>
      <c r="BS116" s="34">
        <f>IF(生産者価格評価表!BS$123=0,0,生産者価格評価表!BS116/生産者価格評価表!BS$123)</f>
        <v>0.1177517134885484</v>
      </c>
      <c r="BT116" s="34">
        <f>IF(生産者価格評価表!BT$123=0,0,生産者価格評価表!BT116/生産者価格評価表!BT$123)</f>
        <v>0.38492706286690004</v>
      </c>
      <c r="BU116" s="34">
        <f>IF(生産者価格評価表!BU$123=0,0,生産者価格評価表!BU116/生産者価格評価表!BU$123)</f>
        <v>0.32029541913419635</v>
      </c>
      <c r="BV116" s="34">
        <f>IF(生産者価格評価表!BV$123=0,0,生産者価格評価表!BV116/生産者価格評価表!BV$123)</f>
        <v>0.42254895910168094</v>
      </c>
      <c r="BW116" s="34">
        <f>IF(生産者価格評価表!BW$123=0,0,生産者価格評価表!BW116/生産者価格評価表!BW$123)</f>
        <v>0.37145747332990725</v>
      </c>
      <c r="BX116" s="34">
        <f>IF(生産者価格評価表!BX$123=0,0,生産者価格評価表!BX116/生産者価格評価表!BX$123)</f>
        <v>7.8925132071746978E-2</v>
      </c>
      <c r="BY116" s="34">
        <f>IF(生産者価格評価表!BY$123=0,0,生産者価格評価表!BY116/生産者価格評価表!BY$123)</f>
        <v>7.6554391942453448E-2</v>
      </c>
      <c r="BZ116" s="34">
        <f>IF(生産者価格評価表!BZ$123=0,0,生産者価格評価表!BZ116/生産者価格評価表!BZ$123)</f>
        <v>0</v>
      </c>
      <c r="CA116" s="34">
        <f>IF(生産者価格評価表!CA$123=0,0,生産者価格評価表!CA116/生産者価格評価表!CA$123)</f>
        <v>0.17111805622573437</v>
      </c>
      <c r="CB116" s="34">
        <f>IF(生産者価格評価表!CB$123=0,0,生産者価格評価表!CB116/生産者価格評価表!CB$123)</f>
        <v>0.35545561618083477</v>
      </c>
      <c r="CC116" s="34">
        <f>IF(生産者価格評価表!CC$123=0,0,生産者価格評価表!CC116/生産者価格評価表!CC$123)</f>
        <v>0</v>
      </c>
      <c r="CD116" s="34">
        <f>IF(生産者価格評価表!CD$123=0,0,生産者価格評価表!CD116/生産者価格評価表!CD$123)</f>
        <v>0.10966296551046477</v>
      </c>
      <c r="CE116" s="34">
        <f>IF(生産者価格評価表!CE$123=0,0,生産者価格評価表!CE116/生産者価格評価表!CE$123)</f>
        <v>7.7107265645383158E-2</v>
      </c>
      <c r="CF116" s="34">
        <f>IF(生産者価格評価表!CF$123=0,0,生産者価格評価表!CF116/生産者価格評価表!CF$123)</f>
        <v>0.21594645262790982</v>
      </c>
      <c r="CG116" s="34">
        <f>IF(生産者価格評価表!CG$123=0,0,生産者価格評価表!CG116/生産者価格評価表!CG$123)</f>
        <v>0.15064040535547776</v>
      </c>
      <c r="CH116" s="34">
        <f>IF(生産者価格評価表!CH$123=0,0,生産者価格評価表!CH116/生産者価格評価表!CH$123)</f>
        <v>0.15577036612050874</v>
      </c>
      <c r="CI116" s="34">
        <f>IF(生産者価格評価表!CI$123=0,0,生産者価格評価表!CI116/生産者価格評価表!CI$123)</f>
        <v>0.46789109260479905</v>
      </c>
      <c r="CJ116" s="34">
        <f>IF(生産者価格評価表!CJ$123=0,0,生産者価格評価表!CJ116/生産者価格評価表!CJ$123)</f>
        <v>4.4695510530783071E-2</v>
      </c>
      <c r="CK116" s="34">
        <f>IF(生産者価格評価表!CK$123=0,0,生産者価格評価表!CK116/生産者価格評価表!CK$123)</f>
        <v>0.11142624556265955</v>
      </c>
      <c r="CL116" s="34">
        <f>IF(生産者価格評価表!CL$123=0,0,生産者価格評価表!CL116/生産者価格評価表!CL$123)</f>
        <v>0.2748840508838698</v>
      </c>
      <c r="CM116" s="34">
        <f>IF(生産者価格評価表!CM$123=0,0,生産者価格評価表!CM116/生産者価格評価表!CM$123)</f>
        <v>0.12492520923392629</v>
      </c>
      <c r="CN116" s="34">
        <f>IF(生産者価格評価表!CN$123=0,0,生産者価格評価表!CN116/生産者価格評価表!CN$123)</f>
        <v>0.18210996657343612</v>
      </c>
      <c r="CO116" s="34">
        <f>IF(生産者価格評価表!CO$123=0,0,生産者価格評価表!CO116/生産者価格評価表!CO$123)</f>
        <v>0.3994054368640243</v>
      </c>
      <c r="CP116" s="34">
        <f>IF(生産者価格評価表!CP$123=0,0,生産者価格評価表!CP116/生産者価格評価表!CP$123)</f>
        <v>0.38504343380112033</v>
      </c>
      <c r="CQ116" s="34">
        <f>IF(生産者価格評価表!CQ$123=0,0,生産者価格評価表!CQ116/生産者価格評価表!CQ$123)</f>
        <v>0.6577997953030108</v>
      </c>
      <c r="CR116" s="34">
        <f>IF(生産者価格評価表!CR$123=0,0,生産者価格評価表!CR116/生産者価格評価表!CR$123)</f>
        <v>0.52865510932384963</v>
      </c>
      <c r="CS116" s="34">
        <f>IF(生産者価格評価表!CS$123=0,0,生産者価格評価表!CS116/生産者価格評価表!CS$123)</f>
        <v>0.44456318705631304</v>
      </c>
      <c r="CT116" s="34">
        <f>IF(生産者価格評価表!CT$123=0,0,生産者価格評価表!CT116/生産者価格評価表!CT$123)</f>
        <v>0.5399277016089824</v>
      </c>
      <c r="CU116" s="34">
        <f>IF(生産者価格評価表!CU$123=0,0,生産者価格評価表!CU116/生産者価格評価表!CU$123)</f>
        <v>0.67359863359611172</v>
      </c>
      <c r="CV116" s="34">
        <f>IF(生産者価格評価表!CV$123=0,0,生産者価格評価表!CV116/生産者価格評価表!CV$123)</f>
        <v>0.61818493170125277</v>
      </c>
      <c r="CW116" s="34">
        <f>IF(生産者価格評価表!CW$123=0,0,生産者価格評価表!CW116/生産者価格評価表!CW$123)</f>
        <v>0.25391451447799951</v>
      </c>
      <c r="CX116" s="34">
        <f>IF(生産者価格評価表!CX$123=0,0,生産者価格評価表!CX116/生産者価格評価表!CX$123)</f>
        <v>6.4033820513264741E-2</v>
      </c>
      <c r="CY116" s="34">
        <f>IF(生産者価格評価表!CY$123=0,0,生産者価格評価表!CY116/生産者価格評価表!CY$123)</f>
        <v>6.4083898889295374E-2</v>
      </c>
      <c r="CZ116" s="34">
        <f>IF(生産者価格評価表!CZ$123=0,0,生産者価格評価表!CZ116/生産者価格評価表!CZ$123)</f>
        <v>0.19453186069326603</v>
      </c>
      <c r="DA116" s="34">
        <f>IF(生産者価格評価表!DA$123=0,0,生産者価格評価表!DA116/生産者価格評価表!DA$123)</f>
        <v>0.22612081692683422</v>
      </c>
      <c r="DB116" s="34">
        <f>IF(生産者価格評価表!DB$123=0,0,生産者価格評価表!DB116/生産者価格評価表!DB$123)</f>
        <v>0.15066673487669405</v>
      </c>
      <c r="DC116" s="34">
        <f>IF(生産者価格評価表!DC$123=0,0,生産者価格評価表!DC116/生産者価格評価表!DC$123)</f>
        <v>0.17004301800700186</v>
      </c>
      <c r="DD116" s="34">
        <f>IF(生産者価格評価表!DD$123=0,0,生産者価格評価表!DD116/生産者価格評価表!DD$123)</f>
        <v>0.13208572901392807</v>
      </c>
      <c r="DE116" s="34">
        <f>IF(生産者価格評価表!DE$123=0,0,生産者価格評価表!DE116/生産者価格評価表!DE$123)</f>
        <v>0.11487477258219826</v>
      </c>
      <c r="DF116" s="86">
        <f>IF(生産者価格評価表!DF$123=0,0,生産者価格評価表!DF116/生産者価格評価表!DF$123)</f>
        <v>0.13660118390871523</v>
      </c>
      <c r="DG116" s="86">
        <f>IF(生産者価格評価表!DG$123=0,0,生産者価格評価表!DG116/生産者価格評価表!DG$123)</f>
        <v>0</v>
      </c>
      <c r="DH116" s="86">
        <f>IF(生産者価格評価表!DH$123=0,0,生産者価格評価表!DH116/生産者価格評価表!DH$123)</f>
        <v>5.6525443406867529E-3</v>
      </c>
      <c r="DI116" s="37">
        <f>IF(生産者価格評価表!DI$123=0,0,生産者価格評価表!DI116/生産者価格評価表!DI$123)</f>
        <v>0.24154209813400054</v>
      </c>
    </row>
    <row r="117" spans="1:114" ht="15" customHeight="1" x14ac:dyDescent="0.2">
      <c r="A117" s="19" t="s">
        <v>94</v>
      </c>
      <c r="B117" s="7" t="s">
        <v>211</v>
      </c>
      <c r="C117" s="45">
        <f>IF(生産者価格評価表!C$123=0,0,生産者価格評価表!C117/生産者価格評価表!C$123)</f>
        <v>0.25544014286416433</v>
      </c>
      <c r="D117" s="34">
        <f>IF(生産者価格評価表!D$123=0,0,生産者価格評価表!D117/生産者価格評価表!D$123)</f>
        <v>0.10213658843071467</v>
      </c>
      <c r="E117" s="34">
        <f>IF(生産者価格評価表!E$123=0,0,生産者価格評価表!E117/生産者価格評価表!E$123)</f>
        <v>8.2555200413839281E-3</v>
      </c>
      <c r="F117" s="34">
        <f>IF(生産者価格評価表!F$123=0,0,生産者価格評価表!F117/生産者価格評価表!F$123)</f>
        <v>0.39481840213802799</v>
      </c>
      <c r="G117" s="34">
        <f>IF(生産者価格評価表!G$123=0,0,生産者価格評価表!G117/生産者価格評価表!G$123)</f>
        <v>0.11755805771975752</v>
      </c>
      <c r="H117" s="34">
        <f>IF(生産者価格評価表!H$123=0,0,生産者価格評価表!H117/生産者価格評価表!H$123)</f>
        <v>0.34859772129710781</v>
      </c>
      <c r="I117" s="34">
        <f>IF(生産者価格評価表!I$123=0,0,生産者価格評価表!I117/生産者価格評価表!I$123)</f>
        <v>0.17201212951870781</v>
      </c>
      <c r="J117" s="34">
        <f>IF(生産者価格評価表!J$123=0,0,生産者価格評価表!J117/生産者価格評価表!J$123)</f>
        <v>0.15254987769277795</v>
      </c>
      <c r="K117" s="34">
        <f>IF(生産者価格評価表!K$123=0,0,生産者価格評価表!K117/生産者価格評価表!K$123)</f>
        <v>7.6069449429536626E-2</v>
      </c>
      <c r="L117" s="34">
        <f>IF(生産者価格評価表!L$123=0,0,生産者価格評価表!L117/生産者価格評価表!L$123)</f>
        <v>0.24693192554735177</v>
      </c>
      <c r="M117" s="34">
        <f>IF(生産者価格評価表!M$123=0,0,生産者価格評価表!M117/生産者価格評価表!M$123)</f>
        <v>0</v>
      </c>
      <c r="N117" s="34">
        <f>IF(生産者価格評価表!N$123=0,0,生産者価格評価表!N117/生産者価格評価表!N$123)</f>
        <v>-0.10049739980423622</v>
      </c>
      <c r="O117" s="34">
        <f>IF(生産者価格評価表!O$123=0,0,生産者価格評価表!O117/生産者価格評価表!O$123)</f>
        <v>7.1378278534759004E-3</v>
      </c>
      <c r="P117" s="34">
        <f>IF(生産者価格評価表!P$123=0,0,生産者価格評価表!P117/生産者価格評価表!P$123)</f>
        <v>0.1558672072751949</v>
      </c>
      <c r="Q117" s="34">
        <f>IF(生産者価格評価表!Q$123=0,0,生産者価格評価表!Q117/生産者価格評価表!Q$123)</f>
        <v>-1.6956295633062071E-2</v>
      </c>
      <c r="R117" s="34">
        <f>IF(生産者価格評価表!R$123=0,0,生産者価格評価表!R117/生産者価格評価表!R$123)</f>
        <v>2.6902962758711697E-3</v>
      </c>
      <c r="S117" s="34">
        <f>IF(生産者価格評価表!S$123=0,0,生産者価格評価表!S117/生産者価格評価表!S$123)</f>
        <v>0.19531388614729317</v>
      </c>
      <c r="T117" s="34">
        <f>IF(生産者価格評価表!T$123=0,0,生産者価格評価表!T117/生産者価格評価表!T$123)</f>
        <v>0.23092230114044363</v>
      </c>
      <c r="U117" s="34">
        <f>IF(生産者価格評価表!U$123=0,0,生産者価格評価表!U117/生産者価格評価表!U$123)</f>
        <v>0.20562502014114917</v>
      </c>
      <c r="V117" s="34">
        <f>IF(生産者価格評価表!V$123=0,0,生産者価格評価表!V117/生産者価格評価表!V$123)</f>
        <v>0.35347742066582205</v>
      </c>
      <c r="W117" s="34">
        <f>IF(生産者価格評価表!W$123=0,0,生産者価格評価表!W117/生産者価格評価表!W$123)</f>
        <v>0</v>
      </c>
      <c r="X117" s="34">
        <f>IF(生産者価格評価表!X$123=0,0,生産者価格評価表!X117/生産者価格評価表!X$123)</f>
        <v>2.8404579542937233E-2</v>
      </c>
      <c r="Y117" s="34">
        <f>IF(生産者価格評価表!Y$123=0,0,生産者価格評価表!Y117/生産者価格評価表!Y$123)</f>
        <v>1.3199798027186812E-2</v>
      </c>
      <c r="Z117" s="34">
        <f>IF(生産者価格評価表!Z$123=0,0,生産者価格評価表!Z117/生産者価格評価表!Z$123)</f>
        <v>0.16278978221102358</v>
      </c>
      <c r="AA117" s="34">
        <f>IF(生産者価格評価表!AA$123=0,0,生産者価格評価表!AA117/生産者価格評価表!AA$123)</f>
        <v>0.30466978279973744</v>
      </c>
      <c r="AB117" s="34">
        <f>IF(生産者価格評価表!AB$123=0,0,生産者価格評価表!AB117/生産者価格評価表!AB$123)</f>
        <v>0.16073042205732713</v>
      </c>
      <c r="AC117" s="34">
        <f>IF(生産者価格評価表!AC$123=0,0,生産者価格評価表!AC117/生産者価格評価表!AC$123)</f>
        <v>8.6019078571213631E-2</v>
      </c>
      <c r="AD117" s="34">
        <f>IF(生産者価格評価表!AD$123=0,0,生産者価格評価表!AD117/生産者価格評価表!AD$123)</f>
        <v>0.2214454927629507</v>
      </c>
      <c r="AE117" s="34">
        <f>IF(生産者価格評価表!AE$123=0,0,生産者価格評価表!AE117/生産者価格評価表!AE$123)</f>
        <v>-3.0835650608516188E-2</v>
      </c>
      <c r="AF117" s="34">
        <f>IF(生産者価格評価表!AF$123=0,0,生産者価格評価表!AF117/生産者価格評価表!AF$123)</f>
        <v>8.4658066717917466E-2</v>
      </c>
      <c r="AG117" s="34">
        <f>IF(生産者価格評価表!AG$123=0,0,生産者価格評価表!AG117/生産者価格評価表!AG$123)</f>
        <v>-0.13913652497002646</v>
      </c>
      <c r="AH117" s="34">
        <f>IF(生産者価格評価表!AH$123=0,0,生産者価格評価表!AH117/生産者価格評価表!AH$123)</f>
        <v>4.6416282731673177E-2</v>
      </c>
      <c r="AI117" s="34">
        <f>IF(生産者価格評価表!AI$123=0,0,生産者価格評価表!AI117/生産者価格評価表!AI$123)</f>
        <v>0.18823494593954701</v>
      </c>
      <c r="AJ117" s="34">
        <f>IF(生産者価格評価表!AJ$123=0,0,生産者価格評価表!AJ117/生産者価格評価表!AJ$123)</f>
        <v>0.12267754256489934</v>
      </c>
      <c r="AK117" s="34">
        <f>IF(生産者価格評価表!AK$123=0,0,生産者価格評価表!AK117/生産者価格評価表!AK$123)</f>
        <v>0.36173293621927283</v>
      </c>
      <c r="AL117" s="34">
        <f>IF(生産者価格評価表!AL$123=0,0,生産者価格評価表!AL117/生産者価格評価表!AL$123)</f>
        <v>0.2271539417012147</v>
      </c>
      <c r="AM117" s="34">
        <f>IF(生産者価格評価表!AM$123=0,0,生産者価格評価表!AM117/生産者価格評価表!AM$123)</f>
        <v>0.24131857618126074</v>
      </c>
      <c r="AN117" s="34">
        <f>IF(生産者価格評価表!AN$123=0,0,生産者価格評価表!AN117/生産者価格評価表!AN$123)</f>
        <v>0.22603535381209658</v>
      </c>
      <c r="AO117" s="34">
        <f>IF(生産者価格評価表!AO$123=0,0,生産者価格評価表!AO117/生産者価格評価表!AO$123)</f>
        <v>0.19725826262512178</v>
      </c>
      <c r="AP117" s="34">
        <f>IF(生産者価格評価表!AP$123=0,0,生産者価格評価表!AP117/生産者価格評価表!AP$123)</f>
        <v>4.2179186909809471E-2</v>
      </c>
      <c r="AQ117" s="34">
        <f>IF(生産者価格評価表!AQ$123=0,0,生産者価格評価表!AQ117/生産者価格評価表!AQ$123)</f>
        <v>-0.24120924492518217</v>
      </c>
      <c r="AR117" s="34">
        <f>IF(生産者価格評価表!AR$123=0,0,生産者価格評価表!AR117/生産者価格評価表!AR$123)</f>
        <v>7.2304350458436514E-2</v>
      </c>
      <c r="AS117" s="34">
        <f>IF(生産者価格評価表!AS$123=0,0,生産者価格評価表!AS117/生産者価格評価表!AS$123)</f>
        <v>-6.339541913430688E-2</v>
      </c>
      <c r="AT117" s="34">
        <f>IF(生産者価格評価表!AT$123=0,0,生産者価格評価表!AT117/生産者価格評価表!AT$123)</f>
        <v>0.20075869633243373</v>
      </c>
      <c r="AU117" s="34">
        <f>IF(生産者価格評価表!AU$123=0,0,生産者価格評価表!AU117/生産者価格評価表!AU$123)</f>
        <v>0.15392532387586944</v>
      </c>
      <c r="AV117" s="34">
        <f>IF(生産者価格評価表!AV$123=0,0,生産者価格評価表!AV117/生産者価格評価表!AV$123)</f>
        <v>0.11210796198540413</v>
      </c>
      <c r="AW117" s="34">
        <f>IF(生産者価格評価表!AW$123=0,0,生産者価格評価表!AW117/生産者価格評価表!AW$123)</f>
        <v>-0.10551618678819727</v>
      </c>
      <c r="AX117" s="34">
        <f>IF(生産者価格評価表!AX$123=0,0,生産者価格評価表!AX117/生産者価格評価表!AX$123)</f>
        <v>-0.41070317948880991</v>
      </c>
      <c r="AY117" s="34">
        <f>IF(生産者価格評価表!AY$123=0,0,生産者価格評価表!AY117/生産者価格評価表!AY$123)</f>
        <v>-2.4572441337086196E-2</v>
      </c>
      <c r="AZ117" s="34">
        <f>IF(生産者価格評価表!AZ$123=0,0,生産者価格評価表!AZ117/生産者価格評価表!AZ$123)</f>
        <v>2.8563267637817767E-3</v>
      </c>
      <c r="BA117" s="34">
        <f>IF(生産者価格評価表!BA$123=0,0,生産者価格評価表!BA117/生産者価格評価表!BA$123)</f>
        <v>0.2430367671850201</v>
      </c>
      <c r="BB117" s="34">
        <f>IF(生産者価格評価表!BB$123=0,0,生産者価格評価表!BB117/生産者価格評価表!BB$123)</f>
        <v>0.13568260628383191</v>
      </c>
      <c r="BC117" s="34">
        <f>IF(生産者価格評価表!BC$123=0,0,生産者価格評価表!BC117/生産者価格評価表!BC$123)</f>
        <v>-0.18663317952963937</v>
      </c>
      <c r="BD117" s="34">
        <f>IF(生産者価格評価表!BD$123=0,0,生産者価格評価表!BD117/生産者価格評価表!BD$123)</f>
        <v>-5.139836004642237E-2</v>
      </c>
      <c r="BE117" s="34">
        <f>IF(生産者価格評価表!BE$123=0,0,生産者価格評価表!BE117/生産者価格評価表!BE$123)</f>
        <v>0</v>
      </c>
      <c r="BF117" s="34">
        <f>IF(生産者価格評価表!BF$123=0,0,生産者価格評価表!BF117/生産者価格評価表!BF$123)</f>
        <v>1.5509989484752892E-2</v>
      </c>
      <c r="BG117" s="34">
        <f>IF(生産者価格評価表!BG$123=0,0,生産者価格評価表!BG117/生産者価格評価表!BG$123)</f>
        <v>6.6537797407343405E-2</v>
      </c>
      <c r="BH117" s="34">
        <f>IF(生産者価格評価表!BH$123=0,0,生産者価格評価表!BH117/生産者価格評価表!BH$123)</f>
        <v>0.13311995903213417</v>
      </c>
      <c r="BI117" s="34">
        <f>IF(生産者価格評価表!BI$123=0,0,生産者価格評価表!BI117/生産者価格評価表!BI$123)</f>
        <v>-2.6025252928765671E-2</v>
      </c>
      <c r="BJ117" s="34">
        <f>IF(生産者価格評価表!BJ$123=0,0,生産者価格評価表!BJ117/生産者価格評価表!BJ$123)</f>
        <v>-7.2528512320071861E-2</v>
      </c>
      <c r="BK117" s="34">
        <f>IF(生産者価格評価表!BK$123=0,0,生産者価格評価表!BK117/生産者価格評価表!BK$123)</f>
        <v>0.38183858401084009</v>
      </c>
      <c r="BL117" s="34">
        <f>IF(生産者価格評価表!BL$123=0,0,生産者価格評価表!BL117/生産者価格評価表!BL$123)</f>
        <v>0.19119135740626317</v>
      </c>
      <c r="BM117" s="34">
        <f>IF(生産者価格評価表!BM$123=0,0,生産者価格評価表!BM117/生産者価格評価表!BM$123)</f>
        <v>0.21581258700064726</v>
      </c>
      <c r="BN117" s="34">
        <f>IF(生産者価格評価表!BN$123=0,0,生産者価格評価表!BN117/生産者価格評価表!BN$123)</f>
        <v>0.15541881115261039</v>
      </c>
      <c r="BO117" s="34">
        <f>IF(生産者価格評価表!BO$123=0,0,生産者価格評価表!BO117/生産者価格評価表!BO$123)</f>
        <v>0.17149038467852648</v>
      </c>
      <c r="BP117" s="34">
        <f>IF(生産者価格評価表!BP$123=0,0,生産者価格評価表!BP117/生産者価格評価表!BP$123)</f>
        <v>0.25242140276014718</v>
      </c>
      <c r="BQ117" s="34">
        <f>IF(生産者価格評価表!BQ$123=0,0,生産者価格評価表!BQ117/生産者価格評価表!BQ$123)</f>
        <v>-0.4735900669344662</v>
      </c>
      <c r="BR117" s="34">
        <f>IF(生産者価格評価表!BR$123=0,0,生産者価格評価表!BR117/生産者価格評価表!BR$123)</f>
        <v>0.24560026779785651</v>
      </c>
      <c r="BS117" s="34">
        <f>IF(生産者価格評価表!BS$123=0,0,生産者価格評価表!BS117/生産者価格評価表!BS$123)</f>
        <v>0.116909114727779</v>
      </c>
      <c r="BT117" s="34">
        <f>IF(生産者価格評価表!BT$123=0,0,生産者価格評価表!BT117/生産者価格評価表!BT$123)</f>
        <v>0.12887983744866618</v>
      </c>
      <c r="BU117" s="34">
        <f>IF(生産者価格評価表!BU$123=0,0,生産者価格評価表!BU117/生産者価格評価表!BU$123)</f>
        <v>0.21738859236418748</v>
      </c>
      <c r="BV117" s="34">
        <f>IF(生産者価格評価表!BV$123=0,0,生産者価格評価表!BV117/生産者価格評価表!BV$123)</f>
        <v>0.17424920901044266</v>
      </c>
      <c r="BW117" s="34">
        <f>IF(生産者価格評価表!BW$123=0,0,生産者価格評価表!BW117/生産者価格評価表!BW$123)</f>
        <v>0.21862963900200771</v>
      </c>
      <c r="BX117" s="34">
        <f>IF(生産者価格評価表!BX$123=0,0,生産者価格評価表!BX117/生産者価格評価表!BX$123)</f>
        <v>0.26425250062469202</v>
      </c>
      <c r="BY117" s="34">
        <f>IF(生産者価格評価表!BY$123=0,0,生産者価格評価表!BY117/生産者価格評価表!BY$123)</f>
        <v>0.39098741289974454</v>
      </c>
      <c r="BZ117" s="34">
        <f>IF(生産者価格評価表!BZ$123=0,0,生産者価格評価表!BZ117/生産者価格評価表!BZ$123)</f>
        <v>0.50893964181924611</v>
      </c>
      <c r="CA117" s="34">
        <f>IF(生産者価格評価表!CA$123=0,0,生産者価格評価表!CA117/生産者価格評価表!CA$123)</f>
        <v>0.19319708701106847</v>
      </c>
      <c r="CB117" s="34">
        <f>IF(生産者価格評価表!CB$123=0,0,生産者価格評価表!CB117/生産者価格評価表!CB$123)</f>
        <v>0.21327085883633068</v>
      </c>
      <c r="CC117" s="34">
        <f>IF(生産者価格評価表!CC$123=0,0,生産者価格評価表!CC117/生産者価格評価表!CC$123)</f>
        <v>0</v>
      </c>
      <c r="CD117" s="34">
        <f>IF(生産者価格評価表!CD$123=0,0,生産者価格評価表!CD117/生産者価格評価表!CD$123)</f>
        <v>0.1602914134111933</v>
      </c>
      <c r="CE117" s="34">
        <f>IF(生産者価格評価表!CE$123=0,0,生産者価格評価表!CE117/生産者価格評価表!CE$123)</f>
        <v>7.116783250250483E-2</v>
      </c>
      <c r="CF117" s="34">
        <f>IF(生産者価格評価表!CF$123=0,0,生産者価格評価表!CF117/生産者価格評価表!CF$123)</f>
        <v>0.36489274510358083</v>
      </c>
      <c r="CG117" s="34">
        <f>IF(生産者価格評価表!CG$123=0,0,生産者価格評価表!CG117/生産者価格評価表!CG$123)</f>
        <v>0.2367784443779799</v>
      </c>
      <c r="CH117" s="34">
        <f>IF(生産者価格評価表!CH$123=0,0,生産者価格評価表!CH117/生産者価格評価表!CH$123)</f>
        <v>0.17449202761384941</v>
      </c>
      <c r="CI117" s="34">
        <f>IF(生産者価格評価表!CI$123=0,0,生産者価格評価表!CI117/生産者価格評価表!CI$123)</f>
        <v>0.19565338196156079</v>
      </c>
      <c r="CJ117" s="34">
        <f>IF(生産者価格評価表!CJ$123=0,0,生産者価格評価表!CJ117/生産者価格評価表!CJ$123)</f>
        <v>0.27411020817896292</v>
      </c>
      <c r="CK117" s="34">
        <f>IF(生産者価格評価表!CK$123=0,0,生産者価格評価表!CK117/生産者価格評価表!CK$123)</f>
        <v>0.31686298640012345</v>
      </c>
      <c r="CL117" s="34">
        <f>IF(生産者価格評価表!CL$123=0,0,生産者価格評価表!CL117/生産者価格評価表!CL$123)</f>
        <v>0.31003674570204681</v>
      </c>
      <c r="CM117" s="34">
        <f>IF(生産者価格評価表!CM$123=0,0,生産者価格評価表!CM117/生産者価格評価表!CM$123)</f>
        <v>0.11097087425299343</v>
      </c>
      <c r="CN117" s="34">
        <f>IF(生産者価格評価表!CN$123=0,0,生産者価格評価表!CN117/生産者価格評価表!CN$123)</f>
        <v>0.1378572890374514</v>
      </c>
      <c r="CO117" s="34">
        <f>IF(生産者価格評価表!CO$123=0,0,生産者価格評価表!CO117/生産者価格評価表!CO$123)</f>
        <v>0</v>
      </c>
      <c r="CP117" s="34">
        <f>IF(生産者価格評価表!CP$123=0,0,生産者価格評価表!CP117/生産者価格評価表!CP$123)</f>
        <v>0</v>
      </c>
      <c r="CQ117" s="34">
        <f>IF(生産者価格評価表!CQ$123=0,0,生産者価格評価表!CQ117/生産者価格評価表!CQ$123)</f>
        <v>6.0700438734990689E-3</v>
      </c>
      <c r="CR117" s="34">
        <f>IF(生産者価格評価表!CR$123=0,0,生産者価格評価表!CR117/生産者価格評価表!CR$123)</f>
        <v>-0.21183226330997662</v>
      </c>
      <c r="CS117" s="34">
        <f>IF(生産者価格評価表!CS$123=0,0,生産者価格評価表!CS117/生産者価格評価表!CS$123)</f>
        <v>8.5826703422242301E-2</v>
      </c>
      <c r="CT117" s="34">
        <f>IF(生産者価格評価表!CT$123=0,0,生産者価格評価表!CT117/生産者価格評価表!CT$123)</f>
        <v>7.2145672106205427E-2</v>
      </c>
      <c r="CU117" s="34">
        <f>IF(生産者価格評価表!CU$123=0,0,生産者価格評価表!CU117/生産者価格評価表!CU$123)</f>
        <v>4.257419094937559E-2</v>
      </c>
      <c r="CV117" s="34">
        <f>IF(生産者価格評価表!CV$123=0,0,生産者価格評価表!CV117/生産者価格評価表!CV$123)</f>
        <v>6.3499196763591156E-2</v>
      </c>
      <c r="CW117" s="34">
        <f>IF(生産者価格評価表!CW$123=0,0,生産者価格評価表!CW117/生産者価格評価表!CW$123)</f>
        <v>0.10007760259917216</v>
      </c>
      <c r="CX117" s="34">
        <f>IF(生産者価格評価表!CX$123=0,0,生産者価格評価表!CX117/生産者価格評価表!CX$123)</f>
        <v>0.19278562128434792</v>
      </c>
      <c r="CY117" s="34">
        <f>IF(生産者価格評価表!CY$123=0,0,生産者価格評価表!CY117/生産者価格評価表!CY$123)</f>
        <v>-2.6857582763629546E-2</v>
      </c>
      <c r="CZ117" s="34">
        <f>IF(生産者価格評価表!CZ$123=0,0,生産者価格評価表!CZ117/生産者価格評価表!CZ$123)</f>
        <v>0.32370982235535972</v>
      </c>
      <c r="DA117" s="34">
        <f>IF(生産者価格評価表!DA$123=0,0,生産者価格評価表!DA117/生産者価格評価表!DA$123)</f>
        <v>0.39799998771709916</v>
      </c>
      <c r="DB117" s="34">
        <f>IF(生産者価格評価表!DB$123=0,0,生産者価格評価表!DB117/生産者価格評価表!DB$123)</f>
        <v>0.1414318228077642</v>
      </c>
      <c r="DC117" s="34">
        <f>IF(生産者価格評価表!DC$123=0,0,生産者価格評価表!DC117/生産者価格評価表!DC$123)</f>
        <v>0.15099749286088174</v>
      </c>
      <c r="DD117" s="34">
        <f>IF(生産者価格評価表!DD$123=0,0,生産者価格評価表!DD117/生産者価格評価表!DD$123)</f>
        <v>0.36517119746908933</v>
      </c>
      <c r="DE117" s="34">
        <f>IF(生産者価格評価表!DE$123=0,0,生産者価格評価表!DE117/生産者価格評価表!DE$123)</f>
        <v>0.42242580437613075</v>
      </c>
      <c r="DF117" s="86">
        <f>IF(生産者価格評価表!DF$123=0,0,生産者価格評価表!DF117/生産者価格評価表!DF$123)</f>
        <v>0.29881036619948564</v>
      </c>
      <c r="DG117" s="86">
        <f>IF(生産者価格評価表!DG$123=0,0,生産者価格評価表!DG117/生産者価格評価表!DG$123)</f>
        <v>0</v>
      </c>
      <c r="DH117" s="86">
        <f>IF(生産者価格評価表!DH$123=0,0,生産者価格評価表!DH117/生産者価格評価表!DH$123)</f>
        <v>0.37097956659864906</v>
      </c>
      <c r="DI117" s="37">
        <f>IF(生産者価格評価表!DI$123=0,0,生産者価格評価表!DI117/生産者価格評価表!DI$123)</f>
        <v>0.13801322049619927</v>
      </c>
    </row>
    <row r="118" spans="1:114" ht="15" customHeight="1" x14ac:dyDescent="0.2">
      <c r="A118" s="19" t="s">
        <v>95</v>
      </c>
      <c r="B118" s="7" t="s">
        <v>212</v>
      </c>
      <c r="C118" s="45">
        <f>IF(生産者価格評価表!C$123=0,0,生産者価格評価表!C118/生産者価格評価表!C$123)</f>
        <v>0.19765986561251872</v>
      </c>
      <c r="D118" s="34">
        <f>IF(生産者価格評価表!D$123=0,0,生産者価格評価表!D118/生産者価格評価表!D$123)</f>
        <v>7.9150241883826564E-2</v>
      </c>
      <c r="E118" s="34">
        <f>IF(生産者価格評価表!E$123=0,0,生産者価格評価表!E118/生産者価格評価表!E$123)</f>
        <v>9.7794752925385781E-2</v>
      </c>
      <c r="F118" s="34">
        <f>IF(生産者価格評価表!F$123=0,0,生産者価格評価表!F118/生産者価格評価表!F$123)</f>
        <v>0.15506195999083033</v>
      </c>
      <c r="G118" s="34">
        <f>IF(生産者価格評価表!G$123=0,0,生産者価格評価表!G118/生産者価格評価表!G$123)</f>
        <v>0.12432679465066492</v>
      </c>
      <c r="H118" s="34">
        <f>IF(生産者価格評価表!H$123=0,0,生産者価格評価表!H118/生産者価格評価表!H$123)</f>
        <v>6.6389132340052587E-2</v>
      </c>
      <c r="I118" s="34">
        <f>IF(生産者価格評価表!I$123=0,0,生産者価格評価表!I118/生産者価格評価表!I$123)</f>
        <v>5.1344692114940964E-2</v>
      </c>
      <c r="J118" s="34">
        <f>IF(生産者価格評価表!J$123=0,0,生産者価格評価表!J118/生産者価格評価表!J$123)</f>
        <v>2.9942531168024766E-2</v>
      </c>
      <c r="K118" s="34">
        <f>IF(生産者価格評価表!K$123=0,0,生産者価格評価表!K118/生産者価格評価表!K$123)</f>
        <v>2.332097262771856E-2</v>
      </c>
      <c r="L118" s="34">
        <f>IF(生産者価格評価表!L$123=0,0,生産者価格評価表!L118/生産者価格評価表!L$123)</f>
        <v>2.5685174208355602E-2</v>
      </c>
      <c r="M118" s="34">
        <f>IF(生産者価格評価表!M$123=0,0,生産者価格評価表!M118/生産者価格評価表!M$123)</f>
        <v>0</v>
      </c>
      <c r="N118" s="34">
        <f>IF(生産者価格評価表!N$123=0,0,生産者価格評価表!N118/生産者価格評価表!N$123)</f>
        <v>0.26949081441726985</v>
      </c>
      <c r="O118" s="34">
        <f>IF(生産者価格評価表!O$123=0,0,生産者価格評価表!O118/生産者価格評価表!O$123)</f>
        <v>0.19071370447285368</v>
      </c>
      <c r="P118" s="34">
        <f>IF(生産者価格評価表!P$123=0,0,生産者価格評価表!P118/生産者価格評価表!P$123)</f>
        <v>3.3574511996044526E-2</v>
      </c>
      <c r="Q118" s="34">
        <f>IF(生産者価格評価表!Q$123=0,0,生産者価格評価表!Q118/生産者価格評価表!Q$123)</f>
        <v>0.10245343062025182</v>
      </c>
      <c r="R118" s="34">
        <f>IF(生産者価格評価表!R$123=0,0,生産者価格評価表!R118/生産者価格評価表!R$123)</f>
        <v>7.3105886753439445E-2</v>
      </c>
      <c r="S118" s="34">
        <f>IF(生産者価格評価表!S$123=0,0,生産者価格評価表!S118/生産者価格評価表!S$123)</f>
        <v>5.2871999456291945E-2</v>
      </c>
      <c r="T118" s="34">
        <f>IF(生産者価格評価表!T$123=0,0,生産者価格評価表!T118/生産者価格評価表!T$123)</f>
        <v>0.118871860573702</v>
      </c>
      <c r="U118" s="34">
        <f>IF(生産者価格評価表!U$123=0,0,生産者価格評価表!U118/生産者価格評価表!U$123)</f>
        <v>3.9734459089297798E-2</v>
      </c>
      <c r="V118" s="34">
        <f>IF(生産者価格評価表!V$123=0,0,生産者価格評価表!V118/生産者価格評価表!V$123)</f>
        <v>-8.5758920108720105E-2</v>
      </c>
      <c r="W118" s="34">
        <f>IF(生産者価格評価表!W$123=0,0,生産者価格評価表!W118/生産者価格評価表!W$123)</f>
        <v>0</v>
      </c>
      <c r="X118" s="34">
        <f>IF(生産者価格評価表!X$123=0,0,生産者価格評価表!X118/生産者価格評価表!X$123)</f>
        <v>0.10522689428163551</v>
      </c>
      <c r="Y118" s="34">
        <f>IF(生産者価格評価表!Y$123=0,0,生産者価格評価表!Y118/生産者価格評価表!Y$123)</f>
        <v>0.17164959042192968</v>
      </c>
      <c r="Z118" s="34">
        <f>IF(生産者価格評価表!Z$123=0,0,生産者価格評価表!Z118/生産者価格評価表!Z$123)</f>
        <v>7.6440293669076897E-2</v>
      </c>
      <c r="AA118" s="34">
        <f>IF(生産者価格評価表!AA$123=0,0,生産者価格評価表!AA118/生産者価格評価表!AA$123)</f>
        <v>9.5591113385512572E-2</v>
      </c>
      <c r="AB118" s="34">
        <f>IF(生産者価格評価表!AB$123=0,0,生産者価格評価表!AB118/生産者価格評価表!AB$123)</f>
        <v>-4.1667739929807544E-3</v>
      </c>
      <c r="AC118" s="34">
        <f>IF(生産者価格評価表!AC$123=0,0,生産者価格評価表!AC118/生産者価格評価表!AC$123)</f>
        <v>7.4869850440853425E-2</v>
      </c>
      <c r="AD118" s="34">
        <f>IF(生産者価格評価表!AD$123=0,0,生産者価格評価表!AD118/生産者価格評価表!AD$123)</f>
        <v>2.0124976606825787E-2</v>
      </c>
      <c r="AE118" s="34">
        <f>IF(生産者価格評価表!AE$123=0,0,生産者価格評価表!AE118/生産者価格評価表!AE$123)</f>
        <v>0.1118405161955012</v>
      </c>
      <c r="AF118" s="34">
        <f>IF(生産者価格評価表!AF$123=0,0,生産者価格評価表!AF118/生産者価格評価表!AF$123)</f>
        <v>0.16757827612371695</v>
      </c>
      <c r="AG118" s="34">
        <f>IF(生産者価格評価表!AG$123=0,0,生産者価格評価表!AG118/生産者価格評価表!AG$123)</f>
        <v>9.8123241651927207E-2</v>
      </c>
      <c r="AH118" s="34">
        <f>IF(生産者価格評価表!AH$123=0,0,生産者価格評価表!AH118/生産者価格評価表!AH$123)</f>
        <v>0.20797224004198986</v>
      </c>
      <c r="AI118" s="34">
        <f>IF(生産者価格評価表!AI$123=0,0,生産者価格評価表!AI118/生産者価格評価表!AI$123)</f>
        <v>3.5377613198808715E-2</v>
      </c>
      <c r="AJ118" s="34">
        <f>IF(生産者価格評価表!AJ$123=0,0,生産者価格評価表!AJ118/生産者価格評価表!AJ$123)</f>
        <v>0.1387324399559785</v>
      </c>
      <c r="AK118" s="34">
        <f>IF(生産者価格評価表!AK$123=0,0,生産者価格評価表!AK118/生産者価格評価表!AK$123)</f>
        <v>2.7562369325226349E-2</v>
      </c>
      <c r="AL118" s="34">
        <f>IF(生産者価格評価表!AL$123=0,0,生産者価格評価表!AL118/生産者価格評価表!AL$123)</f>
        <v>4.3807312205144146E-2</v>
      </c>
      <c r="AM118" s="34">
        <f>IF(生産者価格評価表!AM$123=0,0,生産者価格評価表!AM118/生産者価格評価表!AM$123)</f>
        <v>-4.1061993085303006E-2</v>
      </c>
      <c r="AN118" s="34">
        <f>IF(生産者価格評価表!AN$123=0,0,生産者価格評価表!AN118/生産者価格評価表!AN$123)</f>
        <v>-3.7192188407544194E-2</v>
      </c>
      <c r="AO118" s="34">
        <f>IF(生産者価格評価表!AO$123=0,0,生産者価格評価表!AO118/生産者価格評価表!AO$123)</f>
        <v>-1.862178989425534E-2</v>
      </c>
      <c r="AP118" s="34">
        <f>IF(生産者価格評価表!AP$123=0,0,生産者価格評価表!AP118/生産者価格評価表!AP$123)</f>
        <v>6.0509078760782029E-2</v>
      </c>
      <c r="AQ118" s="34">
        <f>IF(生産者価格評価表!AQ$123=0,0,生産者価格評価表!AQ118/生産者価格評価表!AQ$123)</f>
        <v>1.87747842578561E-2</v>
      </c>
      <c r="AR118" s="34">
        <f>IF(生産者価格評価表!AR$123=0,0,生産者価格評価表!AR118/生産者価格評価表!AR$123)</f>
        <v>0.15883359692140941</v>
      </c>
      <c r="AS118" s="34">
        <f>IF(生産者価格評価表!AS$123=0,0,生産者価格評価表!AS118/生産者価格評価表!AS$123)</f>
        <v>7.1411853389484428E-2</v>
      </c>
      <c r="AT118" s="34">
        <f>IF(生産者価格評価表!AT$123=0,0,生産者価格評価表!AT118/生産者価格評価表!AT$123)</f>
        <v>6.4598122696490498E-2</v>
      </c>
      <c r="AU118" s="34">
        <f>IF(生産者価格評価表!AU$123=0,0,生産者価格評価表!AU118/生産者価格評価表!AU$123)</f>
        <v>1.9861837115938692E-3</v>
      </c>
      <c r="AV118" s="34">
        <f>IF(生産者価格評価表!AV$123=0,0,生産者価格評価表!AV118/生産者価格評価表!AV$123)</f>
        <v>0.24847260801140839</v>
      </c>
      <c r="AW118" s="34">
        <f>IF(生産者価格評価表!AW$123=0,0,生産者価格評価表!AW118/生産者価格評価表!AW$123)</f>
        <v>0.24138883241601</v>
      </c>
      <c r="AX118" s="34">
        <f>IF(生産者価格評価表!AX$123=0,0,生産者価格評価表!AX118/生産者価格評価表!AX$123)</f>
        <v>0.26212849498367635</v>
      </c>
      <c r="AY118" s="34">
        <f>IF(生産者価格評価表!AY$123=0,0,生産者価格評価表!AY118/生産者価格評価表!AY$123)</f>
        <v>0.18496955166157739</v>
      </c>
      <c r="AZ118" s="34">
        <f>IF(生産者価格評価表!AZ$123=0,0,生産者価格評価表!AZ118/生産者価格評価表!AZ$123)</f>
        <v>0.25897362658288109</v>
      </c>
      <c r="BA118" s="34">
        <f>IF(生産者価格評価表!BA$123=0,0,生産者価格評価表!BA118/生産者価格評価表!BA$123)</f>
        <v>0.3000830571614187</v>
      </c>
      <c r="BB118" s="34">
        <f>IF(生産者価格評価表!BB$123=0,0,生産者価格評価表!BB118/生産者価格評価表!BB$123)</f>
        <v>0.10478891772023777</v>
      </c>
      <c r="BC118" s="34">
        <f>IF(生産者価格評価表!BC$123=0,0,生産者価格評価表!BC118/生産者価格評価表!BC$123)</f>
        <v>0.21554338389562785</v>
      </c>
      <c r="BD118" s="34">
        <f>IF(生産者価格評価表!BD$123=0,0,生産者価格評価表!BD118/生産者価格評価表!BD$123)</f>
        <v>0.32276440648396076</v>
      </c>
      <c r="BE118" s="34">
        <f>IF(生産者価格評価表!BE$123=0,0,生産者価格評価表!BE118/生産者価格評価表!BE$123)</f>
        <v>0</v>
      </c>
      <c r="BF118" s="34">
        <f>IF(生産者価格評価表!BF$123=0,0,生産者価格評価表!BF118/生産者価格評価表!BF$123)</f>
        <v>0.10383806519453208</v>
      </c>
      <c r="BG118" s="34">
        <f>IF(生産者価格評価表!BG$123=0,0,生産者価格評価表!BG118/生産者価格評価表!BG$123)</f>
        <v>0.107320274045883</v>
      </c>
      <c r="BH118" s="34">
        <f>IF(生産者価格評価表!BH$123=0,0,生産者価格評価表!BH118/生産者価格評価表!BH$123)</f>
        <v>0.11158622455511458</v>
      </c>
      <c r="BI118" s="34">
        <f>IF(生産者価格評価表!BI$123=0,0,生産者価格評価表!BI118/生産者価格評価表!BI$123)</f>
        <v>9.29393000553351E-2</v>
      </c>
      <c r="BJ118" s="34">
        <f>IF(生産者価格評価表!BJ$123=0,0,生産者価格評価表!BJ118/生産者価格評価表!BJ$123)</f>
        <v>0.10459010313898494</v>
      </c>
      <c r="BK118" s="34">
        <f>IF(生産者価格評価表!BK$123=0,0,生産者価格評価表!BK118/生産者価格評価表!BK$123)</f>
        <v>3.3182434097068246E-2</v>
      </c>
      <c r="BL118" s="34">
        <f>IF(生産者価格評価表!BL$123=0,0,生産者価格評価表!BL118/生産者価格評価表!BL$123)</f>
        <v>-1.3559058794429693E-3</v>
      </c>
      <c r="BM118" s="34">
        <f>IF(生産者価格評価表!BM$123=0,0,生産者価格評価表!BM118/生産者価格評価表!BM$123)</f>
        <v>-2.0645879268346868E-2</v>
      </c>
      <c r="BN118" s="34">
        <f>IF(生産者価格評価表!BN$123=0,0,生産者価格評価表!BN118/生産者価格評価表!BN$123)</f>
        <v>2.1121314799840848E-2</v>
      </c>
      <c r="BO118" s="34">
        <f>IF(生産者価格評価表!BO$123=0,0,生産者価格評価表!BO118/生産者価格評価表!BO$123)</f>
        <v>6.2660521936801938E-2</v>
      </c>
      <c r="BP118" s="34">
        <f>IF(生産者価格評価表!BP$123=0,0,生産者価格評価表!BP118/生産者価格評価表!BP$123)</f>
        <v>7.8115317840102916E-3</v>
      </c>
      <c r="BQ118" s="34">
        <f>IF(生産者価格評価表!BQ$123=0,0,生産者価格評価表!BQ118/生産者価格評価表!BQ$123)</f>
        <v>0.78026491612696858</v>
      </c>
      <c r="BR118" s="34">
        <f>IF(生産者価格評価表!BR$123=0,0,生産者価格評価表!BR118/生産者価格評価表!BR$123)</f>
        <v>0.22627821343708671</v>
      </c>
      <c r="BS118" s="34">
        <f>IF(生産者価格評価表!BS$123=0,0,生産者価格評価表!BS118/生産者価格評価表!BS$123)</f>
        <v>0.18800181731522336</v>
      </c>
      <c r="BT118" s="34">
        <f>IF(生産者価格評価表!BT$123=0,0,生産者価格評価表!BT118/生産者価格評価表!BT$123)</f>
        <v>5.4495849722738222E-2</v>
      </c>
      <c r="BU118" s="34">
        <f>IF(生産者価格評価表!BU$123=0,0,生産者価格評価表!BU118/生産者価格評価表!BU$123)</f>
        <v>3.7936308966437959E-2</v>
      </c>
      <c r="BV118" s="34">
        <f>IF(生産者価格評価表!BV$123=0,0,生産者価格評価表!BV118/生産者価格評価表!BV$123)</f>
        <v>0.12125238827116032</v>
      </c>
      <c r="BW118" s="34">
        <f>IF(生産者価格評価表!BW$123=0,0,生産者価格評価表!BW118/生産者価格評価表!BW$123)</f>
        <v>7.3540720732571493E-2</v>
      </c>
      <c r="BX118" s="34">
        <f>IF(生産者価格評価表!BX$123=0,0,生産者価格評価表!BX118/生産者価格評価表!BX$123)</f>
        <v>0.36823790379479726</v>
      </c>
      <c r="BY118" s="34">
        <f>IF(生産者価格評価表!BY$123=0,0,生産者価格評価表!BY118/生産者価格評価表!BY$123)</f>
        <v>0.32225717366672813</v>
      </c>
      <c r="BZ118" s="34">
        <f>IF(生産者価格評価表!BZ$123=0,0,生産者価格評価表!BZ118/生産者価格評価表!BZ$123)</f>
        <v>0.36459339810564173</v>
      </c>
      <c r="CA118" s="34">
        <f>IF(生産者価格評価表!CA$123=0,0,生産者価格評価表!CA118/生産者価格評価表!CA$123)</f>
        <v>0.34079149561641192</v>
      </c>
      <c r="CB118" s="34">
        <f>IF(生産者価格評価表!CB$123=0,0,生産者価格評価表!CB118/生産者価格評価表!CB$123)</f>
        <v>0.10504033853552319</v>
      </c>
      <c r="CC118" s="34">
        <f>IF(生産者価格評価表!CC$123=0,0,生産者価格評価表!CC118/生産者価格評価表!CC$123)</f>
        <v>0</v>
      </c>
      <c r="CD118" s="34">
        <f>IF(生産者価格評価表!CD$123=0,0,生産者価格評価表!CD118/生産者価格評価表!CD$123)</f>
        <v>0.11462260840270076</v>
      </c>
      <c r="CE118" s="34">
        <f>IF(生産者価格評価表!CE$123=0,0,生産者価格評価表!CE118/生産者価格評価表!CE$123)</f>
        <v>0.12461308195946874</v>
      </c>
      <c r="CF118" s="34">
        <f>IF(生産者価格評価表!CF$123=0,0,生産者価格評価表!CF118/生産者価格評価表!CF$123)</f>
        <v>0.21288471865019926</v>
      </c>
      <c r="CG118" s="34">
        <f>IF(生産者価格評価表!CG$123=0,0,生産者価格評価表!CG118/生産者価格評価表!CG$123)</f>
        <v>0.23311898520382132</v>
      </c>
      <c r="CH118" s="34">
        <f>IF(生産者価格評価表!CH$123=0,0,生産者価格評価表!CH118/生産者価格評価表!CH$123)</f>
        <v>2.4073958611048461E-2</v>
      </c>
      <c r="CI118" s="34">
        <f>IF(生産者価格評価表!CI$123=0,0,生産者価格評価表!CI118/生産者価格評価表!CI$123)</f>
        <v>8.2349953962200267E-2</v>
      </c>
      <c r="CJ118" s="34">
        <f>IF(生産者価格評価表!CJ$123=0,0,生産者価格評価表!CJ118/生産者価格評価表!CJ$123)</f>
        <v>0.18764165617224948</v>
      </c>
      <c r="CK118" s="34">
        <f>IF(生産者価格評価表!CK$123=0,0,生産者価格評価表!CK118/生産者価格評価表!CK$123)</f>
        <v>9.0912381392058067E-2</v>
      </c>
      <c r="CL118" s="34">
        <f>IF(生産者価格評価表!CL$123=0,0,生産者価格評価表!CL118/生産者価格評価表!CL$123)</f>
        <v>0.13966430253237397</v>
      </c>
      <c r="CM118" s="34">
        <f>IF(生産者価格評価表!CM$123=0,0,生産者価格評価表!CM118/生産者価格評価表!CM$123)</f>
        <v>5.5287496906245417E-2</v>
      </c>
      <c r="CN118" s="34">
        <f>IF(生産者価格評価表!CN$123=0,0,生産者価格評価表!CN118/生産者価格評価表!CN$123)</f>
        <v>5.6069081565363714E-2</v>
      </c>
      <c r="CO118" s="34">
        <f>IF(生産者価格評価表!CO$123=0,0,生産者価格評価表!CO118/生産者価格評価表!CO$123)</f>
        <v>0</v>
      </c>
      <c r="CP118" s="34">
        <f>IF(生産者価格評価表!CP$123=0,0,生産者価格評価表!CP118/生産者価格評価表!CP$123)</f>
        <v>0</v>
      </c>
      <c r="CQ118" s="34">
        <f>IF(生産者価格評価表!CQ$123=0,0,生産者価格評価表!CQ118/生産者価格評価表!CQ$123)</f>
        <v>5.8565993124256213E-2</v>
      </c>
      <c r="CR118" s="34">
        <f>IF(生産者価格評価表!CR$123=0,0,生産者価格評価表!CR118/生産者価格評価表!CR$123)</f>
        <v>3.0799287990028852E-2</v>
      </c>
      <c r="CS118" s="34">
        <f>IF(生産者価格評価表!CS$123=0,0,生産者価格評価表!CS118/生産者価格評価表!CS$123)</f>
        <v>8.341648889277091E-2</v>
      </c>
      <c r="CT118" s="34">
        <f>IF(生産者価格評価表!CT$123=0,0,生産者価格評価表!CT118/生産者価格評価表!CT$123)</f>
        <v>3.2802535019533147E-2</v>
      </c>
      <c r="CU118" s="34">
        <f>IF(生産者価格評価表!CU$123=0,0,生産者価格評価表!CU118/生産者価格評価表!CU$123)</f>
        <v>3.7519528243489766E-2</v>
      </c>
      <c r="CV118" s="34">
        <f>IF(生産者価格評価表!CV$123=0,0,生産者価格評価表!CV118/生産者価格評価表!CV$123)</f>
        <v>8.4454679112258207E-2</v>
      </c>
      <c r="CW118" s="34">
        <f>IF(生産者価格評価表!CW$123=0,0,生産者価格評価表!CW118/生産者価格評価表!CW$123)</f>
        <v>4.3898675858451579E-2</v>
      </c>
      <c r="CX118" s="34">
        <f>IF(生産者価格評価表!CX$123=0,0,生産者価格評価表!CX118/生産者価格評価表!CX$123)</f>
        <v>0.48745773768512463</v>
      </c>
      <c r="CY118" s="34">
        <f>IF(生産者価格評価表!CY$123=0,0,生産者価格評価表!CY118/生産者価格評価表!CY$123)</f>
        <v>5.5683723353334144E-2</v>
      </c>
      <c r="CZ118" s="34">
        <f>IF(生産者価格評価表!CZ$123=0,0,生産者価格評価表!CZ118/生産者価格評価表!CZ$123)</f>
        <v>3.9545099914336655E-2</v>
      </c>
      <c r="DA118" s="34">
        <f>IF(生産者価格評価表!DA$123=0,0,生産者価格評価表!DA118/生産者価格評価表!DA$123)</f>
        <v>0.10282367869141891</v>
      </c>
      <c r="DB118" s="34">
        <f>IF(生産者価格評価表!DB$123=0,0,生産者価格評価表!DB118/生産者価格評価表!DB$123)</f>
        <v>0.14320100225201937</v>
      </c>
      <c r="DC118" s="34">
        <f>IF(生産者価格評価表!DC$123=0,0,生産者価格評価表!DC118/生産者価格評価表!DC$123)</f>
        <v>5.3317085176315095E-2</v>
      </c>
      <c r="DD118" s="34">
        <f>IF(生産者価格評価表!DD$123=0,0,生産者価格評価表!DD118/生産者価格評価表!DD$123)</f>
        <v>0.138888857610827</v>
      </c>
      <c r="DE118" s="34">
        <f>IF(生産者価格評価表!DE$123=0,0,生産者価格評価表!DE118/生産者価格評価表!DE$123)</f>
        <v>0.14789333769994834</v>
      </c>
      <c r="DF118" s="86">
        <f>IF(生産者価格評価表!DF$123=0,0,生産者価格評価表!DF118/生産者価格評価表!DF$123)</f>
        <v>0.17941168504505545</v>
      </c>
      <c r="DG118" s="86">
        <f>IF(生産者価格評価表!DG$123=0,0,生産者価格評価表!DG118/生産者価格評価表!DG$123)</f>
        <v>0</v>
      </c>
      <c r="DH118" s="86">
        <f>IF(生産者価格評価表!DH$123=0,0,生産者価格評価表!DH118/生産者価格評価表!DH$123)</f>
        <v>4.7050713460152015E-2</v>
      </c>
      <c r="DI118" s="37">
        <f>IF(生産者価格評価表!DI$123=0,0,生産者価格評価表!DI118/生産者価格評価表!DI$123)</f>
        <v>0.10912016734336326</v>
      </c>
    </row>
    <row r="119" spans="1:114" ht="15" customHeight="1" x14ac:dyDescent="0.2">
      <c r="A119" s="19" t="s">
        <v>96</v>
      </c>
      <c r="B119" s="7" t="s">
        <v>213</v>
      </c>
      <c r="C119" s="45">
        <f>IF(生産者価格評価表!C$123=0,0,生産者価格評価表!C119/生産者価格評価表!C$123)</f>
        <v>0</v>
      </c>
      <c r="D119" s="34">
        <f>IF(生産者価格評価表!D$123=0,0,生産者価格評価表!D119/生産者価格評価表!D$123)</f>
        <v>0</v>
      </c>
      <c r="E119" s="34">
        <f>IF(生産者価格評価表!E$123=0,0,生産者価格評価表!E119/生産者価格評価表!E$123)</f>
        <v>0</v>
      </c>
      <c r="F119" s="34">
        <f>IF(生産者価格評価表!F$123=0,0,生産者価格評価表!F119/生産者価格評価表!F$123)</f>
        <v>0</v>
      </c>
      <c r="G119" s="34">
        <f>IF(生産者価格評価表!G$123=0,0,生産者価格評価表!G119/生産者価格評価表!G$123)</f>
        <v>0</v>
      </c>
      <c r="H119" s="34">
        <f>IF(生産者価格評価表!H$123=0,0,生産者価格評価表!H119/生産者価格評価表!H$123)</f>
        <v>0</v>
      </c>
      <c r="I119" s="34">
        <f>IF(生産者価格評価表!I$123=0,0,生産者価格評価表!I119/生産者価格評価表!I$123)</f>
        <v>0</v>
      </c>
      <c r="J119" s="34">
        <f>IF(生産者価格評価表!J$123=0,0,生産者価格評価表!J119/生産者価格評価表!J$123)</f>
        <v>0</v>
      </c>
      <c r="K119" s="34">
        <f>IF(生産者価格評価表!K$123=0,0,生産者価格評価表!K119/生産者価格評価表!K$123)</f>
        <v>0</v>
      </c>
      <c r="L119" s="34">
        <f>IF(生産者価格評価表!L$123=0,0,生産者価格評価表!L119/生産者価格評価表!L$123)</f>
        <v>0</v>
      </c>
      <c r="M119" s="34">
        <f>IF(生産者価格評価表!M$123=0,0,生産者価格評価表!M119/生産者価格評価表!M$123)</f>
        <v>0</v>
      </c>
      <c r="N119" s="34">
        <f>IF(生産者価格評価表!N$123=0,0,生産者価格評価表!N119/生産者価格評価表!N$123)</f>
        <v>0</v>
      </c>
      <c r="O119" s="34">
        <f>IF(生産者価格評価表!O$123=0,0,生産者価格評価表!O119/生産者価格評価表!O$123)</f>
        <v>0</v>
      </c>
      <c r="P119" s="34">
        <f>IF(生産者価格評価表!P$123=0,0,生産者価格評価表!P119/生産者価格評価表!P$123)</f>
        <v>0</v>
      </c>
      <c r="Q119" s="34">
        <f>IF(生産者価格評価表!Q$123=0,0,生産者価格評価表!Q119/生産者価格評価表!Q$123)</f>
        <v>0</v>
      </c>
      <c r="R119" s="34">
        <f>IF(生産者価格評価表!R$123=0,0,生産者価格評価表!R119/生産者価格評価表!R$123)</f>
        <v>0</v>
      </c>
      <c r="S119" s="34">
        <f>IF(生産者価格評価表!S$123=0,0,生産者価格評価表!S119/生産者価格評価表!S$123)</f>
        <v>0</v>
      </c>
      <c r="T119" s="34">
        <f>IF(生産者価格評価表!T$123=0,0,生産者価格評価表!T119/生産者価格評価表!T$123)</f>
        <v>0</v>
      </c>
      <c r="U119" s="34">
        <f>IF(生産者価格評価表!U$123=0,0,生産者価格評価表!U119/生産者価格評価表!U$123)</f>
        <v>0</v>
      </c>
      <c r="V119" s="34">
        <f>IF(生産者価格評価表!V$123=0,0,生産者価格評価表!V119/生産者価格評価表!V$123)</f>
        <v>0</v>
      </c>
      <c r="W119" s="34">
        <f>IF(生産者価格評価表!W$123=0,0,生産者価格評価表!W119/生産者価格評価表!W$123)</f>
        <v>0</v>
      </c>
      <c r="X119" s="34">
        <f>IF(生産者価格評価表!X$123=0,0,生産者価格評価表!X119/生産者価格評価表!X$123)</f>
        <v>0</v>
      </c>
      <c r="Y119" s="34">
        <f>IF(生産者価格評価表!Y$123=0,0,生産者価格評価表!Y119/生産者価格評価表!Y$123)</f>
        <v>0</v>
      </c>
      <c r="Z119" s="34">
        <f>IF(生産者価格評価表!Z$123=0,0,生産者価格評価表!Z119/生産者価格評価表!Z$123)</f>
        <v>0</v>
      </c>
      <c r="AA119" s="34">
        <f>IF(生産者価格評価表!AA$123=0,0,生産者価格評価表!AA119/生産者価格評価表!AA$123)</f>
        <v>0</v>
      </c>
      <c r="AB119" s="34">
        <f>IF(生産者価格評価表!AB$123=0,0,生産者価格評価表!AB119/生産者価格評価表!AB$123)</f>
        <v>0</v>
      </c>
      <c r="AC119" s="34">
        <f>IF(生産者価格評価表!AC$123=0,0,生産者価格評価表!AC119/生産者価格評価表!AC$123)</f>
        <v>0</v>
      </c>
      <c r="AD119" s="34">
        <f>IF(生産者価格評価表!AD$123=0,0,生産者価格評価表!AD119/生産者価格評価表!AD$123)</f>
        <v>0</v>
      </c>
      <c r="AE119" s="34">
        <f>IF(生産者価格評価表!AE$123=0,0,生産者価格評価表!AE119/生産者価格評価表!AE$123)</f>
        <v>0</v>
      </c>
      <c r="AF119" s="34">
        <f>IF(生産者価格評価表!AF$123=0,0,生産者価格評価表!AF119/生産者価格評価表!AF$123)</f>
        <v>0</v>
      </c>
      <c r="AG119" s="34">
        <f>IF(生産者価格評価表!AG$123=0,0,生産者価格評価表!AG119/生産者価格評価表!AG$123)</f>
        <v>0</v>
      </c>
      <c r="AH119" s="34">
        <f>IF(生産者価格評価表!AH$123=0,0,生産者価格評価表!AH119/生産者価格評価表!AH$123)</f>
        <v>0</v>
      </c>
      <c r="AI119" s="34">
        <f>IF(生産者価格評価表!AI$123=0,0,生産者価格評価表!AI119/生産者価格評価表!AI$123)</f>
        <v>0</v>
      </c>
      <c r="AJ119" s="34">
        <f>IF(生産者価格評価表!AJ$123=0,0,生産者価格評価表!AJ119/生産者価格評価表!AJ$123)</f>
        <v>0</v>
      </c>
      <c r="AK119" s="34">
        <f>IF(生産者価格評価表!AK$123=0,0,生産者価格評価表!AK119/生産者価格評価表!AK$123)</f>
        <v>0</v>
      </c>
      <c r="AL119" s="34">
        <f>IF(生産者価格評価表!AL$123=0,0,生産者価格評価表!AL119/生産者価格評価表!AL$123)</f>
        <v>0</v>
      </c>
      <c r="AM119" s="34">
        <f>IF(生産者価格評価表!AM$123=0,0,生産者価格評価表!AM119/生産者価格評価表!AM$123)</f>
        <v>0</v>
      </c>
      <c r="AN119" s="34">
        <f>IF(生産者価格評価表!AN$123=0,0,生産者価格評価表!AN119/生産者価格評価表!AN$123)</f>
        <v>0</v>
      </c>
      <c r="AO119" s="34">
        <f>IF(生産者価格評価表!AO$123=0,0,生産者価格評価表!AO119/生産者価格評価表!AO$123)</f>
        <v>0</v>
      </c>
      <c r="AP119" s="34">
        <f>IF(生産者価格評価表!AP$123=0,0,生産者価格評価表!AP119/生産者価格評価表!AP$123)</f>
        <v>0</v>
      </c>
      <c r="AQ119" s="34">
        <f>IF(生産者価格評価表!AQ$123=0,0,生産者価格評価表!AQ119/生産者価格評価表!AQ$123)</f>
        <v>0</v>
      </c>
      <c r="AR119" s="34">
        <f>IF(生産者価格評価表!AR$123=0,0,生産者価格評価表!AR119/生産者価格評価表!AR$123)</f>
        <v>0</v>
      </c>
      <c r="AS119" s="34">
        <f>IF(生産者価格評価表!AS$123=0,0,生産者価格評価表!AS119/生産者価格評価表!AS$123)</f>
        <v>0</v>
      </c>
      <c r="AT119" s="34">
        <f>IF(生産者価格評価表!AT$123=0,0,生産者価格評価表!AT119/生産者価格評価表!AT$123)</f>
        <v>0</v>
      </c>
      <c r="AU119" s="34">
        <f>IF(生産者価格評価表!AU$123=0,0,生産者価格評価表!AU119/生産者価格評価表!AU$123)</f>
        <v>0</v>
      </c>
      <c r="AV119" s="34">
        <f>IF(生産者価格評価表!AV$123=0,0,生産者価格評価表!AV119/生産者価格評価表!AV$123)</f>
        <v>0</v>
      </c>
      <c r="AW119" s="34">
        <f>IF(生産者価格評価表!AW$123=0,0,生産者価格評価表!AW119/生産者価格評価表!AW$123)</f>
        <v>0</v>
      </c>
      <c r="AX119" s="34">
        <f>IF(生産者価格評価表!AX$123=0,0,生産者価格評価表!AX119/生産者価格評価表!AX$123)</f>
        <v>0</v>
      </c>
      <c r="AY119" s="34">
        <f>IF(生産者価格評価表!AY$123=0,0,生産者価格評価表!AY119/生産者価格評価表!AY$123)</f>
        <v>0</v>
      </c>
      <c r="AZ119" s="34">
        <f>IF(生産者価格評価表!AZ$123=0,0,生産者価格評価表!AZ119/生産者価格評価表!AZ$123)</f>
        <v>0</v>
      </c>
      <c r="BA119" s="34">
        <f>IF(生産者価格評価表!BA$123=0,0,生産者価格評価表!BA119/生産者価格評価表!BA$123)</f>
        <v>0</v>
      </c>
      <c r="BB119" s="34">
        <f>IF(生産者価格評価表!BB$123=0,0,生産者価格評価表!BB119/生産者価格評価表!BB$123)</f>
        <v>0</v>
      </c>
      <c r="BC119" s="34">
        <f>IF(生産者価格評価表!BC$123=0,0,生産者価格評価表!BC119/生産者価格評価表!BC$123)</f>
        <v>0</v>
      </c>
      <c r="BD119" s="34">
        <f>IF(生産者価格評価表!BD$123=0,0,生産者価格評価表!BD119/生産者価格評価表!BD$123)</f>
        <v>0</v>
      </c>
      <c r="BE119" s="34">
        <f>IF(生産者価格評価表!BE$123=0,0,生産者価格評価表!BE119/生産者価格評価表!BE$123)</f>
        <v>0</v>
      </c>
      <c r="BF119" s="34">
        <f>IF(生産者価格評価表!BF$123=0,0,生産者価格評価表!BF119/生産者価格評価表!BF$123)</f>
        <v>0</v>
      </c>
      <c r="BG119" s="34">
        <f>IF(生産者価格評価表!BG$123=0,0,生産者価格評価表!BG119/生産者価格評価表!BG$123)</f>
        <v>0</v>
      </c>
      <c r="BH119" s="34">
        <f>IF(生産者価格評価表!BH$123=0,0,生産者価格評価表!BH119/生産者価格評価表!BH$123)</f>
        <v>0</v>
      </c>
      <c r="BI119" s="34">
        <f>IF(生産者価格評価表!BI$123=0,0,生産者価格評価表!BI119/生産者価格評価表!BI$123)</f>
        <v>0</v>
      </c>
      <c r="BJ119" s="34">
        <f>IF(生産者価格評価表!BJ$123=0,0,生産者価格評価表!BJ119/生産者価格評価表!BJ$123)</f>
        <v>0</v>
      </c>
      <c r="BK119" s="34">
        <f>IF(生産者価格評価表!BK$123=0,0,生産者価格評価表!BK119/生産者価格評価表!BK$123)</f>
        <v>0</v>
      </c>
      <c r="BL119" s="34">
        <f>IF(生産者価格評価表!BL$123=0,0,生産者価格評価表!BL119/生産者価格評価表!BL$123)</f>
        <v>0</v>
      </c>
      <c r="BM119" s="34">
        <f>IF(生産者価格評価表!BM$123=0,0,生産者価格評価表!BM119/生産者価格評価表!BM$123)</f>
        <v>0</v>
      </c>
      <c r="BN119" s="34">
        <f>IF(生産者価格評価表!BN$123=0,0,生産者価格評価表!BN119/生産者価格評価表!BN$123)</f>
        <v>0</v>
      </c>
      <c r="BO119" s="34">
        <f>IF(生産者価格評価表!BO$123=0,0,生産者価格評価表!BO119/生産者価格評価表!BO$123)</f>
        <v>0</v>
      </c>
      <c r="BP119" s="34">
        <f>IF(生産者価格評価表!BP$123=0,0,生産者価格評価表!BP119/生産者価格評価表!BP$123)</f>
        <v>0</v>
      </c>
      <c r="BQ119" s="34">
        <f>IF(生産者価格評価表!BQ$123=0,0,生産者価格評価表!BQ119/生産者価格評価表!BQ$123)</f>
        <v>0</v>
      </c>
      <c r="BR119" s="34">
        <f>IF(生産者価格評価表!BR$123=0,0,生産者価格評価表!BR119/生産者価格評価表!BR$123)</f>
        <v>0</v>
      </c>
      <c r="BS119" s="34">
        <f>IF(生産者価格評価表!BS$123=0,0,生産者価格評価表!BS119/生産者価格評価表!BS$123)</f>
        <v>1.7151887973108196E-2</v>
      </c>
      <c r="BT119" s="34">
        <f>IF(生産者価格評価表!BT$123=0,0,生産者価格評価表!BT119/生産者価格評価表!BT$123)</f>
        <v>4.367279442464117E-2</v>
      </c>
      <c r="BU119" s="34">
        <f>IF(生産者価格評価表!BU$123=0,0,生産者価格評価表!BU119/生産者価格評価表!BU$123)</f>
        <v>0</v>
      </c>
      <c r="BV119" s="34">
        <f>IF(生産者価格評価表!BV$123=0,0,生産者価格評価表!BV119/生産者価格評価表!BV$123)</f>
        <v>0</v>
      </c>
      <c r="BW119" s="34">
        <f>IF(生産者価格評価表!BW$123=0,0,生産者価格評価表!BW119/生産者価格評価表!BW$123)</f>
        <v>0</v>
      </c>
      <c r="BX119" s="34">
        <f>IF(生産者価格評価表!BX$123=0,0,生産者価格評価表!BX119/生産者価格評価表!BX$123)</f>
        <v>0</v>
      </c>
      <c r="BY119" s="34">
        <f>IF(生産者価格評価表!BY$123=0,0,生産者価格評価表!BY119/生産者価格評価表!BY$123)</f>
        <v>0</v>
      </c>
      <c r="BZ119" s="34">
        <f>IF(生産者価格評価表!BZ$123=0,0,生産者価格評価表!BZ119/生産者価格評価表!BZ$123)</f>
        <v>0</v>
      </c>
      <c r="CA119" s="34">
        <f>IF(生産者価格評価表!CA$123=0,0,生産者価格評価表!CA119/生産者価格評価表!CA$123)</f>
        <v>0</v>
      </c>
      <c r="CB119" s="34">
        <f>IF(生産者価格評価表!CB$123=0,0,生産者価格評価表!CB119/生産者価格評価表!CB$123)</f>
        <v>0</v>
      </c>
      <c r="CC119" s="34">
        <f>IF(生産者価格評価表!CC$123=0,0,生産者価格評価表!CC119/生産者価格評価表!CC$123)</f>
        <v>0</v>
      </c>
      <c r="CD119" s="34">
        <f>IF(生産者価格評価表!CD$123=0,0,生産者価格評価表!CD119/生産者価格評価表!CD$123)</f>
        <v>0</v>
      </c>
      <c r="CE119" s="34">
        <f>IF(生産者価格評価表!CE$123=0,0,生産者価格評価表!CE119/生産者価格評価表!CE$123)</f>
        <v>0</v>
      </c>
      <c r="CF119" s="34">
        <f>IF(生産者価格評価表!CF$123=0,0,生産者価格評価表!CF119/生産者価格評価表!CF$123)</f>
        <v>0</v>
      </c>
      <c r="CG119" s="34">
        <f>IF(生産者価格評価表!CG$123=0,0,生産者価格評価表!CG119/生産者価格評価表!CG$123)</f>
        <v>0</v>
      </c>
      <c r="CH119" s="34">
        <f>IF(生産者価格評価表!CH$123=0,0,生産者価格評価表!CH119/生産者価格評価表!CH$123)</f>
        <v>1.2505159604060635E-3</v>
      </c>
      <c r="CI119" s="34">
        <f>IF(生産者価格評価表!CI$123=0,0,生産者価格評価表!CI119/生産者価格評価表!CI$123)</f>
        <v>0</v>
      </c>
      <c r="CJ119" s="34">
        <f>IF(生産者価格評価表!CJ$123=0,0,生産者価格評価表!CJ119/生産者価格評価表!CJ$123)</f>
        <v>0</v>
      </c>
      <c r="CK119" s="34">
        <f>IF(生産者価格評価表!CK$123=0,0,生産者価格評価表!CK119/生産者価格評価表!CK$123)</f>
        <v>0</v>
      </c>
      <c r="CL119" s="34">
        <f>IF(生産者価格評価表!CL$123=0,0,生産者価格評価表!CL119/生産者価格評価表!CL$123)</f>
        <v>0</v>
      </c>
      <c r="CM119" s="34">
        <f>IF(生産者価格評価表!CM$123=0,0,生産者価格評価表!CM119/生産者価格評価表!CM$123)</f>
        <v>0</v>
      </c>
      <c r="CN119" s="34">
        <f>IF(生産者価格評価表!CN$123=0,0,生産者価格評価表!CN119/生産者価格評価表!CN$123)</f>
        <v>0</v>
      </c>
      <c r="CO119" s="34">
        <f>IF(生産者価格評価表!CO$123=0,0,生産者価格評価表!CO119/生産者価格評価表!CO$123)</f>
        <v>0.18082566037882106</v>
      </c>
      <c r="CP119" s="34">
        <f>IF(生産者価格評価表!CP$123=0,0,生産者価格評価表!CP119/生産者価格評価表!CP$123)</f>
        <v>0.30150506698136953</v>
      </c>
      <c r="CQ119" s="34">
        <f>IF(生産者価格評価表!CQ$123=0,0,生産者価格評価表!CQ119/生産者価格評価表!CQ$123)</f>
        <v>0.11291525682666363</v>
      </c>
      <c r="CR119" s="34">
        <f>IF(生産者価格評価表!CR$123=0,0,生産者価格評価表!CR119/生産者価格評価表!CR$123)</f>
        <v>8.3170620759181288E-2</v>
      </c>
      <c r="CS119" s="34">
        <f>IF(生産者価格評価表!CS$123=0,0,生産者価格評価表!CS119/生産者価格評価表!CS$123)</f>
        <v>0</v>
      </c>
      <c r="CT119" s="34">
        <f>IF(生産者価格評価表!CT$123=0,0,生産者価格評価表!CT119/生産者価格評価表!CT$123)</f>
        <v>1.7096510344275328E-3</v>
      </c>
      <c r="CU119" s="34">
        <f>IF(生産者価格評価表!CU$123=0,0,生産者価格評価表!CU119/生産者価格評価表!CU$123)</f>
        <v>1.5363037006226111E-3</v>
      </c>
      <c r="CV119" s="34">
        <f>IF(生産者価格評価表!CV$123=0,0,生産者価格評価表!CV119/生産者価格評価表!CV$123)</f>
        <v>0</v>
      </c>
      <c r="CW119" s="34">
        <f>IF(生産者価格評価表!CW$123=0,0,生産者価格評価表!CW119/生産者価格評価表!CW$123)</f>
        <v>0</v>
      </c>
      <c r="CX119" s="34">
        <f>IF(生産者価格評価表!CX$123=0,0,生産者価格評価表!CX119/生産者価格評価表!CX$123)</f>
        <v>0</v>
      </c>
      <c r="CY119" s="34">
        <f>IF(生産者価格評価表!CY$123=0,0,生産者価格評価表!CY119/生産者価格評価表!CY$123)</f>
        <v>0</v>
      </c>
      <c r="CZ119" s="34">
        <f>IF(生産者価格評価表!CZ$123=0,0,生産者価格評価表!CZ119/生産者価格評価表!CZ$123)</f>
        <v>0</v>
      </c>
      <c r="DA119" s="34">
        <f>IF(生産者価格評価表!DA$123=0,0,生産者価格評価表!DA119/生産者価格評価表!DA$123)</f>
        <v>0</v>
      </c>
      <c r="DB119" s="34">
        <f>IF(生産者価格評価表!DB$123=0,0,生産者価格評価表!DB119/生産者価格評価表!DB$123)</f>
        <v>0</v>
      </c>
      <c r="DC119" s="34">
        <f>IF(生産者価格評価表!DC$123=0,0,生産者価格評価表!DC119/生産者価格評価表!DC$123)</f>
        <v>0</v>
      </c>
      <c r="DD119" s="34">
        <f>IF(生産者価格評価表!DD$123=0,0,生産者価格評価表!DD119/生産者価格評価表!DD$123)</f>
        <v>0</v>
      </c>
      <c r="DE119" s="34">
        <f>IF(生産者価格評価表!DE$123=0,0,生産者価格評価表!DE119/生産者価格評価表!DE$123)</f>
        <v>0</v>
      </c>
      <c r="DF119" s="86">
        <f>IF(生産者価格評価表!DF$123=0,0,生産者価格評価表!DF119/生産者価格評価表!DF$123)</f>
        <v>0</v>
      </c>
      <c r="DG119" s="86">
        <f>IF(生産者価格評価表!DG$123=0,0,生産者価格評価表!DG119/生産者価格評価表!DG$123)</f>
        <v>0</v>
      </c>
      <c r="DH119" s="86">
        <f>IF(生産者価格評価表!DH$123=0,0,生産者価格評価表!DH119/生産者価格評価表!DH$123)</f>
        <v>0</v>
      </c>
      <c r="DI119" s="37">
        <f>IF(生産者価格評価表!DI$123=0,0,生産者価格評価表!DI119/生産者価格評価表!DI$123)</f>
        <v>2.0031141719276276E-2</v>
      </c>
    </row>
    <row r="120" spans="1:114" ht="15" customHeight="1" x14ac:dyDescent="0.2">
      <c r="A120" s="19" t="s">
        <v>259</v>
      </c>
      <c r="B120" s="7" t="s">
        <v>285</v>
      </c>
      <c r="C120" s="45">
        <f>IF(生産者価格評価表!C$123=0,0,生産者価格評価表!C120/生産者価格評価表!C$123)</f>
        <v>9.8798946611855537E-2</v>
      </c>
      <c r="D120" s="34">
        <f>IF(生産者価格評価表!D$123=0,0,生産者価格評価表!D120/生産者価格評価表!D$123)</f>
        <v>2.7883603728856676E-2</v>
      </c>
      <c r="E120" s="34">
        <f>IF(生産者価格評価表!E$123=0,0,生産者価格評価表!E120/生産者価格評価表!E$123)</f>
        <v>5.4962288103950416E-2</v>
      </c>
      <c r="F120" s="34">
        <f>IF(生産者価格評価表!F$123=0,0,生産者価格評価表!F120/生産者価格評価表!F$123)</f>
        <v>0</v>
      </c>
      <c r="G120" s="34">
        <f>IF(生産者価格評価表!G$123=0,0,生産者価格評価表!G120/生産者価格評価表!G$123)</f>
        <v>1.8582979122279048E-3</v>
      </c>
      <c r="H120" s="34">
        <f>IF(生産者価格評価表!H$123=0,0,生産者価格評価表!H120/生産者価格評価表!H$123)</f>
        <v>9.7940403155127087E-2</v>
      </c>
      <c r="I120" s="34">
        <f>IF(生産者価格評価表!I$123=0,0,生産者価格評価表!I120/生産者価格評価表!I$123)</f>
        <v>3.1872245966272403E-2</v>
      </c>
      <c r="J120" s="34">
        <f>IF(生産者価格評価表!J$123=0,0,生産者価格評価表!J120/生産者価格評価表!J$123)</f>
        <v>2.2390941108559305E-2</v>
      </c>
      <c r="K120" s="34">
        <f>IF(生産者価格評価表!K$123=0,0,生産者価格評価表!K120/生産者価格評価表!K$123)</f>
        <v>0.4266647621478224</v>
      </c>
      <c r="L120" s="34">
        <f>IF(生産者価格評価表!L$123=0,0,生産者価格評価表!L120/生産者価格評価表!L$123)</f>
        <v>1.5503127789417263E-3</v>
      </c>
      <c r="M120" s="34">
        <f>IF(生産者価格評価表!M$123=0,0,生産者価格評価表!M120/生産者価格評価表!M$123)</f>
        <v>0</v>
      </c>
      <c r="N120" s="34">
        <f>IF(生産者価格評価表!N$123=0,0,生産者価格評価表!N120/生産者価格評価表!N$123)</f>
        <v>4.847084518014929E-2</v>
      </c>
      <c r="O120" s="34">
        <f>IF(生産者価格評価表!O$123=0,0,生産者価格評価表!O120/生産者価格評価表!O$123)</f>
        <v>6.9960822395095074E-2</v>
      </c>
      <c r="P120" s="34">
        <f>IF(生産者価格評価表!P$123=0,0,生産者価格評価表!P120/生産者価格評価表!P$123)</f>
        <v>4.61055267580203E-2</v>
      </c>
      <c r="Q120" s="34">
        <f>IF(生産者価格評価表!Q$123=0,0,生産者価格評価表!Q120/生産者価格評価表!Q$123)</f>
        <v>3.8763154169973266E-2</v>
      </c>
      <c r="R120" s="34">
        <f>IF(生産者価格評価表!R$123=0,0,生産者価格評価表!R120/生産者価格評価表!R$123)</f>
        <v>2.0615573848510173E-2</v>
      </c>
      <c r="S120" s="34">
        <f>IF(生産者価格評価表!S$123=0,0,生産者価格評価表!S120/生産者価格評価表!S$123)</f>
        <v>5.1405070318171459E-2</v>
      </c>
      <c r="T120" s="34">
        <f>IF(生産者価格評価表!T$123=0,0,生産者価格評価表!T120/生産者価格評価表!T$123)</f>
        <v>5.4808493242372157E-2</v>
      </c>
      <c r="U120" s="34">
        <f>IF(生産者価格評価表!U$123=0,0,生産者価格評価表!U120/生産者価格評価表!U$123)</f>
        <v>3.9162450452773036E-2</v>
      </c>
      <c r="V120" s="34">
        <f>IF(生産者価格評価表!V$123=0,0,生産者価格評価表!V120/生産者価格評価表!V$123)</f>
        <v>2.1945519932247678E-2</v>
      </c>
      <c r="W120" s="34">
        <f>IF(生産者価格評価表!W$123=0,0,生産者価格評価表!W120/生産者価格評価表!W$123)</f>
        <v>0</v>
      </c>
      <c r="X120" s="34">
        <f>IF(生産者価格評価表!X$123=0,0,生産者価格評価表!X120/生産者価格評価表!X$123)</f>
        <v>3.7713323979107538E-2</v>
      </c>
      <c r="Y120" s="34">
        <f>IF(生産者価格評価表!Y$123=0,0,生産者価格評価表!Y120/生産者価格評価表!Y$123)</f>
        <v>1.6348400452185854E-2</v>
      </c>
      <c r="Z120" s="34">
        <f>IF(生産者価格評価表!Z$123=0,0,生産者価格評価表!Z120/生産者価格評価表!Z$123)</f>
        <v>3.8489140495439556E-2</v>
      </c>
      <c r="AA120" s="34">
        <f>IF(生産者価格評価表!AA$123=0,0,生産者価格評価表!AA120/生産者価格評価表!AA$123)</f>
        <v>3.9716989321989755E-2</v>
      </c>
      <c r="AB120" s="34">
        <f>IF(生産者価格評価表!AB$123=0,0,生産者価格評価表!AB120/生産者価格評価表!AB$123)</f>
        <v>2.4788504336087799E-2</v>
      </c>
      <c r="AC120" s="34">
        <f>IF(生産者価格評価表!AC$123=0,0,生産者価格評価表!AC120/生産者価格評価表!AC$123)</f>
        <v>0.35379615419337368</v>
      </c>
      <c r="AD120" s="34">
        <f>IF(生産者価格評価表!AD$123=0,0,生産者価格評価表!AD120/生産者価格評価表!AD$123)</f>
        <v>2.0880404964373909E-2</v>
      </c>
      <c r="AE120" s="34">
        <f>IF(生産者価格評価表!AE$123=0,0,生産者価格評価表!AE120/生産者価格評価表!AE$123)</f>
        <v>5.6690195922369485E-2</v>
      </c>
      <c r="AF120" s="34">
        <f>IF(生産者価格評価表!AF$123=0,0,生産者価格評価表!AF120/生産者価格評価表!AF$123)</f>
        <v>2.130436081037855E-2</v>
      </c>
      <c r="AG120" s="34">
        <f>IF(生産者価格評価表!AG$123=0,0,生産者価格評価表!AG120/生産者価格評価表!AG$123)</f>
        <v>3.8935910067544308E-2</v>
      </c>
      <c r="AH120" s="34">
        <f>IF(生産者価格評価表!AH$123=0,0,生産者価格評価表!AH120/生産者価格評価表!AH$123)</f>
        <v>2.6214498162943956E-2</v>
      </c>
      <c r="AI120" s="34">
        <f>IF(生産者価格評価表!AI$123=0,0,生産者価格評価表!AI120/生産者価格評価表!AI$123)</f>
        <v>6.5741706092237145E-2</v>
      </c>
      <c r="AJ120" s="34">
        <f>IF(生産者価格評価表!AJ$123=0,0,生産者価格評価表!AJ120/生産者価格評価表!AJ$123)</f>
        <v>3.3242700848061114E-2</v>
      </c>
      <c r="AK120" s="34">
        <f>IF(生産者価格評価表!AK$123=0,0,生産者価格評価表!AK120/生産者価格評価表!AK$123)</f>
        <v>3.9574154645731253E-2</v>
      </c>
      <c r="AL120" s="34">
        <f>IF(生産者価格評価表!AL$123=0,0,生産者価格評価表!AL120/生産者価格評価表!AL$123)</f>
        <v>0.10121667221488163</v>
      </c>
      <c r="AM120" s="34">
        <f>IF(生産者価格評価表!AM$123=0,0,生産者価格評価表!AM120/生産者価格評価表!AM$123)</f>
        <v>6.7885798777968642E-3</v>
      </c>
      <c r="AN120" s="34">
        <f>IF(生産者価格評価表!AN$123=0,0,生産者価格評価表!AN120/生産者価格評価表!AN$123)</f>
        <v>5.816776074258348E-2</v>
      </c>
      <c r="AO120" s="34">
        <f>IF(生産者価格評価表!AO$123=0,0,生産者価格評価表!AO120/生産者価格評価表!AO$123)</f>
        <v>2.8871539297765102E-2</v>
      </c>
      <c r="AP120" s="34">
        <f>IF(生産者価格評価表!AP$123=0,0,生産者価格評価表!AP120/生産者価格評価表!AP$123)</f>
        <v>1.2517281454023336E-2</v>
      </c>
      <c r="AQ120" s="34">
        <f>IF(生産者価格評価表!AQ$123=0,0,生産者価格評価表!AQ120/生産者価格評価表!AQ$123)</f>
        <v>7.1732561410513514E-3</v>
      </c>
      <c r="AR120" s="34">
        <f>IF(生産者価格評価表!AR$123=0,0,生産者価格評価表!AR120/生産者価格評価表!AR$123)</f>
        <v>4.2140866783915369E-2</v>
      </c>
      <c r="AS120" s="34">
        <f>IF(生産者価格評価表!AS$123=0,0,生産者価格評価表!AS120/生産者価格評価表!AS$123)</f>
        <v>4.4918181148062716E-2</v>
      </c>
      <c r="AT120" s="34">
        <f>IF(生産者価格評価表!AT$123=0,0,生産者価格評価表!AT120/生産者価格評価表!AT$123)</f>
        <v>1.7335527685901426E-2</v>
      </c>
      <c r="AU120" s="34">
        <f>IF(生産者価格評価表!AU$123=0,0,生産者価格評価表!AU120/生産者価格評価表!AU$123)</f>
        <v>1.3319574745118351E-2</v>
      </c>
      <c r="AV120" s="34">
        <f>IF(生産者価格評価表!AV$123=0,0,生産者価格評価表!AV120/生産者価格評価表!AV$123)</f>
        <v>2.0184008947224039E-2</v>
      </c>
      <c r="AW120" s="34">
        <f>IF(生産者価格評価表!AW$123=0,0,生産者価格評価表!AW120/生産者価格評価表!AW$123)</f>
        <v>1.5627163455709071E-2</v>
      </c>
      <c r="AX120" s="34">
        <f>IF(生産者価格評価表!AX$123=0,0,生産者価格評価表!AX120/生産者価格評価表!AX$123)</f>
        <v>1.6220340700675798E-2</v>
      </c>
      <c r="AY120" s="34">
        <f>IF(生産者価格評価表!AY$123=0,0,生産者価格評価表!AY120/生産者価格評価表!AY$123)</f>
        <v>4.0378890921805369E-3</v>
      </c>
      <c r="AZ120" s="34">
        <f>IF(生産者価格評価表!AZ$123=0,0,生産者価格評価表!AZ120/生産者価格評価表!AZ$123)</f>
        <v>6.8869211971182833E-3</v>
      </c>
      <c r="BA120" s="34">
        <f>IF(生産者価格評価表!BA$123=0,0,生産者価格評価表!BA120/生産者価格評価表!BA$123)</f>
        <v>6.8254895027260844E-3</v>
      </c>
      <c r="BB120" s="34">
        <f>IF(生産者価格評価表!BB$123=0,0,生産者価格評価表!BB120/生産者価格評価表!BB$123)</f>
        <v>1.4165371884965547E-2</v>
      </c>
      <c r="BC120" s="34">
        <f>IF(生産者価格評価表!BC$123=0,0,生産者価格評価表!BC120/生産者価格評価表!BC$123)</f>
        <v>4.5665495722167292E-2</v>
      </c>
      <c r="BD120" s="34">
        <f>IF(生産者価格評価表!BD$123=0,0,生産者価格評価表!BD120/生産者価格評価表!BD$123)</f>
        <v>8.2452800133502226E-3</v>
      </c>
      <c r="BE120" s="34">
        <f>IF(生産者価格評価表!BE$123=0,0,生産者価格評価表!BE120/生産者価格評価表!BE$123)</f>
        <v>0</v>
      </c>
      <c r="BF120" s="34">
        <f>IF(生産者価格評価表!BF$123=0,0,生産者価格評価表!BF120/生産者価格評価表!BF$123)</f>
        <v>-2.6288117770767614E-3</v>
      </c>
      <c r="BG120" s="34">
        <f>IF(生産者価格評価表!BG$123=0,0,生産者価格評価表!BG120/生産者価格評価表!BG$123)</f>
        <v>2.5166567759733402E-3</v>
      </c>
      <c r="BH120" s="34">
        <f>IF(生産者価格評価表!BH$123=0,0,生産者価格評価表!BH120/生産者価格評価表!BH$123)</f>
        <v>1.9254896940212519E-2</v>
      </c>
      <c r="BI120" s="34">
        <f>IF(生産者価格評価表!BI$123=0,0,生産者価格評価表!BI120/生産者価格評価表!BI$123)</f>
        <v>6.4463915298824351E-2</v>
      </c>
      <c r="BJ120" s="34">
        <f>IF(生産者価格評価表!BJ$123=0,0,生産者価格評価表!BJ120/生産者価格評価表!BJ$123)</f>
        <v>1.0059488018489771E-2</v>
      </c>
      <c r="BK120" s="34">
        <f>IF(生産者価格評価表!BK$123=0,0,生産者価格評価表!BK120/生産者価格評価表!BK$123)</f>
        <v>9.6067381128356735E-2</v>
      </c>
      <c r="BL120" s="34">
        <f>IF(生産者価格評価表!BL$123=0,0,生産者価格評価表!BL120/生産者価格評価表!BL$123)</f>
        <v>5.7171139136382963E-2</v>
      </c>
      <c r="BM120" s="34">
        <f>IF(生産者価格評価表!BM$123=0,0,生産者価格評価表!BM120/生産者価格評価表!BM$123)</f>
        <v>5.9059404486812579E-2</v>
      </c>
      <c r="BN120" s="34">
        <f>IF(生産者価格評価表!BN$123=0,0,生産者価格評価表!BN120/生産者価格評価表!BN$123)</f>
        <v>5.3154774128408182E-2</v>
      </c>
      <c r="BO120" s="34">
        <f>IF(生産者価格評価表!BO$123=0,0,生産者価格評価表!BO120/生産者価格評価表!BO$123)</f>
        <v>6.3705823965859887E-2</v>
      </c>
      <c r="BP120" s="34">
        <f>IF(生産者価格評価表!BP$123=0,0,生産者価格評価表!BP120/生産者価格評価表!BP$123)</f>
        <v>4.7576133463859811E-2</v>
      </c>
      <c r="BQ120" s="34">
        <f>IF(生産者価格評価表!BQ$123=0,0,生産者価格評価表!BQ120/生産者価格評価表!BQ$123)</f>
        <v>0.10654082092698115</v>
      </c>
      <c r="BR120" s="34">
        <f>IF(生産者価格評価表!BR$123=0,0,生産者価格評価表!BR120/生産者価格評価表!BR$123)</f>
        <v>2.1683120503547773E-2</v>
      </c>
      <c r="BS120" s="34">
        <f>IF(生産者価格評価表!BS$123=0,0,生産者価格評価表!BS120/生産者価格評価表!BS$123)</f>
        <v>4.3560098224215443E-2</v>
      </c>
      <c r="BT120" s="34">
        <f>IF(生産者価格評価表!BT$123=0,0,生産者価格評価表!BT120/生産者価格評価表!BT$123)</f>
        <v>1.7090677620655113E-2</v>
      </c>
      <c r="BU120" s="34">
        <f>IF(生産者価格評価表!BU$123=0,0,生産者価格評価表!BU120/生産者価格評価表!BU$123)</f>
        <v>0.13108431602776757</v>
      </c>
      <c r="BV120" s="34">
        <f>IF(生産者価格評価表!BV$123=0,0,生産者価格評価表!BV120/生産者価格評価表!BV$123)</f>
        <v>0.12199537471039901</v>
      </c>
      <c r="BW120" s="34">
        <f>IF(生産者価格評価表!BW$123=0,0,生産者価格評価表!BW120/生産者価格評価表!BW$123)</f>
        <v>3.0140855694815883E-2</v>
      </c>
      <c r="BX120" s="34">
        <f>IF(生産者価格評価表!BX$123=0,0,生産者価格評価表!BX120/生産者価格評価表!BX$123)</f>
        <v>7.7874116237511851E-2</v>
      </c>
      <c r="BY120" s="34">
        <f>IF(生産者価格評価表!BY$123=0,0,生産者価格評価表!BY120/生産者価格評価表!BY$123)</f>
        <v>3.6977338119388366E-2</v>
      </c>
      <c r="BZ120" s="34">
        <f>IF(生産者価格評価表!BZ$123=0,0,生産者価格評価表!BZ120/生産者価格評価表!BZ$123)</f>
        <v>5.0057362592635039E-2</v>
      </c>
      <c r="CA120" s="34">
        <f>IF(生産者価格評価表!CA$123=0,0,生産者価格評価表!CA120/生産者価格評価表!CA$123)</f>
        <v>5.2463494844365917E-2</v>
      </c>
      <c r="CB120" s="34">
        <f>IF(生産者価格評価表!CB$123=0,0,生産者価格評価表!CB120/生産者価格評価表!CB$123)</f>
        <v>9.4255705348026561E-2</v>
      </c>
      <c r="CC120" s="34">
        <f>IF(生産者価格評価表!CC$123=0,0,生産者価格評価表!CC120/生産者価格評価表!CC$123)</f>
        <v>0</v>
      </c>
      <c r="CD120" s="34">
        <f>IF(生産者価格評価表!CD$123=0,0,生産者価格評価表!CD120/生産者価格評価表!CD$123)</f>
        <v>1.6187200831005489E-2</v>
      </c>
      <c r="CE120" s="34">
        <f>IF(生産者価格評価表!CE$123=0,0,生産者価格評価表!CE120/生産者価格評価表!CE$123)</f>
        <v>-9.3922472817319108E-2</v>
      </c>
      <c r="CF120" s="34">
        <f>IF(生産者価格評価表!CF$123=0,0,生産者価格評価表!CF120/生産者価格評価表!CF$123)</f>
        <v>0.10914375076543349</v>
      </c>
      <c r="CG120" s="34">
        <f>IF(生産者価格評価表!CG$123=0,0,生産者価格評価表!CG120/生産者価格評価表!CG$123)</f>
        <v>0.12994818698428895</v>
      </c>
      <c r="CH120" s="34">
        <f>IF(生産者価格評価表!CH$123=0,0,生産者価格評価表!CH120/生産者価格評価表!CH$123)</f>
        <v>5.9812368951607311E-2</v>
      </c>
      <c r="CI120" s="34">
        <f>IF(生産者価格評価表!CI$123=0,0,生産者価格評価表!CI120/生産者価格評価表!CI$123)</f>
        <v>2.3777219795655433E-2</v>
      </c>
      <c r="CJ120" s="34">
        <f>IF(生産者価格評価表!CJ$123=0,0,生産者価格評価表!CJ120/生産者価格評価表!CJ$123)</f>
        <v>6.1468118200549884E-2</v>
      </c>
      <c r="CK120" s="34">
        <f>IF(生産者価格評価表!CK$123=0,0,生産者価格評価表!CK120/生産者価格評価表!CK$123)</f>
        <v>6.1056711908531028E-2</v>
      </c>
      <c r="CL120" s="34">
        <f>IF(生産者価格評価表!CL$123=0,0,生産者価格評価表!CL120/生産者価格評価表!CL$123)</f>
        <v>5.2216253017466151E-2</v>
      </c>
      <c r="CM120" s="34">
        <f>IF(生産者価格評価表!CM$123=0,0,生産者価格評価表!CM120/生産者価格評価表!CM$123)</f>
        <v>5.1866945725332264E-2</v>
      </c>
      <c r="CN120" s="34">
        <f>IF(生産者価格評価表!CN$123=0,0,生産者価格評価表!CN120/生産者価格評価表!CN$123)</f>
        <v>3.3667219986204908E-2</v>
      </c>
      <c r="CO120" s="34">
        <f>IF(生産者価格評価表!CO$123=0,0,生産者価格評価表!CO120/生産者価格評価表!CO$123)</f>
        <v>1.3786345730474167E-3</v>
      </c>
      <c r="CP120" s="34">
        <f>IF(生産者価格評価表!CP$123=0,0,生産者価格評価表!CP120/生産者価格評価表!CP$123)</f>
        <v>5.5146530239402909E-7</v>
      </c>
      <c r="CQ120" s="34">
        <f>IF(生産者価格評価表!CQ$123=0,0,生産者価格評価表!CQ120/生産者価格評価表!CQ$123)</f>
        <v>4.956989121932728E-3</v>
      </c>
      <c r="CR120" s="34">
        <f>IF(生産者価格評価表!CR$123=0,0,生産者価格評価表!CR120/生産者価格評価表!CR$123)</f>
        <v>9.2429412445462031E-2</v>
      </c>
      <c r="CS120" s="34">
        <f>IF(生産者価格評価表!CS$123=0,0,生産者価格評価表!CS120/生産者価格評価表!CS$123)</f>
        <v>1.1347492127682955E-2</v>
      </c>
      <c r="CT120" s="34">
        <f>IF(生産者価格評価表!CT$123=0,0,生産者価格評価表!CT120/生産者価格評価表!CT$123)</f>
        <v>1.2874719014362442E-2</v>
      </c>
      <c r="CU120" s="34">
        <f>IF(生産者価格評価表!CU$123=0,0,生産者価格評価表!CU120/生産者価格評価表!CU$123)</f>
        <v>4.2548644567955013E-3</v>
      </c>
      <c r="CV120" s="34">
        <f>IF(生産者価格評価表!CV$123=0,0,生産者価格評価表!CV120/生産者価格評価表!CV$123)</f>
        <v>1.1309171275736206E-2</v>
      </c>
      <c r="CW120" s="34">
        <f>IF(生産者価格評価表!CW$123=0,0,生産者価格評価表!CW120/生産者価格評価表!CW$123)</f>
        <v>2.2722160038940897E-2</v>
      </c>
      <c r="CX120" s="34">
        <f>IF(生産者価格評価表!CX$123=0,0,生産者価格評価表!CX120/生産者価格評価表!CX$123)</f>
        <v>1.0494947179602677E-2</v>
      </c>
      <c r="CY120" s="34">
        <f>IF(生産者価格評価表!CY$123=0,0,生産者価格評価表!CY120/生産者価格評価表!CY$123)</f>
        <v>1.6832289325737836E-2</v>
      </c>
      <c r="CZ120" s="34">
        <f>IF(生産者価格評価表!CZ$123=0,0,生産者価格評価表!CZ120/生産者価格評価表!CZ$123)</f>
        <v>1.5891374683071859E-2</v>
      </c>
      <c r="DA120" s="34">
        <f>IF(生産者価格評価表!DA$123=0,0,生産者価格評価表!DA120/生産者価格評価表!DA$123)</f>
        <v>4.3672209963550937E-2</v>
      </c>
      <c r="DB120" s="34">
        <f>IF(生産者価格評価表!DB$123=0,0,生産者価格評価表!DB120/生産者価格評価表!DB$123)</f>
        <v>4.3669365679399087E-2</v>
      </c>
      <c r="DC120" s="34">
        <f>IF(生産者価格評価表!DC$123=0,0,生産者価格評価表!DC120/生産者価格評価表!DC$123)</f>
        <v>5.0941414548447063E-2</v>
      </c>
      <c r="DD120" s="34">
        <f>IF(生産者価格評価表!DD$123=0,0,生産者価格評価表!DD120/生産者価格評価表!DD$123)</f>
        <v>3.4472803137154576E-2</v>
      </c>
      <c r="DE120" s="34">
        <f>IF(生産者価格評価表!DE$123=0,0,生産者価格評価表!DE120/生産者価格評価表!DE$123)</f>
        <v>3.4526641302623083E-2</v>
      </c>
      <c r="DF120" s="86">
        <f>IF(生産者価格評価表!DF$123=0,0,生産者価格評価表!DF120/生産者価格評価表!DF$123)</f>
        <v>5.9502287358087221E-2</v>
      </c>
      <c r="DG120" s="86">
        <f>IF(生産者価格評価表!DG$123=0,0,生産者価格評価表!DG120/生産者価格評価表!DG$123)</f>
        <v>0</v>
      </c>
      <c r="DH120" s="86">
        <f>IF(生産者価格評価表!DH$123=0,0,生産者価格評価表!DH120/生産者価格評価表!DH$123)</f>
        <v>1.1888924996166219E-2</v>
      </c>
      <c r="DI120" s="37">
        <f>IF(生産者価格評価表!DI$123=0,0,生産者価格評価表!DI120/生産者価格評価表!DI$123)</f>
        <v>4.9291621916171244E-2</v>
      </c>
    </row>
    <row r="121" spans="1:114" ht="15" customHeight="1" x14ac:dyDescent="0.2">
      <c r="A121" s="20" t="s">
        <v>264</v>
      </c>
      <c r="B121" s="7" t="s">
        <v>286</v>
      </c>
      <c r="C121" s="45">
        <f>IF(生産者価格評価表!C$123=0,0,生産者価格評価表!C121/生産者価格評価表!C$123)</f>
        <v>-0.13568925762064493</v>
      </c>
      <c r="D121" s="34">
        <f>IF(生産者価格評価表!D$123=0,0,生産者価格評価表!D121/生産者価格評価表!D$123)</f>
        <v>-4.2490628958985178E-2</v>
      </c>
      <c r="E121" s="34">
        <f>IF(生産者価格評価表!E$123=0,0,生産者価格評価表!E121/生産者価格評価表!E$123)</f>
        <v>-2.7793699534282439E-4</v>
      </c>
      <c r="F121" s="34">
        <f>IF(生産者価格評価表!F$123=0,0,生産者価格評価表!F121/生産者価格評価表!F$123)</f>
        <v>0</v>
      </c>
      <c r="G121" s="34">
        <f>IF(生産者価格評価表!G$123=0,0,生産者価格評価表!G121/生産者価格評価表!G$123)</f>
        <v>-2.4792466665532874E-3</v>
      </c>
      <c r="H121" s="34">
        <f>IF(生産者価格評価表!H$123=0,0,生産者価格評価表!H121/生産者価格評価表!H$123)</f>
        <v>0</v>
      </c>
      <c r="I121" s="34">
        <f>IF(生産者価格評価表!I$123=0,0,生産者価格評価表!I121/生産者価格評価表!I$123)</f>
        <v>0</v>
      </c>
      <c r="J121" s="34">
        <f>IF(生産者価格評価表!J$123=0,0,生産者価格評価表!J121/生産者価格評価表!J$123)</f>
        <v>-9.8671063212486679E-4</v>
      </c>
      <c r="K121" s="34">
        <f>IF(生産者価格評価表!K$123=0,0,生産者価格評価表!K121/生産者価格評価表!K$123)</f>
        <v>-1.3664151143730518E-5</v>
      </c>
      <c r="L121" s="34">
        <f>IF(生産者価格評価表!L$123=0,0,生産者価格評価表!L121/生産者価格評価表!L$123)</f>
        <v>0</v>
      </c>
      <c r="M121" s="34">
        <f>IF(生産者価格評価表!M$123=0,0,生産者価格評価表!M121/生産者価格評価表!M$123)</f>
        <v>0</v>
      </c>
      <c r="N121" s="34">
        <f>IF(生産者価格評価表!N$123=0,0,生産者価格評価表!N121/生産者価格評価表!N$123)</f>
        <v>0</v>
      </c>
      <c r="O121" s="34">
        <f>IF(生産者価格評価表!O$123=0,0,生産者価格評価表!O121/生産者価格評価表!O$123)</f>
        <v>0</v>
      </c>
      <c r="P121" s="34">
        <f>IF(生産者価格評価表!P$123=0,0,生産者価格評価表!P121/生産者価格評価表!P$123)</f>
        <v>-1.4012316826490485E-6</v>
      </c>
      <c r="Q121" s="34">
        <f>IF(生産者価格評価表!Q$123=0,0,生産者価格評価表!Q121/生産者価格評価表!Q$123)</f>
        <v>0</v>
      </c>
      <c r="R121" s="34">
        <f>IF(生産者価格評価表!R$123=0,0,生産者価格評価表!R121/生産者価格評価表!R$123)</f>
        <v>0</v>
      </c>
      <c r="S121" s="34">
        <f>IF(生産者価格評価表!S$123=0,0,生産者価格評価表!S121/生産者価格評価表!S$123)</f>
        <v>0</v>
      </c>
      <c r="T121" s="34">
        <f>IF(生産者価格評価表!T$123=0,0,生産者価格評価表!T121/生産者価格評価表!T$123)</f>
        <v>-6.6798080757543675E-7</v>
      </c>
      <c r="U121" s="34">
        <f>IF(生産者価格評価表!U$123=0,0,生産者価格評価表!U121/生産者価格評価表!U$123)</f>
        <v>0</v>
      </c>
      <c r="V121" s="34">
        <f>IF(生産者価格評価表!V$123=0,0,生産者価格評価表!V121/生産者価格評価表!V$123)</f>
        <v>0</v>
      </c>
      <c r="W121" s="34">
        <f>IF(生産者価格評価表!W$123=0,0,生産者価格評価表!W121/生産者価格評価表!W$123)</f>
        <v>0</v>
      </c>
      <c r="X121" s="34">
        <f>IF(生産者価格評価表!X$123=0,0,生産者価格評価表!X121/生産者価格評価表!X$123)</f>
        <v>0</v>
      </c>
      <c r="Y121" s="34">
        <f>IF(生産者価格評価表!Y$123=0,0,生産者価格評価表!Y121/生産者価格評価表!Y$123)</f>
        <v>0</v>
      </c>
      <c r="Z121" s="34">
        <f>IF(生産者価格評価表!Z$123=0,0,生産者価格評価表!Z121/生産者価格評価表!Z$123)</f>
        <v>-3.3645235885066529E-7</v>
      </c>
      <c r="AA121" s="34">
        <f>IF(生産者価格評価表!AA$123=0,0,生産者価格評価表!AA121/生産者価格評価表!AA$123)</f>
        <v>0</v>
      </c>
      <c r="AB121" s="34">
        <f>IF(生産者価格評価表!AB$123=0,0,生産者価格評価表!AB121/生産者価格評価表!AB$123)</f>
        <v>-2.0941719821987004E-7</v>
      </c>
      <c r="AC121" s="34">
        <f>IF(生産者価格評価表!AC$123=0,0,生産者価格評価表!AC121/生産者価格評価表!AC$123)</f>
        <v>-2.106466853239445E-4</v>
      </c>
      <c r="AD121" s="34">
        <f>IF(生産者価格評価表!AD$123=0,0,生産者価格評価表!AD121/生産者価格評価表!AD$123)</f>
        <v>0</v>
      </c>
      <c r="AE121" s="34">
        <f>IF(生産者価格評価表!AE$123=0,0,生産者価格評価表!AE121/生産者価格評価表!AE$123)</f>
        <v>-2.7635959246909058E-7</v>
      </c>
      <c r="AF121" s="34">
        <f>IF(生産者価格評価表!AF$123=0,0,生産者価格評価表!AF121/生産者価格評価表!AF$123)</f>
        <v>-2.5380060054298101E-7</v>
      </c>
      <c r="AG121" s="34">
        <f>IF(生産者価格評価表!AG$123=0,0,生産者価格評価表!AG121/生産者価格評価表!AG$123)</f>
        <v>0</v>
      </c>
      <c r="AH121" s="34">
        <f>IF(生産者価格評価表!AH$123=0,0,生産者価格評価表!AH121/生産者価格評価表!AH$123)</f>
        <v>0</v>
      </c>
      <c r="AI121" s="34">
        <f>IF(生産者価格評価表!AI$123=0,0,生産者価格評価表!AI121/生産者価格評価表!AI$123)</f>
        <v>0</v>
      </c>
      <c r="AJ121" s="34">
        <f>IF(生産者価格評価表!AJ$123=0,0,生産者価格評価表!AJ121/生産者価格評価表!AJ$123)</f>
        <v>0</v>
      </c>
      <c r="AK121" s="34">
        <f>IF(生産者価格評価表!AK$123=0,0,生産者価格評価表!AK121/生産者価格評価表!AK$123)</f>
        <v>0</v>
      </c>
      <c r="AL121" s="34">
        <f>IF(生産者価格評価表!AL$123=0,0,生産者価格評価表!AL121/生産者価格評価表!AL$123)</f>
        <v>-3.6662213429808725E-7</v>
      </c>
      <c r="AM121" s="34">
        <f>IF(生産者価格評価表!AM$123=0,0,生産者価格評価表!AM121/生産者価格評価表!AM$123)</f>
        <v>0</v>
      </c>
      <c r="AN121" s="34">
        <f>IF(生産者価格評価表!AN$123=0,0,生産者価格評価表!AN121/生産者価格評価表!AN$123)</f>
        <v>0</v>
      </c>
      <c r="AO121" s="34">
        <f>IF(生産者価格評価表!AO$123=0,0,生産者価格評価表!AO121/生産者価格評価表!AO$123)</f>
        <v>0</v>
      </c>
      <c r="AP121" s="34">
        <f>IF(生産者価格評価表!AP$123=0,0,生産者価格評価表!AP121/生産者価格評価表!AP$123)</f>
        <v>0</v>
      </c>
      <c r="AQ121" s="34">
        <f>IF(生産者価格評価表!AQ$123=0,0,生産者価格評価表!AQ121/生産者価格評価表!AQ$123)</f>
        <v>0</v>
      </c>
      <c r="AR121" s="34">
        <f>IF(生産者価格評価表!AR$123=0,0,生産者価格評価表!AR121/生産者価格評価表!AR$123)</f>
        <v>0</v>
      </c>
      <c r="AS121" s="34">
        <f>IF(生産者価格評価表!AS$123=0,0,生産者価格評価表!AS121/生産者価格評価表!AS$123)</f>
        <v>0</v>
      </c>
      <c r="AT121" s="34">
        <f>IF(生産者価格評価表!AT$123=0,0,生産者価格評価表!AT121/生産者価格評価表!AT$123)</f>
        <v>0</v>
      </c>
      <c r="AU121" s="34">
        <f>IF(生産者価格評価表!AU$123=0,0,生産者価格評価表!AU121/生産者価格評価表!AU$123)</f>
        <v>0</v>
      </c>
      <c r="AV121" s="34">
        <f>IF(生産者価格評価表!AV$123=0,0,生産者価格評価表!AV121/生産者価格評価表!AV$123)</f>
        <v>0</v>
      </c>
      <c r="AW121" s="34">
        <f>IF(生産者価格評価表!AW$123=0,0,生産者価格評価表!AW121/生産者価格評価表!AW$123)</f>
        <v>-3.4767398714527584E-7</v>
      </c>
      <c r="AX121" s="34">
        <f>IF(生産者価格評価表!AX$123=0,0,生産者価格評価表!AX121/生産者価格評価表!AX$123)</f>
        <v>-2.4838203939537851E-7</v>
      </c>
      <c r="AY121" s="34">
        <f>IF(生産者価格評価表!AY$123=0,0,生産者価格評価表!AY121/生産者価格評価表!AY$123)</f>
        <v>0</v>
      </c>
      <c r="AZ121" s="34">
        <f>IF(生産者価格評価表!AZ$123=0,0,生産者価格評価表!AZ121/生産者価格評価表!AZ$123)</f>
        <v>0</v>
      </c>
      <c r="BA121" s="34">
        <f>IF(生産者価格評価表!BA$123=0,0,生産者価格評価表!BA121/生産者価格評価表!BA$123)</f>
        <v>0</v>
      </c>
      <c r="BB121" s="34">
        <f>IF(生産者価格評価表!BB$123=0,0,生産者価格評価表!BB121/生産者価格評価表!BB$123)</f>
        <v>-3.286247972385001E-7</v>
      </c>
      <c r="BC121" s="34">
        <f>IF(生産者価格評価表!BC$123=0,0,生産者価格評価表!BC121/生産者価格評価表!BC$123)</f>
        <v>-8.3734589486150964E-7</v>
      </c>
      <c r="BD121" s="34">
        <f>IF(生産者価格評価表!BD$123=0,0,生産者価格評価表!BD121/生産者価格評価表!BD$123)</f>
        <v>0</v>
      </c>
      <c r="BE121" s="34">
        <f>IF(生産者価格評価表!BE$123=0,0,生産者価格評価表!BE121/生産者価格評価表!BE$123)</f>
        <v>0</v>
      </c>
      <c r="BF121" s="34">
        <f>IF(生産者価格評価表!BF$123=0,0,生産者価格評価表!BF121/生産者価格評価表!BF$123)</f>
        <v>0</v>
      </c>
      <c r="BG121" s="34">
        <f>IF(生産者価格評価表!BG$123=0,0,生産者価格評価表!BG121/生産者価格評価表!BG$123)</f>
        <v>-2.2326621504376688E-7</v>
      </c>
      <c r="BH121" s="34">
        <f>IF(生産者価格評価表!BH$123=0,0,生産者価格評価表!BH121/生産者価格評価表!BH$123)</f>
        <v>0</v>
      </c>
      <c r="BI121" s="34">
        <f>IF(生産者価格評価表!BI$123=0,0,生産者価格評価表!BI121/生産者価格評価表!BI$123)</f>
        <v>-2.9590964103201446E-6</v>
      </c>
      <c r="BJ121" s="34">
        <f>IF(生産者価格評価表!BJ$123=0,0,生産者価格評価表!BJ121/生産者価格評価表!BJ$123)</f>
        <v>0</v>
      </c>
      <c r="BK121" s="34">
        <f>IF(生産者価格評価表!BK$123=0,0,生産者価格評価表!BK121/生産者価格評価表!BK$123)</f>
        <v>0</v>
      </c>
      <c r="BL121" s="34">
        <f>IF(生産者価格評価表!BL$123=0,0,生産者価格評価表!BL121/生産者価格評価表!BL$123)</f>
        <v>-1.7352680773469382E-5</v>
      </c>
      <c r="BM121" s="34">
        <f>IF(生産者価格評価表!BM$123=0,0,生産者価格評価表!BM121/生産者価格評価表!BM$123)</f>
        <v>-1.3536921352561147E-5</v>
      </c>
      <c r="BN121" s="34">
        <f>IF(生産者価格評価表!BN$123=0,0,生産者価格評価表!BN121/生産者価格評価表!BN$123)</f>
        <v>-4.706103816650195E-5</v>
      </c>
      <c r="BO121" s="34">
        <f>IF(生産者価格評価表!BO$123=0,0,生産者価格評価表!BO121/生産者価格評価表!BO$123)</f>
        <v>-3.353359428985161E-3</v>
      </c>
      <c r="BP121" s="34">
        <f>IF(生産者価格評価表!BP$123=0,0,生産者価格評価表!BP121/生産者価格評価表!BP$123)</f>
        <v>-2.4644693168890112E-2</v>
      </c>
      <c r="BQ121" s="34">
        <f>IF(生産者価格評価表!BQ$123=0,0,生産者価格評価表!BQ121/生産者価格評価表!BQ$123)</f>
        <v>-2.9228201582417573E-4</v>
      </c>
      <c r="BR121" s="34">
        <f>IF(生産者価格評価表!BR$123=0,0,生産者価格評価表!BR121/生産者価格評価表!BR$123)</f>
        <v>-2.214271211181658E-3</v>
      </c>
      <c r="BS121" s="34">
        <f>IF(生産者価格評価表!BS$123=0,0,生産者価格評価表!BS121/生産者価格評価表!BS$123)</f>
        <v>-4.7620348355915054E-2</v>
      </c>
      <c r="BT121" s="34">
        <f>IF(生産者価格評価表!BT$123=0,0,生産者価格評価表!BT121/生産者価格評価表!BT$123)</f>
        <v>-4.1621132713924167E-6</v>
      </c>
      <c r="BU121" s="34">
        <f>IF(生産者価格評価表!BU$123=0,0,生産者価格評価表!BU121/生産者価格評価表!BU$123)</f>
        <v>-4.9143811056532628E-4</v>
      </c>
      <c r="BV121" s="34">
        <f>IF(生産者価格評価表!BV$123=0,0,生産者価格評価表!BV121/生産者価格評価表!BV$123)</f>
        <v>-4.0616291962924998E-4</v>
      </c>
      <c r="BW121" s="34">
        <f>IF(生産者価格評価表!BW$123=0,0,生産者価格評価表!BW121/生産者価格評価表!BW$123)</f>
        <v>-1.1584894112978113E-2</v>
      </c>
      <c r="BX121" s="34">
        <f>IF(生産者価格評価表!BX$123=0,0,生産者価格評価表!BX121/生産者価格評価表!BX$123)</f>
        <v>-1.5332804511294407E-5</v>
      </c>
      <c r="BY121" s="34">
        <f>IF(生産者価格評価表!BY$123=0,0,生産者価格評価表!BY121/生産者価格評価表!BY$123)</f>
        <v>-1.6886206330105342E-3</v>
      </c>
      <c r="BZ121" s="34">
        <f>IF(生産者価格評価表!BZ$123=0,0,生産者価格評価表!BZ121/生産者価格評価表!BZ$123)</f>
        <v>0</v>
      </c>
      <c r="CA121" s="34">
        <f>IF(生産者価格評価表!CA$123=0,0,生産者価格評価表!CA121/生産者価格評価表!CA$123)</f>
        <v>-2.0480004751052282E-2</v>
      </c>
      <c r="CB121" s="34">
        <f>IF(生産者価格評価表!CB$123=0,0,生産者価格評価表!CB121/生産者価格評価表!CB$123)</f>
        <v>-3.7836719981477009E-3</v>
      </c>
      <c r="CC121" s="34">
        <f>IF(生産者価格評価表!CC$123=0,0,生産者価格評価表!CC121/生産者価格評価表!CC$123)</f>
        <v>0</v>
      </c>
      <c r="CD121" s="34">
        <f>IF(生産者価格評価表!CD$123=0,0,生産者価格評価表!CD121/生産者価格評価表!CD$123)</f>
        <v>-8.7278035907297977E-3</v>
      </c>
      <c r="CE121" s="34">
        <f>IF(生産者価格評価表!CE$123=0,0,生産者価格評価表!CE121/生産者価格評価表!CE$123)</f>
        <v>-1.2736454202026409E-5</v>
      </c>
      <c r="CF121" s="34">
        <f>IF(生産者価格評価表!CF$123=0,0,生産者価格評価表!CF121/生産者価格評価表!CF$123)</f>
        <v>-2.8262159794251478E-5</v>
      </c>
      <c r="CG121" s="34">
        <f>IF(生産者価格評価表!CG$123=0,0,生産者価格評価表!CG121/生産者価格評価表!CG$123)</f>
        <v>-3.9585495874311652E-5</v>
      </c>
      <c r="CH121" s="34">
        <f>IF(生産者価格評価表!CH$123=0,0,生産者価格評価表!CH121/生産者価格評価表!CH$123)</f>
        <v>-9.431506452673457E-3</v>
      </c>
      <c r="CI121" s="34">
        <f>IF(生産者価格評価表!CI$123=0,0,生産者価格評価表!CI121/生産者価格評価表!CI$123)</f>
        <v>0</v>
      </c>
      <c r="CJ121" s="34">
        <f>IF(生産者価格評価表!CJ$123=0,0,生産者価格評価表!CJ121/生産者価格評価表!CJ$123)</f>
        <v>0</v>
      </c>
      <c r="CK121" s="34">
        <f>IF(生産者価格評価表!CK$123=0,0,生産者価格評価表!CK121/生産者価格評価表!CK$123)</f>
        <v>0</v>
      </c>
      <c r="CL121" s="34">
        <f>IF(生産者価格評価表!CL$123=0,0,生産者価格評価表!CL121/生産者価格評価表!CL$123)</f>
        <v>0</v>
      </c>
      <c r="CM121" s="34">
        <f>IF(生産者価格評価表!CM$123=0,0,生産者価格評価表!CM121/生産者価格評価表!CM$123)</f>
        <v>0</v>
      </c>
      <c r="CN121" s="34">
        <f>IF(生産者価格評価表!CN$123=0,0,生産者価格評価表!CN121/生産者価格評価表!CN$123)</f>
        <v>0</v>
      </c>
      <c r="CO121" s="34">
        <f>IF(生産者価格評価表!CO$123=0,0,生産者価格評価表!CO121/生産者価格評価表!CO$123)</f>
        <v>0</v>
      </c>
      <c r="CP121" s="34">
        <f>IF(生産者価格評価表!CP$123=0,0,生産者価格評価表!CP121/生産者価格評価表!CP$123)</f>
        <v>0</v>
      </c>
      <c r="CQ121" s="34">
        <f>IF(生産者価格評価表!CQ$123=0,0,生産者価格評価表!CQ121/生産者価格評価表!CQ$123)</f>
        <v>0</v>
      </c>
      <c r="CR121" s="34">
        <f>IF(生産者価格評価表!CR$123=0,0,生産者価格評価表!CR121/生産者価格評価表!CR$123)</f>
        <v>-3.8548579114584163E-3</v>
      </c>
      <c r="CS121" s="34">
        <f>IF(生産者価格評価表!CS$123=0,0,生産者価格評価表!CS121/生産者価格評価表!CS$123)</f>
        <v>-1.9089067816554353E-2</v>
      </c>
      <c r="CT121" s="34">
        <f>IF(生産者価格評価表!CT$123=0,0,生産者価格評価表!CT121/生産者価格評価表!CT$123)</f>
        <v>-5.7198094159502602E-7</v>
      </c>
      <c r="CU121" s="34">
        <f>IF(生産者価格評価表!CU$123=0,0,生産者価格評価表!CU121/生産者価格評価表!CU$123)</f>
        <v>-6.222836499883731E-6</v>
      </c>
      <c r="CV121" s="34">
        <f>IF(生産者価格評価表!CV$123=0,0,生産者価格評価表!CV121/生産者価格評価表!CV$123)</f>
        <v>-4.315054107291192E-3</v>
      </c>
      <c r="CW121" s="34">
        <f>IF(生産者価格評価表!CW$123=0,0,生産者価格評価表!CW121/生産者価格評価表!CW$123)</f>
        <v>-2.6816263545841486E-2</v>
      </c>
      <c r="CX121" s="34">
        <f>IF(生産者価格評価表!CX$123=0,0,生産者価格評価表!CX121/生産者価格評価表!CX$123)</f>
        <v>-2.3321734657297105E-6</v>
      </c>
      <c r="CY121" s="34">
        <f>IF(生産者価格評価表!CY$123=0,0,生産者価格評価表!CY121/生産者価格評価表!CY$123)</f>
        <v>-4.1478251708281796E-6</v>
      </c>
      <c r="CZ121" s="34">
        <f>IF(生産者価格評価表!CZ$123=0,0,生産者価格評価表!CZ121/生産者価格評価表!CZ$123)</f>
        <v>-4.4967634545036209E-6</v>
      </c>
      <c r="DA121" s="34">
        <f>IF(生産者価格評価表!DA$123=0,0,生産者価格評価表!DA121/生産者価格評価表!DA$123)</f>
        <v>-4.7573989123936342E-5</v>
      </c>
      <c r="DB121" s="34">
        <f>IF(生産者価格評価表!DB$123=0,0,生産者価格評価表!DB121/生産者価格評価表!DB$123)</f>
        <v>0</v>
      </c>
      <c r="DC121" s="34">
        <f>IF(生産者価格評価表!DC$123=0,0,生産者価格評価表!DC121/生産者価格評価表!DC$123)</f>
        <v>0</v>
      </c>
      <c r="DD121" s="34">
        <f>IF(生産者価格評価表!DD$123=0,0,生産者価格評価表!DD121/生産者価格評価表!DD$123)</f>
        <v>-7.4316675062949606E-6</v>
      </c>
      <c r="DE121" s="34">
        <f>IF(生産者価格評価表!DE$123=0,0,生産者価格評価表!DE121/生産者価格評価表!DE$123)</f>
        <v>-3.7676545408569532E-6</v>
      </c>
      <c r="DF121" s="86">
        <f>IF(生産者価格評価表!DF$123=0,0,生産者価格評価表!DF121/生産者価格評価表!DF$123)</f>
        <v>-5.6764301806386046E-6</v>
      </c>
      <c r="DG121" s="86">
        <f>IF(生産者価格評価表!DG$123=0,0,生産者価格評価表!DG121/生産者価格評価表!DG$123)</f>
        <v>0</v>
      </c>
      <c r="DH121" s="86">
        <f>IF(生産者価格評価表!DH$123=0,0,生産者価格評価表!DH121/生産者価格評価表!DH$123)</f>
        <v>-3.2490751818255873E-3</v>
      </c>
      <c r="DI121" s="37">
        <f>IF(生産者価格評価表!DI$123=0,0,生産者価格評価表!DI121/生産者価格評価表!DI$123)</f>
        <v>-6.8752668687331216E-3</v>
      </c>
    </row>
    <row r="122" spans="1:114" ht="15" customHeight="1" x14ac:dyDescent="0.2">
      <c r="A122" s="140" t="s">
        <v>287</v>
      </c>
      <c r="B122" s="11" t="s">
        <v>214</v>
      </c>
      <c r="C122" s="52">
        <f>IF(生産者価格評価表!C$123=0,0,生産者価格評価表!C122/生産者価格評価表!C$123)</f>
        <v>0.54110877863818885</v>
      </c>
      <c r="D122" s="43">
        <f>IF(生産者価格評価表!D$123=0,0,生産者価格評価表!D122/生産者価格評価表!D$123)</f>
        <v>0.25415880220073739</v>
      </c>
      <c r="E122" s="43">
        <f>IF(生産者価格評価表!E$123=0,0,生産者価格評価表!E122/生産者価格評価表!E$123)</f>
        <v>0.63753850688487523</v>
      </c>
      <c r="F122" s="43">
        <f>IF(生産者価格評価表!F$123=0,0,生産者価格評価表!F122/生産者価格評価表!F$123)</f>
        <v>0.655717581872171</v>
      </c>
      <c r="G122" s="43">
        <f>IF(生産者価格評価表!G$123=0,0,生産者価格評価表!G122/生産者価格評価表!G$123)</f>
        <v>0.4797218703292887</v>
      </c>
      <c r="H122" s="43">
        <f>IF(生産者価格評価表!H$123=0,0,生産者価格評価表!H122/生産者価格評価表!H$123)</f>
        <v>0.57322524101665207</v>
      </c>
      <c r="I122" s="43">
        <f>IF(生産者価格評価表!I$123=0,0,生産者価格評価表!I122/生産者価格評価表!I$123)</f>
        <v>0.40441377771035281</v>
      </c>
      <c r="J122" s="43">
        <f>IF(生産者価格評価表!J$123=0,0,生産者価格評価表!J122/生産者価格評価表!J$123)</f>
        <v>0.31586332564563335</v>
      </c>
      <c r="K122" s="43">
        <f>IF(生産者価格評価表!K$123=0,0,生産者価格評価表!K122/生産者価格評価表!K$123)</f>
        <v>0.58017634819064612</v>
      </c>
      <c r="L122" s="43">
        <f>IF(生産者価格評価表!L$123=0,0,生産者価格評価表!L122/生産者価格評価表!L$123)</f>
        <v>0.33884865906139305</v>
      </c>
      <c r="M122" s="43">
        <f>IF(生産者価格評価表!M$123=0,0,生産者価格評価表!M122/生産者価格評価表!M$123)</f>
        <v>0</v>
      </c>
      <c r="N122" s="43">
        <f>IF(生産者価格評価表!N$123=0,0,生産者価格評価表!N122/生産者価格評価表!N$123)</f>
        <v>0.44760389130449257</v>
      </c>
      <c r="O122" s="43">
        <f>IF(生産者価格評価表!O$123=0,0,生産者価格評価表!O122/生産者価格評価表!O$123)</f>
        <v>0.53643773551592622</v>
      </c>
      <c r="P122" s="43">
        <f>IF(生産者価格評価表!P$123=0,0,生産者価格評価表!P122/生産者価格評価表!P$123)</f>
        <v>0.38218333915511737</v>
      </c>
      <c r="Q122" s="43">
        <f>IF(生産者価格評価表!Q$123=0,0,生産者価格評価表!Q122/生産者価格評価表!Q$123)</f>
        <v>0.39687146644444199</v>
      </c>
      <c r="R122" s="43">
        <f>IF(生産者価格評価表!R$123=0,0,生産者価格評価表!R122/生産者価格評価表!R$123)</f>
        <v>0.17645035590865432</v>
      </c>
      <c r="S122" s="43">
        <f>IF(生産者価格評価表!S$123=0,0,生産者価格評価表!S122/生産者価格評価表!S$123)</f>
        <v>0.53684373866648383</v>
      </c>
      <c r="T122" s="43">
        <f>IF(生産者価格評価表!T$123=0,0,生産者価格評価表!T122/生産者価格評価表!T$123)</f>
        <v>0.66372176194633581</v>
      </c>
      <c r="U122" s="43">
        <f>IF(生産者価格評価表!U$123=0,0,生産者価格評価表!U122/生産者価格評価表!U$123)</f>
        <v>0.38331829460861722</v>
      </c>
      <c r="V122" s="43">
        <f>IF(生産者価格評価表!V$123=0,0,生産者価格評価表!V122/生産者価格評価表!V$123)</f>
        <v>0.39031126791488407</v>
      </c>
      <c r="W122" s="43">
        <f>IF(生産者価格評価表!W$123=0,0,生産者価格評価表!W122/生産者価格評価表!W$123)</f>
        <v>0</v>
      </c>
      <c r="X122" s="43">
        <f>IF(生産者価格評価表!X$123=0,0,生産者価格評価表!X122/生産者価格評価表!X$123)</f>
        <v>0.27438021465843837</v>
      </c>
      <c r="Y122" s="43">
        <f>IF(生産者価格評価表!Y$123=0,0,生産者価格評価表!Y122/生産者価格評価表!Y$123)</f>
        <v>0.28193893900659595</v>
      </c>
      <c r="Z122" s="43">
        <f>IF(生産者価格評価表!Z$123=0,0,生産者価格評価表!Z122/生産者価格評価表!Z$123)</f>
        <v>0.40686679077272675</v>
      </c>
      <c r="AA122" s="43">
        <f>IF(生産者価格評価表!AA$123=0,0,生産者価格評価表!AA122/生産者価格評価表!AA$123)</f>
        <v>0.51120802701257873</v>
      </c>
      <c r="AB122" s="43">
        <f>IF(生産者価格評価表!AB$123=0,0,生産者価格評価表!AB122/生産者価格評価表!AB$123)</f>
        <v>0.28767954645260879</v>
      </c>
      <c r="AC122" s="43">
        <f>IF(生産者価格評価表!AC$123=0,0,生産者価格評価表!AC122/生産者価格評価表!AC$123)</f>
        <v>0.53684812373988144</v>
      </c>
      <c r="AD122" s="43">
        <f>IF(生産者価格評価表!AD$123=0,0,生産者価格評価表!AD122/生産者価格評価表!AD$123)</f>
        <v>0.33563841684125961</v>
      </c>
      <c r="AE122" s="43">
        <f>IF(生産者価格評価表!AE$123=0,0,生産者価格評価表!AE122/生産者価格評価表!AE$123)</f>
        <v>0.36110609057851462</v>
      </c>
      <c r="AF122" s="43">
        <f>IF(生産者価格評価表!AF$123=0,0,生産者価格評価表!AF122/生産者価格評価表!AF$123)</f>
        <v>0.4132839911125798</v>
      </c>
      <c r="AG122" s="43">
        <f>IF(生産者価格評価表!AG$123=0,0,生産者価格評価表!AG122/生産者価格評価表!AG$123)</f>
        <v>0.21734072482520389</v>
      </c>
      <c r="AH122" s="43">
        <f>IF(生産者価格評価表!AH$123=0,0,生産者価格評価表!AH122/生産者価格評価表!AH$123)</f>
        <v>0.51487140607686477</v>
      </c>
      <c r="AI122" s="43">
        <f>IF(生産者価格評価表!AI$123=0,0,生産者価格評価表!AI122/生産者価格評価表!AI$123)</f>
        <v>0.47411983019659482</v>
      </c>
      <c r="AJ122" s="43">
        <f>IF(生産者価格評価表!AJ$123=0,0,生産者価格評価表!AJ122/生産者価格評価表!AJ$123)</f>
        <v>0.5726678319414773</v>
      </c>
      <c r="AK122" s="43">
        <f>IF(生産者価格評価表!AK$123=0,0,生産者価格評価表!AK122/生産者価格評価表!AK$123)</f>
        <v>0.66835943397521236</v>
      </c>
      <c r="AL122" s="43">
        <f>IF(生産者価格評価表!AL$123=0,0,生産者価格評価表!AL122/生産者価格評価表!AL$123)</f>
        <v>0.42155936125625276</v>
      </c>
      <c r="AM122" s="43">
        <f>IF(生産者価格評価表!AM$123=0,0,生産者価格評価表!AM122/生産者価格評価表!AM$123)</f>
        <v>0.26999064993802868</v>
      </c>
      <c r="AN122" s="43">
        <f>IF(生産者価格評価表!AN$123=0,0,生産者価格評価表!AN122/生産者価格評価表!AN$123)</f>
        <v>0.39996054751284943</v>
      </c>
      <c r="AO122" s="43">
        <f>IF(生産者価格評価表!AO$123=0,0,生産者価格評価表!AO122/生産者価格評価表!AO$123)</f>
        <v>0.29852748090525333</v>
      </c>
      <c r="AP122" s="43">
        <f>IF(生産者価格評価表!AP$123=0,0,生産者価格評価表!AP122/生産者価格評価表!AP$123)</f>
        <v>0.207928322392855</v>
      </c>
      <c r="AQ122" s="43">
        <f>IF(生産者価格評価表!AQ$123=0,0,生産者価格評価表!AQ122/生産者価格評価表!AQ$123)</f>
        <v>-0.11683197067177249</v>
      </c>
      <c r="AR122" s="43">
        <f>IF(生産者価格評価表!AR$123=0,0,生産者価格評価表!AR122/生産者価格評価表!AR$123)</f>
        <v>0.51147678726744072</v>
      </c>
      <c r="AS122" s="43">
        <f>IF(生産者価格評価表!AS$123=0,0,生産者価格評価表!AS122/生産者価格評価表!AS$123)</f>
        <v>0.34797856616719314</v>
      </c>
      <c r="AT122" s="43">
        <f>IF(生産者価格評価表!AT$123=0,0,生産者価格評価表!AT122/生産者価格評価表!AT$123)</f>
        <v>0.53254202786799287</v>
      </c>
      <c r="AU122" s="43">
        <f>IF(生産者価格評価表!AU$123=0,0,生産者価格評価表!AU122/生産者価格評価表!AU$123)</f>
        <v>0.4062654803686282</v>
      </c>
      <c r="AV122" s="43">
        <f>IF(生産者価格評価表!AV$123=0,0,生産者価格評価表!AV122/生産者価格評価表!AV$123)</f>
        <v>0.64096875690672162</v>
      </c>
      <c r="AW122" s="43">
        <f>IF(生産者価格評価表!AW$123=0,0,生産者価格評価表!AW122/生産者価格評価表!AW$123)</f>
        <v>0.31196404425159741</v>
      </c>
      <c r="AX122" s="43">
        <f>IF(生産者価格評価表!AX$123=0,0,生産者価格評価表!AX122/生産者価格評価表!AX$123)</f>
        <v>0.14661072771963429</v>
      </c>
      <c r="AY122" s="43">
        <f>IF(生産者価格評価表!AY$123=0,0,生産者価格評価表!AY122/生産者価格評価表!AY$123)</f>
        <v>0.3797264434929557</v>
      </c>
      <c r="AZ122" s="43">
        <f>IF(生産者価格評価表!AZ$123=0,0,生産者価格評価表!AZ122/生産者価格評価表!AZ$123)</f>
        <v>0.44958583261925167</v>
      </c>
      <c r="BA122" s="43">
        <f>IF(生産者価格評価表!BA$123=0,0,生産者価格評価表!BA122/生産者価格評価表!BA$123)</f>
        <v>0.77512890306982563</v>
      </c>
      <c r="BB122" s="43">
        <f>IF(生産者価格評価表!BB$123=0,0,生産者価格評価表!BB122/生産者価格評価表!BB$123)</f>
        <v>0.40401346178619407</v>
      </c>
      <c r="BC122" s="43">
        <f>IF(生産者価格評価表!BC$123=0,0,生産者価格評価表!BC122/生産者価格評価表!BC$123)</f>
        <v>0.28213331618448939</v>
      </c>
      <c r="BD122" s="43">
        <f>IF(生産者価格評価表!BD$123=0,0,生産者価格評価表!BD122/生産者価格評価表!BD$123)</f>
        <v>0.49273702335530556</v>
      </c>
      <c r="BE122" s="43">
        <f>IF(生産者価格評価表!BE$123=0,0,生産者価格評価表!BE122/生産者価格評価表!BE$123)</f>
        <v>0</v>
      </c>
      <c r="BF122" s="43">
        <f>IF(生産者価格評価表!BF$123=0,0,生産者価格評価表!BF122/生産者価格評価表!BF$123)</f>
        <v>0.20268138801261829</v>
      </c>
      <c r="BG122" s="43">
        <f>IF(生産者価格評価表!BG$123=0,0,生産者価格評価表!BG122/生産者価格評価表!BG$123)</f>
        <v>0.32414101672755136</v>
      </c>
      <c r="BH122" s="43">
        <f>IF(生産者価格評価表!BH$123=0,0,生産者価格評価表!BH122/生産者価格評価表!BH$123)</f>
        <v>0.4957367814620407</v>
      </c>
      <c r="BI122" s="43">
        <f>IF(生産者価格評価表!BI$123=0,0,生産者価格評価表!BI122/生産者価格評価表!BI$123)</f>
        <v>0.31703906894990547</v>
      </c>
      <c r="BJ122" s="43">
        <f>IF(生産者価格評価表!BJ$123=0,0,生産者価格評価表!BJ122/生産者価格評価表!BJ$123)</f>
        <v>0.27916167834590139</v>
      </c>
      <c r="BK122" s="43">
        <f>IF(生産者価格評価表!BK$123=0,0,生産者価格評価表!BK122/生産者価格評価表!BK$123)</f>
        <v>0.73374753633899981</v>
      </c>
      <c r="BL122" s="43">
        <f>IF(生産者価格評価表!BL$123=0,0,生産者価格評価表!BL122/生産者価格評価表!BL$123)</f>
        <v>0.4584908057156471</v>
      </c>
      <c r="BM122" s="43">
        <f>IF(生産者価格評価表!BM$123=0,0,生産者価格評価表!BM122/生産者価格評価表!BM$123)</f>
        <v>0.44885341730300204</v>
      </c>
      <c r="BN122" s="43">
        <f>IF(生産者価格評価表!BN$123=0,0,生産者価格評価表!BN122/生産者価格評価表!BN$123)</f>
        <v>0.4266559068020313</v>
      </c>
      <c r="BO122" s="43">
        <f>IF(生産者価格評価表!BO$123=0,0,生産者価格評価表!BO122/生産者価格評価表!BO$123)</f>
        <v>0.50485767750700028</v>
      </c>
      <c r="BP122" s="43">
        <f>IF(生産者価格評価表!BP$123=0,0,生産者価格評価表!BP122/生産者価格評価表!BP$123)</f>
        <v>0.53766042555477989</v>
      </c>
      <c r="BQ122" s="43">
        <f>IF(生産者価格評価表!BQ$123=0,0,生産者価格評価表!BQ122/生産者価格評価表!BQ$123)</f>
        <v>0.58048450455585598</v>
      </c>
      <c r="BR122" s="43">
        <f>IF(生産者価格評価表!BR$123=0,0,生産者価格評価表!BR122/生産者価格評価表!BR$123)</f>
        <v>0.58498191815702394</v>
      </c>
      <c r="BS122" s="43">
        <f>IF(生産者価格評価表!BS$123=0,0,生産者価格評価表!BS122/生産者価格評価表!BS$123)</f>
        <v>0.44771678870365778</v>
      </c>
      <c r="BT122" s="43">
        <f>IF(生産者価格評価表!BT$123=0,0,生産者価格評価表!BT122/生産者価格評価表!BT$123)</f>
        <v>0.65598104781721867</v>
      </c>
      <c r="BU122" s="43">
        <f>IF(生産者価格評価表!BU$123=0,0,生産者価格評価表!BU122/生産者価格評価表!BU$123)</f>
        <v>0.73639877370205531</v>
      </c>
      <c r="BV122" s="43">
        <f>IF(生産者価格評価表!BV$123=0,0,生産者価格評価表!BV122/生産者価格評価表!BV$123)</f>
        <v>0.85649557153302858</v>
      </c>
      <c r="BW122" s="43">
        <f>IF(生産者価格評価表!BW$123=0,0,生産者価格評価表!BW122/生産者価格評価表!BW$123)</f>
        <v>0.71345233941369457</v>
      </c>
      <c r="BX122" s="43">
        <f>IF(生産者価格評価表!BX$123=0,0,生産者価格評価表!BX122/生産者価格評価表!BX$123)</f>
        <v>0.80024470197699749</v>
      </c>
      <c r="BY122" s="43">
        <f>IF(生産者価格評価表!BY$123=0,0,生産者価格評価表!BY122/生産者価格評価表!BY$123)</f>
        <v>0.8352904753056718</v>
      </c>
      <c r="BZ122" s="43">
        <f>IF(生産者価格評価表!BZ$123=0,0,生産者価格評価表!BZ122/生産者価格評価表!BZ$123)</f>
        <v>0.92359040251752289</v>
      </c>
      <c r="CA122" s="43">
        <f>IF(生産者価格評価表!CA$123=0,0,生産者価格評価表!CA122/生産者価格評価表!CA$123)</f>
        <v>0.75407217145359928</v>
      </c>
      <c r="CB122" s="43">
        <f>IF(生産者価格評価表!CB$123=0,0,生産者価格評価表!CB122/生産者価格評価表!CB$123)</f>
        <v>0.77872520521539379</v>
      </c>
      <c r="CC122" s="43">
        <f>IF(生産者価格評価表!CC$123=0,0,生産者価格評価表!CC122/生産者価格評価表!CC$123)</f>
        <v>0</v>
      </c>
      <c r="CD122" s="43">
        <f>IF(生産者価格評価表!CD$123=0,0,生産者価格評価表!CD122/生産者価格評価表!CD$123)</f>
        <v>0.42386333328654247</v>
      </c>
      <c r="CE122" s="43">
        <f>IF(生産者価格評価表!CE$123=0,0,生産者価格評価表!CE122/生産者価格評価表!CE$123)</f>
        <v>0.18994800439060311</v>
      </c>
      <c r="CF122" s="43">
        <f>IF(生産者価格評価表!CF$123=0,0,生産者価格評価表!CF122/生産者価格評価表!CF$123)</f>
        <v>0.93604744274557461</v>
      </c>
      <c r="CG122" s="43">
        <f>IF(生産者価格評価表!CG$123=0,0,生産者価格評価表!CG122/生産者価格評価表!CG$123)</f>
        <v>0.76637520012667359</v>
      </c>
      <c r="CH122" s="43">
        <f>IF(生産者価格評価表!CH$123=0,0,生産者価格評価表!CH122/生産者価格評価表!CH$123)</f>
        <v>0.43051384753548078</v>
      </c>
      <c r="CI122" s="43">
        <f>IF(生産者価格評価表!CI$123=0,0,生産者価格評価表!CI122/生産者価格評価表!CI$123)</f>
        <v>0.80035240076225256</v>
      </c>
      <c r="CJ122" s="43">
        <f>IF(生産者価格評価表!CJ$123=0,0,生産者価格評価表!CJ122/生産者価格評価表!CJ$123)</f>
        <v>0.57608314015114181</v>
      </c>
      <c r="CK122" s="43">
        <f>IF(生産者価格評価表!CK$123=0,0,生産者価格評価表!CK122/生産者価格評価表!CK$123)</f>
        <v>0.59696280351135511</v>
      </c>
      <c r="CL122" s="43">
        <f>IF(生産者価格評価表!CL$123=0,0,生産者価格評価表!CL122/生産者価格評価表!CL$123)</f>
        <v>0.79913843182521183</v>
      </c>
      <c r="CM122" s="43">
        <f>IF(生産者価格評価表!CM$123=0,0,生産者価格評価表!CM122/生産者価格評価表!CM$123)</f>
        <v>0.34495363573232474</v>
      </c>
      <c r="CN122" s="43">
        <f>IF(生産者価格評価表!CN$123=0,0,生産者価格評価表!CN122/生産者価格評価表!CN$123)</f>
        <v>0.45397063616587457</v>
      </c>
      <c r="CO122" s="43">
        <f>IF(生産者価格評価表!CO$123=0,0,生産者価格評価表!CO122/生産者価格評価表!CO$123)</f>
        <v>0.5988254431586526</v>
      </c>
      <c r="CP122" s="43">
        <f>IF(生産者価格評価表!CP$123=0,0,生産者価格評価表!CP122/生産者価格評価表!CP$123)</f>
        <v>0.69411818925580149</v>
      </c>
      <c r="CQ122" s="43">
        <f>IF(生産者価格評価表!CQ$123=0,0,生産者価格評価表!CQ122/生産者価格評価表!CQ$123)</f>
        <v>0.84576731506417069</v>
      </c>
      <c r="CR122" s="43">
        <f>IF(生産者価格評価表!CR$123=0,0,生産者価格評価表!CR122/生産者価格評価表!CR$123)</f>
        <v>0.53387310522447828</v>
      </c>
      <c r="CS122" s="43">
        <f>IF(生産者価格評価表!CS$123=0,0,生産者価格評価表!CS122/生産者価格評価表!CS$123)</f>
        <v>0.61318274437251419</v>
      </c>
      <c r="CT122" s="43">
        <f>IF(生産者価格評価表!CT$123=0,0,生産者価格評価表!CT122/生産者価格評価表!CT$123)</f>
        <v>0.68003271730985926</v>
      </c>
      <c r="CU122" s="43">
        <f>IF(生産者価格評価表!CU$123=0,0,生産者価格評価表!CU122/生産者価格評価表!CU$123)</f>
        <v>0.78061398107602664</v>
      </c>
      <c r="CV122" s="43">
        <f>IF(生産者価格評価表!CV$123=0,0,生産者価格評価表!CV122/生産者価格評価表!CV$123)</f>
        <v>0.7901112988588177</v>
      </c>
      <c r="CW122" s="43">
        <f>IF(生産者価格評価表!CW$123=0,0,生産者価格評価表!CW122/生産者価格評価表!CW$123)</f>
        <v>0.43317239928882972</v>
      </c>
      <c r="CX122" s="43">
        <f>IF(生産者価格評価表!CX$123=0,0,生産者価格評価表!CX122/生産者価格評価表!CX$123)</f>
        <v>0.76145463656075041</v>
      </c>
      <c r="CY122" s="43">
        <f>IF(生産者価格評価表!CY$123=0,0,生産者価格評価表!CY122/生産者価格評価表!CY$123)</f>
        <v>0.13227580382777898</v>
      </c>
      <c r="CZ122" s="43">
        <f>IF(生産者価格評価表!CZ$123=0,0,生産者価格評価表!CZ122/生産者価格評価表!CZ$123)</f>
        <v>0.5862203803812206</v>
      </c>
      <c r="DA122" s="43">
        <f>IF(生産者価格評価表!DA$123=0,0,生産者価格評価表!DA122/生産者価格評価表!DA$123)</f>
        <v>0.78927108193041984</v>
      </c>
      <c r="DB122" s="43">
        <f>IF(生産者価格評価表!DB$123=0,0,生産者価格評価表!DB122/生産者価格評価表!DB$123)</f>
        <v>0.50155442670379036</v>
      </c>
      <c r="DC122" s="43">
        <f>IF(生産者価格評価表!DC$123=0,0,生産者価格評価表!DC122/生産者価格評価表!DC$123)</f>
        <v>0.44056418457981572</v>
      </c>
      <c r="DD122" s="43">
        <f>IF(生産者価格評価表!DD$123=0,0,生産者価格評価表!DD122/生産者価格評価表!DD$123)</f>
        <v>0.71504419477544767</v>
      </c>
      <c r="DE122" s="43">
        <f>IF(生産者価格評価表!DE$123=0,0,生産者価格評価表!DE122/生産者価格評価表!DE$123)</f>
        <v>0.74363617788836001</v>
      </c>
      <c r="DF122" s="89">
        <f>IF(生産者価格評価表!DF$123=0,0,生産者価格評価表!DF122/生産者価格評価表!DF$123)</f>
        <v>0.69832027943606123</v>
      </c>
      <c r="DG122" s="89">
        <f>IF(生産者価格評価表!DG$123=0,0,生産者価格評価表!DG122/生産者価格評価表!DG$123)</f>
        <v>0</v>
      </c>
      <c r="DH122" s="89">
        <f>IF(生産者価格評価表!DH$123=0,0,生産者価格評価表!DH122/生産者価格評価表!DH$123)</f>
        <v>0.43649069731913615</v>
      </c>
      <c r="DI122" s="44">
        <f>IF(生産者価格評価表!DI$123=0,0,生産者価格評価表!DI122/生産者価格評価表!DI$123)</f>
        <v>0.56524795278017725</v>
      </c>
      <c r="DJ122" s="107"/>
    </row>
    <row r="123" spans="1:114" ht="15" customHeight="1" thickBot="1" x14ac:dyDescent="0.25">
      <c r="A123" s="141" t="s">
        <v>288</v>
      </c>
      <c r="B123" s="111" t="s">
        <v>281</v>
      </c>
      <c r="C123" s="51">
        <f>IF(生産者価格評価表!C$123=0,0,生産者価格評価表!C123/生産者価格評価表!C$123)</f>
        <v>1</v>
      </c>
      <c r="D123" s="41">
        <f>IF(生産者価格評価表!D$123=0,0,生産者価格評価表!D123/生産者価格評価表!D$123)</f>
        <v>1</v>
      </c>
      <c r="E123" s="41">
        <f>IF(生産者価格評価表!E$123=0,0,生産者価格評価表!E123/生産者価格評価表!E$123)</f>
        <v>1</v>
      </c>
      <c r="F123" s="41">
        <f>IF(生産者価格評価表!F$123=0,0,生産者価格評価表!F123/生産者価格評価表!F$123)</f>
        <v>1</v>
      </c>
      <c r="G123" s="41">
        <f>IF(生産者価格評価表!G$123=0,0,生産者価格評価表!G123/生産者価格評価表!G$123)</f>
        <v>1</v>
      </c>
      <c r="H123" s="41">
        <f>IF(生産者価格評価表!H$123=0,0,生産者価格評価表!H123/生産者価格評価表!H$123)</f>
        <v>1</v>
      </c>
      <c r="I123" s="41">
        <f>IF(生産者価格評価表!I$123=0,0,生産者価格評価表!I123/生産者価格評価表!I$123)</f>
        <v>1</v>
      </c>
      <c r="J123" s="41">
        <f>IF(生産者価格評価表!J$123=0,0,生産者価格評価表!J123/生産者価格評価表!J$123)</f>
        <v>1</v>
      </c>
      <c r="K123" s="41">
        <f>IF(生産者価格評価表!K$123=0,0,生産者価格評価表!K123/生産者価格評価表!K$123)</f>
        <v>1</v>
      </c>
      <c r="L123" s="41">
        <f>IF(生産者価格評価表!L$123=0,0,生産者価格評価表!L123/生産者価格評価表!L$123)</f>
        <v>1</v>
      </c>
      <c r="M123" s="41">
        <f>IF(生産者価格評価表!M$123=0,0,生産者価格評価表!M123/生産者価格評価表!M$123)</f>
        <v>0</v>
      </c>
      <c r="N123" s="41">
        <f>IF(生産者価格評価表!N$123=0,0,生産者価格評価表!N123/生産者価格評価表!N$123)</f>
        <v>1</v>
      </c>
      <c r="O123" s="41">
        <f>IF(生産者価格評価表!O$123=0,0,生産者価格評価表!O123/生産者価格評価表!O$123)</f>
        <v>1</v>
      </c>
      <c r="P123" s="41">
        <f>IF(生産者価格評価表!P$123=0,0,生産者価格評価表!P123/生産者価格評価表!P$123)</f>
        <v>1</v>
      </c>
      <c r="Q123" s="41">
        <f>IF(生産者価格評価表!Q$123=0,0,生産者価格評価表!Q123/生産者価格評価表!Q$123)</f>
        <v>1</v>
      </c>
      <c r="R123" s="41">
        <f>IF(生産者価格評価表!R$123=0,0,生産者価格評価表!R123/生産者価格評価表!R$123)</f>
        <v>1</v>
      </c>
      <c r="S123" s="41">
        <f>IF(生産者価格評価表!S$123=0,0,生産者価格評価表!S123/生産者価格評価表!S$123)</f>
        <v>1</v>
      </c>
      <c r="T123" s="41">
        <f>IF(生産者価格評価表!T$123=0,0,生産者価格評価表!T123/生産者価格評価表!T$123)</f>
        <v>1</v>
      </c>
      <c r="U123" s="41">
        <f>IF(生産者価格評価表!U$123=0,0,生産者価格評価表!U123/生産者価格評価表!U$123)</f>
        <v>1</v>
      </c>
      <c r="V123" s="41">
        <f>IF(生産者価格評価表!V$123=0,0,生産者価格評価表!V123/生産者価格評価表!V$123)</f>
        <v>1</v>
      </c>
      <c r="W123" s="41">
        <f>IF(生産者価格評価表!W$123=0,0,生産者価格評価表!W123/生産者価格評価表!W$123)</f>
        <v>0</v>
      </c>
      <c r="X123" s="41">
        <f>IF(生産者価格評価表!X$123=0,0,生産者価格評価表!X123/生産者価格評価表!X$123)</f>
        <v>1</v>
      </c>
      <c r="Y123" s="41">
        <f>IF(生産者価格評価表!Y$123=0,0,生産者価格評価表!Y123/生産者価格評価表!Y$123)</f>
        <v>1</v>
      </c>
      <c r="Z123" s="41">
        <f>IF(生産者価格評価表!Z$123=0,0,生産者価格評価表!Z123/生産者価格評価表!Z$123)</f>
        <v>1</v>
      </c>
      <c r="AA123" s="41">
        <f>IF(生産者価格評価表!AA$123=0,0,生産者価格評価表!AA123/生産者価格評価表!AA$123)</f>
        <v>1</v>
      </c>
      <c r="AB123" s="41">
        <f>IF(生産者価格評価表!AB$123=0,0,生産者価格評価表!AB123/生産者価格評価表!AB$123)</f>
        <v>1</v>
      </c>
      <c r="AC123" s="41">
        <f>IF(生産者価格評価表!AC$123=0,0,生産者価格評価表!AC123/生産者価格評価表!AC$123)</f>
        <v>1</v>
      </c>
      <c r="AD123" s="41">
        <f>IF(生産者価格評価表!AD$123=0,0,生産者価格評価表!AD123/生産者価格評価表!AD$123)</f>
        <v>1</v>
      </c>
      <c r="AE123" s="41">
        <f>IF(生産者価格評価表!AE$123=0,0,生産者価格評価表!AE123/生産者価格評価表!AE$123)</f>
        <v>1</v>
      </c>
      <c r="AF123" s="41">
        <f>IF(生産者価格評価表!AF$123=0,0,生産者価格評価表!AF123/生産者価格評価表!AF$123)</f>
        <v>1</v>
      </c>
      <c r="AG123" s="41">
        <f>IF(生産者価格評価表!AG$123=0,0,生産者価格評価表!AG123/生産者価格評価表!AG$123)</f>
        <v>1</v>
      </c>
      <c r="AH123" s="41">
        <f>IF(生産者価格評価表!AH$123=0,0,生産者価格評価表!AH123/生産者価格評価表!AH$123)</f>
        <v>1</v>
      </c>
      <c r="AI123" s="41">
        <f>IF(生産者価格評価表!AI$123=0,0,生産者価格評価表!AI123/生産者価格評価表!AI$123)</f>
        <v>1</v>
      </c>
      <c r="AJ123" s="41">
        <f>IF(生産者価格評価表!AJ$123=0,0,生産者価格評価表!AJ123/生産者価格評価表!AJ$123)</f>
        <v>1</v>
      </c>
      <c r="AK123" s="41">
        <f>IF(生産者価格評価表!AK$123=0,0,生産者価格評価表!AK123/生産者価格評価表!AK$123)</f>
        <v>1</v>
      </c>
      <c r="AL123" s="41">
        <f>IF(生産者価格評価表!AL$123=0,0,生産者価格評価表!AL123/生産者価格評価表!AL$123)</f>
        <v>1</v>
      </c>
      <c r="AM123" s="41">
        <f>IF(生産者価格評価表!AM$123=0,0,生産者価格評価表!AM123/生産者価格評価表!AM$123)</f>
        <v>1</v>
      </c>
      <c r="AN123" s="41">
        <f>IF(生産者価格評価表!AN$123=0,0,生産者価格評価表!AN123/生産者価格評価表!AN$123)</f>
        <v>1</v>
      </c>
      <c r="AO123" s="41">
        <f>IF(生産者価格評価表!AO$123=0,0,生産者価格評価表!AO123/生産者価格評価表!AO$123)</f>
        <v>1</v>
      </c>
      <c r="AP123" s="41">
        <f>IF(生産者価格評価表!AP$123=0,0,生産者価格評価表!AP123/生産者価格評価表!AP$123)</f>
        <v>1</v>
      </c>
      <c r="AQ123" s="41">
        <f>IF(生産者価格評価表!AQ$123=0,0,生産者価格評価表!AQ123/生産者価格評価表!AQ$123)</f>
        <v>1</v>
      </c>
      <c r="AR123" s="41">
        <f>IF(生産者価格評価表!AR$123=0,0,生産者価格評価表!AR123/生産者価格評価表!AR$123)</f>
        <v>1</v>
      </c>
      <c r="AS123" s="41">
        <f>IF(生産者価格評価表!AS$123=0,0,生産者価格評価表!AS123/生産者価格評価表!AS$123)</f>
        <v>1</v>
      </c>
      <c r="AT123" s="41">
        <f>IF(生産者価格評価表!AT$123=0,0,生産者価格評価表!AT123/生産者価格評価表!AT$123)</f>
        <v>1</v>
      </c>
      <c r="AU123" s="41">
        <f>IF(生産者価格評価表!AU$123=0,0,生産者価格評価表!AU123/生産者価格評価表!AU$123)</f>
        <v>1</v>
      </c>
      <c r="AV123" s="41">
        <f>IF(生産者価格評価表!AV$123=0,0,生産者価格評価表!AV123/生産者価格評価表!AV$123)</f>
        <v>1</v>
      </c>
      <c r="AW123" s="41">
        <f>IF(生産者価格評価表!AW$123=0,0,生産者価格評価表!AW123/生産者価格評価表!AW$123)</f>
        <v>1</v>
      </c>
      <c r="AX123" s="41">
        <f>IF(生産者価格評価表!AX$123=0,0,生産者価格評価表!AX123/生産者価格評価表!AX$123)</f>
        <v>1</v>
      </c>
      <c r="AY123" s="41">
        <f>IF(生産者価格評価表!AY$123=0,0,生産者価格評価表!AY123/生産者価格評価表!AY$123)</f>
        <v>1</v>
      </c>
      <c r="AZ123" s="41">
        <f>IF(生産者価格評価表!AZ$123=0,0,生産者価格評価表!AZ123/生産者価格評価表!AZ$123)</f>
        <v>1</v>
      </c>
      <c r="BA123" s="41">
        <f>IF(生産者価格評価表!BA$123=0,0,生産者価格評価表!BA123/生産者価格評価表!BA$123)</f>
        <v>1</v>
      </c>
      <c r="BB123" s="41">
        <f>IF(生産者価格評価表!BB$123=0,0,生産者価格評価表!BB123/生産者価格評価表!BB$123)</f>
        <v>1</v>
      </c>
      <c r="BC123" s="41">
        <f>IF(生産者価格評価表!BC$123=0,0,生産者価格評価表!BC123/生産者価格評価表!BC$123)</f>
        <v>1</v>
      </c>
      <c r="BD123" s="41">
        <f>IF(生産者価格評価表!BD$123=0,0,生産者価格評価表!BD123/生産者価格評価表!BD$123)</f>
        <v>1</v>
      </c>
      <c r="BE123" s="41">
        <f>IF(生産者価格評価表!BE$123=0,0,生産者価格評価表!BE123/生産者価格評価表!BE$123)</f>
        <v>0</v>
      </c>
      <c r="BF123" s="41">
        <f>IF(生産者価格評価表!BF$123=0,0,生産者価格評価表!BF123/生産者価格評価表!BF$123)</f>
        <v>1</v>
      </c>
      <c r="BG123" s="41">
        <f>IF(生産者価格評価表!BG$123=0,0,生産者価格評価表!BG123/生産者価格評価表!BG$123)</f>
        <v>1</v>
      </c>
      <c r="BH123" s="41">
        <f>IF(生産者価格評価表!BH$123=0,0,生産者価格評価表!BH123/生産者価格評価表!BH$123)</f>
        <v>1</v>
      </c>
      <c r="BI123" s="41">
        <f>IF(生産者価格評価表!BI$123=0,0,生産者価格評価表!BI123/生産者価格評価表!BI$123)</f>
        <v>1</v>
      </c>
      <c r="BJ123" s="41">
        <f>IF(生産者価格評価表!BJ$123=0,0,生産者価格評価表!BJ123/生産者価格評価表!BJ$123)</f>
        <v>1</v>
      </c>
      <c r="BK123" s="41">
        <f>IF(生産者価格評価表!BK$123=0,0,生産者価格評価表!BK123/生産者価格評価表!BK$123)</f>
        <v>1</v>
      </c>
      <c r="BL123" s="41">
        <f>IF(生産者価格評価表!BL$123=0,0,生産者価格評価表!BL123/生産者価格評価表!BL$123)</f>
        <v>1</v>
      </c>
      <c r="BM123" s="41">
        <f>IF(生産者価格評価表!BM$123=0,0,生産者価格評価表!BM123/生産者価格評価表!BM$123)</f>
        <v>1</v>
      </c>
      <c r="BN123" s="41">
        <f>IF(生産者価格評価表!BN$123=0,0,生産者価格評価表!BN123/生産者価格評価表!BN$123)</f>
        <v>1</v>
      </c>
      <c r="BO123" s="41">
        <f>IF(生産者価格評価表!BO$123=0,0,生産者価格評価表!BO123/生産者価格評価表!BO$123)</f>
        <v>1</v>
      </c>
      <c r="BP123" s="41">
        <f>IF(生産者価格評価表!BP$123=0,0,生産者価格評価表!BP123/生産者価格評価表!BP$123)</f>
        <v>1</v>
      </c>
      <c r="BQ123" s="41">
        <f>IF(生産者価格評価表!BQ$123=0,0,生産者価格評価表!BQ123/生産者価格評価表!BQ$123)</f>
        <v>1</v>
      </c>
      <c r="BR123" s="41">
        <f>IF(生産者価格評価表!BR$123=0,0,生産者価格評価表!BR123/生産者価格評価表!BR$123)</f>
        <v>1</v>
      </c>
      <c r="BS123" s="41">
        <f>IF(生産者価格評価表!BS$123=0,0,生産者価格評価表!BS123/生産者価格評価表!BS$123)</f>
        <v>1</v>
      </c>
      <c r="BT123" s="41">
        <f>IF(生産者価格評価表!BT$123=0,0,生産者価格評価表!BT123/生産者価格評価表!BT$123)</f>
        <v>1</v>
      </c>
      <c r="BU123" s="41">
        <f>IF(生産者価格評価表!BU$123=0,0,生産者価格評価表!BU123/生産者価格評価表!BU$123)</f>
        <v>1</v>
      </c>
      <c r="BV123" s="41">
        <f>IF(生産者価格評価表!BV$123=0,0,生産者価格評価表!BV123/生産者価格評価表!BV$123)</f>
        <v>1</v>
      </c>
      <c r="BW123" s="41">
        <f>IF(生産者価格評価表!BW$123=0,0,生産者価格評価表!BW123/生産者価格評価表!BW$123)</f>
        <v>1</v>
      </c>
      <c r="BX123" s="41">
        <f>IF(生産者価格評価表!BX$123=0,0,生産者価格評価表!BX123/生産者価格評価表!BX$123)</f>
        <v>1</v>
      </c>
      <c r="BY123" s="41">
        <f>IF(生産者価格評価表!BY$123=0,0,生産者価格評価表!BY123/生産者価格評価表!BY$123)</f>
        <v>1</v>
      </c>
      <c r="BZ123" s="41">
        <f>IF(生産者価格評価表!BZ$123=0,0,生産者価格評価表!BZ123/生産者価格評価表!BZ$123)</f>
        <v>1</v>
      </c>
      <c r="CA123" s="41">
        <f>IF(生産者価格評価表!CA$123=0,0,生産者価格評価表!CA123/生産者価格評価表!CA$123)</f>
        <v>1</v>
      </c>
      <c r="CB123" s="41">
        <f>IF(生産者価格評価表!CB$123=0,0,生産者価格評価表!CB123/生産者価格評価表!CB$123)</f>
        <v>1</v>
      </c>
      <c r="CC123" s="41">
        <f>IF(生産者価格評価表!CC$123=0,0,生産者価格評価表!CC123/生産者価格評価表!CC$123)</f>
        <v>1</v>
      </c>
      <c r="CD123" s="41">
        <f>IF(生産者価格評価表!CD$123=0,0,生産者価格評価表!CD123/生産者価格評価表!CD$123)</f>
        <v>1</v>
      </c>
      <c r="CE123" s="41">
        <f>IF(生産者価格評価表!CE$123=0,0,生産者価格評価表!CE123/生産者価格評価表!CE$123)</f>
        <v>1</v>
      </c>
      <c r="CF123" s="41">
        <f>IF(生産者価格評価表!CF$123=0,0,生産者価格評価表!CF123/生産者価格評価表!CF$123)</f>
        <v>1</v>
      </c>
      <c r="CG123" s="41">
        <f>IF(生産者価格評価表!CG$123=0,0,生産者価格評価表!CG123/生産者価格評価表!CG$123)</f>
        <v>1</v>
      </c>
      <c r="CH123" s="41">
        <f>IF(生産者価格評価表!CH$123=0,0,生産者価格評価表!CH123/生産者価格評価表!CH$123)</f>
        <v>1</v>
      </c>
      <c r="CI123" s="41">
        <f>IF(生産者価格評価表!CI$123=0,0,生産者価格評価表!CI123/生産者価格評価表!CI$123)</f>
        <v>1</v>
      </c>
      <c r="CJ123" s="41">
        <f>IF(生産者価格評価表!CJ$123=0,0,生産者価格評価表!CJ123/生産者価格評価表!CJ$123)</f>
        <v>1</v>
      </c>
      <c r="CK123" s="41">
        <f>IF(生産者価格評価表!CK$123=0,0,生産者価格評価表!CK123/生産者価格評価表!CK$123)</f>
        <v>1</v>
      </c>
      <c r="CL123" s="41">
        <f>IF(生産者価格評価表!CL$123=0,0,生産者価格評価表!CL123/生産者価格評価表!CL$123)</f>
        <v>1</v>
      </c>
      <c r="CM123" s="41">
        <f>IF(生産者価格評価表!CM$123=0,0,生産者価格評価表!CM123/生産者価格評価表!CM$123)</f>
        <v>1</v>
      </c>
      <c r="CN123" s="41">
        <f>IF(生産者価格評価表!CN$123=0,0,生産者価格評価表!CN123/生産者価格評価表!CN$123)</f>
        <v>1</v>
      </c>
      <c r="CO123" s="41">
        <f>IF(生産者価格評価表!CO$123=0,0,生産者価格評価表!CO123/生産者価格評価表!CO$123)</f>
        <v>1</v>
      </c>
      <c r="CP123" s="41">
        <f>IF(生産者価格評価表!CP$123=0,0,生産者価格評価表!CP123/生産者価格評価表!CP$123)</f>
        <v>1</v>
      </c>
      <c r="CQ123" s="41">
        <f>IF(生産者価格評価表!CQ$123=0,0,生産者価格評価表!CQ123/生産者価格評価表!CQ$123)</f>
        <v>1</v>
      </c>
      <c r="CR123" s="41">
        <f>IF(生産者価格評価表!CR$123=0,0,生産者価格評価表!CR123/生産者価格評価表!CR$123)</f>
        <v>1</v>
      </c>
      <c r="CS123" s="41">
        <f>IF(生産者価格評価表!CS$123=0,0,生産者価格評価表!CS123/生産者価格評価表!CS$123)</f>
        <v>1</v>
      </c>
      <c r="CT123" s="41">
        <f>IF(生産者価格評価表!CT$123=0,0,生産者価格評価表!CT123/生産者価格評価表!CT$123)</f>
        <v>1</v>
      </c>
      <c r="CU123" s="41">
        <f>IF(生産者価格評価表!CU$123=0,0,生産者価格評価表!CU123/生産者価格評価表!CU$123)</f>
        <v>1</v>
      </c>
      <c r="CV123" s="41">
        <f>IF(生産者価格評価表!CV$123=0,0,生産者価格評価表!CV123/生産者価格評価表!CV$123)</f>
        <v>1</v>
      </c>
      <c r="CW123" s="41">
        <f>IF(生産者価格評価表!CW$123=0,0,生産者価格評価表!CW123/生産者価格評価表!CW$123)</f>
        <v>1</v>
      </c>
      <c r="CX123" s="41">
        <f>IF(生産者価格評価表!CX$123=0,0,生産者価格評価表!CX123/生産者価格評価表!CX$123)</f>
        <v>1</v>
      </c>
      <c r="CY123" s="41">
        <f>IF(生産者価格評価表!CY$123=0,0,生産者価格評価表!CY123/生産者価格評価表!CY$123)</f>
        <v>1</v>
      </c>
      <c r="CZ123" s="41">
        <f>IF(生産者価格評価表!CZ$123=0,0,生産者価格評価表!CZ123/生産者価格評価表!CZ$123)</f>
        <v>1</v>
      </c>
      <c r="DA123" s="41">
        <f>IF(生産者価格評価表!DA$123=0,0,生産者価格評価表!DA123/生産者価格評価表!DA$123)</f>
        <v>1</v>
      </c>
      <c r="DB123" s="41">
        <f>IF(生産者価格評価表!DB$123=0,0,生産者価格評価表!DB123/生産者価格評価表!DB$123)</f>
        <v>1</v>
      </c>
      <c r="DC123" s="41">
        <f>IF(生産者価格評価表!DC$123=0,0,生産者価格評価表!DC123/生産者価格評価表!DC$123)</f>
        <v>1</v>
      </c>
      <c r="DD123" s="41">
        <f>IF(生産者価格評価表!DD$123=0,0,生産者価格評価表!DD123/生産者価格評価表!DD$123)</f>
        <v>1</v>
      </c>
      <c r="DE123" s="41">
        <f>IF(生産者価格評価表!DE$123=0,0,生産者価格評価表!DE123/生産者価格評価表!DE$123)</f>
        <v>1</v>
      </c>
      <c r="DF123" s="90">
        <f>IF(生産者価格評価表!DF$123=0,0,生産者価格評価表!DF123/生産者価格評価表!DF$123)</f>
        <v>1</v>
      </c>
      <c r="DG123" s="90">
        <f>IF(生産者価格評価表!DG$123=0,0,生産者価格評価表!DG123/生産者価格評価表!DG$123)</f>
        <v>1</v>
      </c>
      <c r="DH123" s="90">
        <f>IF(生産者価格評価表!DH$123=0,0,生産者価格評価表!DH123/生産者価格評価表!DH$123)</f>
        <v>1</v>
      </c>
      <c r="DI123" s="42">
        <f>IF(生産者価格評価表!DI$123=0,0,生産者価格評価表!DI123/生産者価格評価表!DI$123)</f>
        <v>1</v>
      </c>
    </row>
  </sheetData>
  <mergeCells count="1">
    <mergeCell ref="A2:B3"/>
  </mergeCells>
  <phoneticPr fontId="2"/>
  <pageMargins left="0.78740157480314965" right="0.59055118110236227" top="0.9055118110236221" bottom="0.55118110236220474" header="0.70866141732283472" footer="0.35433070866141736"/>
  <pageSetup paperSize="9" scale="32" fitToWidth="9" fitToHeight="2" orientation="portrait" r:id="rId1"/>
  <headerFooter differentFirst="1" scaleWithDoc="0" alignWithMargins="0">
    <oddHeader>&amp;L&amp;10投入係数表</oddHeader>
    <firstHeader>&amp;L２　投入係数表</firstHeader>
  </headerFooter>
  <colBreaks count="7" manualBreakCount="7">
    <brk id="16" max="122" man="1"/>
    <brk id="30" max="122" man="1"/>
    <brk id="44" max="122" man="1"/>
    <brk id="58" max="122" man="1"/>
    <brk id="72" max="122" man="1"/>
    <brk id="86" max="122" man="1"/>
    <brk id="100" max="1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J121"/>
  <sheetViews>
    <sheetView zoomScale="90" zoomScaleNormal="90" workbookViewId="0">
      <pane xSplit="2" ySplit="3" topLeftCell="C4" activePane="bottomRight" state="frozen"/>
      <selection activeCell="B83" sqref="B83"/>
      <selection pane="topRight" activeCell="B83" sqref="B83"/>
      <selection pane="bottomLeft" activeCell="B83" sqref="B83"/>
      <selection pane="bottomRight"/>
    </sheetView>
  </sheetViews>
  <sheetFormatPr defaultRowHeight="13.2" x14ac:dyDescent="0.2"/>
  <cols>
    <col min="1" max="1" width="3.77734375" customWidth="1"/>
    <col min="2" max="2" width="32.109375" customWidth="1"/>
    <col min="3" max="24" width="15.44140625" customWidth="1"/>
    <col min="25" max="25" width="16" customWidth="1"/>
    <col min="26" max="27" width="15" customWidth="1"/>
    <col min="28" max="114" width="15.44140625" customWidth="1"/>
    <col min="115" max="115" width="15.6640625" customWidth="1"/>
  </cols>
  <sheetData>
    <row r="1" spans="1:114" s="179" customFormat="1" ht="27.6" customHeight="1" thickBot="1" x14ac:dyDescent="0.25">
      <c r="A1" s="178" t="s">
        <v>221</v>
      </c>
      <c r="C1" s="178" t="s">
        <v>63</v>
      </c>
    </row>
    <row r="2" spans="1:114" ht="16.5" customHeight="1" x14ac:dyDescent="0.2">
      <c r="A2" s="150" t="s">
        <v>57</v>
      </c>
      <c r="B2" s="151"/>
      <c r="C2" s="2" t="s">
        <v>97</v>
      </c>
      <c r="D2" s="3" t="s">
        <v>98</v>
      </c>
      <c r="E2" s="3" t="s">
        <v>99</v>
      </c>
      <c r="F2" s="3" t="s">
        <v>100</v>
      </c>
      <c r="G2" s="3" t="s">
        <v>101</v>
      </c>
      <c r="H2" s="3" t="s">
        <v>102</v>
      </c>
      <c r="I2" s="3" t="s">
        <v>103</v>
      </c>
      <c r="J2" s="3" t="s">
        <v>104</v>
      </c>
      <c r="K2" s="3" t="s">
        <v>105</v>
      </c>
      <c r="L2" s="3" t="s">
        <v>106</v>
      </c>
      <c r="M2" s="3" t="s">
        <v>107</v>
      </c>
      <c r="N2" s="3" t="s">
        <v>108</v>
      </c>
      <c r="O2" s="3" t="s">
        <v>109</v>
      </c>
      <c r="P2" s="3" t="s">
        <v>110</v>
      </c>
      <c r="Q2" s="3" t="s">
        <v>111</v>
      </c>
      <c r="R2" s="3" t="s">
        <v>112</v>
      </c>
      <c r="S2" s="3" t="s">
        <v>113</v>
      </c>
      <c r="T2" s="3" t="s">
        <v>114</v>
      </c>
      <c r="U2" s="3" t="s">
        <v>115</v>
      </c>
      <c r="V2" s="3" t="s">
        <v>116</v>
      </c>
      <c r="W2" s="3" t="s">
        <v>117</v>
      </c>
      <c r="X2" s="3" t="s">
        <v>119</v>
      </c>
      <c r="Y2" s="3" t="s">
        <v>121</v>
      </c>
      <c r="Z2" s="3" t="s">
        <v>122</v>
      </c>
      <c r="AA2" s="3" t="s">
        <v>123</v>
      </c>
      <c r="AB2" s="3" t="s">
        <v>124</v>
      </c>
      <c r="AC2" s="3" t="s">
        <v>125</v>
      </c>
      <c r="AD2" s="3" t="s">
        <v>126</v>
      </c>
      <c r="AE2" s="3" t="s">
        <v>127</v>
      </c>
      <c r="AF2" s="3" t="s">
        <v>128</v>
      </c>
      <c r="AG2" s="3" t="s">
        <v>129</v>
      </c>
      <c r="AH2" s="3" t="s">
        <v>130</v>
      </c>
      <c r="AI2" s="3" t="s">
        <v>131</v>
      </c>
      <c r="AJ2" s="3" t="s">
        <v>132</v>
      </c>
      <c r="AK2" s="3" t="s">
        <v>133</v>
      </c>
      <c r="AL2" s="3" t="s">
        <v>134</v>
      </c>
      <c r="AM2" s="3" t="s">
        <v>135</v>
      </c>
      <c r="AN2" s="3" t="s">
        <v>136</v>
      </c>
      <c r="AO2" s="3" t="s">
        <v>137</v>
      </c>
      <c r="AP2" s="3" t="s">
        <v>138</v>
      </c>
      <c r="AQ2" s="3" t="s">
        <v>139</v>
      </c>
      <c r="AR2" s="3" t="s">
        <v>140</v>
      </c>
      <c r="AS2" s="3" t="s">
        <v>141</v>
      </c>
      <c r="AT2" s="3" t="s">
        <v>142</v>
      </c>
      <c r="AU2" s="3" t="s">
        <v>143</v>
      </c>
      <c r="AV2" s="3" t="s">
        <v>144</v>
      </c>
      <c r="AW2" s="3" t="s">
        <v>145</v>
      </c>
      <c r="AX2" s="3" t="s">
        <v>146</v>
      </c>
      <c r="AY2" s="3" t="s">
        <v>147</v>
      </c>
      <c r="AZ2" s="3" t="s">
        <v>148</v>
      </c>
      <c r="BA2" s="3" t="s">
        <v>149</v>
      </c>
      <c r="BB2" s="3" t="s">
        <v>150</v>
      </c>
      <c r="BC2" s="3" t="s">
        <v>151</v>
      </c>
      <c r="BD2" s="3" t="s">
        <v>152</v>
      </c>
      <c r="BE2" s="3" t="s">
        <v>153</v>
      </c>
      <c r="BF2" s="3" t="s">
        <v>154</v>
      </c>
      <c r="BG2" s="3" t="s">
        <v>156</v>
      </c>
      <c r="BH2" s="3" t="s">
        <v>157</v>
      </c>
      <c r="BI2" s="3" t="s">
        <v>158</v>
      </c>
      <c r="BJ2" s="3" t="s">
        <v>159</v>
      </c>
      <c r="BK2" s="3" t="s">
        <v>160</v>
      </c>
      <c r="BL2" s="3" t="s">
        <v>161</v>
      </c>
      <c r="BM2" s="3" t="s">
        <v>162</v>
      </c>
      <c r="BN2" s="3" t="s">
        <v>163</v>
      </c>
      <c r="BO2" s="3" t="s">
        <v>164</v>
      </c>
      <c r="BP2" s="3" t="s">
        <v>165</v>
      </c>
      <c r="BQ2" s="3" t="s">
        <v>166</v>
      </c>
      <c r="BR2" s="3" t="s">
        <v>167</v>
      </c>
      <c r="BS2" s="3" t="s">
        <v>168</v>
      </c>
      <c r="BT2" s="3" t="s">
        <v>169</v>
      </c>
      <c r="BU2" s="3" t="s">
        <v>170</v>
      </c>
      <c r="BV2" s="3" t="s">
        <v>171</v>
      </c>
      <c r="BW2" s="3" t="s">
        <v>172</v>
      </c>
      <c r="BX2" s="3" t="s">
        <v>173</v>
      </c>
      <c r="BY2" s="3" t="s">
        <v>174</v>
      </c>
      <c r="BZ2" s="3" t="s">
        <v>175</v>
      </c>
      <c r="CA2" s="3" t="s">
        <v>176</v>
      </c>
      <c r="CB2" s="3" t="s">
        <v>177</v>
      </c>
      <c r="CC2" s="3" t="s">
        <v>178</v>
      </c>
      <c r="CD2" s="3" t="s">
        <v>179</v>
      </c>
      <c r="CE2" s="3" t="s">
        <v>180</v>
      </c>
      <c r="CF2" s="3" t="s">
        <v>181</v>
      </c>
      <c r="CG2" s="3" t="s">
        <v>182</v>
      </c>
      <c r="CH2" s="3" t="s">
        <v>183</v>
      </c>
      <c r="CI2" s="3" t="s">
        <v>184</v>
      </c>
      <c r="CJ2" s="3" t="s">
        <v>185</v>
      </c>
      <c r="CK2" s="3" t="s">
        <v>186</v>
      </c>
      <c r="CL2" s="3" t="s">
        <v>187</v>
      </c>
      <c r="CM2" s="3" t="s">
        <v>188</v>
      </c>
      <c r="CN2" s="3" t="s">
        <v>189</v>
      </c>
      <c r="CO2" s="3" t="s">
        <v>190</v>
      </c>
      <c r="CP2" s="3" t="s">
        <v>191</v>
      </c>
      <c r="CQ2" s="3" t="s">
        <v>192</v>
      </c>
      <c r="CR2" s="3" t="s">
        <v>193</v>
      </c>
      <c r="CS2" s="3" t="s">
        <v>194</v>
      </c>
      <c r="CT2" s="3" t="s">
        <v>195</v>
      </c>
      <c r="CU2" s="3" t="s">
        <v>196</v>
      </c>
      <c r="CV2" s="3" t="s">
        <v>197</v>
      </c>
      <c r="CW2" s="3" t="s">
        <v>198</v>
      </c>
      <c r="CX2" s="3" t="s">
        <v>199</v>
      </c>
      <c r="CY2" s="3" t="s">
        <v>200</v>
      </c>
      <c r="CZ2" s="3" t="s">
        <v>201</v>
      </c>
      <c r="DA2" s="3" t="s">
        <v>202</v>
      </c>
      <c r="DB2" s="3" t="s">
        <v>203</v>
      </c>
      <c r="DC2" s="3" t="s">
        <v>204</v>
      </c>
      <c r="DD2" s="3" t="s">
        <v>205</v>
      </c>
      <c r="DE2" s="3" t="s">
        <v>206</v>
      </c>
      <c r="DF2" s="60" t="s">
        <v>207</v>
      </c>
      <c r="DG2" s="3" t="s">
        <v>208</v>
      </c>
      <c r="DH2" s="3" t="s">
        <v>218</v>
      </c>
      <c r="DI2" s="1"/>
      <c r="DJ2" s="4"/>
    </row>
    <row r="3" spans="1:114" s="132" customFormat="1" ht="53.4" thickBot="1" x14ac:dyDescent="0.25">
      <c r="A3" s="152"/>
      <c r="B3" s="153"/>
      <c r="C3" s="123" t="s">
        <v>0</v>
      </c>
      <c r="D3" s="124" t="s">
        <v>67</v>
      </c>
      <c r="E3" s="124" t="s">
        <v>1</v>
      </c>
      <c r="F3" s="124" t="s">
        <v>2</v>
      </c>
      <c r="G3" s="124" t="s">
        <v>3</v>
      </c>
      <c r="H3" s="124" t="s">
        <v>81</v>
      </c>
      <c r="I3" s="124" t="s">
        <v>270</v>
      </c>
      <c r="J3" s="124" t="s">
        <v>4</v>
      </c>
      <c r="K3" s="124" t="s">
        <v>5</v>
      </c>
      <c r="L3" s="124" t="s">
        <v>233</v>
      </c>
      <c r="M3" s="124" t="s">
        <v>6</v>
      </c>
      <c r="N3" s="124" t="s">
        <v>7</v>
      </c>
      <c r="O3" s="124" t="s">
        <v>68</v>
      </c>
      <c r="P3" s="126" t="s">
        <v>234</v>
      </c>
      <c r="Q3" s="124" t="s">
        <v>8</v>
      </c>
      <c r="R3" s="124" t="s">
        <v>9</v>
      </c>
      <c r="S3" s="124" t="s">
        <v>10</v>
      </c>
      <c r="T3" s="124" t="s">
        <v>235</v>
      </c>
      <c r="U3" s="124" t="s">
        <v>11</v>
      </c>
      <c r="V3" s="124" t="s">
        <v>118</v>
      </c>
      <c r="W3" s="124" t="s">
        <v>120</v>
      </c>
      <c r="X3" s="124" t="s">
        <v>236</v>
      </c>
      <c r="Y3" s="126" t="s">
        <v>12</v>
      </c>
      <c r="Z3" s="124" t="s">
        <v>13</v>
      </c>
      <c r="AA3" s="124" t="s">
        <v>14</v>
      </c>
      <c r="AB3" s="124" t="s">
        <v>237</v>
      </c>
      <c r="AC3" s="124" t="s">
        <v>15</v>
      </c>
      <c r="AD3" s="124" t="s">
        <v>16</v>
      </c>
      <c r="AE3" s="124" t="s">
        <v>17</v>
      </c>
      <c r="AF3" s="124" t="s">
        <v>18</v>
      </c>
      <c r="AG3" s="124" t="s">
        <v>19</v>
      </c>
      <c r="AH3" s="124" t="s">
        <v>20</v>
      </c>
      <c r="AI3" s="124" t="s">
        <v>21</v>
      </c>
      <c r="AJ3" s="124" t="s">
        <v>22</v>
      </c>
      <c r="AK3" s="124" t="s">
        <v>23</v>
      </c>
      <c r="AL3" s="124" t="s">
        <v>24</v>
      </c>
      <c r="AM3" s="124" t="s">
        <v>25</v>
      </c>
      <c r="AN3" s="124" t="s">
        <v>69</v>
      </c>
      <c r="AO3" s="125" t="s">
        <v>70</v>
      </c>
      <c r="AP3" s="124" t="s">
        <v>71</v>
      </c>
      <c r="AQ3" s="124" t="s">
        <v>72</v>
      </c>
      <c r="AR3" s="124" t="s">
        <v>26</v>
      </c>
      <c r="AS3" s="124" t="s">
        <v>27</v>
      </c>
      <c r="AT3" s="124" t="s">
        <v>238</v>
      </c>
      <c r="AU3" s="124" t="s">
        <v>239</v>
      </c>
      <c r="AV3" s="124" t="s">
        <v>240</v>
      </c>
      <c r="AW3" s="124" t="s">
        <v>241</v>
      </c>
      <c r="AX3" s="124" t="s">
        <v>155</v>
      </c>
      <c r="AY3" s="124" t="s">
        <v>82</v>
      </c>
      <c r="AZ3" s="124" t="s">
        <v>83</v>
      </c>
      <c r="BA3" s="124" t="s">
        <v>73</v>
      </c>
      <c r="BB3" s="125" t="s">
        <v>242</v>
      </c>
      <c r="BC3" s="124" t="s">
        <v>84</v>
      </c>
      <c r="BD3" s="124" t="s">
        <v>243</v>
      </c>
      <c r="BE3" s="124" t="s">
        <v>74</v>
      </c>
      <c r="BF3" s="124" t="s">
        <v>75</v>
      </c>
      <c r="BG3" s="124" t="s">
        <v>244</v>
      </c>
      <c r="BH3" s="124" t="s">
        <v>28</v>
      </c>
      <c r="BI3" s="124" t="s">
        <v>29</v>
      </c>
      <c r="BJ3" s="124" t="s">
        <v>30</v>
      </c>
      <c r="BK3" s="124" t="s">
        <v>76</v>
      </c>
      <c r="BL3" s="124" t="s">
        <v>271</v>
      </c>
      <c r="BM3" s="124" t="s">
        <v>272</v>
      </c>
      <c r="BN3" s="124" t="s">
        <v>31</v>
      </c>
      <c r="BO3" s="124" t="s">
        <v>32</v>
      </c>
      <c r="BP3" s="124" t="s">
        <v>33</v>
      </c>
      <c r="BQ3" s="124" t="s">
        <v>34</v>
      </c>
      <c r="BR3" s="124" t="s">
        <v>77</v>
      </c>
      <c r="BS3" s="124" t="s">
        <v>35</v>
      </c>
      <c r="BT3" s="124" t="s">
        <v>36</v>
      </c>
      <c r="BU3" s="124" t="s">
        <v>273</v>
      </c>
      <c r="BV3" s="124" t="s">
        <v>274</v>
      </c>
      <c r="BW3" s="124" t="s">
        <v>37</v>
      </c>
      <c r="BX3" s="124" t="s">
        <v>38</v>
      </c>
      <c r="BY3" s="124" t="s">
        <v>39</v>
      </c>
      <c r="BZ3" s="124" t="s">
        <v>78</v>
      </c>
      <c r="CA3" s="124" t="s">
        <v>40</v>
      </c>
      <c r="CB3" s="124" t="s">
        <v>245</v>
      </c>
      <c r="CC3" s="124" t="s">
        <v>79</v>
      </c>
      <c r="CD3" s="124" t="s">
        <v>41</v>
      </c>
      <c r="CE3" s="125" t="s">
        <v>42</v>
      </c>
      <c r="CF3" s="125" t="s">
        <v>85</v>
      </c>
      <c r="CG3" s="124" t="s">
        <v>43</v>
      </c>
      <c r="CH3" s="124" t="s">
        <v>246</v>
      </c>
      <c r="CI3" s="124" t="s">
        <v>247</v>
      </c>
      <c r="CJ3" s="124" t="s">
        <v>44</v>
      </c>
      <c r="CK3" s="124" t="s">
        <v>45</v>
      </c>
      <c r="CL3" s="124" t="s">
        <v>86</v>
      </c>
      <c r="CM3" s="124" t="s">
        <v>87</v>
      </c>
      <c r="CN3" s="125" t="s">
        <v>248</v>
      </c>
      <c r="CO3" s="125" t="s">
        <v>275</v>
      </c>
      <c r="CP3" s="127" t="s">
        <v>276</v>
      </c>
      <c r="CQ3" s="127" t="s">
        <v>46</v>
      </c>
      <c r="CR3" s="124" t="s">
        <v>47</v>
      </c>
      <c r="CS3" s="124" t="s">
        <v>249</v>
      </c>
      <c r="CT3" s="124" t="s">
        <v>250</v>
      </c>
      <c r="CU3" s="124" t="s">
        <v>251</v>
      </c>
      <c r="CV3" s="124" t="s">
        <v>80</v>
      </c>
      <c r="CW3" s="125" t="s">
        <v>252</v>
      </c>
      <c r="CX3" s="124" t="s">
        <v>48</v>
      </c>
      <c r="CY3" s="124" t="s">
        <v>88</v>
      </c>
      <c r="CZ3" s="124" t="s">
        <v>253</v>
      </c>
      <c r="DA3" s="124" t="s">
        <v>49</v>
      </c>
      <c r="DB3" s="124" t="s">
        <v>89</v>
      </c>
      <c r="DC3" s="124" t="s">
        <v>254</v>
      </c>
      <c r="DD3" s="124" t="s">
        <v>90</v>
      </c>
      <c r="DE3" s="124" t="s">
        <v>50</v>
      </c>
      <c r="DF3" s="125" t="s">
        <v>51</v>
      </c>
      <c r="DG3" s="124" t="s">
        <v>52</v>
      </c>
      <c r="DH3" s="124" t="s">
        <v>53</v>
      </c>
      <c r="DI3" s="120" t="s">
        <v>58</v>
      </c>
      <c r="DJ3" s="119" t="s">
        <v>59</v>
      </c>
    </row>
    <row r="4" spans="1:114" ht="16.5" customHeight="1" x14ac:dyDescent="0.2">
      <c r="A4" s="33" t="s">
        <v>97</v>
      </c>
      <c r="B4" s="115" t="s">
        <v>0</v>
      </c>
      <c r="C4" s="114">
        <v>1.0508545207624367</v>
      </c>
      <c r="D4" s="34">
        <v>0.17043288072116336</v>
      </c>
      <c r="E4" s="34">
        <v>2.2285687591841203E-2</v>
      </c>
      <c r="F4" s="34">
        <v>2.9935975169426148E-3</v>
      </c>
      <c r="G4" s="34">
        <v>2.6208971617645686E-2</v>
      </c>
      <c r="H4" s="34">
        <v>1.0955437878314156E-3</v>
      </c>
      <c r="I4" s="34">
        <v>1.4596038622231502E-3</v>
      </c>
      <c r="J4" s="34">
        <v>0.13697374682135149</v>
      </c>
      <c r="K4" s="34">
        <v>3.1396935772783734E-2</v>
      </c>
      <c r="L4" s="34">
        <v>0.27887656875912908</v>
      </c>
      <c r="M4" s="34">
        <v>0</v>
      </c>
      <c r="N4" s="34">
        <v>4.0165943348104201E-2</v>
      </c>
      <c r="O4" s="34">
        <v>9.0945117302674745E-3</v>
      </c>
      <c r="P4" s="34">
        <v>1.4962505610299523E-3</v>
      </c>
      <c r="Q4" s="34">
        <v>1.3705576895091393E-3</v>
      </c>
      <c r="R4" s="34">
        <v>3.8180701658879173E-3</v>
      </c>
      <c r="S4" s="34">
        <v>1.1417112548252693E-3</v>
      </c>
      <c r="T4" s="34">
        <v>5.9900838152131351E-4</v>
      </c>
      <c r="U4" s="34">
        <v>9.3348693739083073E-4</v>
      </c>
      <c r="V4" s="34">
        <v>6.4482158322404118E-4</v>
      </c>
      <c r="W4" s="34">
        <v>0</v>
      </c>
      <c r="X4" s="34">
        <v>1.9757273552187663E-3</v>
      </c>
      <c r="Y4" s="34">
        <v>1.1663901416959492E-3</v>
      </c>
      <c r="Z4" s="34">
        <v>2.9406593900678977E-3</v>
      </c>
      <c r="AA4" s="34">
        <v>6.8183665982218594E-3</v>
      </c>
      <c r="AB4" s="34">
        <v>2.0302637066306902E-3</v>
      </c>
      <c r="AC4" s="34">
        <v>4.6926081278261513E-4</v>
      </c>
      <c r="AD4" s="34">
        <v>1.1626875511592054E-3</v>
      </c>
      <c r="AE4" s="34">
        <v>6.7449719094093226E-4</v>
      </c>
      <c r="AF4" s="34">
        <v>0.11273412373092652</v>
      </c>
      <c r="AG4" s="34">
        <v>7.1938880620018103E-2</v>
      </c>
      <c r="AH4" s="34">
        <v>4.9187109431829488E-4</v>
      </c>
      <c r="AI4" s="34">
        <v>5.5608862561255714E-4</v>
      </c>
      <c r="AJ4" s="34">
        <v>4.9524717297669101E-4</v>
      </c>
      <c r="AK4" s="34">
        <v>1.064800066322777E-3</v>
      </c>
      <c r="AL4" s="34">
        <v>4.7894202422226297E-4</v>
      </c>
      <c r="AM4" s="34">
        <v>6.7515586838634708E-4</v>
      </c>
      <c r="AN4" s="34">
        <v>4.3578887505643193E-4</v>
      </c>
      <c r="AO4" s="34">
        <v>4.8755753089720836E-4</v>
      </c>
      <c r="AP4" s="34">
        <v>6.8102552725301114E-4</v>
      </c>
      <c r="AQ4" s="34">
        <v>7.3692023625315415E-4</v>
      </c>
      <c r="AR4" s="34">
        <v>6.5278961988762341E-4</v>
      </c>
      <c r="AS4" s="34">
        <v>6.0960576760789764E-4</v>
      </c>
      <c r="AT4" s="34">
        <v>7.6510156491418056E-4</v>
      </c>
      <c r="AU4" s="34">
        <v>1.6309443338404898E-3</v>
      </c>
      <c r="AV4" s="34">
        <v>9.0225993359229102E-4</v>
      </c>
      <c r="AW4" s="34">
        <v>9.6825289502381533E-4</v>
      </c>
      <c r="AX4" s="34">
        <v>7.8740649623171234E-4</v>
      </c>
      <c r="AY4" s="34">
        <v>1.1679522359481732E-3</v>
      </c>
      <c r="AZ4" s="34">
        <v>1.1270140781695405E-3</v>
      </c>
      <c r="BA4" s="34">
        <v>2.8519156435978423E-4</v>
      </c>
      <c r="BB4" s="34">
        <v>9.6188853103116472E-4</v>
      </c>
      <c r="BC4" s="34">
        <v>1.1022507105238146E-3</v>
      </c>
      <c r="BD4" s="34">
        <v>6.3012135108839694E-4</v>
      </c>
      <c r="BE4" s="34">
        <v>0</v>
      </c>
      <c r="BF4" s="34">
        <v>4.472382399715211E-3</v>
      </c>
      <c r="BG4" s="34">
        <v>2.4719254470435079E-3</v>
      </c>
      <c r="BH4" s="34">
        <v>1.7951441699543104E-3</v>
      </c>
      <c r="BI4" s="34">
        <v>1.9285489979368876E-3</v>
      </c>
      <c r="BJ4" s="34">
        <v>9.1671439703914365E-3</v>
      </c>
      <c r="BK4" s="34">
        <v>4.2969280755770877E-4</v>
      </c>
      <c r="BL4" s="34">
        <v>1.0763371681505012E-3</v>
      </c>
      <c r="BM4" s="34">
        <v>1.4306085565808468E-3</v>
      </c>
      <c r="BN4" s="34">
        <v>7.0852056335043349E-4</v>
      </c>
      <c r="BO4" s="34">
        <v>3.4267626569802773E-3</v>
      </c>
      <c r="BP4" s="34">
        <v>2.1441160985482808E-3</v>
      </c>
      <c r="BQ4" s="34">
        <v>3.4910235793362209E-4</v>
      </c>
      <c r="BR4" s="34">
        <v>5.5919173154854668E-4</v>
      </c>
      <c r="BS4" s="34">
        <v>6.6873662984442907E-4</v>
      </c>
      <c r="BT4" s="34">
        <v>2.3303161738557451E-3</v>
      </c>
      <c r="BU4" s="34">
        <v>3.5325524748695689E-4</v>
      </c>
      <c r="BV4" s="34">
        <v>2.9546334488489076E-4</v>
      </c>
      <c r="BW4" s="34">
        <v>2.285675447992048E-4</v>
      </c>
      <c r="BX4" s="34">
        <v>1.1190613940410607E-4</v>
      </c>
      <c r="BY4" s="34">
        <v>7.8577924881597418E-5</v>
      </c>
      <c r="BZ4" s="34">
        <v>3.1905219895279428E-5</v>
      </c>
      <c r="CA4" s="34">
        <v>4.0354408477399461E-4</v>
      </c>
      <c r="CB4" s="34">
        <v>5.6016804901245685E-4</v>
      </c>
      <c r="CC4" s="34">
        <v>2.2757565394093886E-3</v>
      </c>
      <c r="CD4" s="34">
        <v>9.3737046478351591E-4</v>
      </c>
      <c r="CE4" s="34">
        <v>1.9506374846241347E-3</v>
      </c>
      <c r="CF4" s="34">
        <v>1.1450680553029547E-4</v>
      </c>
      <c r="CG4" s="34">
        <v>2.8518866675987666E-4</v>
      </c>
      <c r="CH4" s="34">
        <v>3.7718830518873657E-3</v>
      </c>
      <c r="CI4" s="34">
        <v>2.7949588998600605E-4</v>
      </c>
      <c r="CJ4" s="34">
        <v>5.457035650236323E-4</v>
      </c>
      <c r="CK4" s="34">
        <v>3.5513335681555561E-4</v>
      </c>
      <c r="CL4" s="34">
        <v>2.0621479660257281E-4</v>
      </c>
      <c r="CM4" s="34">
        <v>5.0749860406331922E-4</v>
      </c>
      <c r="CN4" s="34">
        <v>7.8899990475413779E-4</v>
      </c>
      <c r="CO4" s="34">
        <v>8.8976538391025389E-4</v>
      </c>
      <c r="CP4" s="34">
        <v>4.9450900283635156E-4</v>
      </c>
      <c r="CQ4" s="34">
        <v>4.6285121776114668E-3</v>
      </c>
      <c r="CR4" s="34">
        <v>2.1842045891813026E-3</v>
      </c>
      <c r="CS4" s="34">
        <v>3.2870694558506264E-3</v>
      </c>
      <c r="CT4" s="34">
        <v>6.094430198119368E-4</v>
      </c>
      <c r="CU4" s="34">
        <v>4.5499035402677482E-3</v>
      </c>
      <c r="CV4" s="34">
        <v>8.8633754229938341E-3</v>
      </c>
      <c r="CW4" s="34">
        <v>5.305803355409827E-3</v>
      </c>
      <c r="CX4" s="34">
        <v>6.0795020053529183E-4</v>
      </c>
      <c r="CY4" s="34">
        <v>5.1464441222053557E-4</v>
      </c>
      <c r="CZ4" s="34">
        <v>3.5111575506158298E-3</v>
      </c>
      <c r="DA4" s="34">
        <v>2.3682736037021384E-4</v>
      </c>
      <c r="DB4" s="34">
        <v>2.0115482358754957E-2</v>
      </c>
      <c r="DC4" s="34">
        <v>5.0768190959463201E-2</v>
      </c>
      <c r="DD4" s="34">
        <v>5.5226462297101289E-4</v>
      </c>
      <c r="DE4" s="46">
        <v>1.0258822550587672E-3</v>
      </c>
      <c r="DF4" s="46">
        <v>9.8800923850905498E-3</v>
      </c>
      <c r="DG4" s="46">
        <v>4.1241961578641212E-3</v>
      </c>
      <c r="DH4" s="46">
        <v>7.3860827895457805E-4</v>
      </c>
      <c r="DI4" s="46">
        <f>SUM(C4:DH4)</f>
        <v>2.1713756409708291</v>
      </c>
      <c r="DJ4" s="47">
        <v>1.0597875735383331</v>
      </c>
    </row>
    <row r="5" spans="1:114" ht="16.5" customHeight="1" x14ac:dyDescent="0.2">
      <c r="A5" s="36" t="s">
        <v>98</v>
      </c>
      <c r="B5" s="110" t="s">
        <v>67</v>
      </c>
      <c r="C5" s="45">
        <v>1.3025344411310326E-2</v>
      </c>
      <c r="D5" s="34">
        <v>1.0635757746769496</v>
      </c>
      <c r="E5" s="34">
        <v>3.5439927518720715E-2</v>
      </c>
      <c r="F5" s="34">
        <v>3.6967257845902366E-3</v>
      </c>
      <c r="G5" s="34">
        <v>1.9683846744081419E-2</v>
      </c>
      <c r="H5" s="34">
        <v>2.1798835121225583E-4</v>
      </c>
      <c r="I5" s="34">
        <v>8.0221652270557556E-4</v>
      </c>
      <c r="J5" s="34">
        <v>0.44183851713411404</v>
      </c>
      <c r="K5" s="34">
        <v>2.4998848835123797E-2</v>
      </c>
      <c r="L5" s="34">
        <v>8.1017282285149692E-2</v>
      </c>
      <c r="M5" s="34">
        <v>0</v>
      </c>
      <c r="N5" s="34">
        <v>3.7819979139826912E-3</v>
      </c>
      <c r="O5" s="34">
        <v>5.2751084196232942E-3</v>
      </c>
      <c r="P5" s="34">
        <v>1.824054884522976E-3</v>
      </c>
      <c r="Q5" s="34">
        <v>9.8748111245497883E-4</v>
      </c>
      <c r="R5" s="34">
        <v>2.3596843344713446E-3</v>
      </c>
      <c r="S5" s="34">
        <v>7.0909946739824503E-4</v>
      </c>
      <c r="T5" s="34">
        <v>3.8928911571331883E-4</v>
      </c>
      <c r="U5" s="34">
        <v>1.2215155757378398E-3</v>
      </c>
      <c r="V5" s="34">
        <v>5.0733653600334343E-4</v>
      </c>
      <c r="W5" s="34">
        <v>0</v>
      </c>
      <c r="X5" s="34">
        <v>3.570614692007393E-3</v>
      </c>
      <c r="Y5" s="34">
        <v>1.7883192167961783E-3</v>
      </c>
      <c r="Z5" s="34">
        <v>1.0871138981718295E-3</v>
      </c>
      <c r="AA5" s="34">
        <v>5.395879102951591E-3</v>
      </c>
      <c r="AB5" s="34">
        <v>3.8729132518661061E-3</v>
      </c>
      <c r="AC5" s="34">
        <v>9.7742932236720165E-5</v>
      </c>
      <c r="AD5" s="34">
        <v>1.2954182399949204E-3</v>
      </c>
      <c r="AE5" s="34">
        <v>7.1851893275346379E-4</v>
      </c>
      <c r="AF5" s="34">
        <v>2.169101885098446E-3</v>
      </c>
      <c r="AG5" s="34">
        <v>0.2886092771290068</v>
      </c>
      <c r="AH5" s="34">
        <v>2.7855378560506523E-4</v>
      </c>
      <c r="AI5" s="34">
        <v>2.4387232998274324E-4</v>
      </c>
      <c r="AJ5" s="34">
        <v>5.8503445388991731E-4</v>
      </c>
      <c r="AK5" s="34">
        <v>1.0528291652758116E-3</v>
      </c>
      <c r="AL5" s="34">
        <v>1.9364769556119062E-4</v>
      </c>
      <c r="AM5" s="34">
        <v>1.4473980491297423E-4</v>
      </c>
      <c r="AN5" s="34">
        <v>2.8567241378652788E-4</v>
      </c>
      <c r="AO5" s="34">
        <v>1.3019470889792886E-4</v>
      </c>
      <c r="AP5" s="34">
        <v>3.4457722680389423E-4</v>
      </c>
      <c r="AQ5" s="34">
        <v>3.643421238334226E-4</v>
      </c>
      <c r="AR5" s="34">
        <v>2.1517146499558631E-4</v>
      </c>
      <c r="AS5" s="34">
        <v>2.2541959575624011E-4</v>
      </c>
      <c r="AT5" s="34">
        <v>1.6563150137845087E-4</v>
      </c>
      <c r="AU5" s="34">
        <v>2.6822482576023201E-4</v>
      </c>
      <c r="AV5" s="34">
        <v>2.5394141635292977E-4</v>
      </c>
      <c r="AW5" s="34">
        <v>3.2342627614503905E-4</v>
      </c>
      <c r="AX5" s="34">
        <v>4.302348819973779E-4</v>
      </c>
      <c r="AY5" s="34">
        <v>2.6462933232514538E-4</v>
      </c>
      <c r="AZ5" s="34">
        <v>2.2276505835385366E-4</v>
      </c>
      <c r="BA5" s="34">
        <v>1.2891857243402274E-4</v>
      </c>
      <c r="BB5" s="34">
        <v>2.3727468103746049E-4</v>
      </c>
      <c r="BC5" s="34">
        <v>3.0835695700722284E-4</v>
      </c>
      <c r="BD5" s="34">
        <v>2.0800636594155326E-4</v>
      </c>
      <c r="BE5" s="34">
        <v>0</v>
      </c>
      <c r="BF5" s="34">
        <v>3.091670328949042E-4</v>
      </c>
      <c r="BG5" s="34">
        <v>2.8728048279839631E-4</v>
      </c>
      <c r="BH5" s="34">
        <v>2.810317860936639E-4</v>
      </c>
      <c r="BI5" s="34">
        <v>2.2082968308401841E-4</v>
      </c>
      <c r="BJ5" s="34">
        <v>6.0586694118728093E-3</v>
      </c>
      <c r="BK5" s="34">
        <v>8.0939298565065363E-5</v>
      </c>
      <c r="BL5" s="34">
        <v>4.3036359538260781E-4</v>
      </c>
      <c r="BM5" s="34">
        <v>2.7266521493285678E-4</v>
      </c>
      <c r="BN5" s="34">
        <v>3.3060135431380565E-4</v>
      </c>
      <c r="BO5" s="34">
        <v>2.7056873600380277E-4</v>
      </c>
      <c r="BP5" s="34">
        <v>2.4635328326193029E-4</v>
      </c>
      <c r="BQ5" s="34">
        <v>1.2666172310455123E-4</v>
      </c>
      <c r="BR5" s="34">
        <v>7.2928262568352305E-4</v>
      </c>
      <c r="BS5" s="34">
        <v>2.698566216658307E-4</v>
      </c>
      <c r="BT5" s="34">
        <v>2.7482799318615534E-4</v>
      </c>
      <c r="BU5" s="34">
        <v>1.672168880088262E-4</v>
      </c>
      <c r="BV5" s="34">
        <v>8.4292407051062926E-5</v>
      </c>
      <c r="BW5" s="34">
        <v>1.520733844411691E-4</v>
      </c>
      <c r="BX5" s="34">
        <v>5.8955264499636142E-5</v>
      </c>
      <c r="BY5" s="34">
        <v>4.3059388515499187E-5</v>
      </c>
      <c r="BZ5" s="34">
        <v>1.5557349389325543E-5</v>
      </c>
      <c r="CA5" s="34">
        <v>2.9143196617670015E-4</v>
      </c>
      <c r="CB5" s="34">
        <v>1.6575856273831288E-4</v>
      </c>
      <c r="CC5" s="34">
        <v>5.3759203937784922E-4</v>
      </c>
      <c r="CD5" s="34">
        <v>3.0278152352101708E-4</v>
      </c>
      <c r="CE5" s="34">
        <v>1.3748242087673129E-3</v>
      </c>
      <c r="CF5" s="34">
        <v>4.3387733003391501E-5</v>
      </c>
      <c r="CG5" s="34">
        <v>1.08764434511858E-4</v>
      </c>
      <c r="CH5" s="34">
        <v>2.9774667184229368E-3</v>
      </c>
      <c r="CI5" s="34">
        <v>2.6710341393239116E-4</v>
      </c>
      <c r="CJ5" s="34">
        <v>1.2090469597787359E-3</v>
      </c>
      <c r="CK5" s="34">
        <v>2.4785897808705628E-4</v>
      </c>
      <c r="CL5" s="34">
        <v>1.0012431194014049E-4</v>
      </c>
      <c r="CM5" s="34">
        <v>7.5980747377692517E-4</v>
      </c>
      <c r="CN5" s="34">
        <v>4.8681385023427806E-4</v>
      </c>
      <c r="CO5" s="34">
        <v>5.4167409880791055E-4</v>
      </c>
      <c r="CP5" s="34">
        <v>2.5323122117712059E-4</v>
      </c>
      <c r="CQ5" s="34">
        <v>4.9005471436037512E-3</v>
      </c>
      <c r="CR5" s="34">
        <v>3.005840856749402E-3</v>
      </c>
      <c r="CS5" s="34">
        <v>2.9684975065900586E-3</v>
      </c>
      <c r="CT5" s="34">
        <v>3.5243675298442121E-4</v>
      </c>
      <c r="CU5" s="34">
        <v>4.7439967743789068E-3</v>
      </c>
      <c r="CV5" s="34">
        <v>1.0449540267224344E-2</v>
      </c>
      <c r="CW5" s="34">
        <v>2.2253842494618977E-3</v>
      </c>
      <c r="CX5" s="34">
        <v>3.4987602549634456E-4</v>
      </c>
      <c r="CY5" s="34">
        <v>3.4021851260320087E-4</v>
      </c>
      <c r="CZ5" s="34">
        <v>2.0024519448515467E-4</v>
      </c>
      <c r="DA5" s="34">
        <v>1.4709992735628436E-4</v>
      </c>
      <c r="DB5" s="34">
        <v>2.4138519042278792E-2</v>
      </c>
      <c r="DC5" s="34">
        <v>8.154240675158933E-2</v>
      </c>
      <c r="DD5" s="34">
        <v>3.8555482330362799E-4</v>
      </c>
      <c r="DE5" s="34">
        <v>2.7213439165072362E-4</v>
      </c>
      <c r="DF5" s="34">
        <v>4.6896375747332514E-3</v>
      </c>
      <c r="DG5" s="34">
        <v>1.59426341158785E-3</v>
      </c>
      <c r="DH5" s="34">
        <v>7.0729940573250542E-4</v>
      </c>
      <c r="DI5" s="34">
        <f>SUM(C5:DH5)</f>
        <v>2.1802238231735971</v>
      </c>
      <c r="DJ5" s="48">
        <v>1.0641061232033298</v>
      </c>
    </row>
    <row r="6" spans="1:114" ht="16.5" customHeight="1" x14ac:dyDescent="0.2">
      <c r="A6" s="36" t="s">
        <v>99</v>
      </c>
      <c r="B6" s="110" t="s">
        <v>1</v>
      </c>
      <c r="C6" s="45">
        <v>3.8709408532750546E-2</v>
      </c>
      <c r="D6" s="34">
        <v>6.9257167715095463E-2</v>
      </c>
      <c r="E6" s="34">
        <v>1.0029073782298947</v>
      </c>
      <c r="F6" s="34">
        <v>3.274465365240266E-4</v>
      </c>
      <c r="G6" s="34">
        <v>2.1141407259410759E-3</v>
      </c>
      <c r="H6" s="34">
        <v>5.2614943984610994E-5</v>
      </c>
      <c r="I6" s="34">
        <v>1.0044492043492231E-4</v>
      </c>
      <c r="J6" s="34">
        <v>3.1160242650747485E-2</v>
      </c>
      <c r="K6" s="34">
        <v>2.6168348312750212E-3</v>
      </c>
      <c r="L6" s="34">
        <v>1.4874693132408317E-2</v>
      </c>
      <c r="M6" s="34">
        <v>0</v>
      </c>
      <c r="N6" s="34">
        <v>1.6745111215922355E-3</v>
      </c>
      <c r="O6" s="34">
        <v>6.4139400404734253E-4</v>
      </c>
      <c r="P6" s="34">
        <v>1.6232757803374853E-4</v>
      </c>
      <c r="Q6" s="34">
        <v>1.0828291168915319E-4</v>
      </c>
      <c r="R6" s="34">
        <v>2.7805682961459316E-4</v>
      </c>
      <c r="S6" s="34">
        <v>8.3398116244750198E-5</v>
      </c>
      <c r="T6" s="34">
        <v>4.4808839767677395E-5</v>
      </c>
      <c r="U6" s="34">
        <v>1.063549197965871E-4</v>
      </c>
      <c r="V6" s="34">
        <v>5.3611377558732155E-5</v>
      </c>
      <c r="W6" s="34">
        <v>0</v>
      </c>
      <c r="X6" s="34">
        <v>2.8331769551477452E-4</v>
      </c>
      <c r="Y6" s="34">
        <v>1.4845551926912127E-4</v>
      </c>
      <c r="Z6" s="34">
        <v>1.7077308618353116E-4</v>
      </c>
      <c r="AA6" s="34">
        <v>5.6658768187183484E-4</v>
      </c>
      <c r="AB6" s="34">
        <v>3.0339645494015244E-4</v>
      </c>
      <c r="AC6" s="34">
        <v>2.2800993999049569E-5</v>
      </c>
      <c r="AD6" s="34">
        <v>1.1896392075519657E-4</v>
      </c>
      <c r="AE6" s="34">
        <v>6.7186023120235425E-5</v>
      </c>
      <c r="AF6" s="34">
        <v>4.1985926158834234E-3</v>
      </c>
      <c r="AG6" s="34">
        <v>1.9721001348592032E-2</v>
      </c>
      <c r="AH6" s="34">
        <v>3.4394906239214642E-5</v>
      </c>
      <c r="AI6" s="34">
        <v>3.4675158366792454E-5</v>
      </c>
      <c r="AJ6" s="34">
        <v>5.2950880013142028E-5</v>
      </c>
      <c r="AK6" s="34">
        <v>1.010008210577079E-4</v>
      </c>
      <c r="AL6" s="34">
        <v>2.8947537395559919E-5</v>
      </c>
      <c r="AM6" s="34">
        <v>3.3059192069511971E-5</v>
      </c>
      <c r="AN6" s="34">
        <v>3.2975171650820214E-5</v>
      </c>
      <c r="AO6" s="34">
        <v>2.5415788948643608E-5</v>
      </c>
      <c r="AP6" s="34">
        <v>4.5202546188036787E-5</v>
      </c>
      <c r="AQ6" s="34">
        <v>4.8421385330039689E-5</v>
      </c>
      <c r="AR6" s="34">
        <v>3.6633474004657858E-5</v>
      </c>
      <c r="AS6" s="34">
        <v>3.5593093159970287E-5</v>
      </c>
      <c r="AT6" s="34">
        <v>3.7761031769696886E-5</v>
      </c>
      <c r="AU6" s="34">
        <v>7.5152858632441814E-5</v>
      </c>
      <c r="AV6" s="34">
        <v>4.786731172826351E-5</v>
      </c>
      <c r="AW6" s="34">
        <v>5.4990143894650725E-5</v>
      </c>
      <c r="AX6" s="34">
        <v>5.4912487421465899E-5</v>
      </c>
      <c r="AY6" s="34">
        <v>5.8379828259316185E-5</v>
      </c>
      <c r="AZ6" s="34">
        <v>5.4483982540732633E-5</v>
      </c>
      <c r="BA6" s="34">
        <v>1.8164358362939357E-5</v>
      </c>
      <c r="BB6" s="34">
        <v>4.9306701541224058E-5</v>
      </c>
      <c r="BC6" s="34">
        <v>5.8603314043126622E-5</v>
      </c>
      <c r="BD6" s="34">
        <v>3.5505171048374798E-5</v>
      </c>
      <c r="BE6" s="34">
        <v>0</v>
      </c>
      <c r="BF6" s="34">
        <v>1.8008616005646299E-4</v>
      </c>
      <c r="BG6" s="34">
        <v>1.0656065783688587E-4</v>
      </c>
      <c r="BH6" s="34">
        <v>8.1676894302064594E-5</v>
      </c>
      <c r="BI6" s="34">
        <v>8.2911659958570221E-5</v>
      </c>
      <c r="BJ6" s="34">
        <v>6.9061757927530354E-4</v>
      </c>
      <c r="BK6" s="34">
        <v>2.0364278241405695E-5</v>
      </c>
      <c r="BL6" s="34">
        <v>6.4562024134016247E-5</v>
      </c>
      <c r="BM6" s="34">
        <v>6.8017116053996758E-5</v>
      </c>
      <c r="BN6" s="34">
        <v>4.5357117826944693E-5</v>
      </c>
      <c r="BO6" s="34">
        <v>1.3990880851212309E-4</v>
      </c>
      <c r="BP6" s="34">
        <v>9.2175556686309643E-5</v>
      </c>
      <c r="BQ6" s="34">
        <v>2.0519445457623091E-5</v>
      </c>
      <c r="BR6" s="34">
        <v>6.3600704627338615E-5</v>
      </c>
      <c r="BS6" s="34">
        <v>4.0348851825958593E-5</v>
      </c>
      <c r="BT6" s="34">
        <v>1.0058661450097119E-4</v>
      </c>
      <c r="BU6" s="34">
        <v>2.2828481930057204E-5</v>
      </c>
      <c r="BV6" s="34">
        <v>1.5745178346010048E-5</v>
      </c>
      <c r="BW6" s="34">
        <v>1.748811950267246E-5</v>
      </c>
      <c r="BX6" s="34">
        <v>7.614003032495396E-6</v>
      </c>
      <c r="BY6" s="34">
        <v>5.452010756701351E-6</v>
      </c>
      <c r="BZ6" s="34">
        <v>2.0903848853425965E-6</v>
      </c>
      <c r="CA6" s="34">
        <v>3.373623230889886E-5</v>
      </c>
      <c r="CB6" s="34">
        <v>3.0190497566588599E-5</v>
      </c>
      <c r="CC6" s="34">
        <v>1.1431803072736587E-4</v>
      </c>
      <c r="CD6" s="34">
        <v>5.1953548285083915E-5</v>
      </c>
      <c r="CE6" s="34">
        <v>1.5228838709288269E-4</v>
      </c>
      <c r="CF6" s="34">
        <v>6.7810047203631257E-6</v>
      </c>
      <c r="CG6" s="34">
        <v>1.6898034093955313E-5</v>
      </c>
      <c r="CH6" s="34">
        <v>3.1333099425449493E-4</v>
      </c>
      <c r="CI6" s="34">
        <v>2.6061680047523058E-5</v>
      </c>
      <c r="CJ6" s="34">
        <v>9.3455364079570859E-5</v>
      </c>
      <c r="CK6" s="34">
        <v>2.9147758298644214E-5</v>
      </c>
      <c r="CL6" s="34">
        <v>1.4079123827389474E-5</v>
      </c>
      <c r="CM6" s="34">
        <v>6.6001246240849821E-5</v>
      </c>
      <c r="CN6" s="34">
        <v>5.9049665470374142E-5</v>
      </c>
      <c r="CO6" s="34">
        <v>6.4546485532592567E-5</v>
      </c>
      <c r="CP6" s="34">
        <v>3.299098717373421E-5</v>
      </c>
      <c r="CQ6" s="34">
        <v>7.3009034252366099E-4</v>
      </c>
      <c r="CR6" s="34">
        <v>2.5738651575496203E-4</v>
      </c>
      <c r="CS6" s="34">
        <v>2.9492321622825665E-4</v>
      </c>
      <c r="CT6" s="34">
        <v>4.3010801964602321E-5</v>
      </c>
      <c r="CU6" s="34">
        <v>4.4581822564664471E-4</v>
      </c>
      <c r="CV6" s="34">
        <v>9.4002665592035465E-4</v>
      </c>
      <c r="CW6" s="34">
        <v>3.2381084796002837E-4</v>
      </c>
      <c r="CX6" s="34">
        <v>4.2882783331127936E-5</v>
      </c>
      <c r="CY6" s="34">
        <v>4.0325184190108597E-5</v>
      </c>
      <c r="CZ6" s="34">
        <v>1.388072607326632E-4</v>
      </c>
      <c r="DA6" s="34">
        <v>1.7494402640531778E-5</v>
      </c>
      <c r="DB6" s="34">
        <v>2.158691891187958E-3</v>
      </c>
      <c r="DC6" s="34">
        <v>6.671114662408946E-3</v>
      </c>
      <c r="DD6" s="34">
        <v>4.3216401825392005E-5</v>
      </c>
      <c r="DE6" s="34">
        <v>9.18272369053451E-5</v>
      </c>
      <c r="DF6" s="34">
        <v>6.3518661919503339E-4</v>
      </c>
      <c r="DG6" s="34">
        <v>2.4368170124821907E-4</v>
      </c>
      <c r="DH6" s="34">
        <v>6.8956280390952408E-5</v>
      </c>
      <c r="DI6" s="34">
        <f>SUM(C6:DH6)</f>
        <v>1.2080891821187212</v>
      </c>
      <c r="DJ6" s="48">
        <v>0.58963445973036466</v>
      </c>
    </row>
    <row r="7" spans="1:114" ht="16.5" customHeight="1" x14ac:dyDescent="0.2">
      <c r="A7" s="36" t="s">
        <v>100</v>
      </c>
      <c r="B7" s="110" t="s">
        <v>2</v>
      </c>
      <c r="C7" s="45">
        <v>1.8718139560366038E-3</v>
      </c>
      <c r="D7" s="34">
        <v>3.5661020829935363E-3</v>
      </c>
      <c r="E7" s="34">
        <v>1.9582322194835956E-3</v>
      </c>
      <c r="F7" s="34">
        <v>1.2157678291973082</v>
      </c>
      <c r="G7" s="34">
        <v>1.9490253602911772E-3</v>
      </c>
      <c r="H7" s="34">
        <v>1.4895534286591952E-3</v>
      </c>
      <c r="I7" s="34">
        <v>8.9764641004077064E-4</v>
      </c>
      <c r="J7" s="34">
        <v>2.4179472164973059E-3</v>
      </c>
      <c r="K7" s="34">
        <v>1.5464351618948735E-3</v>
      </c>
      <c r="L7" s="34">
        <v>5.7670779853593694E-3</v>
      </c>
      <c r="M7" s="34">
        <v>0</v>
      </c>
      <c r="N7" s="34">
        <v>1.6842443141868808E-3</v>
      </c>
      <c r="O7" s="34">
        <v>1.6564104969828373E-3</v>
      </c>
      <c r="P7" s="34">
        <v>0.43641582052622691</v>
      </c>
      <c r="Q7" s="34">
        <v>7.5918972960631118E-2</v>
      </c>
      <c r="R7" s="34">
        <v>0.10092161990884173</v>
      </c>
      <c r="S7" s="34">
        <v>2.5122712853934279E-2</v>
      </c>
      <c r="T7" s="34">
        <v>9.5418853040347331E-3</v>
      </c>
      <c r="U7" s="34">
        <v>9.7932238717260206E-4</v>
      </c>
      <c r="V7" s="34">
        <v>1.2837713699602046E-3</v>
      </c>
      <c r="W7" s="34">
        <v>0</v>
      </c>
      <c r="X7" s="34">
        <v>1.0072304357402596E-3</v>
      </c>
      <c r="Y7" s="34">
        <v>8.9691807067658364E-4</v>
      </c>
      <c r="Z7" s="34">
        <v>5.7281724886558338E-3</v>
      </c>
      <c r="AA7" s="34">
        <v>1.6698863133890937E-3</v>
      </c>
      <c r="AB7" s="34">
        <v>1.4143186077104802E-3</v>
      </c>
      <c r="AC7" s="34">
        <v>6.4540013930010419E-4</v>
      </c>
      <c r="AD7" s="34">
        <v>7.7906237189362512E-4</v>
      </c>
      <c r="AE7" s="34">
        <v>1.2471914292514982E-3</v>
      </c>
      <c r="AF7" s="34">
        <v>1.014517332141245E-3</v>
      </c>
      <c r="AG7" s="34">
        <v>3.0384782217212816E-2</v>
      </c>
      <c r="AH7" s="34">
        <v>4.3809113835801211E-3</v>
      </c>
      <c r="AI7" s="34">
        <v>5.2791992023222816E-4</v>
      </c>
      <c r="AJ7" s="34">
        <v>8.2075747594816846E-3</v>
      </c>
      <c r="AK7" s="34">
        <v>1.4426824656618657E-3</v>
      </c>
      <c r="AL7" s="34">
        <v>5.9500243094732456E-4</v>
      </c>
      <c r="AM7" s="34">
        <v>4.5878621741173367E-4</v>
      </c>
      <c r="AN7" s="34">
        <v>6.6772798463045097E-4</v>
      </c>
      <c r="AO7" s="34">
        <v>4.8073987423087356E-4</v>
      </c>
      <c r="AP7" s="34">
        <v>6.660862431250627E-4</v>
      </c>
      <c r="AQ7" s="34">
        <v>1.1582562745122728E-3</v>
      </c>
      <c r="AR7" s="34">
        <v>1.2201529136167464E-3</v>
      </c>
      <c r="AS7" s="34">
        <v>1.2787622045554912E-3</v>
      </c>
      <c r="AT7" s="34">
        <v>5.7614866334639091E-4</v>
      </c>
      <c r="AU7" s="34">
        <v>7.0450192565356363E-4</v>
      </c>
      <c r="AV7" s="34">
        <v>9.3071344248264601E-4</v>
      </c>
      <c r="AW7" s="34">
        <v>1.304596971678269E-3</v>
      </c>
      <c r="AX7" s="34">
        <v>2.4015715617648724E-3</v>
      </c>
      <c r="AY7" s="34">
        <v>1.2631731731128353E-3</v>
      </c>
      <c r="AZ7" s="34">
        <v>1.1400095286631759E-3</v>
      </c>
      <c r="BA7" s="34">
        <v>4.7175693430988514E-4</v>
      </c>
      <c r="BB7" s="34">
        <v>8.4048658825945329E-4</v>
      </c>
      <c r="BC7" s="34">
        <v>1.5789820580507129E-3</v>
      </c>
      <c r="BD7" s="34">
        <v>1.0304937919643916E-3</v>
      </c>
      <c r="BE7" s="34">
        <v>0</v>
      </c>
      <c r="BF7" s="34">
        <v>9.8786408957477726E-4</v>
      </c>
      <c r="BG7" s="34">
        <v>8.3091741486862668E-4</v>
      </c>
      <c r="BH7" s="34">
        <v>5.5978667626482015E-3</v>
      </c>
      <c r="BI7" s="34">
        <v>6.6023395375904752E-4</v>
      </c>
      <c r="BJ7" s="34">
        <v>1.1468143032896106E-2</v>
      </c>
      <c r="BK7" s="34">
        <v>2.0399695070447645E-4</v>
      </c>
      <c r="BL7" s="34">
        <v>5.4399470752447804E-2</v>
      </c>
      <c r="BM7" s="34">
        <v>1.2204427177850478E-2</v>
      </c>
      <c r="BN7" s="34">
        <v>1.0564522256784501E-2</v>
      </c>
      <c r="BO7" s="34">
        <v>1.8069826427900863E-3</v>
      </c>
      <c r="BP7" s="34">
        <v>2.2167425314376416E-3</v>
      </c>
      <c r="BQ7" s="34">
        <v>6.2424466917110311E-4</v>
      </c>
      <c r="BR7" s="34">
        <v>8.2723257148483733E-4</v>
      </c>
      <c r="BS7" s="34">
        <v>1.2469171604974707E-3</v>
      </c>
      <c r="BT7" s="34">
        <v>8.1179572517127234E-4</v>
      </c>
      <c r="BU7" s="34">
        <v>1.0991999326488632E-3</v>
      </c>
      <c r="BV7" s="34">
        <v>3.6925254154088677E-4</v>
      </c>
      <c r="BW7" s="34">
        <v>9.7633973330862205E-4</v>
      </c>
      <c r="BX7" s="34">
        <v>3.2174100651625434E-4</v>
      </c>
      <c r="BY7" s="34">
        <v>3.4524994670465271E-4</v>
      </c>
      <c r="BZ7" s="34">
        <v>1.648382436780231E-4</v>
      </c>
      <c r="CA7" s="34">
        <v>4.901978522522983E-4</v>
      </c>
      <c r="CB7" s="34">
        <v>3.7457604751593059E-4</v>
      </c>
      <c r="CC7" s="34">
        <v>9.279660685846807E-4</v>
      </c>
      <c r="CD7" s="34">
        <v>8.8335657016071537E-4</v>
      </c>
      <c r="CE7" s="34">
        <v>1.2811481250848695E-3</v>
      </c>
      <c r="CF7" s="34">
        <v>1.7509210178308035E-4</v>
      </c>
      <c r="CG7" s="34">
        <v>1.2096327834490391E-3</v>
      </c>
      <c r="CH7" s="34">
        <v>2.1348150145721009E-3</v>
      </c>
      <c r="CI7" s="34">
        <v>4.4734533239951376E-4</v>
      </c>
      <c r="CJ7" s="34">
        <v>1.1257830158291531E-3</v>
      </c>
      <c r="CK7" s="34">
        <v>2.5180461550476916E-3</v>
      </c>
      <c r="CL7" s="34">
        <v>8.5345352371433048E-4</v>
      </c>
      <c r="CM7" s="34">
        <v>1.6335653666520549E-3</v>
      </c>
      <c r="CN7" s="34">
        <v>1.0954980365861794E-2</v>
      </c>
      <c r="CO7" s="34">
        <v>7.3971669031825716E-4</v>
      </c>
      <c r="CP7" s="34">
        <v>7.6662093060120328E-4</v>
      </c>
      <c r="CQ7" s="34">
        <v>6.8848790227193273E-4</v>
      </c>
      <c r="CR7" s="34">
        <v>2.0279042778253912E-3</v>
      </c>
      <c r="CS7" s="34">
        <v>7.5836889580112939E-4</v>
      </c>
      <c r="CT7" s="34">
        <v>1.2177003735992697E-3</v>
      </c>
      <c r="CU7" s="34">
        <v>1.2942400034055327E-3</v>
      </c>
      <c r="CV7" s="34">
        <v>1.1798000002652038E-3</v>
      </c>
      <c r="CW7" s="34">
        <v>3.8059023442283684E-3</v>
      </c>
      <c r="CX7" s="34">
        <v>5.2599566264861645E-4</v>
      </c>
      <c r="CY7" s="34">
        <v>3.7282864376428958E-3</v>
      </c>
      <c r="CZ7" s="34">
        <v>5.6351577433436583E-4</v>
      </c>
      <c r="DA7" s="34">
        <v>1.0296800208018828E-3</v>
      </c>
      <c r="DB7" s="34">
        <v>2.5186775793290591E-3</v>
      </c>
      <c r="DC7" s="34">
        <v>3.9126783014297615E-3</v>
      </c>
      <c r="DD7" s="34">
        <v>8.525433175922846E-4</v>
      </c>
      <c r="DE7" s="34">
        <v>1.2909581172792508E-3</v>
      </c>
      <c r="DF7" s="34">
        <v>1.417248691225723E-3</v>
      </c>
      <c r="DG7" s="34">
        <v>2.1660902241387683E-2</v>
      </c>
      <c r="DH7" s="34">
        <v>7.5814977533487969E-4</v>
      </c>
      <c r="DI7" s="34">
        <f>SUM(C7:DH7)</f>
        <v>2.1523462546144927</v>
      </c>
      <c r="DJ7" s="48">
        <v>1.0504998635668386</v>
      </c>
    </row>
    <row r="8" spans="1:114" ht="16.5" customHeight="1" x14ac:dyDescent="0.2">
      <c r="A8" s="38" t="s">
        <v>101</v>
      </c>
      <c r="B8" s="112" t="s">
        <v>3</v>
      </c>
      <c r="C8" s="49">
        <v>5.9374754950964148E-5</v>
      </c>
      <c r="D8" s="39">
        <v>1.3273713504892903E-3</v>
      </c>
      <c r="E8" s="39">
        <v>1.2468967154504506E-4</v>
      </c>
      <c r="F8" s="39">
        <v>7.6852148254337628E-5</v>
      </c>
      <c r="G8" s="39">
        <v>1.0775631936376349</v>
      </c>
      <c r="H8" s="39">
        <v>8.1937341998480274E-6</v>
      </c>
      <c r="I8" s="39">
        <v>2.8342457560511318E-5</v>
      </c>
      <c r="J8" s="39">
        <v>8.955273060135157E-3</v>
      </c>
      <c r="K8" s="39">
        <v>5.0347384782333481E-4</v>
      </c>
      <c r="L8" s="39">
        <v>3.1602793672523065E-3</v>
      </c>
      <c r="M8" s="39">
        <v>0</v>
      </c>
      <c r="N8" s="39">
        <v>1.7398746902444131E-5</v>
      </c>
      <c r="O8" s="39">
        <v>7.5278024196027038E-5</v>
      </c>
      <c r="P8" s="39">
        <v>3.8765944839531218E-5</v>
      </c>
      <c r="Q8" s="39">
        <v>1.9337791779875129E-5</v>
      </c>
      <c r="R8" s="39">
        <v>4.9746598259647145E-5</v>
      </c>
      <c r="S8" s="39">
        <v>1.5606194117885604E-5</v>
      </c>
      <c r="T8" s="39">
        <v>9.4781972731262027E-6</v>
      </c>
      <c r="U8" s="39">
        <v>8.5799240585631247E-5</v>
      </c>
      <c r="V8" s="39">
        <v>1.3250425153364695E-5</v>
      </c>
      <c r="W8" s="39">
        <v>0</v>
      </c>
      <c r="X8" s="39">
        <v>7.4939241184281485E-5</v>
      </c>
      <c r="Y8" s="39">
        <v>3.8017827470198283E-5</v>
      </c>
      <c r="Z8" s="39">
        <v>2.3510532635400643E-5</v>
      </c>
      <c r="AA8" s="39">
        <v>2.7402456757052366E-4</v>
      </c>
      <c r="AB8" s="39">
        <v>7.9851474521752219E-5</v>
      </c>
      <c r="AC8" s="39">
        <v>3.6941147042507526E-6</v>
      </c>
      <c r="AD8" s="39">
        <v>2.5785821931244814E-5</v>
      </c>
      <c r="AE8" s="39">
        <v>1.606546072512343E-5</v>
      </c>
      <c r="AF8" s="39">
        <v>2.3307193499416349E-5</v>
      </c>
      <c r="AG8" s="39">
        <v>3.5465038131641327E-3</v>
      </c>
      <c r="AH8" s="39">
        <v>8.4766572394939939E-6</v>
      </c>
      <c r="AI8" s="39">
        <v>9.4787671242812865E-6</v>
      </c>
      <c r="AJ8" s="39">
        <v>1.2808454852146197E-5</v>
      </c>
      <c r="AK8" s="39">
        <v>2.2633749708743388E-5</v>
      </c>
      <c r="AL8" s="39">
        <v>5.4138829328206753E-6</v>
      </c>
      <c r="AM8" s="39">
        <v>6.2202265267720333E-6</v>
      </c>
      <c r="AN8" s="39">
        <v>7.3302728998822517E-6</v>
      </c>
      <c r="AO8" s="39">
        <v>5.4375790047757559E-6</v>
      </c>
      <c r="AP8" s="39">
        <v>1.2272730821731972E-5</v>
      </c>
      <c r="AQ8" s="39">
        <v>1.3213147723007519E-5</v>
      </c>
      <c r="AR8" s="39">
        <v>6.337172378072681E-6</v>
      </c>
      <c r="AS8" s="39">
        <v>7.3184137808376678E-6</v>
      </c>
      <c r="AT8" s="39">
        <v>5.354709491940096E-6</v>
      </c>
      <c r="AU8" s="39">
        <v>7.3319550580076501E-6</v>
      </c>
      <c r="AV8" s="39">
        <v>5.7825034453446194E-6</v>
      </c>
      <c r="AW8" s="39">
        <v>8.3681492885295384E-6</v>
      </c>
      <c r="AX8" s="39">
        <v>1.069538618362455E-5</v>
      </c>
      <c r="AY8" s="39">
        <v>7.623864845649788E-6</v>
      </c>
      <c r="AZ8" s="39">
        <v>6.0325404504603339E-6</v>
      </c>
      <c r="BA8" s="39">
        <v>3.1250894982162329E-6</v>
      </c>
      <c r="BB8" s="39">
        <v>7.078739194072646E-6</v>
      </c>
      <c r="BC8" s="39">
        <v>8.0637698156874334E-6</v>
      </c>
      <c r="BD8" s="39">
        <v>5.8393578377457801E-6</v>
      </c>
      <c r="BE8" s="39">
        <v>0</v>
      </c>
      <c r="BF8" s="39">
        <v>7.2858378691882749E-6</v>
      </c>
      <c r="BG8" s="39">
        <v>7.0110982460044506E-6</v>
      </c>
      <c r="BH8" s="39">
        <v>6.7516589795679022E-6</v>
      </c>
      <c r="BI8" s="39">
        <v>5.6637224923556263E-6</v>
      </c>
      <c r="BJ8" s="39">
        <v>1.5585596888790737E-4</v>
      </c>
      <c r="BK8" s="39">
        <v>4.2133997289351786E-6</v>
      </c>
      <c r="BL8" s="39">
        <v>1.1303813788739925E-5</v>
      </c>
      <c r="BM8" s="39">
        <v>8.0907404870733873E-6</v>
      </c>
      <c r="BN8" s="39">
        <v>9.5011780083801353E-6</v>
      </c>
      <c r="BO8" s="39">
        <v>8.1416291461324545E-6</v>
      </c>
      <c r="BP8" s="39">
        <v>7.2569635515842018E-6</v>
      </c>
      <c r="BQ8" s="39">
        <v>4.0950347930002864E-6</v>
      </c>
      <c r="BR8" s="39">
        <v>1.1621035952535839E-5</v>
      </c>
      <c r="BS8" s="39">
        <v>7.0109023721014616E-6</v>
      </c>
      <c r="BT8" s="39">
        <v>8.5142796219175277E-6</v>
      </c>
      <c r="BU8" s="39">
        <v>8.1062778947581778E-6</v>
      </c>
      <c r="BV8" s="39">
        <v>4.085825828652782E-6</v>
      </c>
      <c r="BW8" s="39">
        <v>4.1837381783016891E-6</v>
      </c>
      <c r="BX8" s="39">
        <v>2.6518269982036632E-6</v>
      </c>
      <c r="BY8" s="39">
        <v>1.6746580956143259E-6</v>
      </c>
      <c r="BZ8" s="39">
        <v>6.8204688039787489E-7</v>
      </c>
      <c r="CA8" s="39">
        <v>1.9542580520752932E-5</v>
      </c>
      <c r="CB8" s="39">
        <v>1.1661282303368394E-5</v>
      </c>
      <c r="CC8" s="39">
        <v>4.5236002896708174E-5</v>
      </c>
      <c r="CD8" s="39">
        <v>2.1894974236780988E-5</v>
      </c>
      <c r="CE8" s="39">
        <v>1.4321064000456769E-4</v>
      </c>
      <c r="CF8" s="39">
        <v>3.2434388833631877E-6</v>
      </c>
      <c r="CG8" s="39">
        <v>3.7341475558019562E-6</v>
      </c>
      <c r="CH8" s="39">
        <v>3.2601384735711009E-4</v>
      </c>
      <c r="CI8" s="39">
        <v>8.4360510967755621E-6</v>
      </c>
      <c r="CJ8" s="39">
        <v>1.8721512100965521E-5</v>
      </c>
      <c r="CK8" s="39">
        <v>7.7980404059884447E-6</v>
      </c>
      <c r="CL8" s="39">
        <v>4.5845972575237584E-6</v>
      </c>
      <c r="CM8" s="39">
        <v>1.4143203188665815E-5</v>
      </c>
      <c r="CN8" s="39">
        <v>1.7326696462062487E-5</v>
      </c>
      <c r="CO8" s="39">
        <v>3.7199367873737577E-5</v>
      </c>
      <c r="CP8" s="39">
        <v>5.9430150077433913E-6</v>
      </c>
      <c r="CQ8" s="39">
        <v>2.41318470468177E-4</v>
      </c>
      <c r="CR8" s="39">
        <v>3.0843494602686365E-5</v>
      </c>
      <c r="CS8" s="39">
        <v>3.7927975640470509E-4</v>
      </c>
      <c r="CT8" s="39">
        <v>1.0542824082913362E-5</v>
      </c>
      <c r="CU8" s="39">
        <v>7.5184162515244506E-4</v>
      </c>
      <c r="CV8" s="39">
        <v>1.9837235419376108E-3</v>
      </c>
      <c r="CW8" s="39">
        <v>4.1844026491325424E-5</v>
      </c>
      <c r="CX8" s="39">
        <v>9.3429960201370844E-6</v>
      </c>
      <c r="CY8" s="39">
        <v>1.2159208935711853E-5</v>
      </c>
      <c r="CZ8" s="39">
        <v>4.6511807846334885E-6</v>
      </c>
      <c r="DA8" s="39">
        <v>4.6076985815024233E-6</v>
      </c>
      <c r="DB8" s="39">
        <v>4.6127703656667672E-3</v>
      </c>
      <c r="DC8" s="39">
        <v>8.661101685732104E-3</v>
      </c>
      <c r="DD8" s="39">
        <v>9.7818178206008114E-6</v>
      </c>
      <c r="DE8" s="39">
        <v>1.7166738912882996E-5</v>
      </c>
      <c r="DF8" s="39">
        <v>7.5697327222865008E-4</v>
      </c>
      <c r="DG8" s="39">
        <v>3.7853354311525626E-5</v>
      </c>
      <c r="DH8" s="39">
        <v>2.0794558202693525E-5</v>
      </c>
      <c r="DI8" s="39">
        <f>SUM(C8:DH8)</f>
        <v>1.1149886300117515</v>
      </c>
      <c r="DJ8" s="50">
        <v>0.54419469041969371</v>
      </c>
    </row>
    <row r="9" spans="1:114" ht="16.5" customHeight="1" x14ac:dyDescent="0.2">
      <c r="A9" s="36" t="s">
        <v>102</v>
      </c>
      <c r="B9" s="110" t="s">
        <v>81</v>
      </c>
      <c r="C9" s="45">
        <v>2.6325823519366239E-2</v>
      </c>
      <c r="D9" s="34">
        <v>1.9382761015253401E-2</v>
      </c>
      <c r="E9" s="34">
        <v>1.4085944812552605E-2</v>
      </c>
      <c r="F9" s="34">
        <v>1.6743792169314098E-2</v>
      </c>
      <c r="G9" s="34">
        <v>3.6945200567056809E-2</v>
      </c>
      <c r="H9" s="34">
        <v>1.0212642529881957</v>
      </c>
      <c r="I9" s="34">
        <v>8.0779747989469186E-2</v>
      </c>
      <c r="J9" s="34">
        <v>1.6733239885592961E-2</v>
      </c>
      <c r="K9" s="34">
        <v>1.0977942250542466E-2</v>
      </c>
      <c r="L9" s="34">
        <v>2.3749877360808521E-2</v>
      </c>
      <c r="M9" s="34">
        <v>0</v>
      </c>
      <c r="N9" s="34">
        <v>3.5378872030226251E-2</v>
      </c>
      <c r="O9" s="34">
        <v>1.5834758451096095E-2</v>
      </c>
      <c r="P9" s="34">
        <v>1.7856091921721544E-2</v>
      </c>
      <c r="Q9" s="34">
        <v>1.3838658908093892E-2</v>
      </c>
      <c r="R9" s="34">
        <v>5.0930619567396675E-2</v>
      </c>
      <c r="S9" s="34">
        <v>1.8065410986666159E-2</v>
      </c>
      <c r="T9" s="34">
        <v>1.2674199806946071E-2</v>
      </c>
      <c r="U9" s="34">
        <v>5.0782374164356735E-2</v>
      </c>
      <c r="V9" s="34">
        <v>3.662229327931911E-2</v>
      </c>
      <c r="W9" s="34">
        <v>0</v>
      </c>
      <c r="X9" s="34">
        <v>3.1843302486975228E-2</v>
      </c>
      <c r="Y9" s="34">
        <v>2.519700415445892E-2</v>
      </c>
      <c r="Z9" s="34">
        <v>5.181403679484551E-2</v>
      </c>
      <c r="AA9" s="34">
        <v>1.3082367676820857E-2</v>
      </c>
      <c r="AB9" s="34">
        <v>2.3327280596108901E-2</v>
      </c>
      <c r="AC9" s="34">
        <v>0.42371728076645571</v>
      </c>
      <c r="AD9" s="34">
        <v>4.2152747972700112E-2</v>
      </c>
      <c r="AE9" s="34">
        <v>1.7331632153630771E-2</v>
      </c>
      <c r="AF9" s="34">
        <v>2.173879717682636E-2</v>
      </c>
      <c r="AG9" s="34">
        <v>2.1390783072536515E-2</v>
      </c>
      <c r="AH9" s="34">
        <v>4.0678544544126581E-2</v>
      </c>
      <c r="AI9" s="34">
        <v>3.2077517231030611E-2</v>
      </c>
      <c r="AJ9" s="34">
        <v>2.9100433744695259E-2</v>
      </c>
      <c r="AK9" s="34">
        <v>2.1778473041950082E-2</v>
      </c>
      <c r="AL9" s="34">
        <v>5.6051672934855794E-2</v>
      </c>
      <c r="AM9" s="34">
        <v>1.6730345649381535E-2</v>
      </c>
      <c r="AN9" s="34">
        <v>2.5252844668357834E-2</v>
      </c>
      <c r="AO9" s="34">
        <v>1.3866071700727862E-2</v>
      </c>
      <c r="AP9" s="34">
        <v>4.3396769514212757E-2</v>
      </c>
      <c r="AQ9" s="34">
        <v>4.6562084023117435E-2</v>
      </c>
      <c r="AR9" s="34">
        <v>1.4326987269536816E-2</v>
      </c>
      <c r="AS9" s="34">
        <v>1.9433675125477008E-2</v>
      </c>
      <c r="AT9" s="34">
        <v>1.1549684365672752E-2</v>
      </c>
      <c r="AU9" s="34">
        <v>1.7376867830980698E-2</v>
      </c>
      <c r="AV9" s="34">
        <v>9.4034349465349863E-3</v>
      </c>
      <c r="AW9" s="34">
        <v>1.6098588993863426E-2</v>
      </c>
      <c r="AX9" s="34">
        <v>1.9857465822531142E-2</v>
      </c>
      <c r="AY9" s="34">
        <v>1.3523470437927135E-2</v>
      </c>
      <c r="AZ9" s="34">
        <v>2.4362674553519623E-2</v>
      </c>
      <c r="BA9" s="34">
        <v>4.6905357885983186E-3</v>
      </c>
      <c r="BB9" s="34">
        <v>1.4215397665645781E-2</v>
      </c>
      <c r="BC9" s="34">
        <v>1.3971902915290581E-2</v>
      </c>
      <c r="BD9" s="34">
        <v>9.868065567428471E-3</v>
      </c>
      <c r="BE9" s="34">
        <v>0</v>
      </c>
      <c r="BF9" s="34">
        <v>1.4533968722437235E-2</v>
      </c>
      <c r="BG9" s="34">
        <v>1.537981543405087E-2</v>
      </c>
      <c r="BH9" s="34">
        <v>9.5577491441536291E-3</v>
      </c>
      <c r="BI9" s="34">
        <v>1.4162506224953107E-2</v>
      </c>
      <c r="BJ9" s="34">
        <v>2.7082328350405672E-2</v>
      </c>
      <c r="BK9" s="34">
        <v>1.0879170761847511E-2</v>
      </c>
      <c r="BL9" s="34">
        <v>1.4822044559194704E-2</v>
      </c>
      <c r="BM9" s="34">
        <v>1.5291414157386074E-2</v>
      </c>
      <c r="BN9" s="34">
        <v>1.6926280555202493E-2</v>
      </c>
      <c r="BO9" s="34">
        <v>2.0831927322796238E-2</v>
      </c>
      <c r="BP9" s="34">
        <v>1.4947051181657857E-2</v>
      </c>
      <c r="BQ9" s="34">
        <v>4.5207770484206745E-2</v>
      </c>
      <c r="BR9" s="34">
        <v>0.27499256307508296</v>
      </c>
      <c r="BS9" s="34">
        <v>1.8538628490188874E-2</v>
      </c>
      <c r="BT9" s="34">
        <v>1.8934648022087146E-2</v>
      </c>
      <c r="BU9" s="34">
        <v>1.4382008580952368E-2</v>
      </c>
      <c r="BV9" s="34">
        <v>1.1032206904734762E-2</v>
      </c>
      <c r="BW9" s="34">
        <v>5.4558445524335473E-3</v>
      </c>
      <c r="BX9" s="34">
        <v>4.336945174620398E-3</v>
      </c>
      <c r="BY9" s="34">
        <v>2.5684588144918976E-3</v>
      </c>
      <c r="BZ9" s="34">
        <v>8.0448344339397999E-4</v>
      </c>
      <c r="CA9" s="34">
        <v>7.015873358522517E-3</v>
      </c>
      <c r="CB9" s="34">
        <v>2.7445029316609373E-2</v>
      </c>
      <c r="CC9" s="34">
        <v>0.15119264307954469</v>
      </c>
      <c r="CD9" s="34">
        <v>4.2435156517359587E-2</v>
      </c>
      <c r="CE9" s="34">
        <v>7.235104439987429E-2</v>
      </c>
      <c r="CF9" s="34">
        <v>3.9954730441999903E-3</v>
      </c>
      <c r="CG9" s="34">
        <v>5.1872818038736987E-3</v>
      </c>
      <c r="CH9" s="34">
        <v>1.1709127701519099E-2</v>
      </c>
      <c r="CI9" s="34">
        <v>9.2497860530340384E-3</v>
      </c>
      <c r="CJ9" s="34">
        <v>6.1830333703220405E-3</v>
      </c>
      <c r="CK9" s="34">
        <v>7.2824401073945588E-3</v>
      </c>
      <c r="CL9" s="34">
        <v>6.2566894238601295E-3</v>
      </c>
      <c r="CM9" s="34">
        <v>5.9478903407884599E-3</v>
      </c>
      <c r="CN9" s="34">
        <v>1.5466545785534237E-2</v>
      </c>
      <c r="CO9" s="34">
        <v>1.9004972203422992E-2</v>
      </c>
      <c r="CP9" s="34">
        <v>1.1364276631238755E-2</v>
      </c>
      <c r="CQ9" s="34">
        <v>7.1439759581583308E-3</v>
      </c>
      <c r="CR9" s="34">
        <v>1.1454803315151467E-2</v>
      </c>
      <c r="CS9" s="34">
        <v>7.2603015826942039E-3</v>
      </c>
      <c r="CT9" s="34">
        <v>9.4327793845045017E-3</v>
      </c>
      <c r="CU9" s="34">
        <v>6.9169677078785236E-3</v>
      </c>
      <c r="CV9" s="34">
        <v>6.8628652394272524E-3</v>
      </c>
      <c r="CW9" s="34">
        <v>1.3561852450998229E-2</v>
      </c>
      <c r="CX9" s="34">
        <v>6.4028982087716013E-3</v>
      </c>
      <c r="CY9" s="34">
        <v>1.1802491832020758E-2</v>
      </c>
      <c r="CZ9" s="34">
        <v>8.5518767475574742E-3</v>
      </c>
      <c r="DA9" s="34">
        <v>4.7244594841972824E-3</v>
      </c>
      <c r="DB9" s="34">
        <v>1.9566730964622806E-2</v>
      </c>
      <c r="DC9" s="34">
        <v>1.2141836090584205E-2</v>
      </c>
      <c r="DD9" s="34">
        <v>1.2021265760001088E-2</v>
      </c>
      <c r="DE9" s="34">
        <v>1.5154998127953411E-2</v>
      </c>
      <c r="DF9" s="34">
        <v>1.4165082255214701E-2</v>
      </c>
      <c r="DG9" s="34">
        <v>2.2812273787267651E-2</v>
      </c>
      <c r="DH9" s="34">
        <v>1.9892533612436921E-2</v>
      </c>
      <c r="DI9" s="34">
        <f>SUM(C9:DH9)</f>
        <v>3.8873656724636119</v>
      </c>
      <c r="DJ9" s="48">
        <v>1.8973141983090747</v>
      </c>
    </row>
    <row r="10" spans="1:114" ht="16.5" customHeight="1" x14ac:dyDescent="0.2">
      <c r="A10" s="36" t="s">
        <v>103</v>
      </c>
      <c r="B10" s="110" t="s">
        <v>270</v>
      </c>
      <c r="C10" s="45">
        <v>2.1621260984555678E-3</v>
      </c>
      <c r="D10" s="34">
        <v>1.2631736532016753E-3</v>
      </c>
      <c r="E10" s="34">
        <v>1.2974482798330505E-3</v>
      </c>
      <c r="F10" s="34">
        <v>1.0599268167604597E-3</v>
      </c>
      <c r="G10" s="34">
        <v>1.73501505843576E-3</v>
      </c>
      <c r="H10" s="34">
        <v>3.2042060957522957E-3</v>
      </c>
      <c r="I10" s="34">
        <v>1.0025607074305609</v>
      </c>
      <c r="J10" s="34">
        <v>1.3980003821790154E-3</v>
      </c>
      <c r="K10" s="34">
        <v>4.0424786972226116E-3</v>
      </c>
      <c r="L10" s="34">
        <v>1.2635414266849194E-3</v>
      </c>
      <c r="M10" s="34">
        <v>0</v>
      </c>
      <c r="N10" s="34">
        <v>1.9409803491935375E-3</v>
      </c>
      <c r="O10" s="34">
        <v>1.6450917693524021E-3</v>
      </c>
      <c r="P10" s="34">
        <v>1.5327626581335828E-3</v>
      </c>
      <c r="Q10" s="34">
        <v>7.7922059719276529E-3</v>
      </c>
      <c r="R10" s="34">
        <v>5.3833118790671142E-3</v>
      </c>
      <c r="S10" s="34">
        <v>2.109403941612869E-3</v>
      </c>
      <c r="T10" s="34">
        <v>1.7588514431398398E-3</v>
      </c>
      <c r="U10" s="34">
        <v>1.2353803675177511E-2</v>
      </c>
      <c r="V10" s="34">
        <v>6.4795592387940346E-2</v>
      </c>
      <c r="W10" s="34">
        <v>0</v>
      </c>
      <c r="X10" s="34">
        <v>1.3694188372258576E-2</v>
      </c>
      <c r="Y10" s="34">
        <v>8.5065326329383326E-3</v>
      </c>
      <c r="Z10" s="34">
        <v>5.0880266124145286E-3</v>
      </c>
      <c r="AA10" s="34">
        <v>5.8091897904061782E-3</v>
      </c>
      <c r="AB10" s="34">
        <v>1.2605421330578032E-2</v>
      </c>
      <c r="AC10" s="34">
        <v>5.6764140527891158E-4</v>
      </c>
      <c r="AD10" s="34">
        <v>0.23262698788980379</v>
      </c>
      <c r="AE10" s="34">
        <v>5.2569609389441574E-3</v>
      </c>
      <c r="AF10" s="34">
        <v>9.2251895589836753E-3</v>
      </c>
      <c r="AG10" s="34">
        <v>1.7997356341387567E-3</v>
      </c>
      <c r="AH10" s="34">
        <v>7.6188386646505957E-2</v>
      </c>
      <c r="AI10" s="34">
        <v>7.9288696860135705E-2</v>
      </c>
      <c r="AJ10" s="34">
        <v>5.5305005324260241E-2</v>
      </c>
      <c r="AK10" s="34">
        <v>5.3320126944520277E-2</v>
      </c>
      <c r="AL10" s="34">
        <v>6.5265675984635368E-2</v>
      </c>
      <c r="AM10" s="34">
        <v>4.6603910485725902E-2</v>
      </c>
      <c r="AN10" s="34">
        <v>1.9865020251903235E-2</v>
      </c>
      <c r="AO10" s="34">
        <v>2.5585183695837573E-2</v>
      </c>
      <c r="AP10" s="34">
        <v>0.3300778184391745</v>
      </c>
      <c r="AQ10" s="34">
        <v>0.30224464341099011</v>
      </c>
      <c r="AR10" s="34">
        <v>3.1745436570990576E-2</v>
      </c>
      <c r="AS10" s="34">
        <v>4.4164249148682472E-2</v>
      </c>
      <c r="AT10" s="34">
        <v>2.6482445528853423E-2</v>
      </c>
      <c r="AU10" s="34">
        <v>1.8895823444713127E-2</v>
      </c>
      <c r="AV10" s="34">
        <v>1.9453745512757324E-2</v>
      </c>
      <c r="AW10" s="34">
        <v>2.8859349413364061E-2</v>
      </c>
      <c r="AX10" s="34">
        <v>5.6018276332451218E-2</v>
      </c>
      <c r="AY10" s="34">
        <v>3.926646849275308E-2</v>
      </c>
      <c r="AZ10" s="34">
        <v>1.9838035224835647E-2</v>
      </c>
      <c r="BA10" s="34">
        <v>9.8058986331160357E-3</v>
      </c>
      <c r="BB10" s="34">
        <v>4.1629499263020057E-2</v>
      </c>
      <c r="BC10" s="34">
        <v>3.732464985499051E-2</v>
      </c>
      <c r="BD10" s="34">
        <v>1.6951880367541104E-2</v>
      </c>
      <c r="BE10" s="34">
        <v>0</v>
      </c>
      <c r="BF10" s="34">
        <v>2.0673858038040491E-2</v>
      </c>
      <c r="BG10" s="34">
        <v>2.3063161167639672E-2</v>
      </c>
      <c r="BH10" s="34">
        <v>1.4316825935538569E-2</v>
      </c>
      <c r="BI10" s="34">
        <v>1.4129192624956611E-2</v>
      </c>
      <c r="BJ10" s="34">
        <v>2.0411808338369336E-2</v>
      </c>
      <c r="BK10" s="34">
        <v>3.5897274139227699E-4</v>
      </c>
      <c r="BL10" s="34">
        <v>1.207850544584264E-2</v>
      </c>
      <c r="BM10" s="34">
        <v>1.7943193663553417E-2</v>
      </c>
      <c r="BN10" s="34">
        <v>1.6201335770542682E-2</v>
      </c>
      <c r="BO10" s="34">
        <v>3.501832971247977E-2</v>
      </c>
      <c r="BP10" s="34">
        <v>3.4526913716193104E-2</v>
      </c>
      <c r="BQ10" s="34">
        <v>4.1373195768053825E-3</v>
      </c>
      <c r="BR10" s="34">
        <v>1.3604495764984914E-3</v>
      </c>
      <c r="BS10" s="34">
        <v>3.0111389851012228E-3</v>
      </c>
      <c r="BT10" s="34">
        <v>1.7738347947334238E-3</v>
      </c>
      <c r="BU10" s="34">
        <v>7.0398412999686316E-4</v>
      </c>
      <c r="BV10" s="34">
        <v>4.0026757765196776E-4</v>
      </c>
      <c r="BW10" s="34">
        <v>4.0825767586330134E-4</v>
      </c>
      <c r="BX10" s="34">
        <v>2.8402699819148747E-4</v>
      </c>
      <c r="BY10" s="34">
        <v>2.7933896160397859E-4</v>
      </c>
      <c r="BZ10" s="34">
        <v>1.8396108290325201E-4</v>
      </c>
      <c r="CA10" s="34">
        <v>7.2338245316962558E-4</v>
      </c>
      <c r="CB10" s="34">
        <v>6.8831451476453784E-4</v>
      </c>
      <c r="CC10" s="34">
        <v>2.9291259990570852E-3</v>
      </c>
      <c r="CD10" s="34">
        <v>1.0264533574783747E-3</v>
      </c>
      <c r="CE10" s="34">
        <v>2.1858348542390257E-3</v>
      </c>
      <c r="CF10" s="34">
        <v>1.4088371673310176E-4</v>
      </c>
      <c r="CG10" s="34">
        <v>7.6261211093593673E-4</v>
      </c>
      <c r="CH10" s="34">
        <v>1.986659339288134E-3</v>
      </c>
      <c r="CI10" s="34">
        <v>3.1602671439188588E-4</v>
      </c>
      <c r="CJ10" s="34">
        <v>5.5872797663389959E-4</v>
      </c>
      <c r="CK10" s="34">
        <v>1.0017883277273179E-3</v>
      </c>
      <c r="CL10" s="34">
        <v>3.8458162288479658E-4</v>
      </c>
      <c r="CM10" s="34">
        <v>7.4297459030251908E-4</v>
      </c>
      <c r="CN10" s="34">
        <v>2.6018659197944612E-3</v>
      </c>
      <c r="CO10" s="34">
        <v>3.1739625679832683E-3</v>
      </c>
      <c r="CP10" s="34">
        <v>9.5715265516673918E-4</v>
      </c>
      <c r="CQ10" s="34">
        <v>5.2623201357724725E-4</v>
      </c>
      <c r="CR10" s="34">
        <v>2.0607146515111341E-3</v>
      </c>
      <c r="CS10" s="34">
        <v>2.1574138955156711E-3</v>
      </c>
      <c r="CT10" s="34">
        <v>1.9367180930285556E-3</v>
      </c>
      <c r="CU10" s="34">
        <v>7.5726452974554247E-4</v>
      </c>
      <c r="CV10" s="34">
        <v>7.845733094799124E-4</v>
      </c>
      <c r="CW10" s="34">
        <v>1.6232179730968654E-3</v>
      </c>
      <c r="CX10" s="34">
        <v>9.6537189938013474E-4</v>
      </c>
      <c r="CY10" s="34">
        <v>1.3196570946265413E-3</v>
      </c>
      <c r="CZ10" s="34">
        <v>1.0013508833655023E-2</v>
      </c>
      <c r="DA10" s="34">
        <v>4.1964234606437737E-4</v>
      </c>
      <c r="DB10" s="34">
        <v>1.3913381577236514E-3</v>
      </c>
      <c r="DC10" s="34">
        <v>1.4573789708964831E-3</v>
      </c>
      <c r="DD10" s="34">
        <v>1.4445001797631976E-3</v>
      </c>
      <c r="DE10" s="34">
        <v>9.6449741600276721E-4</v>
      </c>
      <c r="DF10" s="34">
        <v>1.2291326772294166E-3</v>
      </c>
      <c r="DG10" s="34">
        <v>9.3858321283844959E-3</v>
      </c>
      <c r="DH10" s="34">
        <v>3.6347229237063284E-3</v>
      </c>
      <c r="DI10" s="34">
        <f>SUM(C10:DH10)</f>
        <v>3.1421754683399685</v>
      </c>
      <c r="DJ10" s="48">
        <v>1.5336077518742082</v>
      </c>
    </row>
    <row r="11" spans="1:114" ht="16.5" customHeight="1" x14ac:dyDescent="0.2">
      <c r="A11" s="36" t="s">
        <v>104</v>
      </c>
      <c r="B11" s="110" t="s">
        <v>4</v>
      </c>
      <c r="C11" s="45">
        <v>3.5107982046979061E-3</v>
      </c>
      <c r="D11" s="34">
        <v>8.2501181798299489E-2</v>
      </c>
      <c r="E11" s="34">
        <v>7.5888760701635187E-3</v>
      </c>
      <c r="F11" s="34">
        <v>9.1794950101506869E-3</v>
      </c>
      <c r="G11" s="34">
        <v>4.8481125988795913E-2</v>
      </c>
      <c r="H11" s="34">
        <v>3.9802170789856797E-4</v>
      </c>
      <c r="I11" s="34">
        <v>1.3800444372285394E-3</v>
      </c>
      <c r="J11" s="34">
        <v>1.1164645459652986</v>
      </c>
      <c r="K11" s="34">
        <v>6.2450950202457202E-2</v>
      </c>
      <c r="L11" s="34">
        <v>0.19208905393212941</v>
      </c>
      <c r="M11" s="34">
        <v>0</v>
      </c>
      <c r="N11" s="34">
        <v>1.4406106763787999E-3</v>
      </c>
      <c r="O11" s="34">
        <v>8.7286845971055859E-3</v>
      </c>
      <c r="P11" s="34">
        <v>4.3919423468068777E-3</v>
      </c>
      <c r="Q11" s="34">
        <v>1.9113778485066108E-3</v>
      </c>
      <c r="R11" s="34">
        <v>5.7437397496296217E-3</v>
      </c>
      <c r="S11" s="34">
        <v>1.6641866426869018E-3</v>
      </c>
      <c r="T11" s="34">
        <v>9.0314878277684355E-4</v>
      </c>
      <c r="U11" s="34">
        <v>8.5153775651079463E-4</v>
      </c>
      <c r="V11" s="34">
        <v>1.1196689376692739E-3</v>
      </c>
      <c r="W11" s="34">
        <v>0</v>
      </c>
      <c r="X11" s="34">
        <v>8.8709507375541036E-3</v>
      </c>
      <c r="Y11" s="34">
        <v>4.4161010575584168E-3</v>
      </c>
      <c r="Z11" s="34">
        <v>2.570837336109591E-3</v>
      </c>
      <c r="AA11" s="34">
        <v>1.3345849978334353E-2</v>
      </c>
      <c r="AB11" s="34">
        <v>9.5715361759924292E-3</v>
      </c>
      <c r="AC11" s="34">
        <v>1.8068008988412747E-4</v>
      </c>
      <c r="AD11" s="34">
        <v>2.4304416808685488E-3</v>
      </c>
      <c r="AE11" s="34">
        <v>1.6918251833949749E-3</v>
      </c>
      <c r="AF11" s="34">
        <v>2.1938853745924404E-3</v>
      </c>
      <c r="AG11" s="34">
        <v>0.43239833656387017</v>
      </c>
      <c r="AH11" s="34">
        <v>5.7291925945543757E-4</v>
      </c>
      <c r="AI11" s="34">
        <v>4.7154187920569763E-4</v>
      </c>
      <c r="AJ11" s="34">
        <v>1.2128181019797014E-3</v>
      </c>
      <c r="AK11" s="34">
        <v>2.5058653783004113E-3</v>
      </c>
      <c r="AL11" s="34">
        <v>3.5695097363902799E-4</v>
      </c>
      <c r="AM11" s="34">
        <v>2.6685082902248262E-4</v>
      </c>
      <c r="AN11" s="34">
        <v>5.2284915055657798E-4</v>
      </c>
      <c r="AO11" s="34">
        <v>2.4085027032873715E-4</v>
      </c>
      <c r="AP11" s="34">
        <v>6.1012762472738204E-4</v>
      </c>
      <c r="AQ11" s="34">
        <v>6.4884841089424467E-4</v>
      </c>
      <c r="AR11" s="34">
        <v>3.8917335666867326E-4</v>
      </c>
      <c r="AS11" s="34">
        <v>4.3920550637416322E-4</v>
      </c>
      <c r="AT11" s="34">
        <v>3.130211488495847E-4</v>
      </c>
      <c r="AU11" s="34">
        <v>4.7049894690290263E-4</v>
      </c>
      <c r="AV11" s="34">
        <v>4.5488603361667237E-4</v>
      </c>
      <c r="AW11" s="34">
        <v>5.992428023755996E-4</v>
      </c>
      <c r="AX11" s="34">
        <v>8.1421042587478986E-4</v>
      </c>
      <c r="AY11" s="34">
        <v>5.0199177012008849E-4</v>
      </c>
      <c r="AZ11" s="34">
        <v>4.2581541014392139E-4</v>
      </c>
      <c r="BA11" s="34">
        <v>2.323368555770278E-4</v>
      </c>
      <c r="BB11" s="34">
        <v>4.6027479272932602E-4</v>
      </c>
      <c r="BC11" s="34">
        <v>5.9102489360005452E-4</v>
      </c>
      <c r="BD11" s="34">
        <v>4.1293862477412952E-4</v>
      </c>
      <c r="BE11" s="34">
        <v>0</v>
      </c>
      <c r="BF11" s="34">
        <v>5.4632685078962015E-4</v>
      </c>
      <c r="BG11" s="34">
        <v>5.2876019654624963E-4</v>
      </c>
      <c r="BH11" s="34">
        <v>5.4664288870179723E-4</v>
      </c>
      <c r="BI11" s="34">
        <v>3.9375632384923773E-4</v>
      </c>
      <c r="BJ11" s="34">
        <v>9.7662994914731981E-3</v>
      </c>
      <c r="BK11" s="34">
        <v>1.4935027720507074E-4</v>
      </c>
      <c r="BL11" s="34">
        <v>9.4003869458587452E-4</v>
      </c>
      <c r="BM11" s="34">
        <v>5.3406660586872404E-4</v>
      </c>
      <c r="BN11" s="34">
        <v>6.438179799134313E-4</v>
      </c>
      <c r="BO11" s="34">
        <v>4.5258627668430377E-4</v>
      </c>
      <c r="BP11" s="34">
        <v>4.2788427240615022E-4</v>
      </c>
      <c r="BQ11" s="34">
        <v>2.345382686600626E-4</v>
      </c>
      <c r="BR11" s="34">
        <v>1.1369301100676125E-3</v>
      </c>
      <c r="BS11" s="34">
        <v>5.0727493977734031E-4</v>
      </c>
      <c r="BT11" s="34">
        <v>4.9037727149495766E-4</v>
      </c>
      <c r="BU11" s="34">
        <v>3.1357182928550345E-4</v>
      </c>
      <c r="BV11" s="34">
        <v>1.5793106644682346E-4</v>
      </c>
      <c r="BW11" s="34">
        <v>2.7442492313534426E-4</v>
      </c>
      <c r="BX11" s="34">
        <v>1.1087358351641595E-4</v>
      </c>
      <c r="BY11" s="34">
        <v>8.0950901754660149E-5</v>
      </c>
      <c r="BZ11" s="34">
        <v>2.9614813658795364E-5</v>
      </c>
      <c r="CA11" s="34">
        <v>5.7865192859740959E-4</v>
      </c>
      <c r="CB11" s="34">
        <v>3.2868837476250027E-4</v>
      </c>
      <c r="CC11" s="34">
        <v>1.0915519948115145E-3</v>
      </c>
      <c r="CD11" s="34">
        <v>5.8617424651795174E-4</v>
      </c>
      <c r="CE11" s="34">
        <v>2.9704709634269851E-3</v>
      </c>
      <c r="CF11" s="34">
        <v>8.8185597187075897E-5</v>
      </c>
      <c r="CG11" s="34">
        <v>2.1208912428936059E-4</v>
      </c>
      <c r="CH11" s="34">
        <v>6.517072469904071E-3</v>
      </c>
      <c r="CI11" s="34">
        <v>4.5069560895751086E-4</v>
      </c>
      <c r="CJ11" s="34">
        <v>1.8806614423653501E-3</v>
      </c>
      <c r="CK11" s="34">
        <v>4.6969016788016781E-4</v>
      </c>
      <c r="CL11" s="34">
        <v>2.0012260649949484E-4</v>
      </c>
      <c r="CM11" s="34">
        <v>1.2320000079534678E-3</v>
      </c>
      <c r="CN11" s="34">
        <v>1.07949049408196E-3</v>
      </c>
      <c r="CO11" s="34">
        <v>1.1709302314721734E-3</v>
      </c>
      <c r="CP11" s="34">
        <v>4.2311174313148511E-4</v>
      </c>
      <c r="CQ11" s="34">
        <v>1.1333849663285236E-2</v>
      </c>
      <c r="CR11" s="34">
        <v>2.07292843030993E-3</v>
      </c>
      <c r="CS11" s="34">
        <v>6.960744594116451E-3</v>
      </c>
      <c r="CT11" s="34">
        <v>7.0550418598028578E-4</v>
      </c>
      <c r="CU11" s="34">
        <v>1.0763625817201368E-2</v>
      </c>
      <c r="CV11" s="34">
        <v>2.3785510278693731E-2</v>
      </c>
      <c r="CW11" s="34">
        <v>4.3080918942507455E-3</v>
      </c>
      <c r="CX11" s="34">
        <v>5.8343409427150962E-4</v>
      </c>
      <c r="CY11" s="34">
        <v>6.7761757843606374E-4</v>
      </c>
      <c r="CZ11" s="34">
        <v>3.3219525585288264E-4</v>
      </c>
      <c r="DA11" s="34">
        <v>2.7346123146651389E-4</v>
      </c>
      <c r="DB11" s="34">
        <v>5.5592084181045935E-2</v>
      </c>
      <c r="DC11" s="34">
        <v>0.18972792600665672</v>
      </c>
      <c r="DD11" s="34">
        <v>7.2882972241750251E-4</v>
      </c>
      <c r="DE11" s="34">
        <v>4.8961244242360952E-4</v>
      </c>
      <c r="DF11" s="34">
        <v>1.0291398918745505E-2</v>
      </c>
      <c r="DG11" s="34">
        <v>2.9423775208902935E-3</v>
      </c>
      <c r="DH11" s="34">
        <v>1.2730908175447272E-3</v>
      </c>
      <c r="DI11" s="34">
        <f>SUM(C11:DH11)</f>
        <v>2.4023715644803154</v>
      </c>
      <c r="DJ11" s="48">
        <v>1.1725302075875532</v>
      </c>
    </row>
    <row r="12" spans="1:114" ht="16.5" customHeight="1" x14ac:dyDescent="0.2">
      <c r="A12" s="36" t="s">
        <v>105</v>
      </c>
      <c r="B12" s="110" t="s">
        <v>5</v>
      </c>
      <c r="C12" s="45">
        <v>1.1979372869491906E-4</v>
      </c>
      <c r="D12" s="34">
        <v>3.4996739303928473E-4</v>
      </c>
      <c r="E12" s="34">
        <v>7.8080053924795725E-5</v>
      </c>
      <c r="F12" s="34">
        <v>9.4451413539701012E-5</v>
      </c>
      <c r="G12" s="34">
        <v>1.2755303889916917E-2</v>
      </c>
      <c r="H12" s="34">
        <v>1.3879699789610392E-4</v>
      </c>
      <c r="I12" s="34">
        <v>3.8967040147656629E-4</v>
      </c>
      <c r="J12" s="34">
        <v>9.8032268647305185E-4</v>
      </c>
      <c r="K12" s="34">
        <v>1.0350535522660369</v>
      </c>
      <c r="L12" s="34">
        <v>3.0757487040794431E-4</v>
      </c>
      <c r="M12" s="34">
        <v>0</v>
      </c>
      <c r="N12" s="34">
        <v>9.4782626985433951E-5</v>
      </c>
      <c r="O12" s="34">
        <v>8.6329420350977828E-5</v>
      </c>
      <c r="P12" s="34">
        <v>1.1314918286662653E-4</v>
      </c>
      <c r="Q12" s="34">
        <v>9.6972543853808023E-5</v>
      </c>
      <c r="R12" s="34">
        <v>1.1088569786531775E-4</v>
      </c>
      <c r="S12" s="34">
        <v>7.3884620395656356E-5</v>
      </c>
      <c r="T12" s="34">
        <v>6.3453064195912641E-5</v>
      </c>
      <c r="U12" s="34">
        <v>7.0470038467120082E-5</v>
      </c>
      <c r="V12" s="34">
        <v>9.0903644551705622E-5</v>
      </c>
      <c r="W12" s="34">
        <v>0</v>
      </c>
      <c r="X12" s="34">
        <v>8.2122537912307088E-5</v>
      </c>
      <c r="Y12" s="34">
        <v>6.4276438835559097E-5</v>
      </c>
      <c r="Z12" s="34">
        <v>1.0393914206711405E-4</v>
      </c>
      <c r="AA12" s="34">
        <v>1.4019518880187533E-4</v>
      </c>
      <c r="AB12" s="34">
        <v>8.5113141836694784E-5</v>
      </c>
      <c r="AC12" s="34">
        <v>6.287812767430787E-5</v>
      </c>
      <c r="AD12" s="34">
        <v>1.6690861848914232E-4</v>
      </c>
      <c r="AE12" s="34">
        <v>7.1453354672315966E-5</v>
      </c>
      <c r="AF12" s="34">
        <v>8.7029576497485867E-5</v>
      </c>
      <c r="AG12" s="34">
        <v>4.8733414686682352E-4</v>
      </c>
      <c r="AH12" s="34">
        <v>9.5871957033161776E-5</v>
      </c>
      <c r="AI12" s="34">
        <v>1.5960763429828092E-4</v>
      </c>
      <c r="AJ12" s="34">
        <v>6.9303361333213984E-5</v>
      </c>
      <c r="AK12" s="34">
        <v>6.876151904805195E-5</v>
      </c>
      <c r="AL12" s="34">
        <v>7.5460308347604881E-5</v>
      </c>
      <c r="AM12" s="34">
        <v>1.1677815483583859E-4</v>
      </c>
      <c r="AN12" s="34">
        <v>1.1265049763293151E-4</v>
      </c>
      <c r="AO12" s="34">
        <v>1.2711076755108304E-4</v>
      </c>
      <c r="AP12" s="34">
        <v>1.8277639915495581E-4</v>
      </c>
      <c r="AQ12" s="34">
        <v>2.06805176957814E-4</v>
      </c>
      <c r="AR12" s="34">
        <v>9.0884925954996928E-5</v>
      </c>
      <c r="AS12" s="34">
        <v>1.1893255495367762E-4</v>
      </c>
      <c r="AT12" s="34">
        <v>9.6336926144122148E-5</v>
      </c>
      <c r="AU12" s="34">
        <v>1.1220823554574309E-4</v>
      </c>
      <c r="AV12" s="34">
        <v>5.3835470596440365E-5</v>
      </c>
      <c r="AW12" s="34">
        <v>8.049570866273099E-5</v>
      </c>
      <c r="AX12" s="34">
        <v>9.7906284110348008E-5</v>
      </c>
      <c r="AY12" s="34">
        <v>9.5375399551697935E-5</v>
      </c>
      <c r="AZ12" s="34">
        <v>6.5250462094408528E-5</v>
      </c>
      <c r="BA12" s="34">
        <v>2.7336743393082037E-5</v>
      </c>
      <c r="BB12" s="34">
        <v>8.5723014798618391E-5</v>
      </c>
      <c r="BC12" s="34">
        <v>8.6315046246878278E-5</v>
      </c>
      <c r="BD12" s="34">
        <v>6.1332035689556306E-5</v>
      </c>
      <c r="BE12" s="34">
        <v>0</v>
      </c>
      <c r="BF12" s="34">
        <v>7.472627240082835E-5</v>
      </c>
      <c r="BG12" s="34">
        <v>7.608376913912962E-5</v>
      </c>
      <c r="BH12" s="34">
        <v>9.2779375972995169E-5</v>
      </c>
      <c r="BI12" s="34">
        <v>8.571140027388021E-5</v>
      </c>
      <c r="BJ12" s="34">
        <v>1.653681791466847E-4</v>
      </c>
      <c r="BK12" s="34">
        <v>7.3377111519983459E-5</v>
      </c>
      <c r="BL12" s="34">
        <v>1.4398223435956069E-4</v>
      </c>
      <c r="BM12" s="34">
        <v>1.4392596537549169E-4</v>
      </c>
      <c r="BN12" s="34">
        <v>1.5997524287245582E-4</v>
      </c>
      <c r="BO12" s="34">
        <v>1.1244891381228496E-4</v>
      </c>
      <c r="BP12" s="34">
        <v>1.1330406841876353E-4</v>
      </c>
      <c r="BQ12" s="34">
        <v>5.7575590900632309E-5</v>
      </c>
      <c r="BR12" s="34">
        <v>6.463930152071061E-5</v>
      </c>
      <c r="BS12" s="34">
        <v>9.64704124847603E-5</v>
      </c>
      <c r="BT12" s="34">
        <v>1.2870369669534118E-4</v>
      </c>
      <c r="BU12" s="34">
        <v>2.6634220446579009E-4</v>
      </c>
      <c r="BV12" s="34">
        <v>8.1046117911641913E-5</v>
      </c>
      <c r="BW12" s="34">
        <v>4.7666521270898456E-5</v>
      </c>
      <c r="BX12" s="34">
        <v>4.6360960764731021E-5</v>
      </c>
      <c r="BY12" s="34">
        <v>1.9224142275670718E-5</v>
      </c>
      <c r="BZ12" s="34">
        <v>7.002521524584861E-6</v>
      </c>
      <c r="CA12" s="34">
        <v>3.2127524623138277E-4</v>
      </c>
      <c r="CB12" s="34">
        <v>2.2731270477077871E-4</v>
      </c>
      <c r="CC12" s="34">
        <v>7.9128053688772915E-4</v>
      </c>
      <c r="CD12" s="34">
        <v>4.1357549051402855E-4</v>
      </c>
      <c r="CE12" s="34">
        <v>2.5552850764419864E-3</v>
      </c>
      <c r="CF12" s="34">
        <v>5.400443749365903E-5</v>
      </c>
      <c r="CG12" s="34">
        <v>5.0418840079896825E-5</v>
      </c>
      <c r="CH12" s="34">
        <v>5.8200042395426116E-3</v>
      </c>
      <c r="CI12" s="34">
        <v>1.0216472819643693E-4</v>
      </c>
      <c r="CJ12" s="34">
        <v>5.6653180129513825E-5</v>
      </c>
      <c r="CK12" s="34">
        <v>7.9814232448945636E-5</v>
      </c>
      <c r="CL12" s="34">
        <v>4.6276024358207903E-5</v>
      </c>
      <c r="CM12" s="34">
        <v>6.5303346257192279E-5</v>
      </c>
      <c r="CN12" s="34">
        <v>1.3568618383722345E-4</v>
      </c>
      <c r="CO12" s="34">
        <v>1.2459857200532241E-4</v>
      </c>
      <c r="CP12" s="34">
        <v>5.2681445821917272E-5</v>
      </c>
      <c r="CQ12" s="34">
        <v>3.3226756983787726E-4</v>
      </c>
      <c r="CR12" s="34">
        <v>1.0431728593329711E-4</v>
      </c>
      <c r="CS12" s="34">
        <v>5.9961107608257666E-4</v>
      </c>
      <c r="CT12" s="34">
        <v>8.5423360842128257E-5</v>
      </c>
      <c r="CU12" s="34">
        <v>1.1648844003606747E-3</v>
      </c>
      <c r="CV12" s="34">
        <v>2.5863632833358604E-3</v>
      </c>
      <c r="CW12" s="34">
        <v>1.2271611268863512E-4</v>
      </c>
      <c r="CX12" s="34">
        <v>9.5514736464863927E-5</v>
      </c>
      <c r="CY12" s="34">
        <v>1.0361028103541802E-4</v>
      </c>
      <c r="CZ12" s="34">
        <v>5.192705735960824E-5</v>
      </c>
      <c r="DA12" s="34">
        <v>5.5765753807932204E-5</v>
      </c>
      <c r="DB12" s="34">
        <v>2.4898347374401462E-2</v>
      </c>
      <c r="DC12" s="34">
        <v>8.0849562025936045E-2</v>
      </c>
      <c r="DD12" s="34">
        <v>7.4075655360562976E-5</v>
      </c>
      <c r="DE12" s="34">
        <v>8.1578964002944904E-5</v>
      </c>
      <c r="DF12" s="34">
        <v>2.3164947310689815E-3</v>
      </c>
      <c r="DG12" s="34">
        <v>1.3062025871242257E-4</v>
      </c>
      <c r="DH12" s="34">
        <v>3.1866178497043634E-3</v>
      </c>
      <c r="DI12" s="34">
        <f>SUM(C12:DH12)</f>
        <v>1.184499399463588</v>
      </c>
      <c r="DJ12" s="48">
        <v>0.57812094818097526</v>
      </c>
    </row>
    <row r="13" spans="1:114" ht="16.5" customHeight="1" x14ac:dyDescent="0.2">
      <c r="A13" s="38" t="s">
        <v>106</v>
      </c>
      <c r="B13" s="112" t="s">
        <v>233</v>
      </c>
      <c r="C13" s="49">
        <v>1.5636752159071936E-2</v>
      </c>
      <c r="D13" s="39">
        <v>0.44019547813245502</v>
      </c>
      <c r="E13" s="39">
        <v>3.8824251146122882E-2</v>
      </c>
      <c r="F13" s="39">
        <v>1.5867735267803503E-3</v>
      </c>
      <c r="G13" s="39">
        <v>8.5341934413498036E-2</v>
      </c>
      <c r="H13" s="39">
        <v>1.0174751148679166E-4</v>
      </c>
      <c r="I13" s="39">
        <v>3.4823093690371015E-4</v>
      </c>
      <c r="J13" s="39">
        <v>0.18411153409435868</v>
      </c>
      <c r="K13" s="39">
        <v>1.0648264916802928E-2</v>
      </c>
      <c r="L13" s="39">
        <v>1.0759575147257949</v>
      </c>
      <c r="M13" s="39">
        <v>0</v>
      </c>
      <c r="N13" s="39">
        <v>1.9459319662550008E-3</v>
      </c>
      <c r="O13" s="39">
        <v>2.2687123496274706E-3</v>
      </c>
      <c r="P13" s="39">
        <v>7.797488607591761E-4</v>
      </c>
      <c r="Q13" s="39">
        <v>4.2451054442811469E-4</v>
      </c>
      <c r="R13" s="39">
        <v>1.0166572460105234E-3</v>
      </c>
      <c r="S13" s="39">
        <v>3.0563163740533506E-4</v>
      </c>
      <c r="T13" s="39">
        <v>1.6761746437644575E-4</v>
      </c>
      <c r="U13" s="39">
        <v>1.0146356566735004E-3</v>
      </c>
      <c r="V13" s="39">
        <v>2.2171515531954107E-4</v>
      </c>
      <c r="W13" s="39">
        <v>0</v>
      </c>
      <c r="X13" s="39">
        <v>1.5039008226631438E-3</v>
      </c>
      <c r="Y13" s="39">
        <v>7.5486988697736441E-4</v>
      </c>
      <c r="Z13" s="39">
        <v>4.8090384585360057E-4</v>
      </c>
      <c r="AA13" s="39">
        <v>2.3126963226541564E-3</v>
      </c>
      <c r="AB13" s="39">
        <v>1.625654841495332E-3</v>
      </c>
      <c r="AC13" s="39">
        <v>4.5411060173740146E-5</v>
      </c>
      <c r="AD13" s="39">
        <v>5.4817971223348918E-4</v>
      </c>
      <c r="AE13" s="39">
        <v>3.0549132924141518E-4</v>
      </c>
      <c r="AF13" s="39">
        <v>1.9987246771040945E-3</v>
      </c>
      <c r="AG13" s="39">
        <v>0.11992836254934595</v>
      </c>
      <c r="AH13" s="39">
        <v>1.2100563046516368E-4</v>
      </c>
      <c r="AI13" s="39">
        <v>1.0724095384718643E-4</v>
      </c>
      <c r="AJ13" s="39">
        <v>2.4797575475341992E-4</v>
      </c>
      <c r="AK13" s="39">
        <v>4.4650464640983632E-4</v>
      </c>
      <c r="AL13" s="39">
        <v>8.4190867672596131E-5</v>
      </c>
      <c r="AM13" s="39">
        <v>6.7829426659551402E-5</v>
      </c>
      <c r="AN13" s="39">
        <v>1.2322183504805787E-4</v>
      </c>
      <c r="AO13" s="39">
        <v>5.9576493686337362E-5</v>
      </c>
      <c r="AP13" s="39">
        <v>1.5036495470095861E-4</v>
      </c>
      <c r="AQ13" s="39">
        <v>1.5922227802800924E-4</v>
      </c>
      <c r="AR13" s="39">
        <v>9.6374403694157119E-5</v>
      </c>
      <c r="AS13" s="39">
        <v>1.0022472343671548E-4</v>
      </c>
      <c r="AT13" s="39">
        <v>7.6935837789568996E-5</v>
      </c>
      <c r="AU13" s="39">
        <v>1.2816202335623998E-4</v>
      </c>
      <c r="AV13" s="39">
        <v>1.1457600042999494E-4</v>
      </c>
      <c r="AW13" s="39">
        <v>1.4512320881841548E-4</v>
      </c>
      <c r="AX13" s="39">
        <v>1.8781973066981197E-4</v>
      </c>
      <c r="AY13" s="39">
        <v>1.2226447300245873E-4</v>
      </c>
      <c r="AZ13" s="39">
        <v>1.0450921627637426E-4</v>
      </c>
      <c r="BA13" s="39">
        <v>5.6652770299904001E-5</v>
      </c>
      <c r="BB13" s="39">
        <v>1.0889920864565254E-4</v>
      </c>
      <c r="BC13" s="39">
        <v>1.3978115420376768E-4</v>
      </c>
      <c r="BD13" s="39">
        <v>9.3321268460474564E-5</v>
      </c>
      <c r="BE13" s="39">
        <v>0</v>
      </c>
      <c r="BF13" s="39">
        <v>1.7257434346311081E-4</v>
      </c>
      <c r="BG13" s="39">
        <v>1.4388031505265431E-4</v>
      </c>
      <c r="BH13" s="39">
        <v>1.347475670575879E-4</v>
      </c>
      <c r="BI13" s="39">
        <v>1.1093460685604907E-4</v>
      </c>
      <c r="BJ13" s="39">
        <v>2.6001993030863339E-3</v>
      </c>
      <c r="BK13" s="39">
        <v>3.8069187259922118E-5</v>
      </c>
      <c r="BL13" s="39">
        <v>1.9064814933091923E-4</v>
      </c>
      <c r="BM13" s="39">
        <v>1.2793845667609556E-4</v>
      </c>
      <c r="BN13" s="39">
        <v>1.4484036927663401E-4</v>
      </c>
      <c r="BO13" s="39">
        <v>1.4654514720852213E-4</v>
      </c>
      <c r="BP13" s="39">
        <v>1.2372070769841453E-4</v>
      </c>
      <c r="BQ13" s="39">
        <v>5.6746055532262587E-5</v>
      </c>
      <c r="BR13" s="39">
        <v>3.0738124283404358E-4</v>
      </c>
      <c r="BS13" s="39">
        <v>1.1907506991216585E-4</v>
      </c>
      <c r="BT13" s="39">
        <v>1.3735834198661529E-4</v>
      </c>
      <c r="BU13" s="39">
        <v>7.3556977006159852E-5</v>
      </c>
      <c r="BV13" s="39">
        <v>6.4492936076150233E-5</v>
      </c>
      <c r="BW13" s="39">
        <v>6.5931109763539081E-5</v>
      </c>
      <c r="BX13" s="39">
        <v>2.5887888547622468E-5</v>
      </c>
      <c r="BY13" s="39">
        <v>1.8914485510309564E-5</v>
      </c>
      <c r="BZ13" s="39">
        <v>6.8440406588328358E-6</v>
      </c>
      <c r="CA13" s="39">
        <v>1.2842292343769268E-4</v>
      </c>
      <c r="CB13" s="39">
        <v>7.5085610094897742E-5</v>
      </c>
      <c r="CC13" s="39">
        <v>2.4935186090219603E-4</v>
      </c>
      <c r="CD13" s="39">
        <v>1.3598908432817944E-4</v>
      </c>
      <c r="CE13" s="39">
        <v>5.9688681273273574E-4</v>
      </c>
      <c r="CF13" s="39">
        <v>1.9412726494193393E-5</v>
      </c>
      <c r="CG13" s="39">
        <v>4.830970422593559E-5</v>
      </c>
      <c r="CH13" s="39">
        <v>1.2888216690329953E-3</v>
      </c>
      <c r="CI13" s="39">
        <v>1.1387410532430787E-4</v>
      </c>
      <c r="CJ13" s="39">
        <v>5.0854541790473491E-4</v>
      </c>
      <c r="CK13" s="39">
        <v>1.14644723740709E-4</v>
      </c>
      <c r="CL13" s="39">
        <v>4.4938580790722938E-5</v>
      </c>
      <c r="CM13" s="39">
        <v>3.247436806300192E-4</v>
      </c>
      <c r="CN13" s="39">
        <v>2.1781719135460052E-4</v>
      </c>
      <c r="CO13" s="39">
        <v>2.3614642383418122E-4</v>
      </c>
      <c r="CP13" s="39">
        <v>1.1019703566846478E-4</v>
      </c>
      <c r="CQ13" s="39">
        <v>2.4836873429482939E-3</v>
      </c>
      <c r="CR13" s="39">
        <v>5.9325151740232795E-3</v>
      </c>
      <c r="CS13" s="39">
        <v>1.3267330023149328E-3</v>
      </c>
      <c r="CT13" s="39">
        <v>1.5257426492793475E-4</v>
      </c>
      <c r="CU13" s="39">
        <v>2.1019989696114579E-3</v>
      </c>
      <c r="CV13" s="39">
        <v>4.5587588739670198E-3</v>
      </c>
      <c r="CW13" s="39">
        <v>9.7374643222447534E-4</v>
      </c>
      <c r="CX13" s="39">
        <v>1.5147327946655521E-4</v>
      </c>
      <c r="CY13" s="39">
        <v>1.5317735840594108E-4</v>
      </c>
      <c r="CZ13" s="39">
        <v>1.177356809749686E-4</v>
      </c>
      <c r="DA13" s="39">
        <v>6.3939967107068377E-5</v>
      </c>
      <c r="DB13" s="39">
        <v>1.0478106469078298E-2</v>
      </c>
      <c r="DC13" s="39">
        <v>3.4729758815720262E-2</v>
      </c>
      <c r="DD13" s="39">
        <v>1.663539642162223E-4</v>
      </c>
      <c r="DE13" s="39">
        <v>3.5092535001973334E-4</v>
      </c>
      <c r="DF13" s="39">
        <v>2.0855512587271566E-3</v>
      </c>
      <c r="DG13" s="39">
        <v>7.0343210459332427E-4</v>
      </c>
      <c r="DH13" s="39">
        <v>3.019134072842821E-4</v>
      </c>
      <c r="DI13" s="39">
        <f>SUM(C13:DH13)</f>
        <v>2.0692994699191294</v>
      </c>
      <c r="DJ13" s="50">
        <v>1.0099670562617382</v>
      </c>
    </row>
    <row r="14" spans="1:114" ht="16.5" customHeight="1" x14ac:dyDescent="0.2">
      <c r="A14" s="36" t="s">
        <v>107</v>
      </c>
      <c r="B14" s="110" t="s">
        <v>6</v>
      </c>
      <c r="C14" s="45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1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34">
        <v>0</v>
      </c>
      <c r="AS14" s="34">
        <v>0</v>
      </c>
      <c r="AT14" s="34">
        <v>0</v>
      </c>
      <c r="AU14" s="34">
        <v>0</v>
      </c>
      <c r="AV14" s="34">
        <v>0</v>
      </c>
      <c r="AW14" s="34">
        <v>0</v>
      </c>
      <c r="AX14" s="34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34">
        <v>0</v>
      </c>
      <c r="BL14" s="34">
        <v>0</v>
      </c>
      <c r="BM14" s="34">
        <v>0</v>
      </c>
      <c r="BN14" s="34">
        <v>0</v>
      </c>
      <c r="BO14" s="34">
        <v>0</v>
      </c>
      <c r="BP14" s="34">
        <v>0</v>
      </c>
      <c r="BQ14" s="34">
        <v>0</v>
      </c>
      <c r="BR14" s="34">
        <v>0</v>
      </c>
      <c r="BS14" s="34">
        <v>0</v>
      </c>
      <c r="BT14" s="34">
        <v>0</v>
      </c>
      <c r="BU14" s="34">
        <v>0</v>
      </c>
      <c r="BV14" s="34">
        <v>0</v>
      </c>
      <c r="BW14" s="34">
        <v>0</v>
      </c>
      <c r="BX14" s="34">
        <v>0</v>
      </c>
      <c r="BY14" s="34">
        <v>0</v>
      </c>
      <c r="BZ14" s="34">
        <v>0</v>
      </c>
      <c r="CA14" s="34">
        <v>0</v>
      </c>
      <c r="CB14" s="34">
        <v>0</v>
      </c>
      <c r="CC14" s="34">
        <v>0</v>
      </c>
      <c r="CD14" s="34">
        <v>0</v>
      </c>
      <c r="CE14" s="34">
        <v>0</v>
      </c>
      <c r="CF14" s="34">
        <v>0</v>
      </c>
      <c r="CG14" s="34">
        <v>0</v>
      </c>
      <c r="CH14" s="34">
        <v>0</v>
      </c>
      <c r="CI14" s="34">
        <v>0</v>
      </c>
      <c r="CJ14" s="34">
        <v>0</v>
      </c>
      <c r="CK14" s="34">
        <v>0</v>
      </c>
      <c r="CL14" s="34">
        <v>0</v>
      </c>
      <c r="CM14" s="34">
        <v>0</v>
      </c>
      <c r="CN14" s="34">
        <v>0</v>
      </c>
      <c r="CO14" s="34">
        <v>0</v>
      </c>
      <c r="CP14" s="34">
        <v>0</v>
      </c>
      <c r="CQ14" s="34">
        <v>0</v>
      </c>
      <c r="CR14" s="34">
        <v>0</v>
      </c>
      <c r="CS14" s="34">
        <v>0</v>
      </c>
      <c r="CT14" s="34">
        <v>0</v>
      </c>
      <c r="CU14" s="34">
        <v>0</v>
      </c>
      <c r="CV14" s="34">
        <v>0</v>
      </c>
      <c r="CW14" s="34">
        <v>0</v>
      </c>
      <c r="CX14" s="34">
        <v>0</v>
      </c>
      <c r="CY14" s="34">
        <v>0</v>
      </c>
      <c r="CZ14" s="34">
        <v>0</v>
      </c>
      <c r="DA14" s="34">
        <v>0</v>
      </c>
      <c r="DB14" s="34">
        <v>0</v>
      </c>
      <c r="DC14" s="34">
        <v>0</v>
      </c>
      <c r="DD14" s="34">
        <v>0</v>
      </c>
      <c r="DE14" s="34">
        <v>0</v>
      </c>
      <c r="DF14" s="34">
        <v>0</v>
      </c>
      <c r="DG14" s="34">
        <v>0</v>
      </c>
      <c r="DH14" s="34">
        <v>0</v>
      </c>
      <c r="DI14" s="34">
        <f>SUM(C14:DH14)</f>
        <v>1</v>
      </c>
      <c r="DJ14" s="48">
        <v>0.48807196393918223</v>
      </c>
    </row>
    <row r="15" spans="1:114" ht="16.5" customHeight="1" x14ac:dyDescent="0.2">
      <c r="A15" s="36" t="s">
        <v>108</v>
      </c>
      <c r="B15" s="110" t="s">
        <v>7</v>
      </c>
      <c r="C15" s="45">
        <v>1.7590216663271045E-3</v>
      </c>
      <c r="D15" s="34">
        <v>9.0933243223823013E-4</v>
      </c>
      <c r="E15" s="34">
        <v>1.5909864401240999E-3</v>
      </c>
      <c r="F15" s="34">
        <v>1.6990715184321712E-3</v>
      </c>
      <c r="G15" s="34">
        <v>1.5492971532418354E-2</v>
      </c>
      <c r="H15" s="34">
        <v>1.3537953213488231E-3</v>
      </c>
      <c r="I15" s="34">
        <v>1.2091265228605847E-3</v>
      </c>
      <c r="J15" s="34">
        <v>1.0411889469641355E-3</v>
      </c>
      <c r="K15" s="34">
        <v>6.0747820079883291E-4</v>
      </c>
      <c r="L15" s="34">
        <v>9.1340656730395367E-4</v>
      </c>
      <c r="M15" s="34">
        <v>0</v>
      </c>
      <c r="N15" s="34">
        <v>1.0820856219144701</v>
      </c>
      <c r="O15" s="34">
        <v>0.17075397324086986</v>
      </c>
      <c r="P15" s="34">
        <v>1.4201887443805131E-3</v>
      </c>
      <c r="Q15" s="34">
        <v>1.343056362716853E-2</v>
      </c>
      <c r="R15" s="34">
        <v>3.3923890679246468E-3</v>
      </c>
      <c r="S15" s="34">
        <v>2.7804387830369023E-3</v>
      </c>
      <c r="T15" s="34">
        <v>9.7396941238965334E-4</v>
      </c>
      <c r="U15" s="34">
        <v>2.9207514448179512E-3</v>
      </c>
      <c r="V15" s="34">
        <v>9.7181180860911483E-4</v>
      </c>
      <c r="W15" s="34">
        <v>0</v>
      </c>
      <c r="X15" s="34">
        <v>8.5280851781609744E-4</v>
      </c>
      <c r="Y15" s="34">
        <v>6.4427158012802458E-4</v>
      </c>
      <c r="Z15" s="34">
        <v>9.3672797791681615E-4</v>
      </c>
      <c r="AA15" s="34">
        <v>8.0437891324785648E-4</v>
      </c>
      <c r="AB15" s="34">
        <v>9.3285984328536034E-4</v>
      </c>
      <c r="AC15" s="34">
        <v>6.0421440793214818E-4</v>
      </c>
      <c r="AD15" s="34">
        <v>9.1131115394085186E-4</v>
      </c>
      <c r="AE15" s="34">
        <v>1.4286325593485143E-3</v>
      </c>
      <c r="AF15" s="34">
        <v>9.0675035587031265E-3</v>
      </c>
      <c r="AG15" s="34">
        <v>2.2267138592229276E-3</v>
      </c>
      <c r="AH15" s="34">
        <v>1.5035438408009479E-3</v>
      </c>
      <c r="AI15" s="34">
        <v>7.4340221712999172E-4</v>
      </c>
      <c r="AJ15" s="34">
        <v>1.0311260496623179E-3</v>
      </c>
      <c r="AK15" s="34">
        <v>2.4773166133172527E-3</v>
      </c>
      <c r="AL15" s="34">
        <v>5.797699913414634E-4</v>
      </c>
      <c r="AM15" s="34">
        <v>5.4331407002991712E-4</v>
      </c>
      <c r="AN15" s="34">
        <v>8.227429612849799E-4</v>
      </c>
      <c r="AO15" s="34">
        <v>5.9742811673427969E-4</v>
      </c>
      <c r="AP15" s="34">
        <v>7.6930442133678854E-4</v>
      </c>
      <c r="AQ15" s="34">
        <v>9.7760178792375124E-4</v>
      </c>
      <c r="AR15" s="34">
        <v>7.7487139652574041E-4</v>
      </c>
      <c r="AS15" s="34">
        <v>1.1820630566935721E-3</v>
      </c>
      <c r="AT15" s="34">
        <v>7.5432059793768098E-4</v>
      </c>
      <c r="AU15" s="34">
        <v>1.5322977285154402E-3</v>
      </c>
      <c r="AV15" s="34">
        <v>1.0085156206177531E-3</v>
      </c>
      <c r="AW15" s="34">
        <v>2.4588223531146394E-3</v>
      </c>
      <c r="AX15" s="34">
        <v>1.9574052400756332E-3</v>
      </c>
      <c r="AY15" s="34">
        <v>1.1730242593711536E-3</v>
      </c>
      <c r="AZ15" s="34">
        <v>3.2923842912828058E-3</v>
      </c>
      <c r="BA15" s="34">
        <v>5.0433892141082222E-4</v>
      </c>
      <c r="BB15" s="34">
        <v>1.2977899205421459E-3</v>
      </c>
      <c r="BC15" s="34">
        <v>2.1043157016699685E-3</v>
      </c>
      <c r="BD15" s="34">
        <v>1.0196786909924249E-3</v>
      </c>
      <c r="BE15" s="34">
        <v>0</v>
      </c>
      <c r="BF15" s="34">
        <v>1.570954665392672E-3</v>
      </c>
      <c r="BG15" s="34">
        <v>1.7596468976489095E-3</v>
      </c>
      <c r="BH15" s="34">
        <v>3.851542387390482E-3</v>
      </c>
      <c r="BI15" s="34">
        <v>1.0473212546853786E-3</v>
      </c>
      <c r="BJ15" s="34">
        <v>1.742566595267549E-2</v>
      </c>
      <c r="BK15" s="34">
        <v>5.2189986727041796E-4</v>
      </c>
      <c r="BL15" s="34">
        <v>1.8649229079123555E-3</v>
      </c>
      <c r="BM15" s="34">
        <v>1.813872765324678E-3</v>
      </c>
      <c r="BN15" s="34">
        <v>4.3606166172794752E-3</v>
      </c>
      <c r="BO15" s="34">
        <v>9.438357484123582E-4</v>
      </c>
      <c r="BP15" s="34">
        <v>8.7432952962221758E-4</v>
      </c>
      <c r="BQ15" s="34">
        <v>5.2574928366774115E-4</v>
      </c>
      <c r="BR15" s="34">
        <v>6.4399866262165829E-4</v>
      </c>
      <c r="BS15" s="34">
        <v>1.1471732769125524E-3</v>
      </c>
      <c r="BT15" s="34">
        <v>1.1114182266381853E-3</v>
      </c>
      <c r="BU15" s="34">
        <v>1.2039714633447244E-3</v>
      </c>
      <c r="BV15" s="34">
        <v>5.4835044682521243E-4</v>
      </c>
      <c r="BW15" s="34">
        <v>6.7752488330410096E-4</v>
      </c>
      <c r="BX15" s="34">
        <v>2.3472047731052685E-4</v>
      </c>
      <c r="BY15" s="34">
        <v>1.8307049562724079E-4</v>
      </c>
      <c r="BZ15" s="34">
        <v>8.2937736322623868E-5</v>
      </c>
      <c r="CA15" s="34">
        <v>1.0755440984252628E-3</v>
      </c>
      <c r="CB15" s="34">
        <v>6.0857787120626892E-4</v>
      </c>
      <c r="CC15" s="34">
        <v>1.4388002818507121E-3</v>
      </c>
      <c r="CD15" s="34">
        <v>5.1335559547952365E-3</v>
      </c>
      <c r="CE15" s="34">
        <v>2.3036633590264397E-3</v>
      </c>
      <c r="CF15" s="34">
        <v>3.2458333285845936E-4</v>
      </c>
      <c r="CG15" s="34">
        <v>8.9238863012036803E-4</v>
      </c>
      <c r="CH15" s="34">
        <v>3.9649826045294618E-3</v>
      </c>
      <c r="CI15" s="34">
        <v>6.1696150339634096E-4</v>
      </c>
      <c r="CJ15" s="34">
        <v>5.5077488157536975E-4</v>
      </c>
      <c r="CK15" s="34">
        <v>7.2660328486045742E-4</v>
      </c>
      <c r="CL15" s="34">
        <v>6.0945884372888494E-4</v>
      </c>
      <c r="CM15" s="34">
        <v>8.0690412552312358E-4</v>
      </c>
      <c r="CN15" s="34">
        <v>1.3512985125989818E-3</v>
      </c>
      <c r="CO15" s="34">
        <v>9.0660420130792127E-4</v>
      </c>
      <c r="CP15" s="34">
        <v>1.4663482126136668E-3</v>
      </c>
      <c r="CQ15" s="34">
        <v>2.6978239351693203E-4</v>
      </c>
      <c r="CR15" s="34">
        <v>1.06506158600726E-3</v>
      </c>
      <c r="CS15" s="34">
        <v>8.9582063976240069E-4</v>
      </c>
      <c r="CT15" s="34">
        <v>4.4128442257139241E-3</v>
      </c>
      <c r="CU15" s="34">
        <v>1.273728239946966E-3</v>
      </c>
      <c r="CV15" s="34">
        <v>1.0288650893469622E-3</v>
      </c>
      <c r="CW15" s="34">
        <v>8.676669101696205E-3</v>
      </c>
      <c r="CX15" s="34">
        <v>1.1443617913132571E-3</v>
      </c>
      <c r="CY15" s="34">
        <v>9.2432705957909206E-4</v>
      </c>
      <c r="CZ15" s="34">
        <v>9.5782498156990416E-4</v>
      </c>
      <c r="DA15" s="34">
        <v>9.7099170077852856E-4</v>
      </c>
      <c r="DB15" s="34">
        <v>3.2026258887372615E-3</v>
      </c>
      <c r="DC15" s="34">
        <v>8.7563324485048658E-4</v>
      </c>
      <c r="DD15" s="34">
        <v>1.6210435527457593E-3</v>
      </c>
      <c r="DE15" s="34">
        <v>3.457892202515397E-3</v>
      </c>
      <c r="DF15" s="34">
        <v>2.032943873275008E-3</v>
      </c>
      <c r="DG15" s="34">
        <v>2.2308778869818423E-2</v>
      </c>
      <c r="DH15" s="34">
        <v>9.4096886784194071E-4</v>
      </c>
      <c r="DI15" s="34">
        <f>SUM(C15:DH15)</f>
        <v>1.4740516239659576</v>
      </c>
      <c r="DJ15" s="48">
        <v>0.71944327105680583</v>
      </c>
    </row>
    <row r="16" spans="1:114" ht="16.5" customHeight="1" x14ac:dyDescent="0.2">
      <c r="A16" s="36" t="s">
        <v>109</v>
      </c>
      <c r="B16" s="110" t="s">
        <v>68</v>
      </c>
      <c r="C16" s="45">
        <v>7.3372792869835302E-3</v>
      </c>
      <c r="D16" s="34">
        <v>3.386763993904549E-3</v>
      </c>
      <c r="E16" s="34">
        <v>6.3258538988463682E-3</v>
      </c>
      <c r="F16" s="34">
        <v>7.7039035275748287E-4</v>
      </c>
      <c r="G16" s="34">
        <v>7.2373652253698139E-3</v>
      </c>
      <c r="H16" s="34">
        <v>6.0488299981952508E-3</v>
      </c>
      <c r="I16" s="34">
        <v>4.3512594062100887E-3</v>
      </c>
      <c r="J16" s="34">
        <v>3.7386022792685156E-3</v>
      </c>
      <c r="K16" s="34">
        <v>1.8056666654976909E-3</v>
      </c>
      <c r="L16" s="34">
        <v>3.3613010617196556E-3</v>
      </c>
      <c r="M16" s="34">
        <v>0</v>
      </c>
      <c r="N16" s="34">
        <v>3.2918101614047208E-3</v>
      </c>
      <c r="O16" s="34">
        <v>1.0184368581660652</v>
      </c>
      <c r="P16" s="34">
        <v>2.0275960380709613E-3</v>
      </c>
      <c r="Q16" s="34">
        <v>4.2060992200297293E-3</v>
      </c>
      <c r="R16" s="34">
        <v>3.2074672085663815E-3</v>
      </c>
      <c r="S16" s="34">
        <v>2.7579653084289814E-3</v>
      </c>
      <c r="T16" s="34">
        <v>1.2501449730019966E-3</v>
      </c>
      <c r="U16" s="34">
        <v>7.6926096178566413E-3</v>
      </c>
      <c r="V16" s="34">
        <v>3.6917950562047257E-3</v>
      </c>
      <c r="W16" s="34">
        <v>0</v>
      </c>
      <c r="X16" s="34">
        <v>3.1970256652582396E-3</v>
      </c>
      <c r="Y16" s="34">
        <v>2.2414133573726855E-3</v>
      </c>
      <c r="Z16" s="34">
        <v>2.7376700942314822E-3</v>
      </c>
      <c r="AA16" s="34">
        <v>2.7645214965662909E-3</v>
      </c>
      <c r="AB16" s="34">
        <v>3.038019012835898E-3</v>
      </c>
      <c r="AC16" s="34">
        <v>2.5912958562021833E-3</v>
      </c>
      <c r="AD16" s="34">
        <v>3.0982873027721202E-3</v>
      </c>
      <c r="AE16" s="34">
        <v>1.9452600382849682E-3</v>
      </c>
      <c r="AF16" s="34">
        <v>4.5079454278712707E-3</v>
      </c>
      <c r="AG16" s="34">
        <v>3.3520421215915896E-3</v>
      </c>
      <c r="AH16" s="34">
        <v>3.7893781401933464E-3</v>
      </c>
      <c r="AI16" s="34">
        <v>2.4932381489638522E-3</v>
      </c>
      <c r="AJ16" s="34">
        <v>4.0355626405599605E-3</v>
      </c>
      <c r="AK16" s="34">
        <v>2.4797493634194584E-3</v>
      </c>
      <c r="AL16" s="34">
        <v>1.8308121615893346E-3</v>
      </c>
      <c r="AM16" s="34">
        <v>1.8138249728182048E-3</v>
      </c>
      <c r="AN16" s="34">
        <v>2.7117336973319149E-3</v>
      </c>
      <c r="AO16" s="34">
        <v>2.1032538179949758E-3</v>
      </c>
      <c r="AP16" s="34">
        <v>2.3541466453080055E-3</v>
      </c>
      <c r="AQ16" s="34">
        <v>3.0860868559195375E-3</v>
      </c>
      <c r="AR16" s="34">
        <v>2.1231374133780113E-3</v>
      </c>
      <c r="AS16" s="34">
        <v>3.0125513652676534E-3</v>
      </c>
      <c r="AT16" s="34">
        <v>2.7566798581702616E-3</v>
      </c>
      <c r="AU16" s="34">
        <v>2.6040633480844642E-3</v>
      </c>
      <c r="AV16" s="34">
        <v>1.8276855149370024E-3</v>
      </c>
      <c r="AW16" s="34">
        <v>5.1248794291003175E-3</v>
      </c>
      <c r="AX16" s="34">
        <v>7.5580073943429804E-3</v>
      </c>
      <c r="AY16" s="34">
        <v>4.1335533370735773E-3</v>
      </c>
      <c r="AZ16" s="34">
        <v>5.6696091787240537E-3</v>
      </c>
      <c r="BA16" s="34">
        <v>1.5226060762807483E-3</v>
      </c>
      <c r="BB16" s="34">
        <v>3.8121489712215442E-3</v>
      </c>
      <c r="BC16" s="34">
        <v>3.730234290620475E-3</v>
      </c>
      <c r="BD16" s="34">
        <v>2.8788956632988909E-3</v>
      </c>
      <c r="BE16" s="34">
        <v>0</v>
      </c>
      <c r="BF16" s="34">
        <v>2.7956633516160556E-3</v>
      </c>
      <c r="BG16" s="34">
        <v>2.2694888858660819E-3</v>
      </c>
      <c r="BH16" s="34">
        <v>2.6835011963458502E-3</v>
      </c>
      <c r="BI16" s="34">
        <v>2.0897851808857814E-3</v>
      </c>
      <c r="BJ16" s="34">
        <v>2.3528510960358594E-2</v>
      </c>
      <c r="BK16" s="34">
        <v>1.3725191944795694E-3</v>
      </c>
      <c r="BL16" s="34">
        <v>4.2193450404008452E-3</v>
      </c>
      <c r="BM16" s="34">
        <v>5.9236323959261277E-3</v>
      </c>
      <c r="BN16" s="34">
        <v>3.7791685954136392E-3</v>
      </c>
      <c r="BO16" s="34">
        <v>2.8672831779548726E-3</v>
      </c>
      <c r="BP16" s="34">
        <v>3.1306966887330178E-3</v>
      </c>
      <c r="BQ16" s="34">
        <v>1.7689433267966592E-3</v>
      </c>
      <c r="BR16" s="34">
        <v>2.4376536787213054E-3</v>
      </c>
      <c r="BS16" s="34">
        <v>3.3161561705129152E-3</v>
      </c>
      <c r="BT16" s="34">
        <v>3.6923459882655736E-3</v>
      </c>
      <c r="BU16" s="34">
        <v>4.2726565965250651E-3</v>
      </c>
      <c r="BV16" s="34">
        <v>1.7477796023509283E-3</v>
      </c>
      <c r="BW16" s="34">
        <v>2.4879090080270685E-3</v>
      </c>
      <c r="BX16" s="34">
        <v>6.9964918392052767E-4</v>
      </c>
      <c r="BY16" s="34">
        <v>4.6759030446982255E-4</v>
      </c>
      <c r="BZ16" s="34">
        <v>1.9807772624122041E-4</v>
      </c>
      <c r="CA16" s="34">
        <v>2.0575573684970564E-3</v>
      </c>
      <c r="CB16" s="34">
        <v>1.9402443753557545E-3</v>
      </c>
      <c r="CC16" s="34">
        <v>3.7369665153552207E-3</v>
      </c>
      <c r="CD16" s="34">
        <v>4.4663207398493348E-3</v>
      </c>
      <c r="CE16" s="34">
        <v>4.7535266156066465E-3</v>
      </c>
      <c r="CF16" s="34">
        <v>3.1322975044203647E-4</v>
      </c>
      <c r="CG16" s="34">
        <v>2.0188646256660723E-3</v>
      </c>
      <c r="CH16" s="34">
        <v>5.8067857499673418E-3</v>
      </c>
      <c r="CI16" s="34">
        <v>2.2822173192428735E-3</v>
      </c>
      <c r="CJ16" s="34">
        <v>1.5048434840832438E-3</v>
      </c>
      <c r="CK16" s="34">
        <v>1.9646848371983518E-3</v>
      </c>
      <c r="CL16" s="34">
        <v>1.1688755901455663E-3</v>
      </c>
      <c r="CM16" s="34">
        <v>2.4977499600663915E-3</v>
      </c>
      <c r="CN16" s="34">
        <v>3.4686671998666201E-3</v>
      </c>
      <c r="CO16" s="34">
        <v>2.0586201357207759E-3</v>
      </c>
      <c r="CP16" s="34">
        <v>6.756912646821496E-3</v>
      </c>
      <c r="CQ16" s="34">
        <v>5.8975288242973847E-4</v>
      </c>
      <c r="CR16" s="34">
        <v>2.7867613959083079E-3</v>
      </c>
      <c r="CS16" s="34">
        <v>3.4898320533347758E-3</v>
      </c>
      <c r="CT16" s="34">
        <v>7.7849209611092702E-3</v>
      </c>
      <c r="CU16" s="34">
        <v>5.169752526329569E-3</v>
      </c>
      <c r="CV16" s="34">
        <v>3.6868715680352031E-3</v>
      </c>
      <c r="CW16" s="34">
        <v>4.5258247528918882E-2</v>
      </c>
      <c r="CX16" s="34">
        <v>4.2548704149683713E-3</v>
      </c>
      <c r="CY16" s="34">
        <v>2.5563268813688245E-3</v>
      </c>
      <c r="CZ16" s="34">
        <v>2.2170476898686876E-3</v>
      </c>
      <c r="DA16" s="34">
        <v>2.4188204629150899E-3</v>
      </c>
      <c r="DB16" s="34">
        <v>1.1477337979607956E-2</v>
      </c>
      <c r="DC16" s="34">
        <v>2.7179782476693839E-3</v>
      </c>
      <c r="DD16" s="34">
        <v>6.8051188604257903E-3</v>
      </c>
      <c r="DE16" s="34">
        <v>5.3304406312713161E-3</v>
      </c>
      <c r="DF16" s="34">
        <v>7.4594926924096173E-3</v>
      </c>
      <c r="DG16" s="34">
        <v>8.9367242896894877E-3</v>
      </c>
      <c r="DH16" s="34">
        <v>2.9024179118027067E-3</v>
      </c>
      <c r="DI16" s="34">
        <f>SUM(C16:DH16)</f>
        <v>1.4422381147217269</v>
      </c>
      <c r="DJ16" s="48">
        <v>0.70391598912017683</v>
      </c>
    </row>
    <row r="17" spans="1:114" ht="16.5" customHeight="1" x14ac:dyDescent="0.2">
      <c r="A17" s="36" t="s">
        <v>110</v>
      </c>
      <c r="B17" s="110" t="s">
        <v>234</v>
      </c>
      <c r="C17" s="45">
        <v>3.5489731731587161E-3</v>
      </c>
      <c r="D17" s="34">
        <v>7.7369239672992881E-3</v>
      </c>
      <c r="E17" s="34">
        <v>4.6815924868141602E-3</v>
      </c>
      <c r="F17" s="34">
        <v>5.6670668184092415E-3</v>
      </c>
      <c r="G17" s="34">
        <v>4.2315609998890644E-3</v>
      </c>
      <c r="H17" s="34">
        <v>2.3315093702868076E-3</v>
      </c>
      <c r="I17" s="34">
        <v>1.9521292133003847E-3</v>
      </c>
      <c r="J17" s="34">
        <v>4.729844990138809E-3</v>
      </c>
      <c r="K17" s="34">
        <v>3.6935526167728174E-3</v>
      </c>
      <c r="L17" s="34">
        <v>1.1725184636899529E-2</v>
      </c>
      <c r="M17" s="34">
        <v>0</v>
      </c>
      <c r="N17" s="34">
        <v>4.0079988399253901E-3</v>
      </c>
      <c r="O17" s="34">
        <v>3.6104222332696643E-3</v>
      </c>
      <c r="P17" s="34">
        <v>1.0994284802366479</v>
      </c>
      <c r="Q17" s="34">
        <v>0.19085898184878997</v>
      </c>
      <c r="R17" s="34">
        <v>0.24724102441942483</v>
      </c>
      <c r="S17" s="34">
        <v>6.1659566507903829E-2</v>
      </c>
      <c r="T17" s="34">
        <v>2.3342309501989209E-2</v>
      </c>
      <c r="U17" s="34">
        <v>2.1727400090170933E-3</v>
      </c>
      <c r="V17" s="34">
        <v>1.7276068715459958E-3</v>
      </c>
      <c r="W17" s="34">
        <v>0</v>
      </c>
      <c r="X17" s="34">
        <v>2.279267649446358E-3</v>
      </c>
      <c r="Y17" s="34">
        <v>2.065677844977353E-3</v>
      </c>
      <c r="Z17" s="34">
        <v>1.3903720069668267E-2</v>
      </c>
      <c r="AA17" s="34">
        <v>3.9917644665760678E-3</v>
      </c>
      <c r="AB17" s="34">
        <v>2.5196666787071676E-3</v>
      </c>
      <c r="AC17" s="34">
        <v>1.0342122215001781E-3</v>
      </c>
      <c r="AD17" s="34">
        <v>1.5828159930675347E-3</v>
      </c>
      <c r="AE17" s="34">
        <v>2.9925745563812111E-3</v>
      </c>
      <c r="AF17" s="34">
        <v>2.2278201861987128E-3</v>
      </c>
      <c r="AG17" s="34">
        <v>4.1146329111776975E-3</v>
      </c>
      <c r="AH17" s="34">
        <v>1.0712400136000897E-2</v>
      </c>
      <c r="AI17" s="34">
        <v>1.2285184390834409E-3</v>
      </c>
      <c r="AJ17" s="34">
        <v>2.0448244451978511E-2</v>
      </c>
      <c r="AK17" s="34">
        <v>3.5192580642053879E-3</v>
      </c>
      <c r="AL17" s="34">
        <v>1.3642133894099342E-3</v>
      </c>
      <c r="AM17" s="34">
        <v>1.0859366149870789E-3</v>
      </c>
      <c r="AN17" s="34">
        <v>1.5519747286100683E-3</v>
      </c>
      <c r="AO17" s="34">
        <v>1.1490379538509766E-3</v>
      </c>
      <c r="AP17" s="34">
        <v>1.5265835783538349E-3</v>
      </c>
      <c r="AQ17" s="34">
        <v>2.7548263357393579E-3</v>
      </c>
      <c r="AR17" s="34">
        <v>2.9923243198522694E-3</v>
      </c>
      <c r="AS17" s="34">
        <v>3.1167982931820564E-3</v>
      </c>
      <c r="AT17" s="34">
        <v>1.3878269967042064E-3</v>
      </c>
      <c r="AU17" s="34">
        <v>1.675885195500375E-3</v>
      </c>
      <c r="AV17" s="34">
        <v>2.2486490172645692E-3</v>
      </c>
      <c r="AW17" s="34">
        <v>3.1510551128276386E-3</v>
      </c>
      <c r="AX17" s="34">
        <v>5.8486859589611572E-3</v>
      </c>
      <c r="AY17" s="34">
        <v>3.0638109703273737E-3</v>
      </c>
      <c r="AZ17" s="34">
        <v>2.761586976992744E-3</v>
      </c>
      <c r="BA17" s="34">
        <v>1.1345936695533164E-3</v>
      </c>
      <c r="BB17" s="34">
        <v>2.0268467679268268E-3</v>
      </c>
      <c r="BC17" s="34">
        <v>3.8304387824742597E-3</v>
      </c>
      <c r="BD17" s="34">
        <v>2.4990306676393619E-3</v>
      </c>
      <c r="BE17" s="34">
        <v>0</v>
      </c>
      <c r="BF17" s="34">
        <v>2.3859203746714594E-3</v>
      </c>
      <c r="BG17" s="34">
        <v>1.9918567326686573E-3</v>
      </c>
      <c r="BH17" s="34">
        <v>1.3475544089838636E-2</v>
      </c>
      <c r="BI17" s="34">
        <v>1.5763693098590852E-3</v>
      </c>
      <c r="BJ17" s="34">
        <v>2.4135631785335048E-2</v>
      </c>
      <c r="BK17" s="34">
        <v>4.8004554822183768E-4</v>
      </c>
      <c r="BL17" s="34">
        <v>0.13684845646425123</v>
      </c>
      <c r="BM17" s="34">
        <v>3.0613375839009926E-2</v>
      </c>
      <c r="BN17" s="34">
        <v>2.6342452862952774E-2</v>
      </c>
      <c r="BO17" s="34">
        <v>3.7122022008548444E-3</v>
      </c>
      <c r="BP17" s="34">
        <v>5.3601773894148032E-3</v>
      </c>
      <c r="BQ17" s="34">
        <v>1.4713375321960501E-3</v>
      </c>
      <c r="BR17" s="34">
        <v>1.5273763537819588E-3</v>
      </c>
      <c r="BS17" s="34">
        <v>3.0197995150812069E-3</v>
      </c>
      <c r="BT17" s="34">
        <v>1.936807353401285E-3</v>
      </c>
      <c r="BU17" s="34">
        <v>2.699280622923704E-3</v>
      </c>
      <c r="BV17" s="34">
        <v>8.8929218890762345E-4</v>
      </c>
      <c r="BW17" s="34">
        <v>2.3814994087838505E-3</v>
      </c>
      <c r="BX17" s="34">
        <v>7.8036195320721426E-4</v>
      </c>
      <c r="BY17" s="34">
        <v>8.4769451332268326E-4</v>
      </c>
      <c r="BZ17" s="34">
        <v>4.0674379029918844E-4</v>
      </c>
      <c r="CA17" s="34">
        <v>1.1775341721850731E-3</v>
      </c>
      <c r="CB17" s="34">
        <v>8.752559503967985E-4</v>
      </c>
      <c r="CC17" s="34">
        <v>2.0701182199951754E-3</v>
      </c>
      <c r="CD17" s="34">
        <v>2.1087095771280119E-3</v>
      </c>
      <c r="CE17" s="34">
        <v>3.0444335765462986E-3</v>
      </c>
      <c r="CF17" s="34">
        <v>4.2270410878799644E-4</v>
      </c>
      <c r="CG17" s="34">
        <v>2.9783076823978816E-3</v>
      </c>
      <c r="CH17" s="34">
        <v>5.2347930957499615E-3</v>
      </c>
      <c r="CI17" s="34">
        <v>1.0402978446155686E-3</v>
      </c>
      <c r="CJ17" s="34">
        <v>2.4916473741849587E-3</v>
      </c>
      <c r="CK17" s="34">
        <v>6.1350844496052314E-3</v>
      </c>
      <c r="CL17" s="34">
        <v>2.0817567320505202E-3</v>
      </c>
      <c r="CM17" s="34">
        <v>3.855095659161964E-3</v>
      </c>
      <c r="CN17" s="34">
        <v>2.6807184375070958E-2</v>
      </c>
      <c r="CO17" s="34">
        <v>1.7136345472104496E-3</v>
      </c>
      <c r="CP17" s="34">
        <v>1.8288217084452508E-3</v>
      </c>
      <c r="CQ17" s="34">
        <v>1.2927992762970359E-3</v>
      </c>
      <c r="CR17" s="34">
        <v>4.8136392404456579E-3</v>
      </c>
      <c r="CS17" s="34">
        <v>1.7924047926935476E-3</v>
      </c>
      <c r="CT17" s="34">
        <v>2.9342901691559158E-3</v>
      </c>
      <c r="CU17" s="34">
        <v>2.8398629532246189E-3</v>
      </c>
      <c r="CV17" s="34">
        <v>2.1566706124782524E-3</v>
      </c>
      <c r="CW17" s="34">
        <v>9.139611184505304E-3</v>
      </c>
      <c r="CX17" s="34">
        <v>1.207165893998272E-3</v>
      </c>
      <c r="CY17" s="34">
        <v>9.0834688925294782E-3</v>
      </c>
      <c r="CZ17" s="34">
        <v>1.3512189641090135E-3</v>
      </c>
      <c r="DA17" s="34">
        <v>2.5045800796306048E-3</v>
      </c>
      <c r="DB17" s="34">
        <v>2.9893566959813367E-3</v>
      </c>
      <c r="DC17" s="34">
        <v>3.796436743841568E-3</v>
      </c>
      <c r="DD17" s="34">
        <v>2.0027599751692997E-3</v>
      </c>
      <c r="DE17" s="34">
        <v>3.1362703706110484E-3</v>
      </c>
      <c r="DF17" s="34">
        <v>2.8045745174143386E-3</v>
      </c>
      <c r="DG17" s="34">
        <v>5.2513111400378724E-2</v>
      </c>
      <c r="DH17" s="34">
        <v>1.7210792624500829E-3</v>
      </c>
      <c r="DI17" s="34">
        <f>SUM(C17:DH17)</f>
        <v>2.2369650536680385</v>
      </c>
      <c r="DJ17" s="48">
        <v>1.0917999270070777</v>
      </c>
    </row>
    <row r="18" spans="1:114" ht="16.5" customHeight="1" x14ac:dyDescent="0.2">
      <c r="A18" s="38" t="s">
        <v>111</v>
      </c>
      <c r="B18" s="112" t="s">
        <v>8</v>
      </c>
      <c r="C18" s="49">
        <v>1.0793339992165355E-3</v>
      </c>
      <c r="D18" s="39">
        <v>1.0425462382341163E-3</v>
      </c>
      <c r="E18" s="39">
        <v>9.0246928512942705E-4</v>
      </c>
      <c r="F18" s="39">
        <v>7.4921145989953063E-4</v>
      </c>
      <c r="G18" s="39">
        <v>2.0151934884921011E-3</v>
      </c>
      <c r="H18" s="39">
        <v>5.1815250705369853E-3</v>
      </c>
      <c r="I18" s="39">
        <v>3.068315638834604E-3</v>
      </c>
      <c r="J18" s="39">
        <v>1.227583308727915E-3</v>
      </c>
      <c r="K18" s="39">
        <v>1.2855232000464024E-3</v>
      </c>
      <c r="L18" s="39">
        <v>1.1092511009067434E-3</v>
      </c>
      <c r="M18" s="39">
        <v>0</v>
      </c>
      <c r="N18" s="39">
        <v>2.234875140146305E-3</v>
      </c>
      <c r="O18" s="39">
        <v>1.8081742699016675E-3</v>
      </c>
      <c r="P18" s="39">
        <v>1.1036573877125362E-3</v>
      </c>
      <c r="Q18" s="39">
        <v>1.0393505693273311</v>
      </c>
      <c r="R18" s="39">
        <v>2.6877326581775489E-3</v>
      </c>
      <c r="S18" s="39">
        <v>1.9806979709787059E-3</v>
      </c>
      <c r="T18" s="39">
        <v>1.1881786961608681E-3</v>
      </c>
      <c r="U18" s="39">
        <v>2.9223488009964484E-3</v>
      </c>
      <c r="V18" s="39">
        <v>3.1799079304140484E-3</v>
      </c>
      <c r="W18" s="39">
        <v>0</v>
      </c>
      <c r="X18" s="39">
        <v>3.0603273450758822E-3</v>
      </c>
      <c r="Y18" s="39">
        <v>2.8733832719817099E-3</v>
      </c>
      <c r="Z18" s="39">
        <v>2.4774021722290406E-3</v>
      </c>
      <c r="AA18" s="39">
        <v>3.2218735937563393E-3</v>
      </c>
      <c r="AB18" s="39">
        <v>2.5169767564773809E-3</v>
      </c>
      <c r="AC18" s="39">
        <v>2.2302648939417431E-3</v>
      </c>
      <c r="AD18" s="39">
        <v>2.0461622265174192E-3</v>
      </c>
      <c r="AE18" s="39">
        <v>2.6167424831239051E-3</v>
      </c>
      <c r="AF18" s="39">
        <v>2.6731573263742889E-3</v>
      </c>
      <c r="AG18" s="39">
        <v>1.3638038135640519E-3</v>
      </c>
      <c r="AH18" s="39">
        <v>1.4438246935066235E-3</v>
      </c>
      <c r="AI18" s="39">
        <v>2.0250960419773193E-3</v>
      </c>
      <c r="AJ18" s="39">
        <v>4.3086540114709599E-3</v>
      </c>
      <c r="AK18" s="39">
        <v>2.0998187652063929E-3</v>
      </c>
      <c r="AL18" s="39">
        <v>2.0983119377829705E-3</v>
      </c>
      <c r="AM18" s="39">
        <v>1.681297963388252E-3</v>
      </c>
      <c r="AN18" s="39">
        <v>2.5781140629450019E-3</v>
      </c>
      <c r="AO18" s="39">
        <v>1.3781461489270866E-3</v>
      </c>
      <c r="AP18" s="39">
        <v>2.3446493300867885E-3</v>
      </c>
      <c r="AQ18" s="39">
        <v>2.6779321233158476E-3</v>
      </c>
      <c r="AR18" s="39">
        <v>1.4522531904072285E-3</v>
      </c>
      <c r="AS18" s="39">
        <v>1.719092388785687E-3</v>
      </c>
      <c r="AT18" s="39">
        <v>1.489058996343044E-3</v>
      </c>
      <c r="AU18" s="39">
        <v>1.8168832990545132E-3</v>
      </c>
      <c r="AV18" s="39">
        <v>1.2886165153890622E-3</v>
      </c>
      <c r="AW18" s="39">
        <v>2.7578558308866763E-3</v>
      </c>
      <c r="AX18" s="39">
        <v>3.7987847059614038E-3</v>
      </c>
      <c r="AY18" s="39">
        <v>2.1998138261257673E-3</v>
      </c>
      <c r="AZ18" s="39">
        <v>2.2709381121585976E-3</v>
      </c>
      <c r="BA18" s="39">
        <v>1.0424276933517981E-3</v>
      </c>
      <c r="BB18" s="39">
        <v>2.3478610634447869E-3</v>
      </c>
      <c r="BC18" s="39">
        <v>5.4466918582472684E-3</v>
      </c>
      <c r="BD18" s="39">
        <v>2.0607734728891854E-3</v>
      </c>
      <c r="BE18" s="39">
        <v>0</v>
      </c>
      <c r="BF18" s="39">
        <v>1.8024520918025952E-3</v>
      </c>
      <c r="BG18" s="39">
        <v>1.7072862797258574E-3</v>
      </c>
      <c r="BH18" s="39">
        <v>4.6297306854682181E-3</v>
      </c>
      <c r="BI18" s="39">
        <v>1.7001257332421177E-3</v>
      </c>
      <c r="BJ18" s="39">
        <v>4.3661611152660523E-3</v>
      </c>
      <c r="BK18" s="39">
        <v>6.4581112265171717E-4</v>
      </c>
      <c r="BL18" s="39">
        <v>1.7647817231723605E-2</v>
      </c>
      <c r="BM18" s="39">
        <v>7.3404736040773334E-3</v>
      </c>
      <c r="BN18" s="39">
        <v>2.6713968679789295E-2</v>
      </c>
      <c r="BO18" s="39">
        <v>1.3064560871485931E-3</v>
      </c>
      <c r="BP18" s="39">
        <v>1.2481201580119914E-3</v>
      </c>
      <c r="BQ18" s="39">
        <v>3.0113860320900411E-3</v>
      </c>
      <c r="BR18" s="39">
        <v>2.483739071864356E-3</v>
      </c>
      <c r="BS18" s="39">
        <v>7.0247641111026091E-3</v>
      </c>
      <c r="BT18" s="39">
        <v>5.1637129650556751E-3</v>
      </c>
      <c r="BU18" s="39">
        <v>2.232870343402491E-3</v>
      </c>
      <c r="BV18" s="39">
        <v>8.4994700758102878E-4</v>
      </c>
      <c r="BW18" s="39">
        <v>3.9151407997489625E-3</v>
      </c>
      <c r="BX18" s="39">
        <v>1.1345337538438938E-3</v>
      </c>
      <c r="BY18" s="39">
        <v>1.7659184412820632E-3</v>
      </c>
      <c r="BZ18" s="39">
        <v>6.0998871724424208E-4</v>
      </c>
      <c r="CA18" s="39">
        <v>1.8983078419676485E-3</v>
      </c>
      <c r="CB18" s="39">
        <v>1.3217986325387329E-3</v>
      </c>
      <c r="CC18" s="39">
        <v>3.6958995546818802E-3</v>
      </c>
      <c r="CD18" s="39">
        <v>3.0977722966490746E-3</v>
      </c>
      <c r="CE18" s="39">
        <v>7.2464066479742874E-3</v>
      </c>
      <c r="CF18" s="39">
        <v>3.7541094390791099E-4</v>
      </c>
      <c r="CG18" s="39">
        <v>3.3295098849446805E-3</v>
      </c>
      <c r="CH18" s="39">
        <v>1.3818512274619605E-2</v>
      </c>
      <c r="CI18" s="39">
        <v>8.6577812044577184E-4</v>
      </c>
      <c r="CJ18" s="39">
        <v>4.3635802629159561E-3</v>
      </c>
      <c r="CK18" s="39">
        <v>2.0264633229235512E-3</v>
      </c>
      <c r="CL18" s="39">
        <v>2.6931367631760042E-3</v>
      </c>
      <c r="CM18" s="39">
        <v>4.9171626121439424E-3</v>
      </c>
      <c r="CN18" s="39">
        <v>3.61561817799857E-3</v>
      </c>
      <c r="CO18" s="39">
        <v>1.6384233166042682E-3</v>
      </c>
      <c r="CP18" s="39">
        <v>2.5945537947839876E-3</v>
      </c>
      <c r="CQ18" s="39">
        <v>1.4378821744123278E-3</v>
      </c>
      <c r="CR18" s="39">
        <v>5.3614201393647606E-3</v>
      </c>
      <c r="CS18" s="39">
        <v>2.8341387884332895E-3</v>
      </c>
      <c r="CT18" s="39">
        <v>1.6034790715565605E-3</v>
      </c>
      <c r="CU18" s="39">
        <v>6.8078528256628554E-3</v>
      </c>
      <c r="CV18" s="39">
        <v>4.2379809105908238E-3</v>
      </c>
      <c r="CW18" s="39">
        <v>2.3142396421108647E-2</v>
      </c>
      <c r="CX18" s="39">
        <v>2.2464109359019366E-3</v>
      </c>
      <c r="CY18" s="39">
        <v>2.7258363563197625E-3</v>
      </c>
      <c r="CZ18" s="39">
        <v>1.1694681018466198E-3</v>
      </c>
      <c r="DA18" s="39">
        <v>2.4270574059914833E-3</v>
      </c>
      <c r="DB18" s="39">
        <v>5.4901127136155114E-3</v>
      </c>
      <c r="DC18" s="39">
        <v>3.8428424364816234E-3</v>
      </c>
      <c r="DD18" s="39">
        <v>1.8603519647600202E-3</v>
      </c>
      <c r="DE18" s="39">
        <v>6.5286319991016287E-3</v>
      </c>
      <c r="DF18" s="39">
        <v>4.562555610062499E-3</v>
      </c>
      <c r="DG18" s="39">
        <v>2.4742167558076573E-3</v>
      </c>
      <c r="DH18" s="39">
        <v>2.1787256753250418E-3</v>
      </c>
      <c r="DI18" s="39">
        <f>SUM(C18:DH18)</f>
        <v>1.3872541836532786</v>
      </c>
      <c r="DJ18" s="50">
        <v>0.67707987389850266</v>
      </c>
    </row>
    <row r="19" spans="1:114" ht="16.5" customHeight="1" x14ac:dyDescent="0.2">
      <c r="A19" s="36" t="s">
        <v>112</v>
      </c>
      <c r="B19" s="110" t="s">
        <v>9</v>
      </c>
      <c r="C19" s="45">
        <v>1.720438605321041E-2</v>
      </c>
      <c r="D19" s="34">
        <v>7.6413345427133808E-3</v>
      </c>
      <c r="E19" s="34">
        <v>2.2882135823605126E-2</v>
      </c>
      <c r="F19" s="34">
        <v>2.9634587222110171E-3</v>
      </c>
      <c r="G19" s="34">
        <v>5.101242866604472E-3</v>
      </c>
      <c r="H19" s="34">
        <v>3.1842528791932974E-3</v>
      </c>
      <c r="I19" s="34">
        <v>3.5635800167755924E-3</v>
      </c>
      <c r="J19" s="34">
        <v>8.5711448834936959E-3</v>
      </c>
      <c r="K19" s="34">
        <v>1.6190010811641804E-2</v>
      </c>
      <c r="L19" s="34">
        <v>7.7492361071646891E-3</v>
      </c>
      <c r="M19" s="34">
        <v>0</v>
      </c>
      <c r="N19" s="34">
        <v>2.1061406602674478E-2</v>
      </c>
      <c r="O19" s="34">
        <v>1.4258272401037768E-2</v>
      </c>
      <c r="P19" s="34">
        <v>9.6731993319793888E-3</v>
      </c>
      <c r="Q19" s="34">
        <v>3.1940431636213872E-2</v>
      </c>
      <c r="R19" s="34">
        <v>1.6648894421454246</v>
      </c>
      <c r="S19" s="34">
        <v>0.37592206646581411</v>
      </c>
      <c r="T19" s="34">
        <v>0.15440253379207677</v>
      </c>
      <c r="U19" s="34">
        <v>6.6828207595569164E-3</v>
      </c>
      <c r="V19" s="34">
        <v>4.5466476615669375E-3</v>
      </c>
      <c r="W19" s="34">
        <v>0</v>
      </c>
      <c r="X19" s="34">
        <v>4.1232477389637262E-3</v>
      </c>
      <c r="Y19" s="34">
        <v>5.3156238709763329E-3</v>
      </c>
      <c r="Z19" s="34">
        <v>8.6565787657134047E-2</v>
      </c>
      <c r="AA19" s="34">
        <v>1.9330755744853826E-2</v>
      </c>
      <c r="AB19" s="34">
        <v>5.9678796116615484E-3</v>
      </c>
      <c r="AC19" s="34">
        <v>1.5187024433591868E-3</v>
      </c>
      <c r="AD19" s="34">
        <v>3.8510705817386944E-3</v>
      </c>
      <c r="AE19" s="34">
        <v>1.2124709254957114E-2</v>
      </c>
      <c r="AF19" s="34">
        <v>8.240284706709641E-3</v>
      </c>
      <c r="AG19" s="34">
        <v>6.905397843082175E-3</v>
      </c>
      <c r="AH19" s="34">
        <v>3.9631842271310731E-2</v>
      </c>
      <c r="AI19" s="34">
        <v>2.7173791549616974E-3</v>
      </c>
      <c r="AJ19" s="34">
        <v>2.3858699094364871E-2</v>
      </c>
      <c r="AK19" s="34">
        <v>6.1256668143942232E-3</v>
      </c>
      <c r="AL19" s="34">
        <v>2.4063329511302511E-3</v>
      </c>
      <c r="AM19" s="34">
        <v>2.8224521972767124E-3</v>
      </c>
      <c r="AN19" s="34">
        <v>3.0642674643072934E-3</v>
      </c>
      <c r="AO19" s="34">
        <v>3.5623637046262127E-3</v>
      </c>
      <c r="AP19" s="34">
        <v>3.4401843747907095E-3</v>
      </c>
      <c r="AQ19" s="34">
        <v>4.6006808489130963E-3</v>
      </c>
      <c r="AR19" s="34">
        <v>3.1184497559264236E-3</v>
      </c>
      <c r="AS19" s="34">
        <v>7.5148111437786623E-3</v>
      </c>
      <c r="AT19" s="34">
        <v>3.9150559680556528E-3</v>
      </c>
      <c r="AU19" s="34">
        <v>4.8506420639009501E-3</v>
      </c>
      <c r="AV19" s="34">
        <v>6.9583141893749942E-3</v>
      </c>
      <c r="AW19" s="34">
        <v>1.1157103811669459E-2</v>
      </c>
      <c r="AX19" s="34">
        <v>1.9896958575181398E-2</v>
      </c>
      <c r="AY19" s="34">
        <v>1.1472690576465333E-2</v>
      </c>
      <c r="AZ19" s="34">
        <v>1.0017795314239112E-2</v>
      </c>
      <c r="BA19" s="34">
        <v>3.6467651861654825E-3</v>
      </c>
      <c r="BB19" s="34">
        <v>5.9787631213483097E-3</v>
      </c>
      <c r="BC19" s="34">
        <v>1.3019197037628907E-2</v>
      </c>
      <c r="BD19" s="34">
        <v>9.9920009077981032E-3</v>
      </c>
      <c r="BE19" s="34">
        <v>0</v>
      </c>
      <c r="BF19" s="34">
        <v>5.2814622172240675E-3</v>
      </c>
      <c r="BG19" s="34">
        <v>5.5984232527263875E-3</v>
      </c>
      <c r="BH19" s="34">
        <v>4.5541868702626475E-3</v>
      </c>
      <c r="BI19" s="34">
        <v>4.772132317880374E-3</v>
      </c>
      <c r="BJ19" s="34">
        <v>4.0668877265379384E-2</v>
      </c>
      <c r="BK19" s="34">
        <v>1.7259368873169686E-3</v>
      </c>
      <c r="BL19" s="34">
        <v>1.6620109168884147E-2</v>
      </c>
      <c r="BM19" s="34">
        <v>6.8115251920643043E-3</v>
      </c>
      <c r="BN19" s="34">
        <v>1.0260092408404517E-2</v>
      </c>
      <c r="BO19" s="34">
        <v>4.2759309948416958E-3</v>
      </c>
      <c r="BP19" s="34">
        <v>3.0184483847834486E-3</v>
      </c>
      <c r="BQ19" s="34">
        <v>3.5291408271323718E-3</v>
      </c>
      <c r="BR19" s="34">
        <v>2.6077418133327603E-3</v>
      </c>
      <c r="BS19" s="34">
        <v>6.6685634877911666E-3</v>
      </c>
      <c r="BT19" s="34">
        <v>5.0024460632849509E-3</v>
      </c>
      <c r="BU19" s="34">
        <v>6.0337850398870466E-3</v>
      </c>
      <c r="BV19" s="34">
        <v>3.0883673762413391E-3</v>
      </c>
      <c r="BW19" s="34">
        <v>9.6057348120744956E-3</v>
      </c>
      <c r="BX19" s="34">
        <v>2.9929751991836532E-3</v>
      </c>
      <c r="BY19" s="34">
        <v>2.2004329444804665E-3</v>
      </c>
      <c r="BZ19" s="34">
        <v>8.3684452570212506E-4</v>
      </c>
      <c r="CA19" s="34">
        <v>3.4365767557151526E-3</v>
      </c>
      <c r="CB19" s="34">
        <v>3.3627391105227654E-3</v>
      </c>
      <c r="CC19" s="34">
        <v>4.8888415573688174E-3</v>
      </c>
      <c r="CD19" s="34">
        <v>4.4067361210928498E-3</v>
      </c>
      <c r="CE19" s="34">
        <v>8.0911722880997721E-3</v>
      </c>
      <c r="CF19" s="34">
        <v>2.038873744136434E-3</v>
      </c>
      <c r="CG19" s="34">
        <v>1.0451005176941752E-2</v>
      </c>
      <c r="CH19" s="34">
        <v>1.2738993653966788E-2</v>
      </c>
      <c r="CI19" s="34">
        <v>4.9676793058149125E-3</v>
      </c>
      <c r="CJ19" s="34">
        <v>9.529308589115007E-3</v>
      </c>
      <c r="CK19" s="34">
        <v>3.6127247747515689E-2</v>
      </c>
      <c r="CL19" s="34">
        <v>9.8476563389005237E-3</v>
      </c>
      <c r="CM19" s="34">
        <v>1.7461953432381366E-2</v>
      </c>
      <c r="CN19" s="34">
        <v>0.17357216081890742</v>
      </c>
      <c r="CO19" s="34">
        <v>6.2871105956380105E-3</v>
      </c>
      <c r="CP19" s="34">
        <v>6.7492810846759193E-3</v>
      </c>
      <c r="CQ19" s="34">
        <v>5.411281639543142E-3</v>
      </c>
      <c r="CR19" s="34">
        <v>2.1410780185115146E-2</v>
      </c>
      <c r="CS19" s="34">
        <v>6.5390259416033391E-3</v>
      </c>
      <c r="CT19" s="34">
        <v>1.3474264404682757E-2</v>
      </c>
      <c r="CU19" s="34">
        <v>8.6707717492538021E-3</v>
      </c>
      <c r="CV19" s="34">
        <v>7.1255873229099055E-3</v>
      </c>
      <c r="CW19" s="34">
        <v>2.887388691546635E-2</v>
      </c>
      <c r="CX19" s="34">
        <v>3.3768485169541197E-3</v>
      </c>
      <c r="CY19" s="34">
        <v>5.5181226079622087E-2</v>
      </c>
      <c r="CZ19" s="34">
        <v>4.4450603009353997E-3</v>
      </c>
      <c r="DA19" s="34">
        <v>1.0592013103812097E-2</v>
      </c>
      <c r="DB19" s="34">
        <v>8.0195479031481883E-3</v>
      </c>
      <c r="DC19" s="34">
        <v>7.7332245621726621E-3</v>
      </c>
      <c r="DD19" s="34">
        <v>6.8570487751265724E-3</v>
      </c>
      <c r="DE19" s="34">
        <v>8.4132444850349361E-3</v>
      </c>
      <c r="DF19" s="34">
        <v>5.6237529545125134E-3</v>
      </c>
      <c r="DG19" s="34">
        <v>0.32011354141652543</v>
      </c>
      <c r="DH19" s="34">
        <v>6.7962666764589093E-3</v>
      </c>
      <c r="DI19" s="34">
        <f>SUM(C19:DH19)</f>
        <v>3.7249073457865531</v>
      </c>
      <c r="DJ19" s="48">
        <v>1.8180228437495294</v>
      </c>
    </row>
    <row r="20" spans="1:114" ht="16.5" customHeight="1" x14ac:dyDescent="0.2">
      <c r="A20" s="36" t="s">
        <v>113</v>
      </c>
      <c r="B20" s="110" t="s">
        <v>10</v>
      </c>
      <c r="C20" s="45">
        <v>4.1653938687432855E-2</v>
      </c>
      <c r="D20" s="34">
        <v>1.473767580373796E-2</v>
      </c>
      <c r="E20" s="34">
        <v>5.3804076525794726E-2</v>
      </c>
      <c r="F20" s="34">
        <v>4.1631131045888545E-3</v>
      </c>
      <c r="G20" s="34">
        <v>4.661418993588259E-3</v>
      </c>
      <c r="H20" s="34">
        <v>1.25160045292057E-3</v>
      </c>
      <c r="I20" s="34">
        <v>1.8067879044470418E-3</v>
      </c>
      <c r="J20" s="34">
        <v>1.4479726306031532E-2</v>
      </c>
      <c r="K20" s="34">
        <v>2.9554480036743738E-2</v>
      </c>
      <c r="L20" s="34">
        <v>1.490650539343554E-2</v>
      </c>
      <c r="M20" s="34">
        <v>0</v>
      </c>
      <c r="N20" s="34">
        <v>6.6404566799739499E-3</v>
      </c>
      <c r="O20" s="34">
        <v>7.1337019518727968E-3</v>
      </c>
      <c r="P20" s="34">
        <v>2.9624676150124363E-3</v>
      </c>
      <c r="Q20" s="34">
        <v>1.3623834034772015E-2</v>
      </c>
      <c r="R20" s="34">
        <v>3.6710099949986454E-3</v>
      </c>
      <c r="S20" s="34">
        <v>1.0053603872341768</v>
      </c>
      <c r="T20" s="34">
        <v>2.2740029005814512E-3</v>
      </c>
      <c r="U20" s="34">
        <v>6.4419088214363249E-3</v>
      </c>
      <c r="V20" s="34">
        <v>2.5203279063247489E-3</v>
      </c>
      <c r="W20" s="34">
        <v>0</v>
      </c>
      <c r="X20" s="34">
        <v>4.8128122981050013E-3</v>
      </c>
      <c r="Y20" s="34">
        <v>8.1279511879290018E-3</v>
      </c>
      <c r="Z20" s="34">
        <v>9.4381705956441408E-3</v>
      </c>
      <c r="AA20" s="34">
        <v>2.4814290160525103E-2</v>
      </c>
      <c r="AB20" s="34">
        <v>5.6779617408339051E-3</v>
      </c>
      <c r="AC20" s="34">
        <v>6.1607312469660371E-4</v>
      </c>
      <c r="AD20" s="34">
        <v>2.3345981492622933E-3</v>
      </c>
      <c r="AE20" s="34">
        <v>5.6512776639048327E-3</v>
      </c>
      <c r="AF20" s="34">
        <v>6.6133540297051594E-3</v>
      </c>
      <c r="AG20" s="34">
        <v>9.6848066051325281E-3</v>
      </c>
      <c r="AH20" s="34">
        <v>1.926877070770925E-2</v>
      </c>
      <c r="AI20" s="34">
        <v>1.509111119315E-3</v>
      </c>
      <c r="AJ20" s="34">
        <v>1.6371551995263661E-2</v>
      </c>
      <c r="AK20" s="34">
        <v>5.2056663405190941E-3</v>
      </c>
      <c r="AL20" s="34">
        <v>9.1200125306288408E-4</v>
      </c>
      <c r="AM20" s="34">
        <v>1.0739749083394901E-3</v>
      </c>
      <c r="AN20" s="34">
        <v>1.2996887790625773E-3</v>
      </c>
      <c r="AO20" s="34">
        <v>2.3185110336077703E-3</v>
      </c>
      <c r="AP20" s="34">
        <v>1.364741813308629E-3</v>
      </c>
      <c r="AQ20" s="34">
        <v>2.5916657009222494E-3</v>
      </c>
      <c r="AR20" s="34">
        <v>1.548657197557345E-3</v>
      </c>
      <c r="AS20" s="34">
        <v>6.7723519718457439E-3</v>
      </c>
      <c r="AT20" s="34">
        <v>2.0044270043470657E-3</v>
      </c>
      <c r="AU20" s="34">
        <v>2.2482693047066191E-3</v>
      </c>
      <c r="AV20" s="34">
        <v>6.5020645454657456E-3</v>
      </c>
      <c r="AW20" s="34">
        <v>4.0900651574249727E-3</v>
      </c>
      <c r="AX20" s="34">
        <v>8.0419305789628907E-3</v>
      </c>
      <c r="AY20" s="34">
        <v>3.8515999049126945E-3</v>
      </c>
      <c r="AZ20" s="34">
        <v>6.3855605309977503E-3</v>
      </c>
      <c r="BA20" s="34">
        <v>1.8400908169135285E-3</v>
      </c>
      <c r="BB20" s="34">
        <v>2.844116111578233E-3</v>
      </c>
      <c r="BC20" s="34">
        <v>4.508730694605936E-3</v>
      </c>
      <c r="BD20" s="34">
        <v>3.4150042909938602E-3</v>
      </c>
      <c r="BE20" s="34">
        <v>0</v>
      </c>
      <c r="BF20" s="34">
        <v>2.2142269792319188E-3</v>
      </c>
      <c r="BG20" s="34">
        <v>2.4500999904686393E-3</v>
      </c>
      <c r="BH20" s="34">
        <v>1.933133638145401E-3</v>
      </c>
      <c r="BI20" s="34">
        <v>2.0572823733875467E-3</v>
      </c>
      <c r="BJ20" s="34">
        <v>1.155212499055345E-2</v>
      </c>
      <c r="BK20" s="34">
        <v>1.0145942828393101E-3</v>
      </c>
      <c r="BL20" s="34">
        <v>2.4405781382471469E-3</v>
      </c>
      <c r="BM20" s="34">
        <v>2.1057637952501518E-3</v>
      </c>
      <c r="BN20" s="34">
        <v>4.7153081076304563E-3</v>
      </c>
      <c r="BO20" s="34">
        <v>2.1979356239872488E-3</v>
      </c>
      <c r="BP20" s="34">
        <v>1.3736865871518929E-3</v>
      </c>
      <c r="BQ20" s="34">
        <v>8.9016701073987045E-4</v>
      </c>
      <c r="BR20" s="34">
        <v>8.1444222984219396E-4</v>
      </c>
      <c r="BS20" s="34">
        <v>2.0127981694769452E-3</v>
      </c>
      <c r="BT20" s="34">
        <v>2.6447944015200123E-3</v>
      </c>
      <c r="BU20" s="34">
        <v>7.3208524868946644E-3</v>
      </c>
      <c r="BV20" s="34">
        <v>3.033659304945749E-3</v>
      </c>
      <c r="BW20" s="34">
        <v>3.0507616617622192E-3</v>
      </c>
      <c r="BX20" s="34">
        <v>9.0448159076579561E-4</v>
      </c>
      <c r="BY20" s="34">
        <v>5.6071898805042E-4</v>
      </c>
      <c r="BZ20" s="34">
        <v>2.421020233931381E-4</v>
      </c>
      <c r="CA20" s="34">
        <v>1.4678035764874738E-3</v>
      </c>
      <c r="CB20" s="34">
        <v>1.4769239747713663E-3</v>
      </c>
      <c r="CC20" s="34">
        <v>2.6057304274793138E-3</v>
      </c>
      <c r="CD20" s="34">
        <v>2.6899223349955556E-3</v>
      </c>
      <c r="CE20" s="34">
        <v>3.8700488532550405E-3</v>
      </c>
      <c r="CF20" s="34">
        <v>7.6381942199543556E-4</v>
      </c>
      <c r="CG20" s="34">
        <v>2.8454751438793421E-3</v>
      </c>
      <c r="CH20" s="34">
        <v>6.240304024187974E-3</v>
      </c>
      <c r="CI20" s="34">
        <v>1.9258951312438426E-3</v>
      </c>
      <c r="CJ20" s="34">
        <v>2.0470936930234744E-3</v>
      </c>
      <c r="CK20" s="34">
        <v>1.9485641804496989E-3</v>
      </c>
      <c r="CL20" s="34">
        <v>1.3333661377545828E-3</v>
      </c>
      <c r="CM20" s="34">
        <v>2.3641392422582043E-3</v>
      </c>
      <c r="CN20" s="34">
        <v>2.8642330523769507E-3</v>
      </c>
      <c r="CO20" s="34">
        <v>1.8470683958026948E-3</v>
      </c>
      <c r="CP20" s="34">
        <v>2.0160305636047577E-3</v>
      </c>
      <c r="CQ20" s="34">
        <v>1.6198633915556373E-3</v>
      </c>
      <c r="CR20" s="34">
        <v>5.8652815289002526E-3</v>
      </c>
      <c r="CS20" s="34">
        <v>6.6685009315725673E-3</v>
      </c>
      <c r="CT20" s="34">
        <v>5.9605123607398358E-3</v>
      </c>
      <c r="CU20" s="34">
        <v>7.2114380252884629E-3</v>
      </c>
      <c r="CV20" s="34">
        <v>7.0095388272518079E-3</v>
      </c>
      <c r="CW20" s="34">
        <v>7.006011735951328E-3</v>
      </c>
      <c r="CX20" s="34">
        <v>1.0502478602229814E-3</v>
      </c>
      <c r="CY20" s="34">
        <v>2.7512367009630925E-3</v>
      </c>
      <c r="CZ20" s="34">
        <v>2.0686669927599995E-3</v>
      </c>
      <c r="DA20" s="34">
        <v>2.4866207519123663E-3</v>
      </c>
      <c r="DB20" s="34">
        <v>4.7871932997476134E-3</v>
      </c>
      <c r="DC20" s="34">
        <v>1.0122721920710771E-2</v>
      </c>
      <c r="DD20" s="34">
        <v>2.617411913842065E-3</v>
      </c>
      <c r="DE20" s="34">
        <v>2.0790733147017411E-3</v>
      </c>
      <c r="DF20" s="34">
        <v>3.4622134634371094E-3</v>
      </c>
      <c r="DG20" s="34">
        <v>0.30791570761673059</v>
      </c>
      <c r="DH20" s="34">
        <v>1.9746569400047589E-3</v>
      </c>
      <c r="DI20" s="34">
        <f>SUM(C20:DH20)</f>
        <v>1.8918800957691748</v>
      </c>
      <c r="DJ20" s="48">
        <v>0.92337363387950921</v>
      </c>
    </row>
    <row r="21" spans="1:114" ht="16.5" customHeight="1" x14ac:dyDescent="0.2">
      <c r="A21" s="36" t="s">
        <v>114</v>
      </c>
      <c r="B21" s="110" t="s">
        <v>235</v>
      </c>
      <c r="C21" s="45">
        <v>2.774626703184633E-3</v>
      </c>
      <c r="D21" s="34">
        <v>3.1909803620919336E-3</v>
      </c>
      <c r="E21" s="34">
        <v>3.5038765324937899E-3</v>
      </c>
      <c r="F21" s="34">
        <v>1.2231930637022553E-3</v>
      </c>
      <c r="G21" s="34">
        <v>4.131844938918011E-3</v>
      </c>
      <c r="H21" s="34">
        <v>4.431705967366E-3</v>
      </c>
      <c r="I21" s="34">
        <v>4.2845606091925018E-3</v>
      </c>
      <c r="J21" s="34">
        <v>8.8575606645480247E-3</v>
      </c>
      <c r="K21" s="34">
        <v>7.256149110887471E-3</v>
      </c>
      <c r="L21" s="34">
        <v>3.9209324083586388E-3</v>
      </c>
      <c r="M21" s="34">
        <v>0</v>
      </c>
      <c r="N21" s="34">
        <v>3.7052889741546586E-3</v>
      </c>
      <c r="O21" s="34">
        <v>6.9241382219086319E-3</v>
      </c>
      <c r="P21" s="34">
        <v>2.5636517821042244E-3</v>
      </c>
      <c r="Q21" s="34">
        <v>8.5818383199731188E-3</v>
      </c>
      <c r="R21" s="34">
        <v>3.7225967035307622E-3</v>
      </c>
      <c r="S21" s="34">
        <v>1.9782127375528959E-2</v>
      </c>
      <c r="T21" s="34">
        <v>1.0362560952428865</v>
      </c>
      <c r="U21" s="34">
        <v>4.4839617850379581E-3</v>
      </c>
      <c r="V21" s="34">
        <v>5.2063152253782781E-3</v>
      </c>
      <c r="W21" s="34">
        <v>0</v>
      </c>
      <c r="X21" s="34">
        <v>3.875087377949029E-3</v>
      </c>
      <c r="Y21" s="34">
        <v>2.9736144746624641E-3</v>
      </c>
      <c r="Z21" s="34">
        <v>7.0033072580766593E-3</v>
      </c>
      <c r="AA21" s="34">
        <v>9.7007128393045115E-3</v>
      </c>
      <c r="AB21" s="34">
        <v>7.2266980239036067E-3</v>
      </c>
      <c r="AC21" s="34">
        <v>2.0367397603542952E-3</v>
      </c>
      <c r="AD21" s="34">
        <v>4.2346427152660862E-3</v>
      </c>
      <c r="AE21" s="34">
        <v>3.6574335743218625E-3</v>
      </c>
      <c r="AF21" s="34">
        <v>4.6267582470962045E-3</v>
      </c>
      <c r="AG21" s="34">
        <v>5.6651120430623193E-3</v>
      </c>
      <c r="AH21" s="34">
        <v>8.9946738387881274E-3</v>
      </c>
      <c r="AI21" s="34">
        <v>2.7613360864010687E-3</v>
      </c>
      <c r="AJ21" s="34">
        <v>4.0452848059507494E-3</v>
      </c>
      <c r="AK21" s="34">
        <v>2.0691017725678125E-3</v>
      </c>
      <c r="AL21" s="34">
        <v>2.8167284341588644E-3</v>
      </c>
      <c r="AM21" s="34">
        <v>2.6839105006371405E-3</v>
      </c>
      <c r="AN21" s="34">
        <v>4.7891946726778814E-3</v>
      </c>
      <c r="AO21" s="34">
        <v>2.8247111145174781E-3</v>
      </c>
      <c r="AP21" s="34">
        <v>4.0533282853640103E-3</v>
      </c>
      <c r="AQ21" s="34">
        <v>5.1049210006316658E-3</v>
      </c>
      <c r="AR21" s="34">
        <v>3.0798531503998619E-3</v>
      </c>
      <c r="AS21" s="34">
        <v>9.1076109159080945E-3</v>
      </c>
      <c r="AT21" s="34">
        <v>3.971912036668526E-3</v>
      </c>
      <c r="AU21" s="34">
        <v>5.597611779635572E-3</v>
      </c>
      <c r="AV21" s="34">
        <v>3.726397073643836E-3</v>
      </c>
      <c r="AW21" s="34">
        <v>8.4641598080589051E-3</v>
      </c>
      <c r="AX21" s="34">
        <v>8.0791448074716016E-3</v>
      </c>
      <c r="AY21" s="34">
        <v>5.1948235148512314E-3</v>
      </c>
      <c r="AZ21" s="34">
        <v>1.2491326773710797E-2</v>
      </c>
      <c r="BA21" s="34">
        <v>2.6074291630489828E-3</v>
      </c>
      <c r="BB21" s="34">
        <v>4.3057970171108797E-3</v>
      </c>
      <c r="BC21" s="34">
        <v>2.5205757508196223E-2</v>
      </c>
      <c r="BD21" s="34">
        <v>6.9174782182939813E-3</v>
      </c>
      <c r="BE21" s="34">
        <v>0</v>
      </c>
      <c r="BF21" s="34">
        <v>4.880692868585417E-3</v>
      </c>
      <c r="BG21" s="34">
        <v>3.9245139293157321E-3</v>
      </c>
      <c r="BH21" s="34">
        <v>4.1342967062310372E-3</v>
      </c>
      <c r="BI21" s="34">
        <v>6.2955730910028368E-3</v>
      </c>
      <c r="BJ21" s="34">
        <v>8.1749843373136351E-3</v>
      </c>
      <c r="BK21" s="34">
        <v>2.3670129239142827E-3</v>
      </c>
      <c r="BL21" s="34">
        <v>3.5955099652797231E-3</v>
      </c>
      <c r="BM21" s="34">
        <v>4.2386136837064495E-3</v>
      </c>
      <c r="BN21" s="34">
        <v>4.8340360981087727E-3</v>
      </c>
      <c r="BO21" s="34">
        <v>3.5871320236831833E-3</v>
      </c>
      <c r="BP21" s="34">
        <v>3.0834745588493961E-3</v>
      </c>
      <c r="BQ21" s="34">
        <v>4.8893009816370651E-3</v>
      </c>
      <c r="BR21" s="34">
        <v>4.8962303284888964E-3</v>
      </c>
      <c r="BS21" s="34">
        <v>8.883011198530761E-3</v>
      </c>
      <c r="BT21" s="34">
        <v>6.9034131726466406E-3</v>
      </c>
      <c r="BU21" s="34">
        <v>6.6807136454337841E-3</v>
      </c>
      <c r="BV21" s="34">
        <v>3.7991391118892093E-3</v>
      </c>
      <c r="BW21" s="34">
        <v>2.1954446079885413E-2</v>
      </c>
      <c r="BX21" s="34">
        <v>3.7292972927863233E-3</v>
      </c>
      <c r="BY21" s="34">
        <v>2.6829612094278776E-3</v>
      </c>
      <c r="BZ21" s="34">
        <v>1.4013926873411647E-3</v>
      </c>
      <c r="CA21" s="34">
        <v>4.7092038329197752E-3</v>
      </c>
      <c r="CB21" s="34">
        <v>3.7532416983173042E-3</v>
      </c>
      <c r="CC21" s="34">
        <v>5.7400004916131342E-3</v>
      </c>
      <c r="CD21" s="34">
        <v>4.8671570385206316E-3</v>
      </c>
      <c r="CE21" s="34">
        <v>9.901932785264517E-3</v>
      </c>
      <c r="CF21" s="34">
        <v>1.244753160773424E-3</v>
      </c>
      <c r="CG21" s="34">
        <v>3.5229637832143107E-3</v>
      </c>
      <c r="CH21" s="34">
        <v>1.6866746252484667E-2</v>
      </c>
      <c r="CI21" s="34">
        <v>9.365391418438531E-3</v>
      </c>
      <c r="CJ21" s="34">
        <v>1.4599496968976458E-2</v>
      </c>
      <c r="CK21" s="34">
        <v>2.0830322233353519E-2</v>
      </c>
      <c r="CL21" s="34">
        <v>6.62523089923347E-3</v>
      </c>
      <c r="CM21" s="34">
        <v>2.0179022636775481E-2</v>
      </c>
      <c r="CN21" s="34">
        <v>8.7853870321582414E-2</v>
      </c>
      <c r="CO21" s="34">
        <v>1.2730829053850021E-2</v>
      </c>
      <c r="CP21" s="34">
        <v>1.2054265550525399E-2</v>
      </c>
      <c r="CQ21" s="34">
        <v>6.5435115123461439E-3</v>
      </c>
      <c r="CR21" s="34">
        <v>2.9004611698809E-2</v>
      </c>
      <c r="CS21" s="34">
        <v>5.8460957143747537E-3</v>
      </c>
      <c r="CT21" s="34">
        <v>1.0379639994753853E-2</v>
      </c>
      <c r="CU21" s="34">
        <v>8.2845085781840522E-3</v>
      </c>
      <c r="CV21" s="34">
        <v>3.6726131480991106E-3</v>
      </c>
      <c r="CW21" s="34">
        <v>6.6412695891399198E-2</v>
      </c>
      <c r="CX21" s="34">
        <v>3.9878464043879153E-3</v>
      </c>
      <c r="CY21" s="34">
        <v>6.0968420060882302E-2</v>
      </c>
      <c r="CZ21" s="34">
        <v>3.3894360382111252E-3</v>
      </c>
      <c r="DA21" s="34">
        <v>6.3725470742688421E-3</v>
      </c>
      <c r="DB21" s="34">
        <v>5.7139665635305131E-3</v>
      </c>
      <c r="DC21" s="34">
        <v>5.7757175323770145E-3</v>
      </c>
      <c r="DD21" s="34">
        <v>5.7935640745014954E-3</v>
      </c>
      <c r="DE21" s="34">
        <v>1.1463153102822428E-2</v>
      </c>
      <c r="DF21" s="34">
        <v>7.300365328569443E-3</v>
      </c>
      <c r="DG21" s="34">
        <v>9.9584399238709983E-3</v>
      </c>
      <c r="DH21" s="34">
        <v>7.3122245645170425E-3</v>
      </c>
      <c r="DI21" s="34">
        <f>SUM(C21:DH21)</f>
        <v>1.9326535738097415</v>
      </c>
      <c r="DJ21" s="48">
        <v>0.94327402538339977</v>
      </c>
    </row>
    <row r="22" spans="1:114" ht="16.5" customHeight="1" x14ac:dyDescent="0.2">
      <c r="A22" s="36" t="s">
        <v>115</v>
      </c>
      <c r="B22" s="7" t="s">
        <v>11</v>
      </c>
      <c r="C22" s="45">
        <v>6.2359669003129815E-2</v>
      </c>
      <c r="D22" s="34">
        <v>1.0311134308127511E-2</v>
      </c>
      <c r="E22" s="34">
        <v>2.6417831884330226E-3</v>
      </c>
      <c r="F22" s="34">
        <v>3.6347075967889451E-4</v>
      </c>
      <c r="G22" s="34">
        <v>1.7575172798126838E-3</v>
      </c>
      <c r="H22" s="34">
        <v>1.8932912433265481E-4</v>
      </c>
      <c r="I22" s="34">
        <v>2.5437099372610901E-4</v>
      </c>
      <c r="J22" s="34">
        <v>8.3196513546682609E-3</v>
      </c>
      <c r="K22" s="34">
        <v>2.0993233741469432E-3</v>
      </c>
      <c r="L22" s="34">
        <v>1.6665139440211734E-2</v>
      </c>
      <c r="M22" s="34">
        <v>0</v>
      </c>
      <c r="N22" s="34">
        <v>3.4877104401670818E-3</v>
      </c>
      <c r="O22" s="34">
        <v>1.0274042022858376E-3</v>
      </c>
      <c r="P22" s="34">
        <v>3.5486560533983647E-4</v>
      </c>
      <c r="Q22" s="34">
        <v>5.5784666739910308E-4</v>
      </c>
      <c r="R22" s="34">
        <v>8.9785312528786211E-4</v>
      </c>
      <c r="S22" s="34">
        <v>4.6908654122752375E-4</v>
      </c>
      <c r="T22" s="34">
        <v>3.6236194433462282E-4</v>
      </c>
      <c r="U22" s="34">
        <v>1.2320426862090352</v>
      </c>
      <c r="V22" s="34">
        <v>1.1654530127513659E-2</v>
      </c>
      <c r="W22" s="34">
        <v>0</v>
      </c>
      <c r="X22" s="34">
        <v>1.7378702069646295E-2</v>
      </c>
      <c r="Y22" s="34">
        <v>7.6635247599882092E-3</v>
      </c>
      <c r="Z22" s="34">
        <v>4.8790162392824722E-3</v>
      </c>
      <c r="AA22" s="34">
        <v>3.7440866111456131E-3</v>
      </c>
      <c r="AB22" s="34">
        <v>7.3518680312769334E-3</v>
      </c>
      <c r="AC22" s="34">
        <v>8.8972206659236762E-5</v>
      </c>
      <c r="AD22" s="34">
        <v>1.0585178958299217E-3</v>
      </c>
      <c r="AE22" s="34">
        <v>2.6554222658450007E-3</v>
      </c>
      <c r="AF22" s="34">
        <v>1.0488998965316965E-2</v>
      </c>
      <c r="AG22" s="34">
        <v>4.8790527499656469E-3</v>
      </c>
      <c r="AH22" s="34">
        <v>7.3412839301901871E-4</v>
      </c>
      <c r="AI22" s="34">
        <v>2.0338794610734966E-4</v>
      </c>
      <c r="AJ22" s="34">
        <v>2.3689299061709074E-4</v>
      </c>
      <c r="AK22" s="34">
        <v>4.4256665607901282E-4</v>
      </c>
      <c r="AL22" s="34">
        <v>-2.8170321464628134E-3</v>
      </c>
      <c r="AM22" s="34">
        <v>1.8705890915679333E-3</v>
      </c>
      <c r="AN22" s="34">
        <v>3.7206730550530859E-5</v>
      </c>
      <c r="AO22" s="34">
        <v>1.0195497259963694E-3</v>
      </c>
      <c r="AP22" s="34">
        <v>1.8823158352931086E-4</v>
      </c>
      <c r="AQ22" s="34">
        <v>2.2985150594954435E-4</v>
      </c>
      <c r="AR22" s="34">
        <v>4.6726079535511228E-4</v>
      </c>
      <c r="AS22" s="34">
        <v>5.7427223796624731E-4</v>
      </c>
      <c r="AT22" s="34">
        <v>2.9365357090361578E-4</v>
      </c>
      <c r="AU22" s="34">
        <v>4.3279479709798253E-4</v>
      </c>
      <c r="AV22" s="34">
        <v>3.1784889859304565E-4</v>
      </c>
      <c r="AW22" s="34">
        <v>3.9258866828908502E-4</v>
      </c>
      <c r="AX22" s="34">
        <v>4.6073605913164614E-4</v>
      </c>
      <c r="AY22" s="34">
        <v>4.1249129901103313E-4</v>
      </c>
      <c r="AZ22" s="34">
        <v>4.2806719216239301E-4</v>
      </c>
      <c r="BA22" s="34">
        <v>1.1732128877578933E-4</v>
      </c>
      <c r="BB22" s="34">
        <v>4.758471923949208E-4</v>
      </c>
      <c r="BC22" s="34">
        <v>5.40548444409869E-4</v>
      </c>
      <c r="BD22" s="34">
        <v>3.1113367695109094E-4</v>
      </c>
      <c r="BE22" s="34">
        <v>0</v>
      </c>
      <c r="BF22" s="34">
        <v>8.1006057814259395E-4</v>
      </c>
      <c r="BG22" s="34">
        <v>5.5515041303899712E-4</v>
      </c>
      <c r="BH22" s="34">
        <v>5.8993518220946625E-4</v>
      </c>
      <c r="BI22" s="34">
        <v>4.2155026636751499E-4</v>
      </c>
      <c r="BJ22" s="34">
        <v>1.4389206383139804E-3</v>
      </c>
      <c r="BK22" s="34">
        <v>5.9920325537061414E-5</v>
      </c>
      <c r="BL22" s="34">
        <v>3.2034852589130026E-4</v>
      </c>
      <c r="BM22" s="34">
        <v>3.3817648071119642E-4</v>
      </c>
      <c r="BN22" s="34">
        <v>3.5677342161041158E-4</v>
      </c>
      <c r="BO22" s="34">
        <v>1.0048742565897145E-3</v>
      </c>
      <c r="BP22" s="34">
        <v>4.5788133876524799E-4</v>
      </c>
      <c r="BQ22" s="34">
        <v>1.1583243697679226E-4</v>
      </c>
      <c r="BR22" s="34">
        <v>1.6926025655525701E-4</v>
      </c>
      <c r="BS22" s="34">
        <v>3.7070792537170262E-4</v>
      </c>
      <c r="BT22" s="34">
        <v>4.2745968697243308E-4</v>
      </c>
      <c r="BU22" s="34">
        <v>6.7094611413474528E-5</v>
      </c>
      <c r="BV22" s="34">
        <v>4.7208766893212541E-5</v>
      </c>
      <c r="BW22" s="34">
        <v>5.733713765027018E-5</v>
      </c>
      <c r="BX22" s="34">
        <v>4.1970757834623885E-5</v>
      </c>
      <c r="BY22" s="34">
        <v>2.2733581465202594E-5</v>
      </c>
      <c r="BZ22" s="34">
        <v>9.5409918068647164E-6</v>
      </c>
      <c r="CA22" s="34">
        <v>6.9883662646006095E-5</v>
      </c>
      <c r="CB22" s="34">
        <v>9.1821776526704931E-5</v>
      </c>
      <c r="CC22" s="34">
        <v>2.7354181424445417E-4</v>
      </c>
      <c r="CD22" s="34">
        <v>1.4237879614500292E-4</v>
      </c>
      <c r="CE22" s="34">
        <v>2.2123244222058017E-4</v>
      </c>
      <c r="CF22" s="34">
        <v>1.6808784281935696E-5</v>
      </c>
      <c r="CG22" s="34">
        <v>8.4886012495192069E-5</v>
      </c>
      <c r="CH22" s="34">
        <v>3.4126637470950291E-4</v>
      </c>
      <c r="CI22" s="34">
        <v>4.3695691757287026E-5</v>
      </c>
      <c r="CJ22" s="34">
        <v>7.7578152553359846E-5</v>
      </c>
      <c r="CK22" s="34">
        <v>1.0042931420597417E-4</v>
      </c>
      <c r="CL22" s="34">
        <v>5.2605714778690123E-5</v>
      </c>
      <c r="CM22" s="34">
        <v>9.0106991500414833E-5</v>
      </c>
      <c r="CN22" s="34">
        <v>2.6386837243236268E-4</v>
      </c>
      <c r="CO22" s="34">
        <v>1.3341477791594316E-4</v>
      </c>
      <c r="CP22" s="34">
        <v>1.0049533824671654E-4</v>
      </c>
      <c r="CQ22" s="34">
        <v>3.174579709316653E-4</v>
      </c>
      <c r="CR22" s="34">
        <v>4.5013771229042134E-4</v>
      </c>
      <c r="CS22" s="34">
        <v>8.5202148449107585E-4</v>
      </c>
      <c r="CT22" s="34">
        <v>3.7438115759433322E-4</v>
      </c>
      <c r="CU22" s="34">
        <v>3.6659937384568266E-4</v>
      </c>
      <c r="CV22" s="34">
        <v>6.1065723439104143E-4</v>
      </c>
      <c r="CW22" s="34">
        <v>5.0327298631910075E-4</v>
      </c>
      <c r="CX22" s="34">
        <v>1.0652401027234156E-4</v>
      </c>
      <c r="CY22" s="34">
        <v>1.7270661596254704E-4</v>
      </c>
      <c r="CZ22" s="34">
        <v>4.691603231883457E-4</v>
      </c>
      <c r="DA22" s="34">
        <v>6.910122723538848E-5</v>
      </c>
      <c r="DB22" s="34">
        <v>1.3074143489604942E-3</v>
      </c>
      <c r="DC22" s="34">
        <v>3.1204539644710898E-3</v>
      </c>
      <c r="DD22" s="34">
        <v>3.1269884484084467E-4</v>
      </c>
      <c r="DE22" s="34">
        <v>1.8462768251072039E-4</v>
      </c>
      <c r="DF22" s="34">
        <v>1.6140806231163306E-3</v>
      </c>
      <c r="DG22" s="34">
        <v>8.3786646683155501E-4</v>
      </c>
      <c r="DH22" s="34">
        <v>1.7495877569728088E-3</v>
      </c>
      <c r="DI22" s="34">
        <f>SUM(C22:DH22)</f>
        <v>1.4465793334628136</v>
      </c>
      <c r="DJ22" s="48">
        <v>0.70603481627702858</v>
      </c>
    </row>
    <row r="23" spans="1:114" ht="16.5" customHeight="1" x14ac:dyDescent="0.2">
      <c r="A23" s="38" t="s">
        <v>116</v>
      </c>
      <c r="B23" s="112" t="s">
        <v>118</v>
      </c>
      <c r="C23" s="49">
        <v>1.4103486227015511E-2</v>
      </c>
      <c r="D23" s="39">
        <v>4.6684408678159435E-3</v>
      </c>
      <c r="E23" s="39">
        <v>4.6562426044982706E-3</v>
      </c>
      <c r="F23" s="39">
        <v>1.0334617046793453E-3</v>
      </c>
      <c r="G23" s="39">
        <v>4.9931749838330285E-3</v>
      </c>
      <c r="H23" s="39">
        <v>1.865938751045973E-3</v>
      </c>
      <c r="I23" s="39">
        <v>3.1337054271370099E-3</v>
      </c>
      <c r="J23" s="39">
        <v>5.9090685893097581E-3</v>
      </c>
      <c r="K23" s="39">
        <v>5.419525130646384E-3</v>
      </c>
      <c r="L23" s="39">
        <v>5.6672366223009096E-3</v>
      </c>
      <c r="M23" s="39">
        <v>0</v>
      </c>
      <c r="N23" s="39">
        <v>1.2034421640838403E-2</v>
      </c>
      <c r="O23" s="39">
        <v>6.4155114998524655E-3</v>
      </c>
      <c r="P23" s="39">
        <v>3.5466239094393772E-3</v>
      </c>
      <c r="Q23" s="39">
        <v>7.7045532039171612E-3</v>
      </c>
      <c r="R23" s="39">
        <v>3.0622433422754121E-2</v>
      </c>
      <c r="S23" s="39">
        <v>1.1831896631736803E-2</v>
      </c>
      <c r="T23" s="39">
        <v>6.9197561131406748E-3</v>
      </c>
      <c r="U23" s="39">
        <v>0.13252712126588764</v>
      </c>
      <c r="V23" s="39">
        <v>1.174155348226664</v>
      </c>
      <c r="W23" s="39">
        <v>0</v>
      </c>
      <c r="X23" s="39">
        <v>0.10855464153513351</v>
      </c>
      <c r="Y23" s="39">
        <v>7.7460308469213424E-2</v>
      </c>
      <c r="Z23" s="39">
        <v>4.5226018840436526E-2</v>
      </c>
      <c r="AA23" s="39">
        <v>4.7846556821554947E-2</v>
      </c>
      <c r="AB23" s="39">
        <v>0.1349329815879822</v>
      </c>
      <c r="AC23" s="39">
        <v>9.3617883838071974E-4</v>
      </c>
      <c r="AD23" s="39">
        <v>1.675144250313872E-2</v>
      </c>
      <c r="AE23" s="39">
        <v>2.9482726785198931E-2</v>
      </c>
      <c r="AF23" s="39">
        <v>9.8195087509873311E-2</v>
      </c>
      <c r="AG23" s="39">
        <v>1.1938611361356198E-2</v>
      </c>
      <c r="AH23" s="39">
        <v>5.4189812390641759E-2</v>
      </c>
      <c r="AI23" s="39">
        <v>3.6796296320745223E-3</v>
      </c>
      <c r="AJ23" s="39">
        <v>1.3877754828126898E-2</v>
      </c>
      <c r="AK23" s="39">
        <v>6.1345026057211356E-3</v>
      </c>
      <c r="AL23" s="39">
        <v>7.0334281668434275E-3</v>
      </c>
      <c r="AM23" s="39">
        <v>1.0287879430327617E-2</v>
      </c>
      <c r="AN23" s="39">
        <v>5.4298983701505342E-3</v>
      </c>
      <c r="AO23" s="39">
        <v>6.1562173615160648E-3</v>
      </c>
      <c r="AP23" s="39">
        <v>3.9409896719378437E-3</v>
      </c>
      <c r="AQ23" s="39">
        <v>4.1156049190537308E-3</v>
      </c>
      <c r="AR23" s="39">
        <v>6.9845739491998238E-3</v>
      </c>
      <c r="AS23" s="39">
        <v>6.458265234069469E-3</v>
      </c>
      <c r="AT23" s="39">
        <v>3.917976865514242E-3</v>
      </c>
      <c r="AU23" s="39">
        <v>4.9372395405930707E-3</v>
      </c>
      <c r="AV23" s="39">
        <v>4.4907629258765973E-3</v>
      </c>
      <c r="AW23" s="39">
        <v>1.0154760045771961E-2</v>
      </c>
      <c r="AX23" s="39">
        <v>1.1415314718744478E-2</v>
      </c>
      <c r="AY23" s="39">
        <v>6.1198920765172136E-3</v>
      </c>
      <c r="AZ23" s="39">
        <v>5.9309816899081299E-3</v>
      </c>
      <c r="BA23" s="39">
        <v>2.3358854958445141E-3</v>
      </c>
      <c r="BB23" s="39">
        <v>7.8456977425807959E-3</v>
      </c>
      <c r="BC23" s="39">
        <v>1.4665424398264147E-2</v>
      </c>
      <c r="BD23" s="39">
        <v>6.1811047755408119E-3</v>
      </c>
      <c r="BE23" s="39">
        <v>0</v>
      </c>
      <c r="BF23" s="39">
        <v>9.1143573331219727E-3</v>
      </c>
      <c r="BG23" s="39">
        <v>6.9995611081644623E-3</v>
      </c>
      <c r="BH23" s="39">
        <v>8.5912075997586004E-3</v>
      </c>
      <c r="BI23" s="39">
        <v>5.5441642292368663E-3</v>
      </c>
      <c r="BJ23" s="39">
        <v>1.8197808834963435E-2</v>
      </c>
      <c r="BK23" s="39">
        <v>8.0981547540876929E-4</v>
      </c>
      <c r="BL23" s="39">
        <v>3.8630228392599747E-3</v>
      </c>
      <c r="BM23" s="39">
        <v>3.7483197430158289E-3</v>
      </c>
      <c r="BN23" s="39">
        <v>4.6440020375445867E-3</v>
      </c>
      <c r="BO23" s="39">
        <v>3.7644417697256772E-3</v>
      </c>
      <c r="BP23" s="39">
        <v>3.5578589929417524E-3</v>
      </c>
      <c r="BQ23" s="39">
        <v>9.2716087762243155E-4</v>
      </c>
      <c r="BR23" s="39">
        <v>1.0321375386971609E-3</v>
      </c>
      <c r="BS23" s="39">
        <v>1.386035989659529E-2</v>
      </c>
      <c r="BT23" s="39">
        <v>1.4143046450530257E-2</v>
      </c>
      <c r="BU23" s="39">
        <v>6.8978704629846048E-4</v>
      </c>
      <c r="BV23" s="39">
        <v>4.6977211668487327E-4</v>
      </c>
      <c r="BW23" s="39">
        <v>7.4472254456299438E-4</v>
      </c>
      <c r="BX23" s="39">
        <v>3.1697278898268686E-4</v>
      </c>
      <c r="BY23" s="39">
        <v>2.5802264245515885E-4</v>
      </c>
      <c r="BZ23" s="39">
        <v>1.1312986016856933E-4</v>
      </c>
      <c r="CA23" s="39">
        <v>7.6528201825038368E-4</v>
      </c>
      <c r="CB23" s="39">
        <v>8.0681474885065661E-4</v>
      </c>
      <c r="CC23" s="39">
        <v>2.9035130370837891E-3</v>
      </c>
      <c r="CD23" s="39">
        <v>1.1549022921053189E-3</v>
      </c>
      <c r="CE23" s="39">
        <v>1.6612643861225703E-3</v>
      </c>
      <c r="CF23" s="39">
        <v>1.9221934058668766E-4</v>
      </c>
      <c r="CG23" s="39">
        <v>1.7000269896752054E-3</v>
      </c>
      <c r="CH23" s="39">
        <v>1.9121818333560339E-3</v>
      </c>
      <c r="CI23" s="39">
        <v>4.7378998467709704E-4</v>
      </c>
      <c r="CJ23" s="39">
        <v>8.7789352945489131E-4</v>
      </c>
      <c r="CK23" s="39">
        <v>1.5909007232154599E-3</v>
      </c>
      <c r="CL23" s="39">
        <v>7.1075168669141632E-4</v>
      </c>
      <c r="CM23" s="39">
        <v>1.1520990260600419E-3</v>
      </c>
      <c r="CN23" s="39">
        <v>5.729482383646841E-3</v>
      </c>
      <c r="CO23" s="39">
        <v>1.6858054610281949E-3</v>
      </c>
      <c r="CP23" s="39">
        <v>1.7529135752823476E-3</v>
      </c>
      <c r="CQ23" s="39">
        <v>7.0448847871374103E-4</v>
      </c>
      <c r="CR23" s="39">
        <v>1.0413347645347577E-2</v>
      </c>
      <c r="CS23" s="39">
        <v>9.9504266103570046E-3</v>
      </c>
      <c r="CT23" s="39">
        <v>1.5101644368934051E-2</v>
      </c>
      <c r="CU23" s="39">
        <v>1.9170850872975234E-3</v>
      </c>
      <c r="CV23" s="39">
        <v>1.9772655326255146E-3</v>
      </c>
      <c r="CW23" s="39">
        <v>3.5218795404918482E-3</v>
      </c>
      <c r="CX23" s="39">
        <v>1.1820592270007904E-3</v>
      </c>
      <c r="CY23" s="39">
        <v>3.1111481422681601E-3</v>
      </c>
      <c r="CZ23" s="39">
        <v>5.9031105592075687E-3</v>
      </c>
      <c r="DA23" s="39">
        <v>9.5682227432458092E-4</v>
      </c>
      <c r="DB23" s="39">
        <v>2.7583824479741927E-3</v>
      </c>
      <c r="DC23" s="39">
        <v>3.0764523845037603E-3</v>
      </c>
      <c r="DD23" s="39">
        <v>6.6968965954731143E-3</v>
      </c>
      <c r="DE23" s="39">
        <v>1.3977058809134023E-3</v>
      </c>
      <c r="DF23" s="39">
        <v>2.4333340131685167E-3</v>
      </c>
      <c r="DG23" s="39">
        <v>1.4323001995241379E-2</v>
      </c>
      <c r="DH23" s="39">
        <v>3.287694866000653E-3</v>
      </c>
      <c r="DI23" s="39">
        <f>SUM(C23:DH23)</f>
        <v>2.4299883563012714</v>
      </c>
      <c r="DJ23" s="50">
        <v>1.1860091894093068</v>
      </c>
    </row>
    <row r="24" spans="1:114" ht="16.5" customHeight="1" x14ac:dyDescent="0.2">
      <c r="A24" s="36" t="s">
        <v>117</v>
      </c>
      <c r="B24" s="110" t="s">
        <v>120</v>
      </c>
      <c r="C24" s="45">
        <v>5.9012902188811823E-3</v>
      </c>
      <c r="D24" s="34">
        <v>1.8459515730322969E-3</v>
      </c>
      <c r="E24" s="34">
        <v>2.015915199224312E-3</v>
      </c>
      <c r="F24" s="34">
        <v>7.028149386420732E-4</v>
      </c>
      <c r="G24" s="34">
        <v>1.8737158387689553E-3</v>
      </c>
      <c r="H24" s="34">
        <v>8.5529153268381415E-4</v>
      </c>
      <c r="I24" s="34">
        <v>1.7723386230408702E-3</v>
      </c>
      <c r="J24" s="34">
        <v>1.8837281492108976E-3</v>
      </c>
      <c r="K24" s="34">
        <v>2.4788778814060744E-3</v>
      </c>
      <c r="L24" s="34">
        <v>2.147874458343667E-3</v>
      </c>
      <c r="M24" s="34">
        <v>0</v>
      </c>
      <c r="N24" s="34">
        <v>1.0330764988778938E-2</v>
      </c>
      <c r="O24" s="34">
        <v>4.7684970763883028E-3</v>
      </c>
      <c r="P24" s="34">
        <v>2.8807983691203722E-3</v>
      </c>
      <c r="Q24" s="34">
        <v>5.5878433643931176E-3</v>
      </c>
      <c r="R24" s="34">
        <v>4.1822467275992028E-3</v>
      </c>
      <c r="S24" s="34">
        <v>4.530984288634958E-3</v>
      </c>
      <c r="T24" s="34">
        <v>4.306133976901807E-3</v>
      </c>
      <c r="U24" s="34">
        <v>2.3850410322454385E-2</v>
      </c>
      <c r="V24" s="34">
        <v>4.7787738716119276E-3</v>
      </c>
      <c r="W24" s="34">
        <v>1</v>
      </c>
      <c r="X24" s="34">
        <v>0.15198179421246855</v>
      </c>
      <c r="Y24" s="34">
        <v>0.15990156062806715</v>
      </c>
      <c r="Z24" s="34">
        <v>4.0174426988173209E-2</v>
      </c>
      <c r="AA24" s="34">
        <v>1.5633261367712915E-2</v>
      </c>
      <c r="AB24" s="34">
        <v>0.10821743873014669</v>
      </c>
      <c r="AC24" s="34">
        <v>5.3222133762301877E-4</v>
      </c>
      <c r="AD24" s="34">
        <v>1.2818454094896467E-2</v>
      </c>
      <c r="AE24" s="34">
        <v>4.3823926963519014E-2</v>
      </c>
      <c r="AF24" s="34">
        <v>2.8173555380548131E-2</v>
      </c>
      <c r="AG24" s="34">
        <v>4.2578679213622845E-3</v>
      </c>
      <c r="AH24" s="34">
        <v>3.8063400404398672E-3</v>
      </c>
      <c r="AI24" s="34">
        <v>1.4297818467088521E-3</v>
      </c>
      <c r="AJ24" s="34">
        <v>7.8431984719358168E-4</v>
      </c>
      <c r="AK24" s="34">
        <v>3.7366110344423499E-3</v>
      </c>
      <c r="AL24" s="34">
        <v>9.1308614280150827E-4</v>
      </c>
      <c r="AM24" s="34">
        <v>6.7653135828766296E-4</v>
      </c>
      <c r="AN24" s="34">
        <v>1.3386877054362555E-3</v>
      </c>
      <c r="AO24" s="34">
        <v>4.96258879957592E-4</v>
      </c>
      <c r="AP24" s="34">
        <v>1.151979085214135E-3</v>
      </c>
      <c r="AQ24" s="34">
        <v>1.1839341418351619E-3</v>
      </c>
      <c r="AR24" s="34">
        <v>1.1584085157836876E-3</v>
      </c>
      <c r="AS24" s="34">
        <v>1.999778419717367E-3</v>
      </c>
      <c r="AT24" s="34">
        <v>1.1411818192926201E-3</v>
      </c>
      <c r="AU24" s="34">
        <v>1.6723241688221789E-3</v>
      </c>
      <c r="AV24" s="34">
        <v>3.5124698761226391E-3</v>
      </c>
      <c r="AW24" s="34">
        <v>3.0115031996811028E-3</v>
      </c>
      <c r="AX24" s="34">
        <v>4.0399878955852692E-3</v>
      </c>
      <c r="AY24" s="34">
        <v>2.9236602507345132E-3</v>
      </c>
      <c r="AZ24" s="34">
        <v>3.5836663037843875E-3</v>
      </c>
      <c r="BA24" s="34">
        <v>9.7891931937165626E-4</v>
      </c>
      <c r="BB24" s="34">
        <v>3.4755877010056741E-3</v>
      </c>
      <c r="BC24" s="34">
        <v>4.5890955663525418E-3</v>
      </c>
      <c r="BD24" s="34">
        <v>3.1604956451362319E-3</v>
      </c>
      <c r="BE24" s="34">
        <v>0</v>
      </c>
      <c r="BF24" s="34">
        <v>4.7429758818197465E-3</v>
      </c>
      <c r="BG24" s="34">
        <v>4.6708989008946676E-3</v>
      </c>
      <c r="BH24" s="34">
        <v>4.5623057022748997E-3</v>
      </c>
      <c r="BI24" s="34">
        <v>2.6692609146520018E-3</v>
      </c>
      <c r="BJ24" s="34">
        <v>1.0977880813236337E-2</v>
      </c>
      <c r="BK24" s="34">
        <v>2.5288282687178763E-4</v>
      </c>
      <c r="BL24" s="34">
        <v>2.1946473858536512E-3</v>
      </c>
      <c r="BM24" s="34">
        <v>1.7991752380439653E-3</v>
      </c>
      <c r="BN24" s="34">
        <v>2.5046263725113337E-3</v>
      </c>
      <c r="BO24" s="34">
        <v>1.6613029150382207E-3</v>
      </c>
      <c r="BP24" s="34">
        <v>1.4449467074627263E-3</v>
      </c>
      <c r="BQ24" s="34">
        <v>5.0950870680257685E-4</v>
      </c>
      <c r="BR24" s="34">
        <v>6.9181411662194334E-4</v>
      </c>
      <c r="BS24" s="34">
        <v>2.9296560146845931E-3</v>
      </c>
      <c r="BT24" s="34">
        <v>1.4124514338921309E-3</v>
      </c>
      <c r="BU24" s="34">
        <v>3.5874651489079071E-4</v>
      </c>
      <c r="BV24" s="34">
        <v>2.9226799581559602E-4</v>
      </c>
      <c r="BW24" s="34">
        <v>4.4935905671172026E-4</v>
      </c>
      <c r="BX24" s="34">
        <v>1.7400359661350612E-4</v>
      </c>
      <c r="BY24" s="34">
        <v>1.7287219186495632E-4</v>
      </c>
      <c r="BZ24" s="34">
        <v>7.4772929599132068E-5</v>
      </c>
      <c r="CA24" s="34">
        <v>2.6807488047078464E-4</v>
      </c>
      <c r="CB24" s="34">
        <v>3.5986424578629908E-4</v>
      </c>
      <c r="CC24" s="34">
        <v>1.2141999436062344E-3</v>
      </c>
      <c r="CD24" s="34">
        <v>5.4439893140186143E-4</v>
      </c>
      <c r="CE24" s="34">
        <v>8.7857382124311746E-4</v>
      </c>
      <c r="CF24" s="34">
        <v>9.5706813288189583E-5</v>
      </c>
      <c r="CG24" s="34">
        <v>4.483740017635384E-4</v>
      </c>
      <c r="CH24" s="34">
        <v>1.001828570869731E-3</v>
      </c>
      <c r="CI24" s="34">
        <v>2.1260577935651266E-4</v>
      </c>
      <c r="CJ24" s="34">
        <v>3.8265796842748816E-4</v>
      </c>
      <c r="CK24" s="34">
        <v>7.0541584097031913E-4</v>
      </c>
      <c r="CL24" s="34">
        <v>4.8898433529385391E-4</v>
      </c>
      <c r="CM24" s="34">
        <v>5.569140365545525E-4</v>
      </c>
      <c r="CN24" s="34">
        <v>2.3216356025542767E-3</v>
      </c>
      <c r="CO24" s="34">
        <v>6.8056544453328654E-4</v>
      </c>
      <c r="CP24" s="34">
        <v>5.5809616781188798E-4</v>
      </c>
      <c r="CQ24" s="34">
        <v>2.8374350874601183E-4</v>
      </c>
      <c r="CR24" s="34">
        <v>4.1432675171144051E-3</v>
      </c>
      <c r="CS24" s="34">
        <v>3.3882237809075722E-3</v>
      </c>
      <c r="CT24" s="34">
        <v>2.0111636886910138E-3</v>
      </c>
      <c r="CU24" s="34">
        <v>7.8776062776218781E-4</v>
      </c>
      <c r="CV24" s="34">
        <v>8.0693260646757658E-4</v>
      </c>
      <c r="CW24" s="34">
        <v>1.911866984750314E-3</v>
      </c>
      <c r="CX24" s="34">
        <v>7.0300426282547169E-4</v>
      </c>
      <c r="CY24" s="34">
        <v>1.5818449486391462E-3</v>
      </c>
      <c r="CZ24" s="34">
        <v>2.4185966760954659E-3</v>
      </c>
      <c r="DA24" s="34">
        <v>5.9478201897440882E-4</v>
      </c>
      <c r="DB24" s="34">
        <v>1.1670373378541569E-3</v>
      </c>
      <c r="DC24" s="34">
        <v>1.2189180652165017E-3</v>
      </c>
      <c r="DD24" s="34">
        <v>3.3895952363217495E-3</v>
      </c>
      <c r="DE24" s="34">
        <v>8.4914744695260705E-4</v>
      </c>
      <c r="DF24" s="34">
        <v>1.4518101851567944E-3</v>
      </c>
      <c r="DG24" s="34">
        <v>6.9044525250137375E-3</v>
      </c>
      <c r="DH24" s="34">
        <v>1.235869281620883E-3</v>
      </c>
      <c r="DI24" s="34">
        <f>SUM(C24:DH24)</f>
        <v>1.7930856370865389</v>
      </c>
      <c r="DJ24" s="48">
        <v>0.87515482840396674</v>
      </c>
    </row>
    <row r="25" spans="1:114" ht="16.5" customHeight="1" x14ac:dyDescent="0.2">
      <c r="A25" s="36" t="s">
        <v>119</v>
      </c>
      <c r="B25" s="110" t="s">
        <v>236</v>
      </c>
      <c r="C25" s="45">
        <v>1.7730058166197785E-2</v>
      </c>
      <c r="D25" s="34">
        <v>7.9047980192921627E-3</v>
      </c>
      <c r="E25" s="34">
        <v>9.5524372472688811E-3</v>
      </c>
      <c r="F25" s="34">
        <v>3.6231307129593331E-3</v>
      </c>
      <c r="G25" s="34">
        <v>9.2302754490245741E-3</v>
      </c>
      <c r="H25" s="34">
        <v>4.463249952834189E-3</v>
      </c>
      <c r="I25" s="34">
        <v>7.4833582644669413E-3</v>
      </c>
      <c r="J25" s="34">
        <v>9.0588564361194623E-3</v>
      </c>
      <c r="K25" s="34">
        <v>1.408419519348948E-2</v>
      </c>
      <c r="L25" s="34">
        <v>8.7453078123074842E-3</v>
      </c>
      <c r="M25" s="34">
        <v>0</v>
      </c>
      <c r="N25" s="34">
        <v>7.6104804674065121E-2</v>
      </c>
      <c r="O25" s="34">
        <v>3.1479330140166913E-2</v>
      </c>
      <c r="P25" s="34">
        <v>1.1571768138023067E-2</v>
      </c>
      <c r="Q25" s="34">
        <v>2.4432652522257733E-2</v>
      </c>
      <c r="R25" s="34">
        <v>2.7096403816829095E-2</v>
      </c>
      <c r="S25" s="34">
        <v>2.1331970115571353E-2</v>
      </c>
      <c r="T25" s="34">
        <v>1.8100165472439301E-2</v>
      </c>
      <c r="U25" s="34">
        <v>2.0806228633382523E-2</v>
      </c>
      <c r="V25" s="34">
        <v>2.5939381681371762E-2</v>
      </c>
      <c r="W25" s="34">
        <v>0</v>
      </c>
      <c r="X25" s="34">
        <v>1.4399348187510088</v>
      </c>
      <c r="Y25" s="34">
        <v>0.69401197863795938</v>
      </c>
      <c r="Z25" s="34">
        <v>0.33058183398242835</v>
      </c>
      <c r="AA25" s="34">
        <v>0.12199905796137217</v>
      </c>
      <c r="AB25" s="34">
        <v>0.33134349539964919</v>
      </c>
      <c r="AC25" s="34">
        <v>2.3580335352692979E-3</v>
      </c>
      <c r="AD25" s="34">
        <v>5.1732875222088914E-2</v>
      </c>
      <c r="AE25" s="34">
        <v>0.22361873197509372</v>
      </c>
      <c r="AF25" s="34">
        <v>0.25267558766958037</v>
      </c>
      <c r="AG25" s="34">
        <v>3.037140505692907E-2</v>
      </c>
      <c r="AH25" s="34">
        <v>1.3688714243979282E-2</v>
      </c>
      <c r="AI25" s="34">
        <v>5.4514658093094736E-3</v>
      </c>
      <c r="AJ25" s="34">
        <v>3.9682619597373207E-3</v>
      </c>
      <c r="AK25" s="34">
        <v>1.4433829748848501E-2</v>
      </c>
      <c r="AL25" s="34">
        <v>4.2298088050269174E-3</v>
      </c>
      <c r="AM25" s="34">
        <v>3.3791552088941143E-3</v>
      </c>
      <c r="AN25" s="34">
        <v>5.193610701678497E-3</v>
      </c>
      <c r="AO25" s="34">
        <v>2.4553995128712047E-3</v>
      </c>
      <c r="AP25" s="34">
        <v>5.8472919167281414E-3</v>
      </c>
      <c r="AQ25" s="34">
        <v>5.9663519835743304E-3</v>
      </c>
      <c r="AR25" s="34">
        <v>5.0051982513949836E-3</v>
      </c>
      <c r="AS25" s="34">
        <v>8.0325349828286301E-3</v>
      </c>
      <c r="AT25" s="34">
        <v>5.646506463202367E-3</v>
      </c>
      <c r="AU25" s="34">
        <v>8.6673004189847715E-3</v>
      </c>
      <c r="AV25" s="34">
        <v>1.7465032107553329E-2</v>
      </c>
      <c r="AW25" s="34">
        <v>1.6159718154955753E-2</v>
      </c>
      <c r="AX25" s="34">
        <v>1.8622933501505453E-2</v>
      </c>
      <c r="AY25" s="34">
        <v>1.4409669292247922E-2</v>
      </c>
      <c r="AZ25" s="34">
        <v>1.9855206919858762E-2</v>
      </c>
      <c r="BA25" s="34">
        <v>5.0046416830867788E-3</v>
      </c>
      <c r="BB25" s="34">
        <v>1.700965060176193E-2</v>
      </c>
      <c r="BC25" s="34">
        <v>2.2111167499457074E-2</v>
      </c>
      <c r="BD25" s="34">
        <v>1.497502020628419E-2</v>
      </c>
      <c r="BE25" s="34">
        <v>0</v>
      </c>
      <c r="BF25" s="34">
        <v>2.4441547461113277E-2</v>
      </c>
      <c r="BG25" s="34">
        <v>2.280847258429743E-2</v>
      </c>
      <c r="BH25" s="34">
        <v>1.9640502400931761E-2</v>
      </c>
      <c r="BI25" s="34">
        <v>1.3660815576500134E-2</v>
      </c>
      <c r="BJ25" s="34">
        <v>5.282599177862312E-2</v>
      </c>
      <c r="BK25" s="34">
        <v>1.50310051548414E-3</v>
      </c>
      <c r="BL25" s="34">
        <v>9.1671808489608014E-3</v>
      </c>
      <c r="BM25" s="34">
        <v>7.7334290139532847E-3</v>
      </c>
      <c r="BN25" s="34">
        <v>1.0846820544586676E-2</v>
      </c>
      <c r="BO25" s="34">
        <v>7.587841735214873E-3</v>
      </c>
      <c r="BP25" s="34">
        <v>6.8392566277173305E-3</v>
      </c>
      <c r="BQ25" s="34">
        <v>2.3402327027846142E-3</v>
      </c>
      <c r="BR25" s="34">
        <v>2.4032526874645833E-3</v>
      </c>
      <c r="BS25" s="34">
        <v>1.4598413869301075E-2</v>
      </c>
      <c r="BT25" s="34">
        <v>8.6595077997077431E-3</v>
      </c>
      <c r="BU25" s="34">
        <v>1.8172076508104283E-3</v>
      </c>
      <c r="BV25" s="34">
        <v>1.5009512210230613E-3</v>
      </c>
      <c r="BW25" s="34">
        <v>2.1045930011641778E-3</v>
      </c>
      <c r="BX25" s="34">
        <v>8.0633627434771387E-4</v>
      </c>
      <c r="BY25" s="34">
        <v>8.0811074633583928E-4</v>
      </c>
      <c r="BZ25" s="34">
        <v>3.4481961813744136E-4</v>
      </c>
      <c r="CA25" s="34">
        <v>1.2877718263479109E-3</v>
      </c>
      <c r="CB25" s="34">
        <v>1.9454873774267512E-3</v>
      </c>
      <c r="CC25" s="34">
        <v>7.035611424120976E-3</v>
      </c>
      <c r="CD25" s="34">
        <v>2.9476926783591297E-3</v>
      </c>
      <c r="CE25" s="34">
        <v>4.0709556331840323E-3</v>
      </c>
      <c r="CF25" s="34">
        <v>5.0325846663854088E-4</v>
      </c>
      <c r="CG25" s="34">
        <v>2.2368041457471151E-3</v>
      </c>
      <c r="CH25" s="34">
        <v>4.5028348958671164E-3</v>
      </c>
      <c r="CI25" s="34">
        <v>1.1220231598083681E-3</v>
      </c>
      <c r="CJ25" s="34">
        <v>1.8084574959454944E-3</v>
      </c>
      <c r="CK25" s="34">
        <v>3.0749927270424682E-3</v>
      </c>
      <c r="CL25" s="34">
        <v>2.3310368952045649E-3</v>
      </c>
      <c r="CM25" s="34">
        <v>2.5196104089709277E-3</v>
      </c>
      <c r="CN25" s="34">
        <v>9.8637730216654292E-3</v>
      </c>
      <c r="CO25" s="34">
        <v>3.5359487311340193E-3</v>
      </c>
      <c r="CP25" s="34">
        <v>2.7834166675782487E-3</v>
      </c>
      <c r="CQ25" s="34">
        <v>1.5131312601176998E-3</v>
      </c>
      <c r="CR25" s="34">
        <v>1.5288604358926814E-2</v>
      </c>
      <c r="CS25" s="34">
        <v>2.4743616434056183E-2</v>
      </c>
      <c r="CT25" s="34">
        <v>9.6019407950407084E-3</v>
      </c>
      <c r="CU25" s="34">
        <v>3.697840135614991E-3</v>
      </c>
      <c r="CV25" s="34">
        <v>3.6611373893657585E-3</v>
      </c>
      <c r="CW25" s="34">
        <v>9.7026933771347523E-3</v>
      </c>
      <c r="CX25" s="34">
        <v>3.0476707142570508E-3</v>
      </c>
      <c r="CY25" s="34">
        <v>6.4967893634785018E-3</v>
      </c>
      <c r="CZ25" s="34">
        <v>1.4298725551370609E-2</v>
      </c>
      <c r="DA25" s="34">
        <v>2.3591631417820089E-3</v>
      </c>
      <c r="DB25" s="34">
        <v>5.2876581631757418E-3</v>
      </c>
      <c r="DC25" s="34">
        <v>5.3745556081726351E-3</v>
      </c>
      <c r="DD25" s="34">
        <v>1.2024199584219462E-2</v>
      </c>
      <c r="DE25" s="34">
        <v>4.0747362041186298E-3</v>
      </c>
      <c r="DF25" s="34">
        <v>5.5478405980602073E-3</v>
      </c>
      <c r="DG25" s="34">
        <v>3.4236290455646995E-2</v>
      </c>
      <c r="DH25" s="34">
        <v>5.8819820106615741E-3</v>
      </c>
      <c r="DI25" s="34">
        <f>SUM(C25:DH25)</f>
        <v>4.4957912959719177</v>
      </c>
      <c r="DJ25" s="48">
        <v>2.1942696872856953</v>
      </c>
    </row>
    <row r="26" spans="1:114" ht="16.5" customHeight="1" x14ac:dyDescent="0.2">
      <c r="A26" s="36" t="s">
        <v>121</v>
      </c>
      <c r="B26" s="110" t="s">
        <v>12</v>
      </c>
      <c r="C26" s="45">
        <v>5.1600330868928103E-3</v>
      </c>
      <c r="D26" s="34">
        <v>2.0787484294561851E-3</v>
      </c>
      <c r="E26" s="34">
        <v>2.7669681206530655E-3</v>
      </c>
      <c r="F26" s="34">
        <v>2.3555880629976523E-3</v>
      </c>
      <c r="G26" s="34">
        <v>4.4531334583606825E-3</v>
      </c>
      <c r="H26" s="34">
        <v>1.1733567949207882E-3</v>
      </c>
      <c r="I26" s="34">
        <v>1.5177337966499297E-3</v>
      </c>
      <c r="J26" s="34">
        <v>2.8850136093332948E-3</v>
      </c>
      <c r="K26" s="34">
        <v>6.7407652100393367E-3</v>
      </c>
      <c r="L26" s="34">
        <v>2.1096563114296118E-3</v>
      </c>
      <c r="M26" s="34">
        <v>0</v>
      </c>
      <c r="N26" s="34">
        <v>1.2038906145817443E-2</v>
      </c>
      <c r="O26" s="34">
        <v>6.4624674204467152E-3</v>
      </c>
      <c r="P26" s="34">
        <v>5.7988988086276026E-3</v>
      </c>
      <c r="Q26" s="34">
        <v>1.1111436233570061E-2</v>
      </c>
      <c r="R26" s="34">
        <v>3.56660729138832E-3</v>
      </c>
      <c r="S26" s="34">
        <v>1.216403944933288E-2</v>
      </c>
      <c r="T26" s="34">
        <v>9.2625214877990955E-3</v>
      </c>
      <c r="U26" s="34">
        <v>4.0975840840454985E-3</v>
      </c>
      <c r="V26" s="34">
        <v>3.4304914910943196E-3</v>
      </c>
      <c r="W26" s="34">
        <v>0</v>
      </c>
      <c r="X26" s="34">
        <v>3.1708968547930049E-3</v>
      </c>
      <c r="Y26" s="34">
        <v>1.0032916183497351</v>
      </c>
      <c r="Z26" s="34">
        <v>3.3963837213454091E-2</v>
      </c>
      <c r="AA26" s="34">
        <v>1.0666422145920817E-2</v>
      </c>
      <c r="AB26" s="34">
        <v>4.533298771537566E-2</v>
      </c>
      <c r="AC26" s="34">
        <v>5.5952205982156471E-4</v>
      </c>
      <c r="AD26" s="34">
        <v>5.2061767817385991E-3</v>
      </c>
      <c r="AE26" s="34">
        <v>0.2278264460882698</v>
      </c>
      <c r="AF26" s="34">
        <v>4.7022256574578746E-3</v>
      </c>
      <c r="AG26" s="34">
        <v>2.7419053506863166E-3</v>
      </c>
      <c r="AH26" s="34">
        <v>4.0801584292315405E-3</v>
      </c>
      <c r="AI26" s="34">
        <v>1.204984327102928E-3</v>
      </c>
      <c r="AJ26" s="34">
        <v>1.2081147138095216E-3</v>
      </c>
      <c r="AK26" s="34">
        <v>3.4004095290179905E-3</v>
      </c>
      <c r="AL26" s="34">
        <v>8.1523104244714002E-4</v>
      </c>
      <c r="AM26" s="34">
        <v>6.4319082273832991E-4</v>
      </c>
      <c r="AN26" s="34">
        <v>1.1514370558197836E-3</v>
      </c>
      <c r="AO26" s="34">
        <v>5.7661965050672412E-4</v>
      </c>
      <c r="AP26" s="34">
        <v>1.1369046036784453E-3</v>
      </c>
      <c r="AQ26" s="34">
        <v>1.2712811032820678E-3</v>
      </c>
      <c r="AR26" s="34">
        <v>1.3782170165197629E-3</v>
      </c>
      <c r="AS26" s="34">
        <v>2.8605396253597749E-3</v>
      </c>
      <c r="AT26" s="34">
        <v>1.9646642243779703E-3</v>
      </c>
      <c r="AU26" s="34">
        <v>3.3833099283699939E-3</v>
      </c>
      <c r="AV26" s="34">
        <v>1.5965692719138513E-2</v>
      </c>
      <c r="AW26" s="34">
        <v>8.7740789506325096E-3</v>
      </c>
      <c r="AX26" s="34">
        <v>1.2090450225125707E-2</v>
      </c>
      <c r="AY26" s="34">
        <v>9.560267677483884E-3</v>
      </c>
      <c r="AZ26" s="34">
        <v>1.235366561909463E-2</v>
      </c>
      <c r="BA26" s="34">
        <v>2.5671198733515088E-3</v>
      </c>
      <c r="BB26" s="34">
        <v>1.2538145418910036E-2</v>
      </c>
      <c r="BC26" s="34">
        <v>1.7371686567178263E-2</v>
      </c>
      <c r="BD26" s="34">
        <v>1.0489373932167369E-2</v>
      </c>
      <c r="BE26" s="34">
        <v>0</v>
      </c>
      <c r="BF26" s="34">
        <v>1.0145015208259165E-2</v>
      </c>
      <c r="BG26" s="34">
        <v>1.4282755963644094E-2</v>
      </c>
      <c r="BH26" s="34">
        <v>1.1259467554988484E-2</v>
      </c>
      <c r="BI26" s="34">
        <v>7.3715928590005215E-3</v>
      </c>
      <c r="BJ26" s="34">
        <v>2.1563730185597124E-2</v>
      </c>
      <c r="BK26" s="34">
        <v>4.611850494938311E-4</v>
      </c>
      <c r="BL26" s="34">
        <v>4.5888529856966025E-3</v>
      </c>
      <c r="BM26" s="34">
        <v>4.1359916543418024E-3</v>
      </c>
      <c r="BN26" s="34">
        <v>5.7530126764534272E-3</v>
      </c>
      <c r="BO26" s="34">
        <v>3.0743450654663364E-3</v>
      </c>
      <c r="BP26" s="34">
        <v>3.321520517435859E-3</v>
      </c>
      <c r="BQ26" s="34">
        <v>6.4477807235735691E-4</v>
      </c>
      <c r="BR26" s="34">
        <v>6.6052382032531385E-4</v>
      </c>
      <c r="BS26" s="34">
        <v>1.2137520104031388E-2</v>
      </c>
      <c r="BT26" s="34">
        <v>1.6108485548029638E-3</v>
      </c>
      <c r="BU26" s="34">
        <v>8.5493432836245638E-4</v>
      </c>
      <c r="BV26" s="34">
        <v>9.1609294738404163E-4</v>
      </c>
      <c r="BW26" s="34">
        <v>1.2255556839167508E-3</v>
      </c>
      <c r="BX26" s="34">
        <v>4.2617107312798444E-4</v>
      </c>
      <c r="BY26" s="34">
        <v>5.1740884748812136E-4</v>
      </c>
      <c r="BZ26" s="34">
        <v>2.2166270321998297E-4</v>
      </c>
      <c r="CA26" s="34">
        <v>5.0616956774466974E-4</v>
      </c>
      <c r="CB26" s="34">
        <v>5.7023319690653921E-4</v>
      </c>
      <c r="CC26" s="34">
        <v>1.8143366048407508E-3</v>
      </c>
      <c r="CD26" s="34">
        <v>9.3166085779466208E-4</v>
      </c>
      <c r="CE26" s="34">
        <v>1.7778685351064469E-3</v>
      </c>
      <c r="CF26" s="34">
        <v>2.3944345323090652E-4</v>
      </c>
      <c r="CG26" s="34">
        <v>1.2294255332315927E-3</v>
      </c>
      <c r="CH26" s="34">
        <v>1.8969974145113494E-3</v>
      </c>
      <c r="CI26" s="34">
        <v>3.600749940562215E-4</v>
      </c>
      <c r="CJ26" s="34">
        <v>6.7334895289175546E-4</v>
      </c>
      <c r="CK26" s="34">
        <v>1.0984549752358595E-3</v>
      </c>
      <c r="CL26" s="34">
        <v>1.5316716733754661E-3</v>
      </c>
      <c r="CM26" s="34">
        <v>9.2887265812673916E-4</v>
      </c>
      <c r="CN26" s="34">
        <v>2.9173050633730779E-3</v>
      </c>
      <c r="CO26" s="34">
        <v>1.3647861932707726E-3</v>
      </c>
      <c r="CP26" s="34">
        <v>1.0586873702464312E-3</v>
      </c>
      <c r="CQ26" s="34">
        <v>5.0596852536226148E-4</v>
      </c>
      <c r="CR26" s="34">
        <v>3.7387229029294615E-3</v>
      </c>
      <c r="CS26" s="34">
        <v>2.9366871189514319E-3</v>
      </c>
      <c r="CT26" s="34">
        <v>1.4540639728074342E-3</v>
      </c>
      <c r="CU26" s="34">
        <v>9.3513373993473403E-4</v>
      </c>
      <c r="CV26" s="34">
        <v>9.3547197732245571E-4</v>
      </c>
      <c r="CW26" s="34">
        <v>3.0690407265947886E-3</v>
      </c>
      <c r="CX26" s="34">
        <v>9.0403883101210876E-4</v>
      </c>
      <c r="CY26" s="34">
        <v>2.5666208015148865E-3</v>
      </c>
      <c r="CZ26" s="34">
        <v>4.3079554848704871E-3</v>
      </c>
      <c r="DA26" s="34">
        <v>8.1974274984825428E-4</v>
      </c>
      <c r="DB26" s="34">
        <v>1.7862196894557155E-3</v>
      </c>
      <c r="DC26" s="34">
        <v>2.0458888644095097E-3</v>
      </c>
      <c r="DD26" s="34">
        <v>2.5316892432733305E-3</v>
      </c>
      <c r="DE26" s="34">
        <v>2.1068133044931862E-3</v>
      </c>
      <c r="DF26" s="34">
        <v>1.4725007349677931E-3</v>
      </c>
      <c r="DG26" s="34">
        <v>1.7437320804547501E-2</v>
      </c>
      <c r="DH26" s="34">
        <v>4.1224896302481419E-3</v>
      </c>
      <c r="DI26" s="34">
        <f>SUM(C26:DH26)</f>
        <v>1.741170202567333</v>
      </c>
      <c r="DJ26" s="48">
        <v>0.84981636031942198</v>
      </c>
    </row>
    <row r="27" spans="1:114" ht="16.5" customHeight="1" x14ac:dyDescent="0.2">
      <c r="A27" s="36" t="s">
        <v>122</v>
      </c>
      <c r="B27" s="110" t="s">
        <v>13</v>
      </c>
      <c r="C27" s="45">
        <v>6.1048718387925909E-4</v>
      </c>
      <c r="D27" s="34">
        <v>3.1765834058138472E-4</v>
      </c>
      <c r="E27" s="34">
        <v>5.5833246623129091E-4</v>
      </c>
      <c r="F27" s="34">
        <v>3.6213289120460657E-4</v>
      </c>
      <c r="G27" s="34">
        <v>3.1567029785853815E-3</v>
      </c>
      <c r="H27" s="34">
        <v>5.5554681848395159E-4</v>
      </c>
      <c r="I27" s="34">
        <v>4.5874006090186598E-4</v>
      </c>
      <c r="J27" s="34">
        <v>3.6024302657801052E-4</v>
      </c>
      <c r="K27" s="34">
        <v>2.3752568833077285E-4</v>
      </c>
      <c r="L27" s="34">
        <v>3.1541234287542244E-4</v>
      </c>
      <c r="M27" s="34">
        <v>0</v>
      </c>
      <c r="N27" s="34">
        <v>0.18633390636943459</v>
      </c>
      <c r="O27" s="34">
        <v>6.5307535530246333E-2</v>
      </c>
      <c r="P27" s="34">
        <v>4.2433767931698488E-4</v>
      </c>
      <c r="Q27" s="34">
        <v>4.2940483736052535E-3</v>
      </c>
      <c r="R27" s="34">
        <v>1.8621777668862112E-3</v>
      </c>
      <c r="S27" s="34">
        <v>9.0574546306171756E-4</v>
      </c>
      <c r="T27" s="34">
        <v>3.5991408939938478E-4</v>
      </c>
      <c r="U27" s="34">
        <v>8.4256030991590534E-4</v>
      </c>
      <c r="V27" s="34">
        <v>3.6499314855449773E-4</v>
      </c>
      <c r="W27" s="34">
        <v>0</v>
      </c>
      <c r="X27" s="34">
        <v>4.2420987458859446E-4</v>
      </c>
      <c r="Y27" s="34">
        <v>2.8611009182952116E-4</v>
      </c>
      <c r="Z27" s="34">
        <v>1.0003865771975695</v>
      </c>
      <c r="AA27" s="34">
        <v>3.2189785229857034E-4</v>
      </c>
      <c r="AB27" s="34">
        <v>3.7242215245690752E-4</v>
      </c>
      <c r="AC27" s="34">
        <v>2.4267548835303222E-4</v>
      </c>
      <c r="AD27" s="34">
        <v>2.57127073499338E-3</v>
      </c>
      <c r="AE27" s="34">
        <v>7.6800169136193789E-4</v>
      </c>
      <c r="AF27" s="34">
        <v>1.8278234193627417E-3</v>
      </c>
      <c r="AG27" s="34">
        <v>7.266269172124764E-4</v>
      </c>
      <c r="AH27" s="34">
        <v>5.4717176149779011E-4</v>
      </c>
      <c r="AI27" s="34">
        <v>2.6832865786243935E-4</v>
      </c>
      <c r="AJ27" s="34">
        <v>4.7691241921933168E-4</v>
      </c>
      <c r="AK27" s="34">
        <v>5.9200255459064034E-4</v>
      </c>
      <c r="AL27" s="34">
        <v>2.8274603178782086E-4</v>
      </c>
      <c r="AM27" s="34">
        <v>2.0713076563542895E-4</v>
      </c>
      <c r="AN27" s="34">
        <v>4.5880817260796248E-4</v>
      </c>
      <c r="AO27" s="34">
        <v>2.2306193839328594E-4</v>
      </c>
      <c r="AP27" s="34">
        <v>3.0170612759820441E-4</v>
      </c>
      <c r="AQ27" s="34">
        <v>3.7732791145020036E-4</v>
      </c>
      <c r="AR27" s="34">
        <v>2.5177654563933747E-4</v>
      </c>
      <c r="AS27" s="34">
        <v>3.7237039369971152E-4</v>
      </c>
      <c r="AT27" s="34">
        <v>2.7925881834688906E-4</v>
      </c>
      <c r="AU27" s="34">
        <v>4.4794306014277213E-4</v>
      </c>
      <c r="AV27" s="34">
        <v>1.464778051814924E-3</v>
      </c>
      <c r="AW27" s="34">
        <v>7.0796385249749126E-4</v>
      </c>
      <c r="AX27" s="34">
        <v>7.6347323088045102E-4</v>
      </c>
      <c r="AY27" s="34">
        <v>4.5737005856687712E-4</v>
      </c>
      <c r="AZ27" s="34">
        <v>8.3706065061381026E-4</v>
      </c>
      <c r="BA27" s="34">
        <v>2.2565701318449352E-4</v>
      </c>
      <c r="BB27" s="34">
        <v>4.3573340796615136E-4</v>
      </c>
      <c r="BC27" s="34">
        <v>6.7527322466749186E-4</v>
      </c>
      <c r="BD27" s="34">
        <v>3.7144768921458824E-4</v>
      </c>
      <c r="BE27" s="34">
        <v>0</v>
      </c>
      <c r="BF27" s="34">
        <v>4.7528346243330558E-4</v>
      </c>
      <c r="BG27" s="34">
        <v>4.8046571713786218E-4</v>
      </c>
      <c r="BH27" s="34">
        <v>8.6359154097111223E-4</v>
      </c>
      <c r="BI27" s="34">
        <v>3.5821625808276833E-4</v>
      </c>
      <c r="BJ27" s="34">
        <v>3.8222893197534837E-2</v>
      </c>
      <c r="BK27" s="34">
        <v>1.6024414570304827E-4</v>
      </c>
      <c r="BL27" s="34">
        <v>6.38291057239646E-4</v>
      </c>
      <c r="BM27" s="34">
        <v>6.1915375690991539E-4</v>
      </c>
      <c r="BN27" s="34">
        <v>1.1678657334549532E-3</v>
      </c>
      <c r="BO27" s="34">
        <v>5.2375845903938022E-4</v>
      </c>
      <c r="BP27" s="34">
        <v>4.5646384465328958E-4</v>
      </c>
      <c r="BQ27" s="34">
        <v>2.33766087651993E-4</v>
      </c>
      <c r="BR27" s="34">
        <v>2.4516662439819548E-4</v>
      </c>
      <c r="BS27" s="34">
        <v>4.5213677111220811E-4</v>
      </c>
      <c r="BT27" s="34">
        <v>4.3240392814741975E-4</v>
      </c>
      <c r="BU27" s="34">
        <v>4.1466887939227214E-4</v>
      </c>
      <c r="BV27" s="34">
        <v>1.9011285806023478E-4</v>
      </c>
      <c r="BW27" s="34">
        <v>2.7278235283041371E-4</v>
      </c>
      <c r="BX27" s="34">
        <v>9.5793247791742416E-5</v>
      </c>
      <c r="BY27" s="34">
        <v>7.0410611784933652E-5</v>
      </c>
      <c r="BZ27" s="34">
        <v>2.8752482934839449E-5</v>
      </c>
      <c r="CA27" s="34">
        <v>2.9794494834885324E-4</v>
      </c>
      <c r="CB27" s="34">
        <v>2.1120428915103804E-4</v>
      </c>
      <c r="CC27" s="34">
        <v>4.8554791011462116E-4</v>
      </c>
      <c r="CD27" s="34">
        <v>1.1060739438277724E-3</v>
      </c>
      <c r="CE27" s="34">
        <v>6.8656812365611771E-4</v>
      </c>
      <c r="CF27" s="34">
        <v>8.3849966745526164E-5</v>
      </c>
      <c r="CG27" s="34">
        <v>2.7527126538675012E-4</v>
      </c>
      <c r="CH27" s="34">
        <v>1.0422136778494011E-3</v>
      </c>
      <c r="CI27" s="34">
        <v>2.2380166865968687E-4</v>
      </c>
      <c r="CJ27" s="34">
        <v>2.6354772344839168E-4</v>
      </c>
      <c r="CK27" s="34">
        <v>3.2221742218072188E-4</v>
      </c>
      <c r="CL27" s="34">
        <v>2.2946355325112119E-4</v>
      </c>
      <c r="CM27" s="34">
        <v>3.6412675626487873E-4</v>
      </c>
      <c r="CN27" s="34">
        <v>5.6132551027176917E-4</v>
      </c>
      <c r="CO27" s="34">
        <v>3.8326313247232299E-4</v>
      </c>
      <c r="CP27" s="34">
        <v>5.9644279927680477E-4</v>
      </c>
      <c r="CQ27" s="34">
        <v>1.5858783396890104E-4</v>
      </c>
      <c r="CR27" s="34">
        <v>7.6686268676497507E-4</v>
      </c>
      <c r="CS27" s="34">
        <v>3.4524258679878952E-4</v>
      </c>
      <c r="CT27" s="34">
        <v>1.1124870203915347E-3</v>
      </c>
      <c r="CU27" s="34">
        <v>5.5889386310604332E-4</v>
      </c>
      <c r="CV27" s="34">
        <v>4.4049497665579366E-4</v>
      </c>
      <c r="CW27" s="34">
        <v>3.4836050368190572E-3</v>
      </c>
      <c r="CX27" s="34">
        <v>6.1905941020380206E-4</v>
      </c>
      <c r="CY27" s="34">
        <v>4.457328768460862E-4</v>
      </c>
      <c r="CZ27" s="34">
        <v>3.2945105206562175E-4</v>
      </c>
      <c r="DA27" s="34">
        <v>4.2042756040625983E-4</v>
      </c>
      <c r="DB27" s="34">
        <v>1.0997076061315602E-3</v>
      </c>
      <c r="DC27" s="34">
        <v>3.6773375786718098E-4</v>
      </c>
      <c r="DD27" s="34">
        <v>7.2752817590795429E-4</v>
      </c>
      <c r="DE27" s="34">
        <v>1.0397786174014794E-3</v>
      </c>
      <c r="DF27" s="34">
        <v>9.759894890768808E-4</v>
      </c>
      <c r="DG27" s="34">
        <v>9.3695772699057007E-3</v>
      </c>
      <c r="DH27" s="34">
        <v>4.8273478019130155E-4</v>
      </c>
      <c r="DI27" s="34">
        <f>SUM(C27:DH27)</f>
        <v>1.3628598965946568</v>
      </c>
      <c r="DJ27" s="48">
        <v>0.66517370630490491</v>
      </c>
    </row>
    <row r="28" spans="1:114" ht="16.5" customHeight="1" x14ac:dyDescent="0.2">
      <c r="A28" s="38" t="s">
        <v>123</v>
      </c>
      <c r="B28" s="112" t="s">
        <v>14</v>
      </c>
      <c r="C28" s="49">
        <v>7.9789429777176824E-4</v>
      </c>
      <c r="D28" s="39">
        <v>1.2525865554500415E-2</v>
      </c>
      <c r="E28" s="39">
        <v>1.6264034044860799E-2</v>
      </c>
      <c r="F28" s="39">
        <v>6.762866638867693E-5</v>
      </c>
      <c r="G28" s="39">
        <v>7.4284604649534859E-3</v>
      </c>
      <c r="H28" s="39">
        <v>5.9137091905821698E-5</v>
      </c>
      <c r="I28" s="39">
        <v>4.960187885334294E-5</v>
      </c>
      <c r="J28" s="39">
        <v>5.3765412075536308E-3</v>
      </c>
      <c r="K28" s="39">
        <v>3.3426469226071189E-4</v>
      </c>
      <c r="L28" s="39">
        <v>3.0706197164107967E-3</v>
      </c>
      <c r="M28" s="39">
        <v>0</v>
      </c>
      <c r="N28" s="39">
        <v>9.7448937469422518E-5</v>
      </c>
      <c r="O28" s="39">
        <v>1.6434804044572539E-4</v>
      </c>
      <c r="P28" s="39">
        <v>5.6504010941560408E-5</v>
      </c>
      <c r="Q28" s="39">
        <v>4.0180988068447276E-5</v>
      </c>
      <c r="R28" s="39">
        <v>6.151244527321003E-5</v>
      </c>
      <c r="S28" s="39">
        <v>3.2592237534168505E-5</v>
      </c>
      <c r="T28" s="39">
        <v>2.3201603452643351E-5</v>
      </c>
      <c r="U28" s="39">
        <v>7.8950379608258017E-5</v>
      </c>
      <c r="V28" s="39">
        <v>4.8382849307958724E-5</v>
      </c>
      <c r="W28" s="39">
        <v>0</v>
      </c>
      <c r="X28" s="39">
        <v>6.5680222851365015E-5</v>
      </c>
      <c r="Y28" s="39">
        <v>4.1641784847247112E-5</v>
      </c>
      <c r="Z28" s="39">
        <v>7.702615825957449E-5</v>
      </c>
      <c r="AA28" s="39">
        <v>1.0409251247727405</v>
      </c>
      <c r="AB28" s="39">
        <v>1.0713306004783841E-4</v>
      </c>
      <c r="AC28" s="39">
        <v>2.7531520703472257E-5</v>
      </c>
      <c r="AD28" s="39">
        <v>5.7900677295835557E-5</v>
      </c>
      <c r="AE28" s="39">
        <v>2.9661827993630215E-5</v>
      </c>
      <c r="AF28" s="39">
        <v>1.232738187681344E-4</v>
      </c>
      <c r="AG28" s="39">
        <v>3.4975767783742995E-3</v>
      </c>
      <c r="AH28" s="39">
        <v>2.7550542893880996E-5</v>
      </c>
      <c r="AI28" s="39">
        <v>5.7975436027785451E-5</v>
      </c>
      <c r="AJ28" s="39">
        <v>2.5432441699133422E-5</v>
      </c>
      <c r="AK28" s="39">
        <v>5.0400832346112944E-5</v>
      </c>
      <c r="AL28" s="39">
        <v>2.8626512865072903E-5</v>
      </c>
      <c r="AM28" s="39">
        <v>3.2854149863997142E-5</v>
      </c>
      <c r="AN28" s="39">
        <v>5.3393234706741125E-5</v>
      </c>
      <c r="AO28" s="39">
        <v>4.4481645213185387E-5</v>
      </c>
      <c r="AP28" s="39">
        <v>4.1915460262856244E-5</v>
      </c>
      <c r="AQ28" s="39">
        <v>5.236343482639251E-5</v>
      </c>
      <c r="AR28" s="39">
        <v>2.7722237928226359E-5</v>
      </c>
      <c r="AS28" s="39">
        <v>3.9745713075022023E-5</v>
      </c>
      <c r="AT28" s="39">
        <v>3.8894410631087947E-5</v>
      </c>
      <c r="AU28" s="39">
        <v>4.6617483435788056E-5</v>
      </c>
      <c r="AV28" s="39">
        <v>1.9478170129025158E-5</v>
      </c>
      <c r="AW28" s="39">
        <v>3.5426373848097034E-5</v>
      </c>
      <c r="AX28" s="39">
        <v>3.7329181047565511E-5</v>
      </c>
      <c r="AY28" s="39">
        <v>3.1462408955232374E-5</v>
      </c>
      <c r="AZ28" s="39">
        <v>2.171371940013705E-5</v>
      </c>
      <c r="BA28" s="39">
        <v>9.3210075766334033E-6</v>
      </c>
      <c r="BB28" s="39">
        <v>3.5401572908820348E-5</v>
      </c>
      <c r="BC28" s="39">
        <v>3.2574554985731061E-5</v>
      </c>
      <c r="BD28" s="39">
        <v>1.9958202723432412E-5</v>
      </c>
      <c r="BE28" s="39">
        <v>0</v>
      </c>
      <c r="BF28" s="39">
        <v>2.6649191746613492E-5</v>
      </c>
      <c r="BG28" s="39">
        <v>2.5858647854333855E-5</v>
      </c>
      <c r="BH28" s="39">
        <v>4.9042947084879884E-5</v>
      </c>
      <c r="BI28" s="39">
        <v>3.6373730182592964E-5</v>
      </c>
      <c r="BJ28" s="39">
        <v>1.1213242675157995E-4</v>
      </c>
      <c r="BK28" s="39">
        <v>3.1386832847993791E-5</v>
      </c>
      <c r="BL28" s="39">
        <v>6.4659770084745042E-5</v>
      </c>
      <c r="BM28" s="39">
        <v>6.2676290587055646E-5</v>
      </c>
      <c r="BN28" s="39">
        <v>6.8508850937195099E-5</v>
      </c>
      <c r="BO28" s="39">
        <v>6.0043027295733661E-5</v>
      </c>
      <c r="BP28" s="39">
        <v>7.1003110523693046E-5</v>
      </c>
      <c r="BQ28" s="39">
        <v>3.3525616535291578E-5</v>
      </c>
      <c r="BR28" s="39">
        <v>4.0496581546021056E-5</v>
      </c>
      <c r="BS28" s="39">
        <v>8.0192005350803236E-5</v>
      </c>
      <c r="BT28" s="39">
        <v>6.764139179697504E-3</v>
      </c>
      <c r="BU28" s="39">
        <v>3.2406806977806987E-5</v>
      </c>
      <c r="BV28" s="39">
        <v>1.4265008871542842E-5</v>
      </c>
      <c r="BW28" s="39">
        <v>4.241988759345492E-5</v>
      </c>
      <c r="BX28" s="39">
        <v>2.495567432856788E-5</v>
      </c>
      <c r="BY28" s="39">
        <v>9.1047146740813566E-6</v>
      </c>
      <c r="BZ28" s="39">
        <v>3.5706387050540541E-6</v>
      </c>
      <c r="CA28" s="39">
        <v>1.4450703998775382E-4</v>
      </c>
      <c r="CB28" s="39">
        <v>6.7354341799362216E-5</v>
      </c>
      <c r="CC28" s="39">
        <v>4.609141625972755E-5</v>
      </c>
      <c r="CD28" s="39">
        <v>9.9765356182482696E-5</v>
      </c>
      <c r="CE28" s="39">
        <v>9.7258001762313111E-5</v>
      </c>
      <c r="CF28" s="39">
        <v>9.9330838948512012E-6</v>
      </c>
      <c r="CG28" s="39">
        <v>3.0019428119809578E-4</v>
      </c>
      <c r="CH28" s="39">
        <v>1.6361469541523811E-4</v>
      </c>
      <c r="CI28" s="39">
        <v>9.2349259642621293E-4</v>
      </c>
      <c r="CJ28" s="39">
        <v>1.023479392516721E-4</v>
      </c>
      <c r="CK28" s="39">
        <v>5.946124115847684E-5</v>
      </c>
      <c r="CL28" s="39">
        <v>9.7934487596770144E-6</v>
      </c>
      <c r="CM28" s="39">
        <v>6.2066453584169924E-5</v>
      </c>
      <c r="CN28" s="39">
        <v>4.5069747361005756E-5</v>
      </c>
      <c r="CO28" s="39">
        <v>8.5716287767312598E-4</v>
      </c>
      <c r="CP28" s="39">
        <v>4.912049766739048E-4</v>
      </c>
      <c r="CQ28" s="39">
        <v>1.2149896627977436E-4</v>
      </c>
      <c r="CR28" s="39">
        <v>1.235146078164822E-3</v>
      </c>
      <c r="CS28" s="39">
        <v>0.1869631404260616</v>
      </c>
      <c r="CT28" s="39">
        <v>1.9701112788676856E-2</v>
      </c>
      <c r="CU28" s="39">
        <v>6.5725930108257108E-3</v>
      </c>
      <c r="CV28" s="39">
        <v>3.9985999760778334E-3</v>
      </c>
      <c r="CW28" s="39">
        <v>7.5513162221298589E-5</v>
      </c>
      <c r="CX28" s="39">
        <v>2.8520304522260173E-5</v>
      </c>
      <c r="CY28" s="39">
        <v>4.8344731190922503E-5</v>
      </c>
      <c r="CZ28" s="39">
        <v>2.2591409047769023E-5</v>
      </c>
      <c r="DA28" s="39">
        <v>1.9605053893170491E-5</v>
      </c>
      <c r="DB28" s="39">
        <v>6.0399227779290893E-4</v>
      </c>
      <c r="DC28" s="39">
        <v>1.1486068526265685E-3</v>
      </c>
      <c r="DD28" s="39">
        <v>8.6925781499367226E-5</v>
      </c>
      <c r="DE28" s="39">
        <v>6.9904100370711132E-5</v>
      </c>
      <c r="DF28" s="39">
        <v>1.7553490589817245E-4</v>
      </c>
      <c r="DG28" s="39">
        <v>5.318303889925803E-5</v>
      </c>
      <c r="DH28" s="39">
        <v>2.2467157216475801E-3</v>
      </c>
      <c r="DI28" s="39">
        <f>SUM(C28:DH28)</f>
        <v>1.3266446154800533</v>
      </c>
      <c r="DJ28" s="50">
        <v>0.64749804292669078</v>
      </c>
    </row>
    <row r="29" spans="1:114" ht="16.5" customHeight="1" x14ac:dyDescent="0.2">
      <c r="A29" s="36" t="s">
        <v>124</v>
      </c>
      <c r="B29" s="110" t="s">
        <v>237</v>
      </c>
      <c r="C29" s="45">
        <v>3.9553780295448787E-2</v>
      </c>
      <c r="D29" s="34">
        <v>1.0216519762935359E-2</v>
      </c>
      <c r="E29" s="34">
        <v>1.1241489543226301E-2</v>
      </c>
      <c r="F29" s="34">
        <v>1.725907229029734E-3</v>
      </c>
      <c r="G29" s="34">
        <v>7.3999055968879202E-3</v>
      </c>
      <c r="H29" s="34">
        <v>4.2893568871571509E-3</v>
      </c>
      <c r="I29" s="34">
        <v>1.2937319850704778E-2</v>
      </c>
      <c r="J29" s="34">
        <v>8.4563795992702497E-3</v>
      </c>
      <c r="K29" s="34">
        <v>5.875172717769086E-3</v>
      </c>
      <c r="L29" s="34">
        <v>1.1899959211631114E-2</v>
      </c>
      <c r="M29" s="34">
        <v>0</v>
      </c>
      <c r="N29" s="34">
        <v>1.6603908223123926E-2</v>
      </c>
      <c r="O29" s="34">
        <v>1.2455753286934098E-2</v>
      </c>
      <c r="P29" s="34">
        <v>1.8041576731328699E-2</v>
      </c>
      <c r="Q29" s="34">
        <v>3.159258931909649E-2</v>
      </c>
      <c r="R29" s="34">
        <v>1.556351774246887E-2</v>
      </c>
      <c r="S29" s="34">
        <v>1.9331015583082711E-2</v>
      </c>
      <c r="T29" s="34">
        <v>2.4813071547219172E-2</v>
      </c>
      <c r="U29" s="34">
        <v>1.0587587512310875E-2</v>
      </c>
      <c r="V29" s="34">
        <v>2.4366543172672499E-2</v>
      </c>
      <c r="W29" s="34">
        <v>0</v>
      </c>
      <c r="X29" s="34">
        <v>3.7404745375002255E-2</v>
      </c>
      <c r="Y29" s="34">
        <v>2.5455565862200262E-2</v>
      </c>
      <c r="Z29" s="34">
        <v>2.2839368748417202E-2</v>
      </c>
      <c r="AA29" s="34">
        <v>2.4253377530967891E-2</v>
      </c>
      <c r="AB29" s="34">
        <v>1.0772250709669451</v>
      </c>
      <c r="AC29" s="34">
        <v>2.3999283407939781E-3</v>
      </c>
      <c r="AD29" s="34">
        <v>0.10742716526607558</v>
      </c>
      <c r="AE29" s="34">
        <v>1.5547711984583962E-2</v>
      </c>
      <c r="AF29" s="34">
        <v>2.0913098441826091E-2</v>
      </c>
      <c r="AG29" s="34">
        <v>1.2115762576723635E-2</v>
      </c>
      <c r="AH29" s="34">
        <v>7.0296737673708615E-3</v>
      </c>
      <c r="AI29" s="34">
        <v>1.1442419733747317E-2</v>
      </c>
      <c r="AJ29" s="34">
        <v>3.8260953103418077E-3</v>
      </c>
      <c r="AK29" s="34">
        <v>2.3549673825164659E-2</v>
      </c>
      <c r="AL29" s="34">
        <v>6.7731699839137117E-3</v>
      </c>
      <c r="AM29" s="34">
        <v>3.6054077029190122E-3</v>
      </c>
      <c r="AN29" s="34">
        <v>1.0490910227868295E-2</v>
      </c>
      <c r="AO29" s="34">
        <v>2.6206545755053916E-3</v>
      </c>
      <c r="AP29" s="34">
        <v>6.6735489499244703E-3</v>
      </c>
      <c r="AQ29" s="34">
        <v>6.7542694724838509E-3</v>
      </c>
      <c r="AR29" s="34">
        <v>7.801563988320822E-3</v>
      </c>
      <c r="AS29" s="34">
        <v>1.3820458407288776E-2</v>
      </c>
      <c r="AT29" s="34">
        <v>5.3834495143100505E-3</v>
      </c>
      <c r="AU29" s="34">
        <v>7.0033393283690393E-3</v>
      </c>
      <c r="AV29" s="34">
        <v>4.5220095717020672E-3</v>
      </c>
      <c r="AW29" s="34">
        <v>7.2975081440127005E-3</v>
      </c>
      <c r="AX29" s="34">
        <v>1.2067770491447867E-2</v>
      </c>
      <c r="AY29" s="34">
        <v>8.624241244650473E-3</v>
      </c>
      <c r="AZ29" s="34">
        <v>6.5153246868370285E-3</v>
      </c>
      <c r="BA29" s="34">
        <v>3.162796029005108E-3</v>
      </c>
      <c r="BB29" s="34">
        <v>8.9879587401948107E-3</v>
      </c>
      <c r="BC29" s="34">
        <v>1.1045581878260109E-2</v>
      </c>
      <c r="BD29" s="34">
        <v>9.9316311658821151E-3</v>
      </c>
      <c r="BE29" s="34">
        <v>0</v>
      </c>
      <c r="BF29" s="34">
        <v>2.0042990349885263E-2</v>
      </c>
      <c r="BG29" s="34">
        <v>1.6192460953470576E-2</v>
      </c>
      <c r="BH29" s="34">
        <v>2.3697719909204721E-2</v>
      </c>
      <c r="BI29" s="34">
        <v>9.0698358653767755E-3</v>
      </c>
      <c r="BJ29" s="34">
        <v>3.4014972978219711E-2</v>
      </c>
      <c r="BK29" s="34">
        <v>8.1403550630969605E-4</v>
      </c>
      <c r="BL29" s="34">
        <v>1.2698573489878308E-2</v>
      </c>
      <c r="BM29" s="34">
        <v>9.4850158853026379E-3</v>
      </c>
      <c r="BN29" s="34">
        <v>1.3142830308278571E-2</v>
      </c>
      <c r="BO29" s="34">
        <v>8.8998288239059802E-3</v>
      </c>
      <c r="BP29" s="34">
        <v>6.5813020178379983E-3</v>
      </c>
      <c r="BQ29" s="34">
        <v>3.1299863379699536E-3</v>
      </c>
      <c r="BR29" s="34">
        <v>3.5069515283473428E-3</v>
      </c>
      <c r="BS29" s="34">
        <v>5.4599772924243664E-3</v>
      </c>
      <c r="BT29" s="34">
        <v>5.4967496157608195E-3</v>
      </c>
      <c r="BU29" s="34">
        <v>1.3778488609581911E-3</v>
      </c>
      <c r="BV29" s="34">
        <v>8.1429244699994388E-4</v>
      </c>
      <c r="BW29" s="34">
        <v>1.8524059490887051E-3</v>
      </c>
      <c r="BX29" s="34">
        <v>7.8080789142497974E-4</v>
      </c>
      <c r="BY29" s="34">
        <v>6.5654215814562873E-4</v>
      </c>
      <c r="BZ29" s="34">
        <v>2.9603286051971934E-4</v>
      </c>
      <c r="CA29" s="34">
        <v>1.3295704406891314E-3</v>
      </c>
      <c r="CB29" s="34">
        <v>1.5322099757353676E-3</v>
      </c>
      <c r="CC29" s="34">
        <v>4.3831099570393146E-3</v>
      </c>
      <c r="CD29" s="34">
        <v>2.210236837140318E-3</v>
      </c>
      <c r="CE29" s="34">
        <v>4.2872411089169933E-3</v>
      </c>
      <c r="CF29" s="34">
        <v>3.2273093691147339E-4</v>
      </c>
      <c r="CG29" s="34">
        <v>1.6313012059548362E-3</v>
      </c>
      <c r="CH29" s="34">
        <v>5.4651745455686412E-3</v>
      </c>
      <c r="CI29" s="34">
        <v>9.2712753248148135E-4</v>
      </c>
      <c r="CJ29" s="34">
        <v>1.9912673686593896E-3</v>
      </c>
      <c r="CK29" s="34">
        <v>4.3300186092139229E-3</v>
      </c>
      <c r="CL29" s="34">
        <v>1.6886676265103098E-3</v>
      </c>
      <c r="CM29" s="34">
        <v>3.1746714964968714E-3</v>
      </c>
      <c r="CN29" s="34">
        <v>1.5758209586538771E-2</v>
      </c>
      <c r="CO29" s="34">
        <v>2.738270803696445E-3</v>
      </c>
      <c r="CP29" s="34">
        <v>2.5821123453410441E-3</v>
      </c>
      <c r="CQ29" s="34">
        <v>1.1011422091739037E-3</v>
      </c>
      <c r="CR29" s="34">
        <v>1.1722311403867749E-2</v>
      </c>
      <c r="CS29" s="34">
        <v>7.3197776802542778E-3</v>
      </c>
      <c r="CT29" s="34">
        <v>1.3271518881169215E-2</v>
      </c>
      <c r="CU29" s="34">
        <v>4.7160439706410351E-3</v>
      </c>
      <c r="CV29" s="34">
        <v>5.0444562292143941E-3</v>
      </c>
      <c r="CW29" s="34">
        <v>9.3704683215238473E-3</v>
      </c>
      <c r="CX29" s="34">
        <v>4.5207450899370167E-3</v>
      </c>
      <c r="CY29" s="34">
        <v>1.0339417534278387E-2</v>
      </c>
      <c r="CZ29" s="34">
        <v>8.0969008541409045E-3</v>
      </c>
      <c r="DA29" s="34">
        <v>4.1662781893528275E-3</v>
      </c>
      <c r="DB29" s="34">
        <v>6.6189081736260386E-3</v>
      </c>
      <c r="DC29" s="34">
        <v>6.5178028966277985E-3</v>
      </c>
      <c r="DD29" s="34">
        <v>2.9426784657094227E-2</v>
      </c>
      <c r="DE29" s="34">
        <v>3.494717443391861E-3</v>
      </c>
      <c r="DF29" s="34">
        <v>1.0850369421805367E-2</v>
      </c>
      <c r="DG29" s="34">
        <v>2.4729602164495025E-2</v>
      </c>
      <c r="DH29" s="34">
        <v>3.5378801314054787E-3</v>
      </c>
      <c r="DI29" s="34">
        <f>SUM(C29:DH29)</f>
        <v>2.2186708123035586</v>
      </c>
      <c r="DJ29" s="48">
        <v>1.0828710206955385</v>
      </c>
    </row>
    <row r="30" spans="1:114" ht="16.5" customHeight="1" x14ac:dyDescent="0.2">
      <c r="A30" s="36" t="s">
        <v>125</v>
      </c>
      <c r="B30" s="110" t="s">
        <v>15</v>
      </c>
      <c r="C30" s="45">
        <v>5.8037352171003954E-2</v>
      </c>
      <c r="D30" s="34">
        <v>4.3645866702083105E-2</v>
      </c>
      <c r="E30" s="34">
        <v>2.8702359922936599E-2</v>
      </c>
      <c r="F30" s="34">
        <v>4.060496965495073E-2</v>
      </c>
      <c r="G30" s="34">
        <v>8.8552622833739547E-2</v>
      </c>
      <c r="H30" s="34">
        <v>4.3148131983676515E-2</v>
      </c>
      <c r="I30" s="34">
        <v>0.19889829632701306</v>
      </c>
      <c r="J30" s="34">
        <v>3.7359591256112303E-2</v>
      </c>
      <c r="K30" s="34">
        <v>2.224940061139663E-2</v>
      </c>
      <c r="L30" s="34">
        <v>5.4245283149705621E-2</v>
      </c>
      <c r="M30" s="34">
        <v>0</v>
      </c>
      <c r="N30" s="34">
        <v>6.7526256679699734E-2</v>
      </c>
      <c r="O30" s="34">
        <v>3.0815479803066727E-2</v>
      </c>
      <c r="P30" s="34">
        <v>4.0852808917098006E-2</v>
      </c>
      <c r="Q30" s="34">
        <v>2.7949763108398109E-2</v>
      </c>
      <c r="R30" s="34">
        <v>4.3302021426382578E-2</v>
      </c>
      <c r="S30" s="34">
        <v>2.2821738939829108E-2</v>
      </c>
      <c r="T30" s="34">
        <v>2.0697448814340637E-2</v>
      </c>
      <c r="U30" s="34">
        <v>4.2779096434669796E-2</v>
      </c>
      <c r="V30" s="34">
        <v>7.2894427557495881E-2</v>
      </c>
      <c r="W30" s="34">
        <v>0</v>
      </c>
      <c r="X30" s="34">
        <v>3.6269294662919262E-2</v>
      </c>
      <c r="Y30" s="34">
        <v>3.2389514990156215E-2</v>
      </c>
      <c r="Z30" s="34">
        <v>7.202727759866219E-2</v>
      </c>
      <c r="AA30" s="34">
        <v>2.1530955585766506E-2</v>
      </c>
      <c r="AB30" s="34">
        <v>3.8357452883168747E-2</v>
      </c>
      <c r="AC30" s="34">
        <v>1.0567847179618799</v>
      </c>
      <c r="AD30" s="34">
        <v>9.8045778268903899E-2</v>
      </c>
      <c r="AE30" s="34">
        <v>2.3979438225315976E-2</v>
      </c>
      <c r="AF30" s="34">
        <v>3.8186858298450269E-2</v>
      </c>
      <c r="AG30" s="34">
        <v>4.6703936586032946E-2</v>
      </c>
      <c r="AH30" s="34">
        <v>5.6234278077564696E-2</v>
      </c>
      <c r="AI30" s="34">
        <v>7.2774381093455992E-2</v>
      </c>
      <c r="AJ30" s="34">
        <v>4.4232554667725764E-2</v>
      </c>
      <c r="AK30" s="34">
        <v>3.3955118520323145E-2</v>
      </c>
      <c r="AL30" s="34">
        <v>5.5071482510812883E-2</v>
      </c>
      <c r="AM30" s="34">
        <v>3.1067734497550733E-2</v>
      </c>
      <c r="AN30" s="34">
        <v>2.8691843669026849E-2</v>
      </c>
      <c r="AO30" s="34">
        <v>2.6965327623427859E-2</v>
      </c>
      <c r="AP30" s="34">
        <v>8.9073980858174875E-2</v>
      </c>
      <c r="AQ30" s="34">
        <v>9.0942367249142758E-2</v>
      </c>
      <c r="AR30" s="34">
        <v>2.8828387676026881E-2</v>
      </c>
      <c r="AS30" s="34">
        <v>3.7163183597235097E-2</v>
      </c>
      <c r="AT30" s="34">
        <v>2.220873555645923E-2</v>
      </c>
      <c r="AU30" s="34">
        <v>3.5769401349115652E-2</v>
      </c>
      <c r="AV30" s="34">
        <v>1.7069419309064287E-2</v>
      </c>
      <c r="AW30" s="34">
        <v>2.7550099844985562E-2</v>
      </c>
      <c r="AX30" s="34">
        <v>3.3321762257641885E-2</v>
      </c>
      <c r="AY30" s="34">
        <v>2.534022837050659E-2</v>
      </c>
      <c r="AZ30" s="34">
        <v>4.9668593468491645E-2</v>
      </c>
      <c r="BA30" s="34">
        <v>8.6991779295746158E-3</v>
      </c>
      <c r="BB30" s="34">
        <v>2.5381432550073968E-2</v>
      </c>
      <c r="BC30" s="34">
        <v>2.5229364223089825E-2</v>
      </c>
      <c r="BD30" s="34">
        <v>1.7967713649216968E-2</v>
      </c>
      <c r="BE30" s="34">
        <v>0</v>
      </c>
      <c r="BF30" s="34">
        <v>2.3043357733438553E-2</v>
      </c>
      <c r="BG30" s="34">
        <v>2.5701296402259932E-2</v>
      </c>
      <c r="BH30" s="34">
        <v>1.8311652679807233E-2</v>
      </c>
      <c r="BI30" s="34">
        <v>2.3391845820289619E-2</v>
      </c>
      <c r="BJ30" s="34">
        <v>5.6483160718893741E-2</v>
      </c>
      <c r="BK30" s="34">
        <v>2.5574561781474041E-2</v>
      </c>
      <c r="BL30" s="34">
        <v>3.2716501715289323E-2</v>
      </c>
      <c r="BM30" s="34">
        <v>3.4190668062196908E-2</v>
      </c>
      <c r="BN30" s="34">
        <v>3.7534677326090574E-2</v>
      </c>
      <c r="BO30" s="34">
        <v>4.9180037931663312E-2</v>
      </c>
      <c r="BP30" s="34">
        <v>3.3568074720212837E-2</v>
      </c>
      <c r="BQ30" s="34">
        <v>3.1794852616446281E-2</v>
      </c>
      <c r="BR30" s="34">
        <v>3.6275657921509392E-2</v>
      </c>
      <c r="BS30" s="34">
        <v>3.8845948917138384E-2</v>
      </c>
      <c r="BT30" s="34">
        <v>3.9294119947233745E-2</v>
      </c>
      <c r="BU30" s="34">
        <v>3.4390805136388612E-2</v>
      </c>
      <c r="BV30" s="34">
        <v>2.5779414725502152E-2</v>
      </c>
      <c r="BW30" s="34">
        <v>1.1713693082141544E-2</v>
      </c>
      <c r="BX30" s="34">
        <v>8.7888434004649869E-3</v>
      </c>
      <c r="BY30" s="34">
        <v>5.5182772846575721E-3</v>
      </c>
      <c r="BZ30" s="34">
        <v>1.8201312306172512E-3</v>
      </c>
      <c r="CA30" s="34">
        <v>1.212101451569403E-2</v>
      </c>
      <c r="CB30" s="34">
        <v>6.7311903894106226E-2</v>
      </c>
      <c r="CC30" s="34">
        <v>0.37471809113327936</v>
      </c>
      <c r="CD30" s="34">
        <v>0.10452097632661186</v>
      </c>
      <c r="CE30" s="34">
        <v>0.17746777903815666</v>
      </c>
      <c r="CF30" s="34">
        <v>9.5932843872148042E-3</v>
      </c>
      <c r="CG30" s="34">
        <v>8.0911850067640258E-3</v>
      </c>
      <c r="CH30" s="34">
        <v>2.5529738488138529E-2</v>
      </c>
      <c r="CI30" s="34">
        <v>2.1801030476910694E-2</v>
      </c>
      <c r="CJ30" s="34">
        <v>1.3175377438108392E-2</v>
      </c>
      <c r="CK30" s="34">
        <v>1.5116059086162009E-2</v>
      </c>
      <c r="CL30" s="34">
        <v>1.4542772696831827E-2</v>
      </c>
      <c r="CM30" s="34">
        <v>1.2371320060534624E-2</v>
      </c>
      <c r="CN30" s="34">
        <v>2.7987693360460544E-2</v>
      </c>
      <c r="CO30" s="34">
        <v>4.3959914674936602E-2</v>
      </c>
      <c r="CP30" s="34">
        <v>2.3181750321644209E-2</v>
      </c>
      <c r="CQ30" s="34">
        <v>1.2833315524659111E-2</v>
      </c>
      <c r="CR30" s="34">
        <v>2.2510862852598554E-2</v>
      </c>
      <c r="CS30" s="34">
        <v>1.4469338200293034E-2</v>
      </c>
      <c r="CT30" s="34">
        <v>1.7264931362262443E-2</v>
      </c>
      <c r="CU30" s="34">
        <v>1.1806694928715366E-2</v>
      </c>
      <c r="CV30" s="34">
        <v>1.4123119511446548E-2</v>
      </c>
      <c r="CW30" s="34">
        <v>2.8998924269012114E-2</v>
      </c>
      <c r="CX30" s="34">
        <v>1.4874224702612251E-2</v>
      </c>
      <c r="CY30" s="34">
        <v>2.4853089304020012E-2</v>
      </c>
      <c r="CZ30" s="34">
        <v>1.6725786657311136E-2</v>
      </c>
      <c r="DA30" s="34">
        <v>1.0276096034529638E-2</v>
      </c>
      <c r="DB30" s="34">
        <v>3.9966803924026482E-2</v>
      </c>
      <c r="DC30" s="34">
        <v>2.3743314851838771E-2</v>
      </c>
      <c r="DD30" s="34">
        <v>2.4726346997660159E-2</v>
      </c>
      <c r="DE30" s="34">
        <v>3.3895202161994029E-2</v>
      </c>
      <c r="DF30" s="34">
        <v>3.1066324773224845E-2</v>
      </c>
      <c r="DG30" s="34">
        <v>3.5566937010518412E-2</v>
      </c>
      <c r="DH30" s="34">
        <v>4.6476391852661746E-2</v>
      </c>
      <c r="DI30" s="34">
        <f>SUM(C30:DH30)</f>
        <v>5.3021498848821969</v>
      </c>
      <c r="DJ30" s="48">
        <v>2.5878307074143625</v>
      </c>
    </row>
    <row r="31" spans="1:114" ht="16.5" customHeight="1" x14ac:dyDescent="0.2">
      <c r="A31" s="36" t="s">
        <v>126</v>
      </c>
      <c r="B31" s="110" t="s">
        <v>16</v>
      </c>
      <c r="C31" s="45">
        <v>1.0286549358203435E-3</v>
      </c>
      <c r="D31" s="34">
        <v>7.1937325925810873E-4</v>
      </c>
      <c r="E31" s="34">
        <v>9.9255289617994108E-4</v>
      </c>
      <c r="F31" s="34">
        <v>2.1432199940551428E-4</v>
      </c>
      <c r="G31" s="34">
        <v>6.7320620480330884E-4</v>
      </c>
      <c r="H31" s="34">
        <v>1.2537264083768414E-3</v>
      </c>
      <c r="I31" s="34">
        <v>7.8839557922762973E-4</v>
      </c>
      <c r="J31" s="34">
        <v>6.3836148906005303E-4</v>
      </c>
      <c r="K31" s="34">
        <v>7.0321318047989227E-4</v>
      </c>
      <c r="L31" s="34">
        <v>6.6393690106035161E-4</v>
      </c>
      <c r="M31" s="34">
        <v>0</v>
      </c>
      <c r="N31" s="34">
        <v>2.0947036386101199E-3</v>
      </c>
      <c r="O31" s="34">
        <v>1.0261994958232965E-3</v>
      </c>
      <c r="P31" s="34">
        <v>6.5499690732037067E-4</v>
      </c>
      <c r="Q31" s="34">
        <v>1.2435701591309337E-3</v>
      </c>
      <c r="R31" s="34">
        <v>3.1849287737875463E-3</v>
      </c>
      <c r="S31" s="34">
        <v>1.2725755547244048E-3</v>
      </c>
      <c r="T31" s="34">
        <v>9.2342829735966197E-4</v>
      </c>
      <c r="U31" s="34">
        <v>8.1804436326641302E-3</v>
      </c>
      <c r="V31" s="34">
        <v>4.3502861589135968E-3</v>
      </c>
      <c r="W31" s="34">
        <v>0</v>
      </c>
      <c r="X31" s="34">
        <v>1.7868295911535836E-2</v>
      </c>
      <c r="Y31" s="34">
        <v>9.1229750312467623E-3</v>
      </c>
      <c r="Z31" s="34">
        <v>5.0799457047484547E-3</v>
      </c>
      <c r="AA31" s="34">
        <v>2.4129016949746766E-3</v>
      </c>
      <c r="AB31" s="34">
        <v>5.6243302937417864E-3</v>
      </c>
      <c r="AC31" s="34">
        <v>5.9926338159624879E-4</v>
      </c>
      <c r="AD31" s="34">
        <v>1.0017887961114855</v>
      </c>
      <c r="AE31" s="34">
        <v>3.8769103749583668E-3</v>
      </c>
      <c r="AF31" s="34">
        <v>4.1047610793270954E-3</v>
      </c>
      <c r="AG31" s="34">
        <v>1.2241951463031037E-3</v>
      </c>
      <c r="AH31" s="34">
        <v>2.1742410911397571E-3</v>
      </c>
      <c r="AI31" s="34">
        <v>1.2983361823253126E-3</v>
      </c>
      <c r="AJ31" s="34">
        <v>2.6446989346417637E-3</v>
      </c>
      <c r="AK31" s="34">
        <v>9.0759609383352507E-3</v>
      </c>
      <c r="AL31" s="34">
        <v>3.404039718668677E-2</v>
      </c>
      <c r="AM31" s="34">
        <v>8.2132504961243483E-3</v>
      </c>
      <c r="AN31" s="34">
        <v>2.020082974904348E-2</v>
      </c>
      <c r="AO31" s="34">
        <v>4.916164906429342E-3</v>
      </c>
      <c r="AP31" s="34">
        <v>1.286010152990285E-2</v>
      </c>
      <c r="AQ31" s="34">
        <v>1.2273467192972502E-2</v>
      </c>
      <c r="AR31" s="34">
        <v>3.1225274349195812E-3</v>
      </c>
      <c r="AS31" s="34">
        <v>3.815224567128365E-3</v>
      </c>
      <c r="AT31" s="34">
        <v>2.6014102815368578E-3</v>
      </c>
      <c r="AU31" s="34">
        <v>2.8818989730362331E-3</v>
      </c>
      <c r="AV31" s="34">
        <v>1.7050683695199482E-3</v>
      </c>
      <c r="AW31" s="34">
        <v>2.6679760212272516E-3</v>
      </c>
      <c r="AX31" s="34">
        <v>3.8371274433265613E-3</v>
      </c>
      <c r="AY31" s="34">
        <v>2.8939659619880596E-3</v>
      </c>
      <c r="AZ31" s="34">
        <v>2.3941581141663166E-3</v>
      </c>
      <c r="BA31" s="34">
        <v>7.5012435512957594E-4</v>
      </c>
      <c r="BB31" s="34">
        <v>2.6463860486574051E-3</v>
      </c>
      <c r="BC31" s="34">
        <v>2.6889957506476768E-3</v>
      </c>
      <c r="BD31" s="34">
        <v>1.481241024554716E-3</v>
      </c>
      <c r="BE31" s="34">
        <v>0</v>
      </c>
      <c r="BF31" s="34">
        <v>2.9451639126248509E-3</v>
      </c>
      <c r="BG31" s="34">
        <v>3.5306124647556214E-3</v>
      </c>
      <c r="BH31" s="34">
        <v>1.9834706934051629E-3</v>
      </c>
      <c r="BI31" s="34">
        <v>3.2286712398524415E-3</v>
      </c>
      <c r="BJ31" s="34">
        <v>2.689187891949346E-3</v>
      </c>
      <c r="BK31" s="34">
        <v>3.0123752164460418E-4</v>
      </c>
      <c r="BL31" s="34">
        <v>1.1044439181878008E-3</v>
      </c>
      <c r="BM31" s="34">
        <v>2.507190978676725E-3</v>
      </c>
      <c r="BN31" s="34">
        <v>1.4069610895700675E-3</v>
      </c>
      <c r="BO31" s="34">
        <v>3.3163351070480837E-2</v>
      </c>
      <c r="BP31" s="34">
        <v>1.3718068442500295E-2</v>
      </c>
      <c r="BQ31" s="34">
        <v>1.3640004955380975E-2</v>
      </c>
      <c r="BR31" s="34">
        <v>5.864938231433935E-4</v>
      </c>
      <c r="BS31" s="34">
        <v>1.3258342234548964E-3</v>
      </c>
      <c r="BT31" s="34">
        <v>1.3776537668048069E-3</v>
      </c>
      <c r="BU31" s="34">
        <v>2.0226602334630803E-4</v>
      </c>
      <c r="BV31" s="34">
        <v>2.2528879836855887E-4</v>
      </c>
      <c r="BW31" s="34">
        <v>1.9356069438167359E-4</v>
      </c>
      <c r="BX31" s="34">
        <v>2.4845376726368216E-4</v>
      </c>
      <c r="BY31" s="34">
        <v>1.262964843787932E-4</v>
      </c>
      <c r="BZ31" s="34">
        <v>2.8730984510994597E-5</v>
      </c>
      <c r="CA31" s="34">
        <v>8.6936665301099944E-4</v>
      </c>
      <c r="CB31" s="34">
        <v>2.0871615014808213E-4</v>
      </c>
      <c r="CC31" s="34">
        <v>6.4913197010799627E-4</v>
      </c>
      <c r="CD31" s="34">
        <v>2.6164170520236526E-4</v>
      </c>
      <c r="CE31" s="34">
        <v>6.4776422163151544E-4</v>
      </c>
      <c r="CF31" s="34">
        <v>4.8806984595485648E-5</v>
      </c>
      <c r="CG31" s="34">
        <v>7.5554237147030558E-4</v>
      </c>
      <c r="CH31" s="34">
        <v>5.7764159583045815E-4</v>
      </c>
      <c r="CI31" s="34">
        <v>1.6298367547017701E-4</v>
      </c>
      <c r="CJ31" s="34">
        <v>2.8303684153251058E-4</v>
      </c>
      <c r="CK31" s="34">
        <v>2.7200182659942152E-4</v>
      </c>
      <c r="CL31" s="34">
        <v>1.2424322399892188E-4</v>
      </c>
      <c r="CM31" s="34">
        <v>2.5765158185678299E-4</v>
      </c>
      <c r="CN31" s="34">
        <v>7.1286196519020799E-4</v>
      </c>
      <c r="CO31" s="34">
        <v>5.5515796696589779E-4</v>
      </c>
      <c r="CP31" s="34">
        <v>3.6094963758279933E-4</v>
      </c>
      <c r="CQ31" s="34">
        <v>3.9822734407197823E-4</v>
      </c>
      <c r="CR31" s="34">
        <v>5.6970352856477904E-4</v>
      </c>
      <c r="CS31" s="34">
        <v>6.7006560952375868E-4</v>
      </c>
      <c r="CT31" s="34">
        <v>5.1430546279470778E-4</v>
      </c>
      <c r="CU31" s="34">
        <v>3.4897749243418879E-4</v>
      </c>
      <c r="CV31" s="34">
        <v>3.4309249298939494E-4</v>
      </c>
      <c r="CW31" s="34">
        <v>7.5698016137211151E-4</v>
      </c>
      <c r="CX31" s="34">
        <v>2.1470451807520215E-4</v>
      </c>
      <c r="CY31" s="34">
        <v>4.3037888898504858E-4</v>
      </c>
      <c r="CZ31" s="34">
        <v>1.131834370334865E-3</v>
      </c>
      <c r="DA31" s="34">
        <v>1.6904780107325544E-4</v>
      </c>
      <c r="DB31" s="34">
        <v>8.6418700425863043E-4</v>
      </c>
      <c r="DC31" s="34">
        <v>1.1001770880150038E-3</v>
      </c>
      <c r="DD31" s="34">
        <v>7.0104098398126604E-4</v>
      </c>
      <c r="DE31" s="34">
        <v>5.8139128964376134E-4</v>
      </c>
      <c r="DF31" s="34">
        <v>6.1923182914744475E-4</v>
      </c>
      <c r="DG31" s="34">
        <v>1.8158185713955937E-3</v>
      </c>
      <c r="DH31" s="34">
        <v>5.4469718337644198E-4</v>
      </c>
      <c r="DI31" s="34">
        <f>SUM(C31:DH31)</f>
        <v>1.3265471054912763</v>
      </c>
      <c r="DJ31" s="48">
        <v>0.64745045103496479</v>
      </c>
    </row>
    <row r="32" spans="1:114" ht="16.5" customHeight="1" x14ac:dyDescent="0.2">
      <c r="A32" s="36" t="s">
        <v>127</v>
      </c>
      <c r="B32" s="110" t="s">
        <v>17</v>
      </c>
      <c r="C32" s="45">
        <v>1.9149987874038814E-2</v>
      </c>
      <c r="D32" s="34">
        <v>8.6876802432353604E-3</v>
      </c>
      <c r="E32" s="34">
        <v>1.1797315191842999E-2</v>
      </c>
      <c r="F32" s="34">
        <v>1.2468280723805856E-2</v>
      </c>
      <c r="G32" s="34">
        <v>2.0503813641954291E-2</v>
      </c>
      <c r="H32" s="34">
        <v>4.9343842843215619E-3</v>
      </c>
      <c r="I32" s="34">
        <v>4.587741733727343E-3</v>
      </c>
      <c r="J32" s="34">
        <v>1.3634447869684303E-2</v>
      </c>
      <c r="K32" s="34">
        <v>3.6220377823604717E-2</v>
      </c>
      <c r="L32" s="34">
        <v>8.3111493776110244E-3</v>
      </c>
      <c r="M32" s="34">
        <v>0</v>
      </c>
      <c r="N32" s="34">
        <v>1.2575034013164257E-2</v>
      </c>
      <c r="O32" s="34">
        <v>1.8529989815596695E-2</v>
      </c>
      <c r="P32" s="34">
        <v>1.208509129699735E-2</v>
      </c>
      <c r="Q32" s="34">
        <v>4.6156913545682465E-2</v>
      </c>
      <c r="R32" s="34">
        <v>9.4878913502564142E-3</v>
      </c>
      <c r="S32" s="34">
        <v>4.8008784273038625E-2</v>
      </c>
      <c r="T32" s="34">
        <v>4.4250116656119984E-2</v>
      </c>
      <c r="U32" s="34">
        <v>2.0284585920379319E-2</v>
      </c>
      <c r="V32" s="34">
        <v>1.328852077438317E-2</v>
      </c>
      <c r="W32" s="34">
        <v>0</v>
      </c>
      <c r="X32" s="34">
        <v>8.963545474694341E-3</v>
      </c>
      <c r="Y32" s="34">
        <v>7.7966448563315249E-3</v>
      </c>
      <c r="Z32" s="34">
        <v>1.1589417560070139E-2</v>
      </c>
      <c r="AA32" s="34">
        <v>5.4499170832785715E-2</v>
      </c>
      <c r="AB32" s="34">
        <v>1.2128759183548259E-2</v>
      </c>
      <c r="AC32" s="34">
        <v>2.2944253040082085E-3</v>
      </c>
      <c r="AD32" s="34">
        <v>3.8667188994053634E-3</v>
      </c>
      <c r="AE32" s="34">
        <v>1.2966819393239368</v>
      </c>
      <c r="AF32" s="34">
        <v>2.0829308306638924E-2</v>
      </c>
      <c r="AG32" s="34">
        <v>1.0554018099601962E-2</v>
      </c>
      <c r="AH32" s="34">
        <v>2.056463239226955E-2</v>
      </c>
      <c r="AI32" s="34">
        <v>3.5149396582366105E-3</v>
      </c>
      <c r="AJ32" s="34">
        <v>4.8533150284732545E-3</v>
      </c>
      <c r="AK32" s="34">
        <v>5.6335879774748673E-3</v>
      </c>
      <c r="AL32" s="34">
        <v>2.4770858052433138E-3</v>
      </c>
      <c r="AM32" s="34">
        <v>2.4123432125563475E-3</v>
      </c>
      <c r="AN32" s="34">
        <v>3.2982651692139435E-3</v>
      </c>
      <c r="AO32" s="34">
        <v>2.1739438958544447E-3</v>
      </c>
      <c r="AP32" s="34">
        <v>4.2516942255668702E-3</v>
      </c>
      <c r="AQ32" s="34">
        <v>4.8582081840634062E-3</v>
      </c>
      <c r="AR32" s="34">
        <v>5.3450641665592439E-3</v>
      </c>
      <c r="AS32" s="34">
        <v>1.0085267073687369E-2</v>
      </c>
      <c r="AT32" s="34">
        <v>8.9061634479802258E-3</v>
      </c>
      <c r="AU32" s="34">
        <v>1.5200999717068443E-2</v>
      </c>
      <c r="AV32" s="34">
        <v>4.0553089202682503E-2</v>
      </c>
      <c r="AW32" s="34">
        <v>3.2011270599628432E-2</v>
      </c>
      <c r="AX32" s="34">
        <v>3.6766649297661685E-2</v>
      </c>
      <c r="AY32" s="34">
        <v>3.0192964724947254E-2</v>
      </c>
      <c r="AZ32" s="34">
        <v>4.1883984378771416E-2</v>
      </c>
      <c r="BA32" s="34">
        <v>1.0270924379153074E-2</v>
      </c>
      <c r="BB32" s="34">
        <v>4.7253254240598383E-2</v>
      </c>
      <c r="BC32" s="34">
        <v>4.8200504827920911E-2</v>
      </c>
      <c r="BD32" s="34">
        <v>5.0540349074660623E-2</v>
      </c>
      <c r="BE32" s="34">
        <v>0</v>
      </c>
      <c r="BF32" s="34">
        <v>3.7253536741611554E-2</v>
      </c>
      <c r="BG32" s="34">
        <v>5.0285586841927354E-2</v>
      </c>
      <c r="BH32" s="34">
        <v>1.835040121132989E-2</v>
      </c>
      <c r="BI32" s="34">
        <v>3.5628159729678734E-2</v>
      </c>
      <c r="BJ32" s="34">
        <v>8.457673171788388E-2</v>
      </c>
      <c r="BK32" s="34">
        <v>2.1687590906658131E-3</v>
      </c>
      <c r="BL32" s="34">
        <v>1.9802785572350965E-2</v>
      </c>
      <c r="BM32" s="34">
        <v>1.9447302486120453E-2</v>
      </c>
      <c r="BN32" s="34">
        <v>2.7559541533263832E-2</v>
      </c>
      <c r="BO32" s="34">
        <v>1.4591769538708619E-2</v>
      </c>
      <c r="BP32" s="34">
        <v>1.6337809592436376E-2</v>
      </c>
      <c r="BQ32" s="34">
        <v>2.4266623754588324E-3</v>
      </c>
      <c r="BR32" s="34">
        <v>2.5968719824409504E-3</v>
      </c>
      <c r="BS32" s="34">
        <v>6.72389091563355E-2</v>
      </c>
      <c r="BT32" s="34">
        <v>7.1768047459691503E-3</v>
      </c>
      <c r="BU32" s="34">
        <v>3.8743325377261621E-3</v>
      </c>
      <c r="BV32" s="34">
        <v>4.7346837883863275E-3</v>
      </c>
      <c r="BW32" s="34">
        <v>6.1539242834030301E-3</v>
      </c>
      <c r="BX32" s="34">
        <v>1.9920852037777241E-3</v>
      </c>
      <c r="BY32" s="34">
        <v>2.6667579869099115E-3</v>
      </c>
      <c r="BZ32" s="34">
        <v>1.1450970303430814E-3</v>
      </c>
      <c r="CA32" s="34">
        <v>2.1607487350720923E-3</v>
      </c>
      <c r="CB32" s="34">
        <v>2.3028263257957832E-3</v>
      </c>
      <c r="CC32" s="34">
        <v>7.5104648351644217E-3</v>
      </c>
      <c r="CD32" s="34">
        <v>2.9819014780649061E-3</v>
      </c>
      <c r="CE32" s="34">
        <v>7.845677897709586E-3</v>
      </c>
      <c r="CF32" s="34">
        <v>1.1805666646485199E-3</v>
      </c>
      <c r="CG32" s="34">
        <v>6.2645333617122973E-3</v>
      </c>
      <c r="CH32" s="34">
        <v>7.9590129509106971E-3</v>
      </c>
      <c r="CI32" s="34">
        <v>1.5572251605495638E-3</v>
      </c>
      <c r="CJ32" s="34">
        <v>2.9296861817310672E-3</v>
      </c>
      <c r="CK32" s="34">
        <v>4.5497530098051906E-3</v>
      </c>
      <c r="CL32" s="34">
        <v>8.021730468557647E-3</v>
      </c>
      <c r="CM32" s="34">
        <v>3.9658894441540219E-3</v>
      </c>
      <c r="CN32" s="34">
        <v>1.1398072259995524E-2</v>
      </c>
      <c r="CO32" s="34">
        <v>5.0512938703991973E-3</v>
      </c>
      <c r="CP32" s="34">
        <v>4.8246114819034116E-3</v>
      </c>
      <c r="CQ32" s="34">
        <v>2.2526156955462334E-3</v>
      </c>
      <c r="CR32" s="34">
        <v>1.7449822316692468E-2</v>
      </c>
      <c r="CS32" s="34">
        <v>1.3297079641899133E-2</v>
      </c>
      <c r="CT32" s="34">
        <v>4.070717624750103E-3</v>
      </c>
      <c r="CU32" s="34">
        <v>3.4868258532561236E-3</v>
      </c>
      <c r="CV32" s="34">
        <v>3.4407590290866041E-3</v>
      </c>
      <c r="CW32" s="34">
        <v>1.3459278077305391E-2</v>
      </c>
      <c r="CX32" s="34">
        <v>3.2224112133872255E-3</v>
      </c>
      <c r="CY32" s="34">
        <v>1.1315589710744344E-2</v>
      </c>
      <c r="CZ32" s="34">
        <v>1.650239005479898E-2</v>
      </c>
      <c r="DA32" s="34">
        <v>3.2465993850502293E-3</v>
      </c>
      <c r="DB32" s="34">
        <v>7.8197907042771245E-3</v>
      </c>
      <c r="DC32" s="34">
        <v>9.5142432608801373E-3</v>
      </c>
      <c r="DD32" s="34">
        <v>7.0812711404279905E-3</v>
      </c>
      <c r="DE32" s="34">
        <v>1.0218547096864568E-2</v>
      </c>
      <c r="DF32" s="34">
        <v>5.0020271231473483E-3</v>
      </c>
      <c r="DG32" s="34">
        <v>7.9304257505463174E-2</v>
      </c>
      <c r="DH32" s="34">
        <v>8.1776539554426764E-3</v>
      </c>
      <c r="DI32" s="34">
        <f>SUM(C32:DH32)</f>
        <v>2.9507889415926578</v>
      </c>
      <c r="DJ32" s="48">
        <v>1.4401973538931494</v>
      </c>
    </row>
    <row r="33" spans="1:114" ht="16.5" customHeight="1" x14ac:dyDescent="0.2">
      <c r="A33" s="38" t="s">
        <v>128</v>
      </c>
      <c r="B33" s="112" t="s">
        <v>18</v>
      </c>
      <c r="C33" s="49">
        <v>4.2929838555390721E-3</v>
      </c>
      <c r="D33" s="39">
        <v>2.5754992471960659E-3</v>
      </c>
      <c r="E33" s="39">
        <v>6.0356681951055672E-3</v>
      </c>
      <c r="F33" s="39">
        <v>2.6409733838424739E-3</v>
      </c>
      <c r="G33" s="39">
        <v>3.27499865153187E-3</v>
      </c>
      <c r="H33" s="39">
        <v>7.9403409439175211E-3</v>
      </c>
      <c r="I33" s="39">
        <v>9.1734242996553625E-3</v>
      </c>
      <c r="J33" s="39">
        <v>2.5120860880323936E-3</v>
      </c>
      <c r="K33" s="39">
        <v>1.390862870177883E-3</v>
      </c>
      <c r="L33" s="39">
        <v>2.1607993302920694E-3</v>
      </c>
      <c r="M33" s="39">
        <v>0</v>
      </c>
      <c r="N33" s="39">
        <v>1.9219024747495869E-3</v>
      </c>
      <c r="O33" s="39">
        <v>6.3522149616622855E-3</v>
      </c>
      <c r="P33" s="39">
        <v>2.4549987284658821E-3</v>
      </c>
      <c r="Q33" s="39">
        <v>2.9533139908696623E-3</v>
      </c>
      <c r="R33" s="39">
        <v>2.0486712710578378E-3</v>
      </c>
      <c r="S33" s="39">
        <v>1.3380531596123152E-3</v>
      </c>
      <c r="T33" s="39">
        <v>1.3374632602596004E-3</v>
      </c>
      <c r="U33" s="39">
        <v>3.3722420480322597E-3</v>
      </c>
      <c r="V33" s="39">
        <v>2.5608220855892886E-3</v>
      </c>
      <c r="W33" s="39">
        <v>0</v>
      </c>
      <c r="X33" s="39">
        <v>1.8845312487943036E-3</v>
      </c>
      <c r="Y33" s="39">
        <v>2.3813764103205177E-3</v>
      </c>
      <c r="Z33" s="39">
        <v>1.5802524636764376E-3</v>
      </c>
      <c r="AA33" s="39">
        <v>2.7624296897949823E-3</v>
      </c>
      <c r="AB33" s="39">
        <v>1.7036853912146155E-3</v>
      </c>
      <c r="AC33" s="39">
        <v>3.3633669492177313E-3</v>
      </c>
      <c r="AD33" s="39">
        <v>5.5588426946212039E-3</v>
      </c>
      <c r="AE33" s="39">
        <v>2.2614733445181019E-3</v>
      </c>
      <c r="AF33" s="39">
        <v>1.0296884163123614</v>
      </c>
      <c r="AG33" s="39">
        <v>5.5350903890560429E-3</v>
      </c>
      <c r="AH33" s="39">
        <v>1.9403999961655795E-3</v>
      </c>
      <c r="AI33" s="39">
        <v>3.3461305345947883E-3</v>
      </c>
      <c r="AJ33" s="39">
        <v>1.6101431758394546E-3</v>
      </c>
      <c r="AK33" s="39">
        <v>3.2034502803280612E-3</v>
      </c>
      <c r="AL33" s="39">
        <v>3.1737487056741811E-3</v>
      </c>
      <c r="AM33" s="39">
        <v>5.0606380007260678E-3</v>
      </c>
      <c r="AN33" s="39">
        <v>2.2307950214630243E-3</v>
      </c>
      <c r="AO33" s="39">
        <v>3.3591943008568228E-3</v>
      </c>
      <c r="AP33" s="39">
        <v>4.1773903008215972E-3</v>
      </c>
      <c r="AQ33" s="39">
        <v>4.4362772661491268E-3</v>
      </c>
      <c r="AR33" s="39">
        <v>4.6226428404029891E-3</v>
      </c>
      <c r="AS33" s="39">
        <v>3.836107587102702E-3</v>
      </c>
      <c r="AT33" s="39">
        <v>5.6541806480443707E-3</v>
      </c>
      <c r="AU33" s="39">
        <v>1.2869599675352792E-2</v>
      </c>
      <c r="AV33" s="39">
        <v>6.7402392754702372E-3</v>
      </c>
      <c r="AW33" s="39">
        <v>6.2799830091619562E-3</v>
      </c>
      <c r="AX33" s="39">
        <v>4.2491047099327715E-3</v>
      </c>
      <c r="AY33" s="39">
        <v>8.7692185249614325E-3</v>
      </c>
      <c r="AZ33" s="39">
        <v>8.0009493954652736E-3</v>
      </c>
      <c r="BA33" s="39">
        <v>1.7628491803749597E-3</v>
      </c>
      <c r="BB33" s="39">
        <v>7.0735795413343766E-3</v>
      </c>
      <c r="BC33" s="39">
        <v>7.6637847683165674E-3</v>
      </c>
      <c r="BD33" s="39">
        <v>4.2116001934204552E-3</v>
      </c>
      <c r="BE33" s="39">
        <v>0</v>
      </c>
      <c r="BF33" s="39">
        <v>3.9185822991085278E-2</v>
      </c>
      <c r="BG33" s="39">
        <v>2.0776528656727973E-2</v>
      </c>
      <c r="BH33" s="39">
        <v>1.3801738528370262E-2</v>
      </c>
      <c r="BI33" s="39">
        <v>1.6207042499768239E-2</v>
      </c>
      <c r="BJ33" s="39">
        <v>1.3989638145736831E-2</v>
      </c>
      <c r="BK33" s="39">
        <v>3.1532508164433242E-3</v>
      </c>
      <c r="BL33" s="39">
        <v>2.2839647182561779E-3</v>
      </c>
      <c r="BM33" s="39">
        <v>2.6584609799903468E-3</v>
      </c>
      <c r="BN33" s="39">
        <v>2.8025920656890454E-3</v>
      </c>
      <c r="BO33" s="39">
        <v>5.7936663699832865E-3</v>
      </c>
      <c r="BP33" s="39">
        <v>5.477178535480234E-3</v>
      </c>
      <c r="BQ33" s="39">
        <v>2.0929605070915953E-3</v>
      </c>
      <c r="BR33" s="39">
        <v>2.5972363059892536E-3</v>
      </c>
      <c r="BS33" s="39">
        <v>3.862569127400239E-3</v>
      </c>
      <c r="BT33" s="39">
        <v>1.9355383777880927E-2</v>
      </c>
      <c r="BU33" s="39">
        <v>1.6233743829046376E-3</v>
      </c>
      <c r="BV33" s="39">
        <v>1.1760402970660824E-3</v>
      </c>
      <c r="BW33" s="39">
        <v>7.8336988349727687E-4</v>
      </c>
      <c r="BX33" s="39">
        <v>4.2225340920266588E-4</v>
      </c>
      <c r="BY33" s="39">
        <v>2.8508431981542898E-4</v>
      </c>
      <c r="BZ33" s="39">
        <v>1.0529337757294678E-4</v>
      </c>
      <c r="CA33" s="39">
        <v>1.0212253616877153E-3</v>
      </c>
      <c r="CB33" s="39">
        <v>3.4969062388885324E-3</v>
      </c>
      <c r="CC33" s="39">
        <v>1.5496035782174036E-2</v>
      </c>
      <c r="CD33" s="39">
        <v>4.3247254468984989E-3</v>
      </c>
      <c r="CE33" s="39">
        <v>3.1588003455451132E-3</v>
      </c>
      <c r="CF33" s="39">
        <v>5.3106009893747461E-4</v>
      </c>
      <c r="CG33" s="39">
        <v>1.2785965976250921E-3</v>
      </c>
      <c r="CH33" s="39">
        <v>2.3106936021708253E-3</v>
      </c>
      <c r="CI33" s="39">
        <v>1.1184609288783101E-3</v>
      </c>
      <c r="CJ33" s="39">
        <v>1.1757202347482485E-3</v>
      </c>
      <c r="CK33" s="39">
        <v>9.8710895148894362E-4</v>
      </c>
      <c r="CL33" s="39">
        <v>7.8692467637790111E-4</v>
      </c>
      <c r="CM33" s="39">
        <v>1.3983134187054269E-3</v>
      </c>
      <c r="CN33" s="39">
        <v>1.4849468470861734E-3</v>
      </c>
      <c r="CO33" s="39">
        <v>4.6233729230581392E-3</v>
      </c>
      <c r="CP33" s="39">
        <v>2.8562001442761008E-3</v>
      </c>
      <c r="CQ33" s="39">
        <v>7.3336027328966755E-4</v>
      </c>
      <c r="CR33" s="39">
        <v>1.9839855276601163E-3</v>
      </c>
      <c r="CS33" s="39">
        <v>2.2380180110455538E-3</v>
      </c>
      <c r="CT33" s="39">
        <v>1.7157395464129223E-3</v>
      </c>
      <c r="CU33" s="39">
        <v>2.0553273967187317E-3</v>
      </c>
      <c r="CV33" s="39">
        <v>2.4296314798673484E-3</v>
      </c>
      <c r="CW33" s="39">
        <v>1.09133863658102E-2</v>
      </c>
      <c r="CX33" s="39">
        <v>2.6531716831287521E-3</v>
      </c>
      <c r="CY33" s="39">
        <v>1.4118590445853407E-3</v>
      </c>
      <c r="CZ33" s="39">
        <v>3.0979208489746394E-2</v>
      </c>
      <c r="DA33" s="39">
        <v>6.4869850447436827E-4</v>
      </c>
      <c r="DB33" s="39">
        <v>3.9232501702942809E-3</v>
      </c>
      <c r="DC33" s="39">
        <v>1.6581549087814949E-3</v>
      </c>
      <c r="DD33" s="39">
        <v>1.688698552098934E-3</v>
      </c>
      <c r="DE33" s="39">
        <v>2.4582060427858561E-3</v>
      </c>
      <c r="DF33" s="39">
        <v>2.2629433452241807E-3</v>
      </c>
      <c r="DG33" s="39">
        <v>1.3979176990303483E-2</v>
      </c>
      <c r="DH33" s="39">
        <v>2.6031789321329679E-3</v>
      </c>
      <c r="DI33" s="39">
        <f>SUM(C33:DH33)</f>
        <v>1.5281473272299833</v>
      </c>
      <c r="DJ33" s="50">
        <v>0.74584586718955004</v>
      </c>
    </row>
    <row r="34" spans="1:114" ht="16.5" customHeight="1" x14ac:dyDescent="0.2">
      <c r="A34" s="36" t="s">
        <v>129</v>
      </c>
      <c r="B34" s="110" t="s">
        <v>19</v>
      </c>
      <c r="C34" s="45">
        <v>2.5149863014752575E-4</v>
      </c>
      <c r="D34" s="34">
        <v>1.5684911601782409E-4</v>
      </c>
      <c r="E34" s="34">
        <v>1.4642263607455449E-4</v>
      </c>
      <c r="F34" s="34">
        <v>2.6428622561029956E-4</v>
      </c>
      <c r="G34" s="34">
        <v>5.8096508295077919E-4</v>
      </c>
      <c r="H34" s="34">
        <v>3.1497334203885554E-4</v>
      </c>
      <c r="I34" s="34">
        <v>1.8808810539619231E-3</v>
      </c>
      <c r="J34" s="34">
        <v>1.8224881167284526E-4</v>
      </c>
      <c r="K34" s="34">
        <v>1.6253722967707305E-4</v>
      </c>
      <c r="L34" s="34">
        <v>1.8552968180341172E-4</v>
      </c>
      <c r="M34" s="34">
        <v>0</v>
      </c>
      <c r="N34" s="34">
        <v>3.737301631678782E-4</v>
      </c>
      <c r="O34" s="34">
        <v>5.3303979919085047E-3</v>
      </c>
      <c r="P34" s="34">
        <v>5.6196735544165302E-4</v>
      </c>
      <c r="Q34" s="34">
        <v>1.5348261860039859E-3</v>
      </c>
      <c r="R34" s="34">
        <v>3.2164068475935072E-4</v>
      </c>
      <c r="S34" s="34">
        <v>2.4866484286554017E-4</v>
      </c>
      <c r="T34" s="34">
        <v>1.7940532725204897E-4</v>
      </c>
      <c r="U34" s="34">
        <v>3.6150623365984076E-4</v>
      </c>
      <c r="V34" s="34">
        <v>3.6631193434275277E-4</v>
      </c>
      <c r="W34" s="34">
        <v>0</v>
      </c>
      <c r="X34" s="34">
        <v>2.7693345195106922E-4</v>
      </c>
      <c r="Y34" s="34">
        <v>2.0350926368027758E-4</v>
      </c>
      <c r="Z34" s="34">
        <v>2.6775036691719257E-4</v>
      </c>
      <c r="AA34" s="34">
        <v>2.509611958030597E-4</v>
      </c>
      <c r="AB34" s="34">
        <v>5.5180686384377099E-4</v>
      </c>
      <c r="AC34" s="34">
        <v>1.3648324344645965E-4</v>
      </c>
      <c r="AD34" s="34">
        <v>2.6968623296660518E-3</v>
      </c>
      <c r="AE34" s="34">
        <v>3.0136574779721456E-4</v>
      </c>
      <c r="AF34" s="34">
        <v>2.4942237582399796E-4</v>
      </c>
      <c r="AG34" s="34">
        <v>1.0100007573974392</v>
      </c>
      <c r="AH34" s="34">
        <v>3.1652932797823975E-4</v>
      </c>
      <c r="AI34" s="34">
        <v>3.6550534384062304E-4</v>
      </c>
      <c r="AJ34" s="34">
        <v>7.9956515525374304E-4</v>
      </c>
      <c r="AK34" s="34">
        <v>3.6425196449131223E-4</v>
      </c>
      <c r="AL34" s="34">
        <v>3.8000302506885732E-4</v>
      </c>
      <c r="AM34" s="34">
        <v>2.0962577689148573E-4</v>
      </c>
      <c r="AN34" s="34">
        <v>5.8482168660431368E-4</v>
      </c>
      <c r="AO34" s="34">
        <v>1.9745352997329609E-4</v>
      </c>
      <c r="AP34" s="34">
        <v>7.3623657013387384E-4</v>
      </c>
      <c r="AQ34" s="34">
        <v>7.558619756863062E-4</v>
      </c>
      <c r="AR34" s="34">
        <v>4.0974145540552506E-4</v>
      </c>
      <c r="AS34" s="34">
        <v>3.1368642818982575E-4</v>
      </c>
      <c r="AT34" s="34">
        <v>2.3251303704176988E-4</v>
      </c>
      <c r="AU34" s="34">
        <v>4.7835414818675877E-4</v>
      </c>
      <c r="AV34" s="34">
        <v>5.0504976145882973E-4</v>
      </c>
      <c r="AW34" s="34">
        <v>5.4086340450285183E-4</v>
      </c>
      <c r="AX34" s="34">
        <v>7.3873202766887725E-4</v>
      </c>
      <c r="AY34" s="34">
        <v>3.8061431698933152E-4</v>
      </c>
      <c r="AZ34" s="34">
        <v>2.3489565341573501E-4</v>
      </c>
      <c r="BA34" s="34">
        <v>2.6346698505448092E-4</v>
      </c>
      <c r="BB34" s="34">
        <v>3.0623977242190414E-4</v>
      </c>
      <c r="BC34" s="34">
        <v>4.4620053289680205E-4</v>
      </c>
      <c r="BD34" s="34">
        <v>2.6659884199905029E-4</v>
      </c>
      <c r="BE34" s="34">
        <v>0</v>
      </c>
      <c r="BF34" s="34">
        <v>3.0560299351876382E-4</v>
      </c>
      <c r="BG34" s="34">
        <v>3.6725114597474881E-4</v>
      </c>
      <c r="BH34" s="34">
        <v>2.7303791640874257E-4</v>
      </c>
      <c r="BI34" s="34">
        <v>3.252130228159454E-4</v>
      </c>
      <c r="BJ34" s="34">
        <v>1.7568423940599428E-2</v>
      </c>
      <c r="BK34" s="34">
        <v>1.0366533282107774E-4</v>
      </c>
      <c r="BL34" s="34">
        <v>3.1349635213624065E-4</v>
      </c>
      <c r="BM34" s="34">
        <v>2.9233950552441586E-4</v>
      </c>
      <c r="BN34" s="34">
        <v>4.4203955832220078E-4</v>
      </c>
      <c r="BO34" s="34">
        <v>3.9178899561405161E-4</v>
      </c>
      <c r="BP34" s="34">
        <v>3.9701034068621909E-4</v>
      </c>
      <c r="BQ34" s="34">
        <v>2.1952662084153963E-4</v>
      </c>
      <c r="BR34" s="34">
        <v>2.3175831273977887E-3</v>
      </c>
      <c r="BS34" s="34">
        <v>4.7006815080251899E-4</v>
      </c>
      <c r="BT34" s="34">
        <v>4.0332838069292662E-4</v>
      </c>
      <c r="BU34" s="34">
        <v>2.4496077193667274E-4</v>
      </c>
      <c r="BV34" s="34">
        <v>1.1545900520987513E-4</v>
      </c>
      <c r="BW34" s="34">
        <v>3.1116874172774879E-4</v>
      </c>
      <c r="BX34" s="34">
        <v>1.0017212473484789E-4</v>
      </c>
      <c r="BY34" s="34">
        <v>7.4965074137114861E-5</v>
      </c>
      <c r="BZ34" s="34">
        <v>2.4639795005377992E-5</v>
      </c>
      <c r="CA34" s="34">
        <v>3.2842392446525304E-4</v>
      </c>
      <c r="CB34" s="34">
        <v>1.5477465891761613E-4</v>
      </c>
      <c r="CC34" s="34">
        <v>3.3108268281592171E-4</v>
      </c>
      <c r="CD34" s="34">
        <v>2.4006045193421225E-4</v>
      </c>
      <c r="CE34" s="34">
        <v>4.2983520262365721E-4</v>
      </c>
      <c r="CF34" s="34">
        <v>3.1993979507520825E-5</v>
      </c>
      <c r="CG34" s="34">
        <v>1.4164413105001924E-4</v>
      </c>
      <c r="CH34" s="34">
        <v>5.9860558692894706E-4</v>
      </c>
      <c r="CI34" s="34">
        <v>6.762232688966158E-4</v>
      </c>
      <c r="CJ34" s="34">
        <v>3.9145110060451599E-3</v>
      </c>
      <c r="CK34" s="34">
        <v>4.5058008891455526E-4</v>
      </c>
      <c r="CL34" s="34">
        <v>1.1724649367803634E-4</v>
      </c>
      <c r="CM34" s="34">
        <v>2.2341957012108889E-3</v>
      </c>
      <c r="CN34" s="34">
        <v>3.4003996218911825E-4</v>
      </c>
      <c r="CO34" s="34">
        <v>4.6005264545952612E-4</v>
      </c>
      <c r="CP34" s="34">
        <v>6.0743310048821497E-4</v>
      </c>
      <c r="CQ34" s="34">
        <v>1.3274915461211986E-4</v>
      </c>
      <c r="CR34" s="34">
        <v>1.5338274457899689E-3</v>
      </c>
      <c r="CS34" s="34">
        <v>1.7877035330660438E-4</v>
      </c>
      <c r="CT34" s="34">
        <v>4.2284782601823923E-4</v>
      </c>
      <c r="CU34" s="34">
        <v>2.569745166367716E-4</v>
      </c>
      <c r="CV34" s="34">
        <v>2.0856188020063613E-4</v>
      </c>
      <c r="CW34" s="34">
        <v>3.5383455187238586E-3</v>
      </c>
      <c r="CX34" s="34">
        <v>8.911673423548888E-4</v>
      </c>
      <c r="CY34" s="34">
        <v>4.982539405608133E-4</v>
      </c>
      <c r="CZ34" s="34">
        <v>2.128314577679606E-4</v>
      </c>
      <c r="DA34" s="34">
        <v>2.6465143357059915E-4</v>
      </c>
      <c r="DB34" s="34">
        <v>7.7600869914302105E-4</v>
      </c>
      <c r="DC34" s="34">
        <v>2.3500690752074598E-4</v>
      </c>
      <c r="DD34" s="34">
        <v>6.9149736208971705E-4</v>
      </c>
      <c r="DE34" s="34">
        <v>4.2059739023273592E-4</v>
      </c>
      <c r="DF34" s="34">
        <v>1.6816825826258121E-3</v>
      </c>
      <c r="DG34" s="34">
        <v>2.7728861364708359E-3</v>
      </c>
      <c r="DH34" s="34">
        <v>1.5776341766781182E-3</v>
      </c>
      <c r="DI34" s="34">
        <f>SUM(C34:DH34)</f>
        <v>1.0905800433932158</v>
      </c>
      <c r="DJ34" s="48">
        <v>0.53228154361180535</v>
      </c>
    </row>
    <row r="35" spans="1:114" ht="16.5" customHeight="1" x14ac:dyDescent="0.2">
      <c r="A35" s="36" t="s">
        <v>130</v>
      </c>
      <c r="B35" s="110" t="s">
        <v>20</v>
      </c>
      <c r="C35" s="45">
        <v>3.5575935475096827E-4</v>
      </c>
      <c r="D35" s="34">
        <v>3.7819439572515202E-4</v>
      </c>
      <c r="E35" s="34">
        <v>4.0233343516066564E-4</v>
      </c>
      <c r="F35" s="34">
        <v>6.4598249221913472E-4</v>
      </c>
      <c r="G35" s="34">
        <v>5.9364250591488086E-4</v>
      </c>
      <c r="H35" s="34">
        <v>3.4439357238988155E-4</v>
      </c>
      <c r="I35" s="34">
        <v>5.957449716792588E-4</v>
      </c>
      <c r="J35" s="34">
        <v>5.552024450187202E-4</v>
      </c>
      <c r="K35" s="34">
        <v>1.2715041349612093E-2</v>
      </c>
      <c r="L35" s="34">
        <v>2.9931236594119589E-4</v>
      </c>
      <c r="M35" s="34">
        <v>0</v>
      </c>
      <c r="N35" s="34">
        <v>5.1946045825767813E-4</v>
      </c>
      <c r="O35" s="34">
        <v>8.9557355301458843E-4</v>
      </c>
      <c r="P35" s="34">
        <v>4.2926167798621443E-4</v>
      </c>
      <c r="Q35" s="34">
        <v>1.2374523615094413E-2</v>
      </c>
      <c r="R35" s="34">
        <v>3.847522237818163E-4</v>
      </c>
      <c r="S35" s="34">
        <v>3.5828633827176778E-4</v>
      </c>
      <c r="T35" s="34">
        <v>3.0958472874112279E-4</v>
      </c>
      <c r="U35" s="34">
        <v>6.256994680366438E-4</v>
      </c>
      <c r="V35" s="34">
        <v>2.4409839547942427E-3</v>
      </c>
      <c r="W35" s="34">
        <v>0</v>
      </c>
      <c r="X35" s="34">
        <v>2.2191741546457159E-3</v>
      </c>
      <c r="Y35" s="34">
        <v>1.3035707252984743E-3</v>
      </c>
      <c r="Z35" s="34">
        <v>7.2551436647288797E-4</v>
      </c>
      <c r="AA35" s="34">
        <v>1.1527991260770639E-2</v>
      </c>
      <c r="AB35" s="34">
        <v>1.4931274884070983E-3</v>
      </c>
      <c r="AC35" s="34">
        <v>1.5396956047515647E-4</v>
      </c>
      <c r="AD35" s="34">
        <v>4.7120649610451018E-4</v>
      </c>
      <c r="AE35" s="34">
        <v>4.7196396817773207E-3</v>
      </c>
      <c r="AF35" s="34">
        <v>8.5553155569590572E-4</v>
      </c>
      <c r="AG35" s="34">
        <v>4.4195272493071188E-4</v>
      </c>
      <c r="AH35" s="34">
        <v>1.0394640956046239</v>
      </c>
      <c r="AI35" s="34">
        <v>3.241171328373156E-4</v>
      </c>
      <c r="AJ35" s="34">
        <v>2.8885576484800565E-4</v>
      </c>
      <c r="AK35" s="34">
        <v>1.4951645715125031E-3</v>
      </c>
      <c r="AL35" s="34">
        <v>3.1754236671240049E-4</v>
      </c>
      <c r="AM35" s="34">
        <v>1.9297232450514801E-4</v>
      </c>
      <c r="AN35" s="34">
        <v>3.0955856168964345E-4</v>
      </c>
      <c r="AO35" s="34">
        <v>1.7471560266023878E-4</v>
      </c>
      <c r="AP35" s="34">
        <v>3.4770426280125982E-4</v>
      </c>
      <c r="AQ35" s="34">
        <v>3.8442122033619587E-4</v>
      </c>
      <c r="AR35" s="34">
        <v>6.471282744911058E-4</v>
      </c>
      <c r="AS35" s="34">
        <v>1.80920920321933E-3</v>
      </c>
      <c r="AT35" s="34">
        <v>3.899363353893244E-4</v>
      </c>
      <c r="AU35" s="34">
        <v>7.5966444431173178E-4</v>
      </c>
      <c r="AV35" s="34">
        <v>2.9883451803648111E-3</v>
      </c>
      <c r="AW35" s="34">
        <v>5.3993511450656272E-3</v>
      </c>
      <c r="AX35" s="34">
        <v>1.373612026833812E-2</v>
      </c>
      <c r="AY35" s="34">
        <v>2.1956225428290525E-3</v>
      </c>
      <c r="AZ35" s="34">
        <v>3.1378389552943376E-3</v>
      </c>
      <c r="BA35" s="34">
        <v>1.6640874436747309E-3</v>
      </c>
      <c r="BB35" s="34">
        <v>7.0193557922743855E-3</v>
      </c>
      <c r="BC35" s="34">
        <v>6.9573869321772645E-3</v>
      </c>
      <c r="BD35" s="34">
        <v>2.9701744427949161E-3</v>
      </c>
      <c r="BE35" s="34">
        <v>0</v>
      </c>
      <c r="BF35" s="34">
        <v>5.3813266847416059E-3</v>
      </c>
      <c r="BG35" s="34">
        <v>9.6373804628954133E-4</v>
      </c>
      <c r="BH35" s="34">
        <v>1.1351173104653923E-3</v>
      </c>
      <c r="BI35" s="34">
        <v>8.4327834202474559E-3</v>
      </c>
      <c r="BJ35" s="34">
        <v>9.2296679891046424E-3</v>
      </c>
      <c r="BK35" s="34">
        <v>1.0760220109637531E-4</v>
      </c>
      <c r="BL35" s="34">
        <v>4.7011928152226662E-3</v>
      </c>
      <c r="BM35" s="34">
        <v>4.4580016956290271E-3</v>
      </c>
      <c r="BN35" s="34">
        <v>3.0030836908098279E-3</v>
      </c>
      <c r="BO35" s="34">
        <v>4.0154800616569577E-4</v>
      </c>
      <c r="BP35" s="34">
        <v>4.6361411500816602E-4</v>
      </c>
      <c r="BQ35" s="34">
        <v>2.8374246414243301E-4</v>
      </c>
      <c r="BR35" s="34">
        <v>1.9689345126004668E-4</v>
      </c>
      <c r="BS35" s="34">
        <v>6.1000150510992447E-4</v>
      </c>
      <c r="BT35" s="34">
        <v>4.7360348413740639E-4</v>
      </c>
      <c r="BU35" s="34">
        <v>2.1036960415553259E-4</v>
      </c>
      <c r="BV35" s="34">
        <v>1.6356333458059693E-4</v>
      </c>
      <c r="BW35" s="34">
        <v>1.6020519978310679E-4</v>
      </c>
      <c r="BX35" s="34">
        <v>8.0877532629669704E-5</v>
      </c>
      <c r="BY35" s="34">
        <v>7.8823408572646704E-5</v>
      </c>
      <c r="BZ35" s="34">
        <v>3.9675256736752939E-5</v>
      </c>
      <c r="CA35" s="34">
        <v>1.6369299010707879E-4</v>
      </c>
      <c r="CB35" s="34">
        <v>2.5460050724915821E-4</v>
      </c>
      <c r="CC35" s="34">
        <v>1.079227339007967E-3</v>
      </c>
      <c r="CD35" s="34">
        <v>2.8577564552150061E-4</v>
      </c>
      <c r="CE35" s="34">
        <v>1.1171325191218476E-3</v>
      </c>
      <c r="CF35" s="34">
        <v>4.3302925962878957E-5</v>
      </c>
      <c r="CG35" s="34">
        <v>2.4623497321807212E-4</v>
      </c>
      <c r="CH35" s="34">
        <v>8.6162721025600749E-4</v>
      </c>
      <c r="CI35" s="34">
        <v>1.105497353406146E-4</v>
      </c>
      <c r="CJ35" s="34">
        <v>1.8598033514391208E-4</v>
      </c>
      <c r="CK35" s="34">
        <v>2.3086520600657201E-4</v>
      </c>
      <c r="CL35" s="34">
        <v>1.5494292587313232E-4</v>
      </c>
      <c r="CM35" s="34">
        <v>2.3368709284924077E-4</v>
      </c>
      <c r="CN35" s="34">
        <v>3.5263317852339462E-4</v>
      </c>
      <c r="CO35" s="34">
        <v>6.4738153164837315E-4</v>
      </c>
      <c r="CP35" s="34">
        <v>4.1077011408931127E-4</v>
      </c>
      <c r="CQ35" s="34">
        <v>5.361682882442663E-4</v>
      </c>
      <c r="CR35" s="34">
        <v>3.8523314982628165E-3</v>
      </c>
      <c r="CS35" s="34">
        <v>2.5722042068884632E-3</v>
      </c>
      <c r="CT35" s="34">
        <v>6.3638084067393456E-3</v>
      </c>
      <c r="CU35" s="34">
        <v>5.1611858172070262E-4</v>
      </c>
      <c r="CV35" s="34">
        <v>5.2225137907327293E-4</v>
      </c>
      <c r="CW35" s="34">
        <v>1.105734732057963E-3</v>
      </c>
      <c r="CX35" s="34">
        <v>3.5873802653642393E-4</v>
      </c>
      <c r="CY35" s="34">
        <v>3.1911659281734012E-4</v>
      </c>
      <c r="CZ35" s="34">
        <v>3.978309712191418E-3</v>
      </c>
      <c r="DA35" s="34">
        <v>1.4994445756067899E-4</v>
      </c>
      <c r="DB35" s="34">
        <v>1.4192231190779481E-3</v>
      </c>
      <c r="DC35" s="34">
        <v>1.6989520493293276E-3</v>
      </c>
      <c r="DD35" s="34">
        <v>3.6132647537985682E-4</v>
      </c>
      <c r="DE35" s="34">
        <v>7.4853063643252481E-4</v>
      </c>
      <c r="DF35" s="34">
        <v>3.7000682528776839E-4</v>
      </c>
      <c r="DG35" s="34">
        <v>2.6868587998275639E-3</v>
      </c>
      <c r="DH35" s="34">
        <v>1.7393833323928003E-3</v>
      </c>
      <c r="DI35" s="34">
        <f>SUM(C35:DH35)</f>
        <v>1.2283616218593485</v>
      </c>
      <c r="DJ35" s="48">
        <v>0.59952886920841131</v>
      </c>
    </row>
    <row r="36" spans="1:114" ht="16.5" customHeight="1" x14ac:dyDescent="0.2">
      <c r="A36" s="36" t="s">
        <v>131</v>
      </c>
      <c r="B36" s="110" t="s">
        <v>21</v>
      </c>
      <c r="C36" s="45">
        <v>3.158274042462468E-4</v>
      </c>
      <c r="D36" s="34">
        <v>2.0749141521463562E-4</v>
      </c>
      <c r="E36" s="34">
        <v>1.9053830033431406E-4</v>
      </c>
      <c r="F36" s="34">
        <v>1.6374891671098503E-4</v>
      </c>
      <c r="G36" s="34">
        <v>1.7437342945922715E-4</v>
      </c>
      <c r="H36" s="34">
        <v>1.2186354008687655E-3</v>
      </c>
      <c r="I36" s="34">
        <v>4.80801274666766E-4</v>
      </c>
      <c r="J36" s="34">
        <v>1.9401327676328562E-4</v>
      </c>
      <c r="K36" s="34">
        <v>1.3151757623750904E-4</v>
      </c>
      <c r="L36" s="34">
        <v>1.9001515430228788E-4</v>
      </c>
      <c r="M36" s="34">
        <v>0</v>
      </c>
      <c r="N36" s="34">
        <v>3.0952453530346403E-4</v>
      </c>
      <c r="O36" s="34">
        <v>2.117008086555353E-4</v>
      </c>
      <c r="P36" s="34">
        <v>1.6108351402616526E-4</v>
      </c>
      <c r="Q36" s="34">
        <v>2.260013819599438E-4</v>
      </c>
      <c r="R36" s="34">
        <v>5.342886549548299E-4</v>
      </c>
      <c r="S36" s="34">
        <v>2.7656067827659957E-4</v>
      </c>
      <c r="T36" s="34">
        <v>1.6811913042045516E-4</v>
      </c>
      <c r="U36" s="34">
        <v>3.1009090149621086E-4</v>
      </c>
      <c r="V36" s="34">
        <v>4.1025742048672457E-4</v>
      </c>
      <c r="W36" s="34">
        <v>0</v>
      </c>
      <c r="X36" s="34">
        <v>4.167925137261162E-4</v>
      </c>
      <c r="Y36" s="34">
        <v>4.4690862570939053E-4</v>
      </c>
      <c r="Z36" s="34">
        <v>5.1802272102845085E-4</v>
      </c>
      <c r="AA36" s="34">
        <v>2.0285628959348115E-4</v>
      </c>
      <c r="AB36" s="34">
        <v>3.9871733432454422E-4</v>
      </c>
      <c r="AC36" s="34">
        <v>5.1772971819417566E-4</v>
      </c>
      <c r="AD36" s="34">
        <v>1.0993476010960508E-3</v>
      </c>
      <c r="AE36" s="34">
        <v>3.4081348106218578E-4</v>
      </c>
      <c r="AF36" s="34">
        <v>2.3912056896876926E-4</v>
      </c>
      <c r="AG36" s="34">
        <v>2.4389323774072141E-4</v>
      </c>
      <c r="AH36" s="34">
        <v>3.6188562708106714E-4</v>
      </c>
      <c r="AI36" s="34">
        <v>1.1583302440978653</v>
      </c>
      <c r="AJ36" s="34">
        <v>3.1753399805150499E-4</v>
      </c>
      <c r="AK36" s="34">
        <v>1.6054056408123559E-3</v>
      </c>
      <c r="AL36" s="34">
        <v>9.8210145422280995E-4</v>
      </c>
      <c r="AM36" s="34">
        <v>3.5039914446266122E-4</v>
      </c>
      <c r="AN36" s="34">
        <v>5.2481756940585213E-4</v>
      </c>
      <c r="AO36" s="34">
        <v>3.0564326562813329E-4</v>
      </c>
      <c r="AP36" s="34">
        <v>5.6974550319426065E-4</v>
      </c>
      <c r="AQ36" s="34">
        <v>6.4697182773802047E-4</v>
      </c>
      <c r="AR36" s="34">
        <v>3.5029921119109276E-4</v>
      </c>
      <c r="AS36" s="34">
        <v>4.6477098958829237E-4</v>
      </c>
      <c r="AT36" s="34">
        <v>2.3929276495767435E-4</v>
      </c>
      <c r="AU36" s="34">
        <v>2.4580619545598354E-4</v>
      </c>
      <c r="AV36" s="34">
        <v>1.9054733821793711E-4</v>
      </c>
      <c r="AW36" s="34">
        <v>3.30311161327956E-4</v>
      </c>
      <c r="AX36" s="34">
        <v>5.4960830126412729E-4</v>
      </c>
      <c r="AY36" s="34">
        <v>2.9450026543054544E-4</v>
      </c>
      <c r="AZ36" s="34">
        <v>2.3512203502351823E-4</v>
      </c>
      <c r="BA36" s="34">
        <v>1.2072466867628271E-4</v>
      </c>
      <c r="BB36" s="34">
        <v>3.1474995353652206E-4</v>
      </c>
      <c r="BC36" s="34">
        <v>2.8358020739004271E-4</v>
      </c>
      <c r="BD36" s="34">
        <v>2.1733164502937762E-4</v>
      </c>
      <c r="BE36" s="34">
        <v>0</v>
      </c>
      <c r="BF36" s="34">
        <v>2.3261706047172421E-4</v>
      </c>
      <c r="BG36" s="34">
        <v>2.2298296207806881E-4</v>
      </c>
      <c r="BH36" s="34">
        <v>2.3623364556129287E-4</v>
      </c>
      <c r="BI36" s="34">
        <v>2.3488720712410693E-4</v>
      </c>
      <c r="BJ36" s="34">
        <v>5.7036127077864085E-4</v>
      </c>
      <c r="BK36" s="34">
        <v>6.7026192998747373E-5</v>
      </c>
      <c r="BL36" s="34">
        <v>2.9004056526381515E-2</v>
      </c>
      <c r="BM36" s="34">
        <v>3.9891841472591581E-2</v>
      </c>
      <c r="BN36" s="34">
        <v>4.1742598047450723E-2</v>
      </c>
      <c r="BO36" s="34">
        <v>6.8273113954705381E-2</v>
      </c>
      <c r="BP36" s="34">
        <v>3.676620441379886E-2</v>
      </c>
      <c r="BQ36" s="34">
        <v>5.1343963656577522E-4</v>
      </c>
      <c r="BR36" s="34">
        <v>1.1340301088114098E-3</v>
      </c>
      <c r="BS36" s="34">
        <v>1.1459257879618092E-3</v>
      </c>
      <c r="BT36" s="34">
        <v>4.1232986190997928E-4</v>
      </c>
      <c r="BU36" s="34">
        <v>1.7025956915481084E-4</v>
      </c>
      <c r="BV36" s="34">
        <v>1.697080112794101E-4</v>
      </c>
      <c r="BW36" s="34">
        <v>1.5003052118969172E-4</v>
      </c>
      <c r="BX36" s="34">
        <v>1.661688460853856E-4</v>
      </c>
      <c r="BY36" s="34">
        <v>3.8839632960720568E-4</v>
      </c>
      <c r="BZ36" s="34">
        <v>4.5043200449826739E-4</v>
      </c>
      <c r="CA36" s="34">
        <v>5.1540154477205469E-4</v>
      </c>
      <c r="CB36" s="34">
        <v>1.1461488941635956E-4</v>
      </c>
      <c r="CC36" s="34">
        <v>6.990980140200631E-4</v>
      </c>
      <c r="CD36" s="34">
        <v>2.3480499482373698E-4</v>
      </c>
      <c r="CE36" s="34">
        <v>3.7490719239430899E-4</v>
      </c>
      <c r="CF36" s="34">
        <v>5.6244315024614527E-5</v>
      </c>
      <c r="CG36" s="34">
        <v>4.2587568880712807E-4</v>
      </c>
      <c r="CH36" s="34">
        <v>5.8072513800216301E-4</v>
      </c>
      <c r="CI36" s="34">
        <v>9.5406045849980728E-5</v>
      </c>
      <c r="CJ36" s="34">
        <v>2.2267453389474657E-4</v>
      </c>
      <c r="CK36" s="34">
        <v>4.1128204553936293E-4</v>
      </c>
      <c r="CL36" s="34">
        <v>6.5525272505465371E-5</v>
      </c>
      <c r="CM36" s="34">
        <v>3.2084245978607646E-4</v>
      </c>
      <c r="CN36" s="34">
        <v>2.346833695566616E-4</v>
      </c>
      <c r="CO36" s="34">
        <v>1.5446731325136003E-4</v>
      </c>
      <c r="CP36" s="34">
        <v>4.5409378467604693E-4</v>
      </c>
      <c r="CQ36" s="34">
        <v>2.2127220061576717E-4</v>
      </c>
      <c r="CR36" s="34">
        <v>2.4633165294296036E-4</v>
      </c>
      <c r="CS36" s="34">
        <v>1.4497333351809472E-4</v>
      </c>
      <c r="CT36" s="34">
        <v>1.4145874804662479E-4</v>
      </c>
      <c r="CU36" s="34">
        <v>1.8755274938512547E-4</v>
      </c>
      <c r="CV36" s="34">
        <v>1.3587616171642798E-4</v>
      </c>
      <c r="CW36" s="34">
        <v>2.1769861881242635E-4</v>
      </c>
      <c r="CX36" s="34">
        <v>1.0887378373112825E-4</v>
      </c>
      <c r="CY36" s="34">
        <v>3.1260205857877181E-4</v>
      </c>
      <c r="CZ36" s="34">
        <v>1.3524425201284871E-4</v>
      </c>
      <c r="DA36" s="34">
        <v>8.3907828701005368E-5</v>
      </c>
      <c r="DB36" s="34">
        <v>2.5085707960738633E-4</v>
      </c>
      <c r="DC36" s="34">
        <v>1.720585313744596E-4</v>
      </c>
      <c r="DD36" s="34">
        <v>1.8068657824269653E-4</v>
      </c>
      <c r="DE36" s="34">
        <v>2.2034188553039203E-4</v>
      </c>
      <c r="DF36" s="34">
        <v>2.1014500206947915E-4</v>
      </c>
      <c r="DG36" s="34">
        <v>3.4570594422898946E-4</v>
      </c>
      <c r="DH36" s="34">
        <v>1.0041244050962618E-3</v>
      </c>
      <c r="DI36" s="34">
        <f>SUM(C36:DH36)</f>
        <v>1.4093531849789149</v>
      </c>
      <c r="DJ36" s="48">
        <v>0.68786577687660055</v>
      </c>
    </row>
    <row r="37" spans="1:114" ht="16.5" customHeight="1" x14ac:dyDescent="0.2">
      <c r="A37" s="36" t="s">
        <v>132</v>
      </c>
      <c r="B37" s="110" t="s">
        <v>22</v>
      </c>
      <c r="C37" s="45">
        <v>2.4809208060102059E-4</v>
      </c>
      <c r="D37" s="34">
        <v>1.9739898514647427E-4</v>
      </c>
      <c r="E37" s="34">
        <v>1.9236274780038258E-4</v>
      </c>
      <c r="F37" s="34">
        <v>2.0053895143962985E-4</v>
      </c>
      <c r="G37" s="34">
        <v>2.2989018222201077E-4</v>
      </c>
      <c r="H37" s="34">
        <v>3.028184520395191E-4</v>
      </c>
      <c r="I37" s="34">
        <v>6.9737076876252402E-4</v>
      </c>
      <c r="J37" s="34">
        <v>1.9365177972009855E-4</v>
      </c>
      <c r="K37" s="34">
        <v>1.9792486382334143E-4</v>
      </c>
      <c r="L37" s="34">
        <v>1.7832997363021835E-4</v>
      </c>
      <c r="M37" s="34">
        <v>0</v>
      </c>
      <c r="N37" s="34">
        <v>1.7926990116718655E-4</v>
      </c>
      <c r="O37" s="34">
        <v>1.576700514405985E-4</v>
      </c>
      <c r="P37" s="34">
        <v>2.0947850362281901E-4</v>
      </c>
      <c r="Q37" s="34">
        <v>2.309668156796469E-3</v>
      </c>
      <c r="R37" s="34">
        <v>2.2631254909516354E-4</v>
      </c>
      <c r="S37" s="34">
        <v>1.4380715527948944E-4</v>
      </c>
      <c r="T37" s="34">
        <v>1.5261181322358239E-4</v>
      </c>
      <c r="U37" s="34">
        <v>2.1368823102729866E-4</v>
      </c>
      <c r="V37" s="34">
        <v>4.9084393719697186E-4</v>
      </c>
      <c r="W37" s="34">
        <v>0</v>
      </c>
      <c r="X37" s="34">
        <v>2.3033060036734812E-4</v>
      </c>
      <c r="Y37" s="34">
        <v>1.8060598733002852E-4</v>
      </c>
      <c r="Z37" s="34">
        <v>1.8832989203765917E-4</v>
      </c>
      <c r="AA37" s="34">
        <v>1.7648481410211734E-4</v>
      </c>
      <c r="AB37" s="34">
        <v>2.7009140194796105E-4</v>
      </c>
      <c r="AC37" s="34">
        <v>1.3524930060711946E-4</v>
      </c>
      <c r="AD37" s="34">
        <v>3.0597384015788209E-4</v>
      </c>
      <c r="AE37" s="34">
        <v>2.3636236459381691E-4</v>
      </c>
      <c r="AF37" s="34">
        <v>2.2471371091683129E-4</v>
      </c>
      <c r="AG37" s="34">
        <v>2.1982833086325372E-4</v>
      </c>
      <c r="AH37" s="34">
        <v>2.0059381700687757E-4</v>
      </c>
      <c r="AI37" s="34">
        <v>3.4210593936090681E-4</v>
      </c>
      <c r="AJ37" s="34">
        <v>1.0039300371387436</v>
      </c>
      <c r="AK37" s="34">
        <v>1.6732662094220299E-4</v>
      </c>
      <c r="AL37" s="34">
        <v>3.0422630514914602E-4</v>
      </c>
      <c r="AM37" s="34">
        <v>1.6884849279856195E-4</v>
      </c>
      <c r="AN37" s="34">
        <v>2.4163056505983489E-4</v>
      </c>
      <c r="AO37" s="34">
        <v>1.6125848270491817E-4</v>
      </c>
      <c r="AP37" s="34">
        <v>3.6557899160339778E-4</v>
      </c>
      <c r="AQ37" s="34">
        <v>3.9933521558796324E-4</v>
      </c>
      <c r="AR37" s="34">
        <v>2.3974594211733364E-4</v>
      </c>
      <c r="AS37" s="34">
        <v>1.8347245466680756E-3</v>
      </c>
      <c r="AT37" s="34">
        <v>6.5239855854498511E-4</v>
      </c>
      <c r="AU37" s="34">
        <v>1.7354306748917996E-3</v>
      </c>
      <c r="AV37" s="34">
        <v>5.7912536655508259E-3</v>
      </c>
      <c r="AW37" s="34">
        <v>2.4225217189326048E-2</v>
      </c>
      <c r="AX37" s="34">
        <v>6.9487986102009139E-2</v>
      </c>
      <c r="AY37" s="34">
        <v>1.0274128534023272E-2</v>
      </c>
      <c r="AZ37" s="34">
        <v>6.1228746670878541E-3</v>
      </c>
      <c r="BA37" s="34">
        <v>7.0908979322341463E-3</v>
      </c>
      <c r="BB37" s="34">
        <v>7.236667408420089E-3</v>
      </c>
      <c r="BC37" s="34">
        <v>1.614290767294297E-2</v>
      </c>
      <c r="BD37" s="34">
        <v>1.3253280517403548E-2</v>
      </c>
      <c r="BE37" s="34">
        <v>0</v>
      </c>
      <c r="BF37" s="34">
        <v>2.0278287296234491E-3</v>
      </c>
      <c r="BG37" s="34">
        <v>3.0528917751180954E-3</v>
      </c>
      <c r="BH37" s="34">
        <v>8.3545416614445053E-4</v>
      </c>
      <c r="BI37" s="34">
        <v>9.6353533558423375E-4</v>
      </c>
      <c r="BJ37" s="34">
        <v>1.2204595124694255E-3</v>
      </c>
      <c r="BK37" s="34">
        <v>1.2895745406506882E-4</v>
      </c>
      <c r="BL37" s="34">
        <v>6.7457315718593234E-3</v>
      </c>
      <c r="BM37" s="34">
        <v>5.7047483144418301E-3</v>
      </c>
      <c r="BN37" s="34">
        <v>1.5110997043059878E-3</v>
      </c>
      <c r="BO37" s="34">
        <v>5.8790718142314629E-4</v>
      </c>
      <c r="BP37" s="34">
        <v>2.3316416350827934E-3</v>
      </c>
      <c r="BQ37" s="34">
        <v>3.0588606225182881E-4</v>
      </c>
      <c r="BR37" s="34">
        <v>1.5232122080320926E-4</v>
      </c>
      <c r="BS37" s="34">
        <v>2.8660199905076837E-4</v>
      </c>
      <c r="BT37" s="34">
        <v>6.5559864874320756E-4</v>
      </c>
      <c r="BU37" s="34">
        <v>2.2435119291916371E-4</v>
      </c>
      <c r="BV37" s="34">
        <v>1.4795356991675914E-4</v>
      </c>
      <c r="BW37" s="34">
        <v>1.1502759563842206E-4</v>
      </c>
      <c r="BX37" s="34">
        <v>7.017588509980005E-5</v>
      </c>
      <c r="BY37" s="34">
        <v>4.9879911940422809E-5</v>
      </c>
      <c r="BZ37" s="34">
        <v>2.2818973657299701E-5</v>
      </c>
      <c r="CA37" s="34">
        <v>1.3001810445797694E-4</v>
      </c>
      <c r="CB37" s="34">
        <v>2.9392055110217153E-4</v>
      </c>
      <c r="CC37" s="34">
        <v>1.376550507753228E-3</v>
      </c>
      <c r="CD37" s="34">
        <v>2.5686287264433142E-4</v>
      </c>
      <c r="CE37" s="34">
        <v>3.7171629359790599E-4</v>
      </c>
      <c r="CF37" s="34">
        <v>4.896321844799196E-5</v>
      </c>
      <c r="CG37" s="34">
        <v>1.0896873606073647E-4</v>
      </c>
      <c r="CH37" s="34">
        <v>4.7610022225048491E-4</v>
      </c>
      <c r="CI37" s="34">
        <v>9.2727651023333924E-5</v>
      </c>
      <c r="CJ37" s="34">
        <v>1.5492452199368764E-4</v>
      </c>
      <c r="CK37" s="34">
        <v>3.051363839188022E-4</v>
      </c>
      <c r="CL37" s="34">
        <v>1.4363755970130132E-4</v>
      </c>
      <c r="CM37" s="34">
        <v>2.2489143364673006E-4</v>
      </c>
      <c r="CN37" s="34">
        <v>4.4279173770966803E-4</v>
      </c>
      <c r="CO37" s="34">
        <v>1.6648347876371615E-3</v>
      </c>
      <c r="CP37" s="34">
        <v>3.5673361360988315E-4</v>
      </c>
      <c r="CQ37" s="34">
        <v>1.9233833583013292E-4</v>
      </c>
      <c r="CR37" s="34">
        <v>4.9656076212342909E-4</v>
      </c>
      <c r="CS37" s="34">
        <v>3.4501193076915261E-4</v>
      </c>
      <c r="CT37" s="34">
        <v>4.1201086600440765E-4</v>
      </c>
      <c r="CU37" s="34">
        <v>9.5542241602710495E-4</v>
      </c>
      <c r="CV37" s="34">
        <v>8.5356189323772215E-4</v>
      </c>
      <c r="CW37" s="34">
        <v>5.6161750880761229E-4</v>
      </c>
      <c r="CX37" s="34">
        <v>3.6933732112750639E-4</v>
      </c>
      <c r="CY37" s="34">
        <v>3.0921961793593431E-4</v>
      </c>
      <c r="CZ37" s="34">
        <v>5.8293784308671879E-3</v>
      </c>
      <c r="DA37" s="34">
        <v>9.7902971466329335E-5</v>
      </c>
      <c r="DB37" s="34">
        <v>1.2969932452983484E-3</v>
      </c>
      <c r="DC37" s="34">
        <v>1.3285124401264342E-3</v>
      </c>
      <c r="DD37" s="34">
        <v>1.5231536344649789E-4</v>
      </c>
      <c r="DE37" s="34">
        <v>2.2175093063672875E-4</v>
      </c>
      <c r="DF37" s="34">
        <v>3.7109524558725192E-4</v>
      </c>
      <c r="DG37" s="34">
        <v>4.8998642662330377E-3</v>
      </c>
      <c r="DH37" s="34">
        <v>1.5592782066357923E-3</v>
      </c>
      <c r="DI37" s="34">
        <f>SUM(C37:DH37)</f>
        <v>1.2330999746949904</v>
      </c>
      <c r="DJ37" s="48">
        <v>0.60184152638273991</v>
      </c>
    </row>
    <row r="38" spans="1:114" ht="16.5" customHeight="1" x14ac:dyDescent="0.2">
      <c r="A38" s="38" t="s">
        <v>133</v>
      </c>
      <c r="B38" s="112" t="s">
        <v>23</v>
      </c>
      <c r="C38" s="49">
        <v>5.2979389283212856E-3</v>
      </c>
      <c r="D38" s="39">
        <v>3.808072497261832E-3</v>
      </c>
      <c r="E38" s="39">
        <v>5.0369016407859919E-3</v>
      </c>
      <c r="F38" s="39">
        <v>2.9422408314662966E-4</v>
      </c>
      <c r="G38" s="39">
        <v>9.6384534421537122E-4</v>
      </c>
      <c r="H38" s="39">
        <v>1.7744436867518983E-3</v>
      </c>
      <c r="I38" s="39">
        <v>7.9581060169493648E-4</v>
      </c>
      <c r="J38" s="39">
        <v>2.1726739523578523E-3</v>
      </c>
      <c r="K38" s="39">
        <v>9.2208326247896182E-4</v>
      </c>
      <c r="L38" s="39">
        <v>3.781243429788095E-3</v>
      </c>
      <c r="M38" s="39">
        <v>0</v>
      </c>
      <c r="N38" s="39">
        <v>9.1878411987979995E-4</v>
      </c>
      <c r="O38" s="39">
        <v>7.6938160265545351E-4</v>
      </c>
      <c r="P38" s="39">
        <v>4.7020562765069966E-4</v>
      </c>
      <c r="Q38" s="39">
        <v>1.9340193117748574E-3</v>
      </c>
      <c r="R38" s="39">
        <v>2.6633903448461918E-3</v>
      </c>
      <c r="S38" s="39">
        <v>9.5328253272392027E-4</v>
      </c>
      <c r="T38" s="39">
        <v>5.4048975216952557E-4</v>
      </c>
      <c r="U38" s="39">
        <v>8.9081107195050982E-3</v>
      </c>
      <c r="V38" s="39">
        <v>2.5911571841181039E-2</v>
      </c>
      <c r="W38" s="39">
        <v>0</v>
      </c>
      <c r="X38" s="39">
        <v>4.2783903432029903E-3</v>
      </c>
      <c r="Y38" s="39">
        <v>3.779118920816435E-3</v>
      </c>
      <c r="Z38" s="39">
        <v>2.0072539831562214E-3</v>
      </c>
      <c r="AA38" s="39">
        <v>2.968638376452466E-3</v>
      </c>
      <c r="AB38" s="39">
        <v>4.2528715110803413E-3</v>
      </c>
      <c r="AC38" s="39">
        <v>7.5752909309539094E-4</v>
      </c>
      <c r="AD38" s="39">
        <v>3.1699120344253005E-2</v>
      </c>
      <c r="AE38" s="39">
        <v>1.6924193353130873E-3</v>
      </c>
      <c r="AF38" s="39">
        <v>3.4721027393332664E-3</v>
      </c>
      <c r="AG38" s="39">
        <v>1.8129843961801817E-3</v>
      </c>
      <c r="AH38" s="39">
        <v>1.5706808541863859E-2</v>
      </c>
      <c r="AI38" s="39">
        <v>1.6712179119700903E-2</v>
      </c>
      <c r="AJ38" s="39">
        <v>1.5656532301021799E-2</v>
      </c>
      <c r="AK38" s="39">
        <v>1.021010068312848</v>
      </c>
      <c r="AL38" s="39">
        <v>1.2634215560720995E-2</v>
      </c>
      <c r="AM38" s="39">
        <v>2.3175148201630582E-3</v>
      </c>
      <c r="AN38" s="39">
        <v>1.744555771823661E-2</v>
      </c>
      <c r="AO38" s="39">
        <v>1.4605992392447383E-3</v>
      </c>
      <c r="AP38" s="39">
        <v>3.4150418012576949E-3</v>
      </c>
      <c r="AQ38" s="39">
        <v>3.7352249149442246E-3</v>
      </c>
      <c r="AR38" s="39">
        <v>3.8865472222741303E-3</v>
      </c>
      <c r="AS38" s="39">
        <v>4.9286123459404869E-3</v>
      </c>
      <c r="AT38" s="39">
        <v>8.7424738309771835E-3</v>
      </c>
      <c r="AU38" s="39">
        <v>5.9359180085353262E-3</v>
      </c>
      <c r="AV38" s="39">
        <v>2.3154121301280765E-3</v>
      </c>
      <c r="AW38" s="39">
        <v>1.0010531858215058E-2</v>
      </c>
      <c r="AX38" s="39">
        <v>8.8862693576484252E-3</v>
      </c>
      <c r="AY38" s="39">
        <v>8.7524746453623847E-3</v>
      </c>
      <c r="AZ38" s="39">
        <v>3.6734834844300377E-3</v>
      </c>
      <c r="BA38" s="39">
        <v>2.4207563270794816E-3</v>
      </c>
      <c r="BB38" s="39">
        <v>9.7061975494246305E-3</v>
      </c>
      <c r="BC38" s="39">
        <v>8.0365795038208603E-3</v>
      </c>
      <c r="BD38" s="39">
        <v>3.8607585015263289E-3</v>
      </c>
      <c r="BE38" s="39">
        <v>0</v>
      </c>
      <c r="BF38" s="39">
        <v>3.9199648439631543E-3</v>
      </c>
      <c r="BG38" s="39">
        <v>4.8274264147224024E-3</v>
      </c>
      <c r="BH38" s="39">
        <v>3.3703969215424555E-3</v>
      </c>
      <c r="BI38" s="39">
        <v>3.0963392992865066E-3</v>
      </c>
      <c r="BJ38" s="39">
        <v>1.4093023652611142E-2</v>
      </c>
      <c r="BK38" s="39">
        <v>1.3894525709342767E-4</v>
      </c>
      <c r="BL38" s="39">
        <v>9.0384994321483763E-3</v>
      </c>
      <c r="BM38" s="39">
        <v>1.4293852548400489E-2</v>
      </c>
      <c r="BN38" s="39">
        <v>1.8800054744848433E-2</v>
      </c>
      <c r="BO38" s="39">
        <v>8.195870210959709E-3</v>
      </c>
      <c r="BP38" s="39">
        <v>1.1708020011894752E-2</v>
      </c>
      <c r="BQ38" s="39">
        <v>9.7850305773738771E-4</v>
      </c>
      <c r="BR38" s="39">
        <v>9.4012857356623306E-4</v>
      </c>
      <c r="BS38" s="39">
        <v>7.7742687562050604E-3</v>
      </c>
      <c r="BT38" s="39">
        <v>7.6462186434480444E-4</v>
      </c>
      <c r="BU38" s="39">
        <v>3.2713725935703826E-4</v>
      </c>
      <c r="BV38" s="39">
        <v>2.103489261002034E-4</v>
      </c>
      <c r="BW38" s="39">
        <v>2.0396055654426357E-4</v>
      </c>
      <c r="BX38" s="39">
        <v>1.6033274203380274E-4</v>
      </c>
      <c r="BY38" s="39">
        <v>2.0325259667997039E-4</v>
      </c>
      <c r="BZ38" s="39">
        <v>1.6235089088042649E-4</v>
      </c>
      <c r="CA38" s="39">
        <v>4.1871088527555721E-4</v>
      </c>
      <c r="CB38" s="39">
        <v>2.535151425460108E-4</v>
      </c>
      <c r="CC38" s="39">
        <v>1.1598000772642871E-3</v>
      </c>
      <c r="CD38" s="39">
        <v>4.1322406254984618E-4</v>
      </c>
      <c r="CE38" s="39">
        <v>7.6951026132645825E-4</v>
      </c>
      <c r="CF38" s="39">
        <v>7.1453197397797837E-5</v>
      </c>
      <c r="CG38" s="39">
        <v>3.6002091565017202E-4</v>
      </c>
      <c r="CH38" s="39">
        <v>8.0011512721341288E-4</v>
      </c>
      <c r="CI38" s="39">
        <v>1.5296689054712832E-4</v>
      </c>
      <c r="CJ38" s="39">
        <v>2.972447915583518E-4</v>
      </c>
      <c r="CK38" s="39">
        <v>4.4709494401588086E-4</v>
      </c>
      <c r="CL38" s="39">
        <v>1.5136167750114278E-4</v>
      </c>
      <c r="CM38" s="39">
        <v>3.6235193907984146E-4</v>
      </c>
      <c r="CN38" s="39">
        <v>7.0763323942311929E-4</v>
      </c>
      <c r="CO38" s="39">
        <v>6.5483681439699776E-4</v>
      </c>
      <c r="CP38" s="39">
        <v>5.5840701492194163E-4</v>
      </c>
      <c r="CQ38" s="39">
        <v>1.0096373718138849E-3</v>
      </c>
      <c r="CR38" s="39">
        <v>8.9392204160345474E-4</v>
      </c>
      <c r="CS38" s="39">
        <v>7.9669003154825703E-4</v>
      </c>
      <c r="CT38" s="39">
        <v>7.0248476562540874E-4</v>
      </c>
      <c r="CU38" s="39">
        <v>3.8352018724446075E-4</v>
      </c>
      <c r="CV38" s="39">
        <v>3.9447693222489444E-4</v>
      </c>
      <c r="CW38" s="39">
        <v>6.2788930258742773E-4</v>
      </c>
      <c r="CX38" s="39">
        <v>3.4313817818400574E-4</v>
      </c>
      <c r="CY38" s="39">
        <v>5.07252375226682E-4</v>
      </c>
      <c r="CZ38" s="39">
        <v>2.163954049237951E-3</v>
      </c>
      <c r="DA38" s="39">
        <v>1.9905459705291166E-4</v>
      </c>
      <c r="DB38" s="39">
        <v>7.1623948628898686E-4</v>
      </c>
      <c r="DC38" s="39">
        <v>9.6478848096885226E-4</v>
      </c>
      <c r="DD38" s="39">
        <v>5.9155807288496798E-4</v>
      </c>
      <c r="DE38" s="39">
        <v>1.0796195450918256E-3</v>
      </c>
      <c r="DF38" s="39">
        <v>1.1533972519003383E-3</v>
      </c>
      <c r="DG38" s="39">
        <v>8.4627388650441015E-3</v>
      </c>
      <c r="DH38" s="39">
        <v>2.1860675347246897E-3</v>
      </c>
      <c r="DI38" s="39">
        <f>SUM(C38:DH38)</f>
        <v>1.4498486340282788</v>
      </c>
      <c r="DJ38" s="50">
        <v>0.7076304702247227</v>
      </c>
    </row>
    <row r="39" spans="1:114" ht="16.5" customHeight="1" x14ac:dyDescent="0.2">
      <c r="A39" s="36" t="s">
        <v>134</v>
      </c>
      <c r="B39" s="110" t="s">
        <v>24</v>
      </c>
      <c r="C39" s="45">
        <v>2.8394407787279607E-5</v>
      </c>
      <c r="D39" s="34">
        <v>1.9092343268147183E-5</v>
      </c>
      <c r="E39" s="34">
        <v>2.7493029213913273E-5</v>
      </c>
      <c r="F39" s="34">
        <v>3.2672631407179256E-5</v>
      </c>
      <c r="G39" s="34">
        <v>1.369242929338201E-4</v>
      </c>
      <c r="H39" s="34">
        <v>-5.6138176223448238E-5</v>
      </c>
      <c r="I39" s="34">
        <v>1.0279738743735406E-4</v>
      </c>
      <c r="J39" s="34">
        <v>1.4133764637607195E-5</v>
      </c>
      <c r="K39" s="34">
        <v>-1.1883961033902059E-4</v>
      </c>
      <c r="L39" s="34">
        <v>1.5708541666631114E-5</v>
      </c>
      <c r="M39" s="34">
        <v>0</v>
      </c>
      <c r="N39" s="34">
        <v>1.8614728503327272E-5</v>
      </c>
      <c r="O39" s="34">
        <v>8.1182124870453383E-5</v>
      </c>
      <c r="P39" s="34">
        <v>2.018679011365192E-5</v>
      </c>
      <c r="Q39" s="34">
        <v>-1.6909863696174764E-5</v>
      </c>
      <c r="R39" s="34">
        <v>1.7176676338838348E-5</v>
      </c>
      <c r="S39" s="34">
        <v>5.4188414906140219E-6</v>
      </c>
      <c r="T39" s="34">
        <v>1.2631671971315688E-5</v>
      </c>
      <c r="U39" s="34">
        <v>2.0919876393915878E-5</v>
      </c>
      <c r="V39" s="34">
        <v>2.2189283664397788E-5</v>
      </c>
      <c r="W39" s="34">
        <v>0</v>
      </c>
      <c r="X39" s="34">
        <v>-3.0480855808573859E-5</v>
      </c>
      <c r="Y39" s="34">
        <v>-1.9850478374265952E-5</v>
      </c>
      <c r="Z39" s="34">
        <v>-3.0433394255048839E-7</v>
      </c>
      <c r="AA39" s="34">
        <v>-2.3410932507196272E-5</v>
      </c>
      <c r="AB39" s="34">
        <v>-5.3330635250390457E-5</v>
      </c>
      <c r="AC39" s="34">
        <v>-2.2615382655247379E-5</v>
      </c>
      <c r="AD39" s="34">
        <v>3.7477334848464007E-5</v>
      </c>
      <c r="AE39" s="34">
        <v>7.9457862435490904E-6</v>
      </c>
      <c r="AF39" s="34">
        <v>-3.481473863249931E-5</v>
      </c>
      <c r="AG39" s="34">
        <v>2.5418823176666706E-5</v>
      </c>
      <c r="AH39" s="34">
        <v>1.5385303873885204E-5</v>
      </c>
      <c r="AI39" s="34">
        <v>-6.3141947398517707E-5</v>
      </c>
      <c r="AJ39" s="34">
        <v>1.8586096021642323E-4</v>
      </c>
      <c r="AK39" s="34">
        <v>4.5917282725822464E-5</v>
      </c>
      <c r="AL39" s="34">
        <v>1.0191612411773225</v>
      </c>
      <c r="AM39" s="34">
        <v>-9.0322715800471628E-3</v>
      </c>
      <c r="AN39" s="34">
        <v>0.11845487008230859</v>
      </c>
      <c r="AO39" s="34">
        <v>2.2313532505255978E-3</v>
      </c>
      <c r="AP39" s="34">
        <v>4.8696869988656632E-5</v>
      </c>
      <c r="AQ39" s="34">
        <v>4.9344167297944562E-5</v>
      </c>
      <c r="AR39" s="34">
        <v>1.5156469657144791E-3</v>
      </c>
      <c r="AS39" s="34">
        <v>-2.6975567568546517E-3</v>
      </c>
      <c r="AT39" s="34">
        <v>3.0800593434642831E-3</v>
      </c>
      <c r="AU39" s="34">
        <v>5.16209729587375E-3</v>
      </c>
      <c r="AV39" s="34">
        <v>5.4522060489996715E-4</v>
      </c>
      <c r="AW39" s="34">
        <v>4.8712620331599631E-6</v>
      </c>
      <c r="AX39" s="34">
        <v>-3.4011833497574504E-5</v>
      </c>
      <c r="AY39" s="34">
        <v>1.7527837115847618E-3</v>
      </c>
      <c r="AZ39" s="34">
        <v>-3.0667706307267186E-4</v>
      </c>
      <c r="BA39" s="34">
        <v>9.8304753785049637E-5</v>
      </c>
      <c r="BB39" s="34">
        <v>-3.6545938080726539E-5</v>
      </c>
      <c r="BC39" s="34">
        <v>2.6465328811487273E-4</v>
      </c>
      <c r="BD39" s="34">
        <v>4.5473114165827023E-6</v>
      </c>
      <c r="BE39" s="34">
        <v>0</v>
      </c>
      <c r="BF39" s="34">
        <v>3.2532035983314912E-3</v>
      </c>
      <c r="BG39" s="34">
        <v>7.8246081482759439E-3</v>
      </c>
      <c r="BH39" s="34">
        <v>2.0593475595209448E-3</v>
      </c>
      <c r="BI39" s="34">
        <v>1.0505857496077842E-2</v>
      </c>
      <c r="BJ39" s="34">
        <v>3.8915004979805045E-3</v>
      </c>
      <c r="BK39" s="34">
        <v>1.8774881972654957E-5</v>
      </c>
      <c r="BL39" s="34">
        <v>-3.4028242446484099E-5</v>
      </c>
      <c r="BM39" s="34">
        <v>2.7306322099867106E-5</v>
      </c>
      <c r="BN39" s="34">
        <v>-5.1171908671999056E-4</v>
      </c>
      <c r="BO39" s="34">
        <v>-5.0196513106335535E-5</v>
      </c>
      <c r="BP39" s="34">
        <v>7.6921103378222474E-4</v>
      </c>
      <c r="BQ39" s="34">
        <v>4.1506255073669874E-5</v>
      </c>
      <c r="BR39" s="34">
        <v>-1.9666143788884483E-5</v>
      </c>
      <c r="BS39" s="34">
        <v>8.3333792017026693E-5</v>
      </c>
      <c r="BT39" s="34">
        <v>4.0362001953000205E-5</v>
      </c>
      <c r="BU39" s="34">
        <v>2.4828302666669627E-5</v>
      </c>
      <c r="BV39" s="34">
        <v>1.8699709638076937E-5</v>
      </c>
      <c r="BW39" s="34">
        <v>1.5505830768259312E-5</v>
      </c>
      <c r="BX39" s="34">
        <v>7.7178399216614399E-6</v>
      </c>
      <c r="BY39" s="34">
        <v>8.2337335914574626E-7</v>
      </c>
      <c r="BZ39" s="34">
        <v>-3.3081817485493528E-6</v>
      </c>
      <c r="CA39" s="34">
        <v>2.9739644254288929E-5</v>
      </c>
      <c r="CB39" s="34">
        <v>4.8735682609323802E-5</v>
      </c>
      <c r="CC39" s="34">
        <v>2.6881684360273531E-4</v>
      </c>
      <c r="CD39" s="34">
        <v>8.1118084886117292E-5</v>
      </c>
      <c r="CE39" s="34">
        <v>9.6445629589440342E-4</v>
      </c>
      <c r="CF39" s="34">
        <v>8.6081123487789392E-6</v>
      </c>
      <c r="CG39" s="34">
        <v>2.943290259904952E-6</v>
      </c>
      <c r="CH39" s="34">
        <v>4.2719795905820393E-4</v>
      </c>
      <c r="CI39" s="34">
        <v>3.4916541108331119E-5</v>
      </c>
      <c r="CJ39" s="34">
        <v>2.0575992118204087E-5</v>
      </c>
      <c r="CK39" s="34">
        <v>2.3488203754904716E-5</v>
      </c>
      <c r="CL39" s="34">
        <v>2.2868001662386498E-5</v>
      </c>
      <c r="CM39" s="34">
        <v>2.5930954708554208E-5</v>
      </c>
      <c r="CN39" s="34">
        <v>3.9166518549146972E-5</v>
      </c>
      <c r="CO39" s="34">
        <v>1.5392370713867811E-4</v>
      </c>
      <c r="CP39" s="34">
        <v>3.9012395291971104E-5</v>
      </c>
      <c r="CQ39" s="34">
        <v>1.8855699760359027E-5</v>
      </c>
      <c r="CR39" s="34">
        <v>7.202300167974468E-5</v>
      </c>
      <c r="CS39" s="34">
        <v>1.1781414166239855E-5</v>
      </c>
      <c r="CT39" s="34">
        <v>2.2522043793693541E-5</v>
      </c>
      <c r="CU39" s="34">
        <v>2.4138751075380907E-5</v>
      </c>
      <c r="CV39" s="34">
        <v>2.2357542144705881E-5</v>
      </c>
      <c r="CW39" s="34">
        <v>5.3862206145267923E-5</v>
      </c>
      <c r="CX39" s="34">
        <v>8.8975260273596764E-5</v>
      </c>
      <c r="CY39" s="34">
        <v>3.8197171487906788E-5</v>
      </c>
      <c r="CZ39" s="34">
        <v>1.04804062418654E-3</v>
      </c>
      <c r="DA39" s="34">
        <v>2.6926237395215681E-5</v>
      </c>
      <c r="DB39" s="34">
        <v>6.9945512245544656E-5</v>
      </c>
      <c r="DC39" s="34">
        <v>1.0226663391380808E-5</v>
      </c>
      <c r="DD39" s="34">
        <v>2.4083613491162622E-5</v>
      </c>
      <c r="DE39" s="34">
        <v>4.8408835307436801E-5</v>
      </c>
      <c r="DF39" s="34">
        <v>4.8737869030561154E-5</v>
      </c>
      <c r="DG39" s="34">
        <v>5.7898629876936773E-4</v>
      </c>
      <c r="DH39" s="34">
        <v>1.2141733856113644E-4</v>
      </c>
      <c r="DI39" s="34">
        <f>SUM(C39:DH39)</f>
        <v>1.1732049846265127</v>
      </c>
      <c r="DJ39" s="48">
        <v>0.57260846094990014</v>
      </c>
    </row>
    <row r="40" spans="1:114" ht="16.5" customHeight="1" x14ac:dyDescent="0.2">
      <c r="A40" s="36" t="s">
        <v>135</v>
      </c>
      <c r="B40" s="110" t="s">
        <v>25</v>
      </c>
      <c r="C40" s="45">
        <v>4.8510681601466737E-3</v>
      </c>
      <c r="D40" s="34">
        <v>4.1567437756017522E-3</v>
      </c>
      <c r="E40" s="34">
        <v>2.688968609519973E-3</v>
      </c>
      <c r="F40" s="34">
        <v>2.5037471923785282E-3</v>
      </c>
      <c r="G40" s="34">
        <v>1.1361256664967312E-2</v>
      </c>
      <c r="H40" s="34">
        <v>3.1700434435984963E-2</v>
      </c>
      <c r="I40" s="34">
        <v>1.410210073060327E-2</v>
      </c>
      <c r="J40" s="34">
        <v>4.6898694803348406E-3</v>
      </c>
      <c r="K40" s="34">
        <v>2.3703553888570508E-2</v>
      </c>
      <c r="L40" s="34">
        <v>3.9168282723479339E-3</v>
      </c>
      <c r="M40" s="34">
        <v>0</v>
      </c>
      <c r="N40" s="34">
        <v>4.4389035681113402E-3</v>
      </c>
      <c r="O40" s="34">
        <v>5.5967757270264226E-3</v>
      </c>
      <c r="P40" s="34">
        <v>5.094039473521903E-3</v>
      </c>
      <c r="Q40" s="34">
        <v>6.5894537061516087E-2</v>
      </c>
      <c r="R40" s="34">
        <v>5.8878757190678173E-3</v>
      </c>
      <c r="S40" s="34">
        <v>4.1191783617784122E-3</v>
      </c>
      <c r="T40" s="34">
        <v>2.4636379973850069E-3</v>
      </c>
      <c r="U40" s="34">
        <v>4.415795816873706E-3</v>
      </c>
      <c r="V40" s="34">
        <v>9.0461294730303978E-3</v>
      </c>
      <c r="W40" s="34">
        <v>0</v>
      </c>
      <c r="X40" s="34">
        <v>1.2956459516528716E-2</v>
      </c>
      <c r="Y40" s="34">
        <v>9.2921248883534278E-3</v>
      </c>
      <c r="Z40" s="34">
        <v>6.8441836914796038E-3</v>
      </c>
      <c r="AA40" s="34">
        <v>9.7429213869074834E-3</v>
      </c>
      <c r="AB40" s="34">
        <v>1.5897472613065549E-2</v>
      </c>
      <c r="AC40" s="34">
        <v>1.3421295884103223E-2</v>
      </c>
      <c r="AD40" s="34">
        <v>7.5963297643162992E-3</v>
      </c>
      <c r="AE40" s="34">
        <v>1.0148230747114032E-2</v>
      </c>
      <c r="AF40" s="34">
        <v>1.3904101899146107E-2</v>
      </c>
      <c r="AG40" s="34">
        <v>4.4004063343386704E-3</v>
      </c>
      <c r="AH40" s="34">
        <v>6.9396823168024098E-3</v>
      </c>
      <c r="AI40" s="34">
        <v>3.4628338995878284E-2</v>
      </c>
      <c r="AJ40" s="34">
        <v>1.090751663880306E-2</v>
      </c>
      <c r="AK40" s="34">
        <v>1.807155443138125E-2</v>
      </c>
      <c r="AL40" s="34">
        <v>8.7720126187296257E-3</v>
      </c>
      <c r="AM40" s="34">
        <v>2.2358492389474351</v>
      </c>
      <c r="AN40" s="34">
        <v>0.26032260087141967</v>
      </c>
      <c r="AO40" s="34">
        <v>1.1965896925906816</v>
      </c>
      <c r="AP40" s="34">
        <v>7.3151777227816132E-3</v>
      </c>
      <c r="AQ40" s="34">
        <v>8.5201461455044411E-3</v>
      </c>
      <c r="AR40" s="34">
        <v>0.37850958724108291</v>
      </c>
      <c r="AS40" s="34">
        <v>0.44415862744943924</v>
      </c>
      <c r="AT40" s="34">
        <v>0.16450499053285769</v>
      </c>
      <c r="AU40" s="34">
        <v>0.19442904748276582</v>
      </c>
      <c r="AV40" s="34">
        <v>2.8563762797439003E-2</v>
      </c>
      <c r="AW40" s="34">
        <v>2.7660086612556024E-2</v>
      </c>
      <c r="AX40" s="34">
        <v>5.953239626399081E-2</v>
      </c>
      <c r="AY40" s="34">
        <v>0.13073452826044232</v>
      </c>
      <c r="AZ40" s="34">
        <v>8.546255953110779E-2</v>
      </c>
      <c r="BA40" s="34">
        <v>1.4801541375355177E-2</v>
      </c>
      <c r="BB40" s="34">
        <v>5.7418967348576676E-2</v>
      </c>
      <c r="BC40" s="34">
        <v>7.5547114918800756E-2</v>
      </c>
      <c r="BD40" s="34">
        <v>2.9312625290020908E-2</v>
      </c>
      <c r="BE40" s="34">
        <v>0</v>
      </c>
      <c r="BF40" s="34">
        <v>0.20097205851370817</v>
      </c>
      <c r="BG40" s="34">
        <v>0.10017498936519992</v>
      </c>
      <c r="BH40" s="34">
        <v>0.16481641451096907</v>
      </c>
      <c r="BI40" s="34">
        <v>0.13208908777171732</v>
      </c>
      <c r="BJ40" s="34">
        <v>5.2479363445811882E-2</v>
      </c>
      <c r="BK40" s="34">
        <v>1.4679562289997199E-3</v>
      </c>
      <c r="BL40" s="34">
        <v>6.8970624617757423E-2</v>
      </c>
      <c r="BM40" s="34">
        <v>0.10180002045597951</v>
      </c>
      <c r="BN40" s="34">
        <v>0.10948218818153665</v>
      </c>
      <c r="BO40" s="34">
        <v>7.0292576551155492E-2</v>
      </c>
      <c r="BP40" s="34">
        <v>9.2149797237564557E-2</v>
      </c>
      <c r="BQ40" s="34">
        <v>4.6610997882201551E-3</v>
      </c>
      <c r="BR40" s="34">
        <v>1.1347291777175E-2</v>
      </c>
      <c r="BS40" s="34">
        <v>9.1428130257404511E-3</v>
      </c>
      <c r="BT40" s="34">
        <v>3.3557320828777317E-3</v>
      </c>
      <c r="BU40" s="34">
        <v>3.8098009775651342E-3</v>
      </c>
      <c r="BV40" s="34">
        <v>1.7299962748068354E-3</v>
      </c>
      <c r="BW40" s="34">
        <v>1.4657510952777772E-3</v>
      </c>
      <c r="BX40" s="34">
        <v>1.0392690772989851E-3</v>
      </c>
      <c r="BY40" s="34">
        <v>1.446321240121885E-3</v>
      </c>
      <c r="BZ40" s="34">
        <v>1.1350621396003834E-3</v>
      </c>
      <c r="CA40" s="34">
        <v>2.7390253841234483E-3</v>
      </c>
      <c r="CB40" s="34">
        <v>3.3794176651676315E-3</v>
      </c>
      <c r="CC40" s="34">
        <v>1.4132324976120072E-2</v>
      </c>
      <c r="CD40" s="34">
        <v>8.5071635113462326E-3</v>
      </c>
      <c r="CE40" s="34">
        <v>1.6972497783340829E-2</v>
      </c>
      <c r="CF40" s="34">
        <v>6.6602183663300337E-4</v>
      </c>
      <c r="CG40" s="34">
        <v>3.2040626856166907E-3</v>
      </c>
      <c r="CH40" s="34">
        <v>1.0535450002438131E-2</v>
      </c>
      <c r="CI40" s="34">
        <v>1.3933404149814401E-3</v>
      </c>
      <c r="CJ40" s="34">
        <v>2.1123225520998821E-3</v>
      </c>
      <c r="CK40" s="34">
        <v>2.5213702194581901E-3</v>
      </c>
      <c r="CL40" s="34">
        <v>1.2947045051539972E-3</v>
      </c>
      <c r="CM40" s="34">
        <v>2.5132795528543155E-3</v>
      </c>
      <c r="CN40" s="34">
        <v>3.3900912003480077E-3</v>
      </c>
      <c r="CO40" s="34">
        <v>1.2220155613850734E-2</v>
      </c>
      <c r="CP40" s="34">
        <v>4.0116588211213805E-3</v>
      </c>
      <c r="CQ40" s="34">
        <v>1.6318051843180424E-3</v>
      </c>
      <c r="CR40" s="34">
        <v>3.5922016145748751E-3</v>
      </c>
      <c r="CS40" s="34">
        <v>3.3575114659254814E-3</v>
      </c>
      <c r="CT40" s="34">
        <v>2.2607598295328762E-3</v>
      </c>
      <c r="CU40" s="34">
        <v>2.3030046721909561E-3</v>
      </c>
      <c r="CV40" s="34">
        <v>2.0433669282089221E-3</v>
      </c>
      <c r="CW40" s="34">
        <v>6.1296023659616426E-3</v>
      </c>
      <c r="CX40" s="34">
        <v>3.3422169585063215E-3</v>
      </c>
      <c r="CY40" s="34">
        <v>2.8780440822361148E-3</v>
      </c>
      <c r="CZ40" s="34">
        <v>3.0772987822347799E-2</v>
      </c>
      <c r="DA40" s="34">
        <v>1.3335135141545704E-3</v>
      </c>
      <c r="DB40" s="34">
        <v>4.6562365174962145E-3</v>
      </c>
      <c r="DC40" s="34">
        <v>5.5442785392863037E-3</v>
      </c>
      <c r="DD40" s="34">
        <v>4.0725715965386029E-3</v>
      </c>
      <c r="DE40" s="34">
        <v>2.9154164041867462E-3</v>
      </c>
      <c r="DF40" s="34">
        <v>4.8746570133842062E-3</v>
      </c>
      <c r="DG40" s="34">
        <v>1.5777069525248634E-2</v>
      </c>
      <c r="DH40" s="34">
        <v>1.5319413333961964E-2</v>
      </c>
      <c r="DI40" s="34">
        <f>SUM(C40:DH40)</f>
        <v>7.1296125259697725</v>
      </c>
      <c r="DJ40" s="48">
        <v>3.4797639876754607</v>
      </c>
    </row>
    <row r="41" spans="1:114" ht="16.5" customHeight="1" x14ac:dyDescent="0.2">
      <c r="A41" s="36" t="s">
        <v>136</v>
      </c>
      <c r="B41" s="110" t="s">
        <v>69</v>
      </c>
      <c r="C41" s="45">
        <v>5.1684412167702352E-4</v>
      </c>
      <c r="D41" s="34">
        <v>4.0376332727265816E-4</v>
      </c>
      <c r="E41" s="34">
        <v>3.8405574841447108E-4</v>
      </c>
      <c r="F41" s="34">
        <v>4.1139365369548378E-4</v>
      </c>
      <c r="G41" s="34">
        <v>1.4897214911410166E-3</v>
      </c>
      <c r="H41" s="34">
        <v>1.0306601533144847E-3</v>
      </c>
      <c r="I41" s="34">
        <v>1.696321055284255E-3</v>
      </c>
      <c r="J41" s="34">
        <v>3.972559701632599E-4</v>
      </c>
      <c r="K41" s="34">
        <v>5.8043661150970012E-4</v>
      </c>
      <c r="L41" s="34">
        <v>3.5511336584256181E-4</v>
      </c>
      <c r="M41" s="34">
        <v>0</v>
      </c>
      <c r="N41" s="34">
        <v>4.0113515760634009E-4</v>
      </c>
      <c r="O41" s="34">
        <v>9.9754209718870752E-4</v>
      </c>
      <c r="P41" s="34">
        <v>4.5957230559630737E-4</v>
      </c>
      <c r="Q41" s="34">
        <v>1.8509596793808726E-3</v>
      </c>
      <c r="R41" s="34">
        <v>4.8500447173203785E-4</v>
      </c>
      <c r="S41" s="34">
        <v>2.9365710168660923E-4</v>
      </c>
      <c r="T41" s="34">
        <v>2.4779510692407076E-4</v>
      </c>
      <c r="U41" s="34">
        <v>3.9994974787893741E-4</v>
      </c>
      <c r="V41" s="34">
        <v>5.6832977615350682E-4</v>
      </c>
      <c r="W41" s="34">
        <v>0</v>
      </c>
      <c r="X41" s="34">
        <v>5.6563953425258536E-4</v>
      </c>
      <c r="Y41" s="34">
        <v>4.2133997610078268E-4</v>
      </c>
      <c r="Z41" s="34">
        <v>4.069349441211515E-4</v>
      </c>
      <c r="AA41" s="34">
        <v>4.2203632610001291E-4</v>
      </c>
      <c r="AB41" s="34">
        <v>5.5806961258501257E-4</v>
      </c>
      <c r="AC41" s="34">
        <v>4.4972867496189881E-4</v>
      </c>
      <c r="AD41" s="34">
        <v>7.5177723738437574E-4</v>
      </c>
      <c r="AE41" s="34">
        <v>5.8856717452597301E-4</v>
      </c>
      <c r="AF41" s="34">
        <v>5.144792103706742E-4</v>
      </c>
      <c r="AG41" s="34">
        <v>4.7030528985534482E-4</v>
      </c>
      <c r="AH41" s="34">
        <v>5.38444764594564E-4</v>
      </c>
      <c r="AI41" s="34">
        <v>7.5389787779058957E-4</v>
      </c>
      <c r="AJ41" s="34">
        <v>2.1683398739419514E-3</v>
      </c>
      <c r="AK41" s="34">
        <v>1.0495661562555235E-3</v>
      </c>
      <c r="AL41" s="34">
        <v>6.5537763040991542E-4</v>
      </c>
      <c r="AM41" s="34">
        <v>3.7161615485438985E-4</v>
      </c>
      <c r="AN41" s="34">
        <v>1.0093329796261341</v>
      </c>
      <c r="AO41" s="34">
        <v>3.5144312279768739E-4</v>
      </c>
      <c r="AP41" s="34">
        <v>8.4154337029383329E-4</v>
      </c>
      <c r="AQ41" s="34">
        <v>9.1287010231588946E-4</v>
      </c>
      <c r="AR41" s="34">
        <v>2.5083645518085309E-2</v>
      </c>
      <c r="AS41" s="34">
        <v>7.329400107894902E-3</v>
      </c>
      <c r="AT41" s="34">
        <v>3.5353446979799238E-2</v>
      </c>
      <c r="AU41" s="34">
        <v>5.5284911382488748E-2</v>
      </c>
      <c r="AV41" s="34">
        <v>6.0887328312808006E-3</v>
      </c>
      <c r="AW41" s="34">
        <v>1.3133887617219717E-3</v>
      </c>
      <c r="AX41" s="34">
        <v>2.2449061804194984E-3</v>
      </c>
      <c r="AY41" s="34">
        <v>2.0677419251380426E-2</v>
      </c>
      <c r="AZ41" s="34">
        <v>2.0984893446691051E-3</v>
      </c>
      <c r="BA41" s="34">
        <v>1.5379988973022178E-3</v>
      </c>
      <c r="BB41" s="34">
        <v>2.2459675732632587E-3</v>
      </c>
      <c r="BC41" s="34">
        <v>5.3542196284576344E-3</v>
      </c>
      <c r="BD41" s="34">
        <v>1.5551362609003434E-3</v>
      </c>
      <c r="BE41" s="34">
        <v>0</v>
      </c>
      <c r="BF41" s="34">
        <v>3.9840989173508062E-2</v>
      </c>
      <c r="BG41" s="34">
        <v>7.106941678483486E-2</v>
      </c>
      <c r="BH41" s="34">
        <v>1.9728731544959972E-2</v>
      </c>
      <c r="BI41" s="34">
        <v>9.3196237545887919E-2</v>
      </c>
      <c r="BJ41" s="34">
        <v>3.5118435148847459E-2</v>
      </c>
      <c r="BK41" s="34">
        <v>2.3061081409204848E-4</v>
      </c>
      <c r="BL41" s="34">
        <v>2.3758078788323352E-3</v>
      </c>
      <c r="BM41" s="34">
        <v>4.0627360843953908E-3</v>
      </c>
      <c r="BN41" s="34">
        <v>3.9987635154206209E-3</v>
      </c>
      <c r="BO41" s="34">
        <v>2.8929907150430255E-3</v>
      </c>
      <c r="BP41" s="34">
        <v>1.0233071430042175E-2</v>
      </c>
      <c r="BQ41" s="34">
        <v>6.1452816324964344E-4</v>
      </c>
      <c r="BR41" s="34">
        <v>4.403886966940797E-4</v>
      </c>
      <c r="BS41" s="34">
        <v>1.2516254490384524E-3</v>
      </c>
      <c r="BT41" s="34">
        <v>5.1609375346730571E-4</v>
      </c>
      <c r="BU41" s="34">
        <v>4.3487861134356706E-4</v>
      </c>
      <c r="BV41" s="34">
        <v>2.5716275574620939E-4</v>
      </c>
      <c r="BW41" s="34">
        <v>2.0934487174706885E-4</v>
      </c>
      <c r="BX41" s="34">
        <v>1.2540925930936428E-4</v>
      </c>
      <c r="BY41" s="34">
        <v>1.0198582490344977E-4</v>
      </c>
      <c r="BZ41" s="34">
        <v>5.3287150343064651E-5</v>
      </c>
      <c r="CA41" s="34">
        <v>4.1654500309061142E-4</v>
      </c>
      <c r="CB41" s="34">
        <v>5.9002343174099144E-4</v>
      </c>
      <c r="CC41" s="34">
        <v>2.9989037173277881E-3</v>
      </c>
      <c r="CD41" s="34">
        <v>9.7726545922196054E-4</v>
      </c>
      <c r="CE41" s="34">
        <v>8.8094655649809117E-3</v>
      </c>
      <c r="CF41" s="34">
        <v>1.1022808353959049E-4</v>
      </c>
      <c r="CG41" s="34">
        <v>2.3039367955832136E-4</v>
      </c>
      <c r="CH41" s="34">
        <v>4.0785716918338025E-3</v>
      </c>
      <c r="CI41" s="34">
        <v>3.6477918146363923E-4</v>
      </c>
      <c r="CJ41" s="34">
        <v>2.9295919085359435E-4</v>
      </c>
      <c r="CK41" s="34">
        <v>3.4727006406458664E-4</v>
      </c>
      <c r="CL41" s="34">
        <v>2.5807663437525132E-4</v>
      </c>
      <c r="CM41" s="34">
        <v>3.6209551355344439E-4</v>
      </c>
      <c r="CN41" s="34">
        <v>5.1320098228519102E-4</v>
      </c>
      <c r="CO41" s="34">
        <v>1.9430019866518657E-3</v>
      </c>
      <c r="CP41" s="34">
        <v>5.7021059471605465E-4</v>
      </c>
      <c r="CQ41" s="34">
        <v>2.5174454636907534E-4</v>
      </c>
      <c r="CR41" s="34">
        <v>7.893658505468197E-4</v>
      </c>
      <c r="CS41" s="34">
        <v>3.0004717966758502E-4</v>
      </c>
      <c r="CT41" s="34">
        <v>3.1311860651368507E-4</v>
      </c>
      <c r="CU41" s="34">
        <v>3.2626712580851864E-4</v>
      </c>
      <c r="CV41" s="34">
        <v>3.0026408111614148E-4</v>
      </c>
      <c r="CW41" s="34">
        <v>7.7518156805817624E-4</v>
      </c>
      <c r="CX41" s="34">
        <v>9.2613048117412805E-4</v>
      </c>
      <c r="CY41" s="34">
        <v>4.8262454836377606E-4</v>
      </c>
      <c r="CZ41" s="34">
        <v>1.0437619857716523E-2</v>
      </c>
      <c r="DA41" s="34">
        <v>2.957831546486649E-4</v>
      </c>
      <c r="DB41" s="34">
        <v>8.4331389086424418E-4</v>
      </c>
      <c r="DC41" s="34">
        <v>4.263331059901852E-4</v>
      </c>
      <c r="DD41" s="34">
        <v>4.4907608759044094E-4</v>
      </c>
      <c r="DE41" s="34">
        <v>5.5922722699939989E-4</v>
      </c>
      <c r="DF41" s="34">
        <v>6.9020033070264851E-4</v>
      </c>
      <c r="DG41" s="34">
        <v>5.6284792114214884E-3</v>
      </c>
      <c r="DH41" s="34">
        <v>1.6655203685006677E-3</v>
      </c>
      <c r="DI41" s="34">
        <f>SUM(C41:DH41)</f>
        <v>1.5363379134927881</v>
      </c>
      <c r="DJ41" s="48">
        <v>0.74984346271265057</v>
      </c>
    </row>
    <row r="42" spans="1:114" ht="16.5" customHeight="1" x14ac:dyDescent="0.2">
      <c r="A42" s="36" t="s">
        <v>137</v>
      </c>
      <c r="B42" s="110" t="s">
        <v>70</v>
      </c>
      <c r="C42" s="45">
        <v>9.2428583426937424E-4</v>
      </c>
      <c r="D42" s="34">
        <v>8.6132750286022975E-4</v>
      </c>
      <c r="E42" s="34">
        <v>5.1556269314023857E-4</v>
      </c>
      <c r="F42" s="34">
        <v>4.3876260359013305E-4</v>
      </c>
      <c r="G42" s="34">
        <v>1.6309886727204879E-3</v>
      </c>
      <c r="H42" s="34">
        <v>3.5948066035382813E-3</v>
      </c>
      <c r="I42" s="34">
        <v>2.7819879208724778E-3</v>
      </c>
      <c r="J42" s="34">
        <v>1.0220073812347971E-3</v>
      </c>
      <c r="K42" s="34">
        <v>6.3700190880440618E-3</v>
      </c>
      <c r="L42" s="34">
        <v>7.8694222373463108E-4</v>
      </c>
      <c r="M42" s="34">
        <v>0</v>
      </c>
      <c r="N42" s="34">
        <v>7.6154654898404257E-4</v>
      </c>
      <c r="O42" s="34">
        <v>1.0192773640560397E-3</v>
      </c>
      <c r="P42" s="34">
        <v>1.0159570908788516E-3</v>
      </c>
      <c r="Q42" s="34">
        <v>2.2120566199541711E-2</v>
      </c>
      <c r="R42" s="34">
        <v>1.1067318725123715E-3</v>
      </c>
      <c r="S42" s="34">
        <v>8.7438209536692881E-4</v>
      </c>
      <c r="T42" s="34">
        <v>4.8382401963682883E-4</v>
      </c>
      <c r="U42" s="34">
        <v>8.017823349530087E-4</v>
      </c>
      <c r="V42" s="34">
        <v>2.0938393313264317E-3</v>
      </c>
      <c r="W42" s="34">
        <v>0</v>
      </c>
      <c r="X42" s="34">
        <v>3.2256176064045074E-3</v>
      </c>
      <c r="Y42" s="34">
        <v>2.2599347975590022E-3</v>
      </c>
      <c r="Z42" s="34">
        <v>1.4171152183750321E-3</v>
      </c>
      <c r="AA42" s="34">
        <v>2.4704448263120362E-3</v>
      </c>
      <c r="AB42" s="34">
        <v>4.1267129629141844E-3</v>
      </c>
      <c r="AC42" s="34">
        <v>1.5553863108053617E-3</v>
      </c>
      <c r="AD42" s="34">
        <v>1.5747859964530821E-3</v>
      </c>
      <c r="AE42" s="34">
        <v>1.4498719739659521E-3</v>
      </c>
      <c r="AF42" s="34">
        <v>2.8906692294484991E-3</v>
      </c>
      <c r="AG42" s="34">
        <v>9.029977013799526E-4</v>
      </c>
      <c r="AH42" s="34">
        <v>1.4880972203941503E-3</v>
      </c>
      <c r="AI42" s="34">
        <v>3.9891214480771873E-3</v>
      </c>
      <c r="AJ42" s="34">
        <v>2.8949989247769301E-3</v>
      </c>
      <c r="AK42" s="34">
        <v>4.6415133936267674E-3</v>
      </c>
      <c r="AL42" s="34">
        <v>2.687487425710794E-3</v>
      </c>
      <c r="AM42" s="34">
        <v>5.9045245596284343E-4</v>
      </c>
      <c r="AN42" s="34">
        <v>3.9218227691212703E-3</v>
      </c>
      <c r="AO42" s="34">
        <v>1.0005328302992786</v>
      </c>
      <c r="AP42" s="34">
        <v>1.3927642139585918E-3</v>
      </c>
      <c r="AQ42" s="34">
        <v>1.752243292624247E-3</v>
      </c>
      <c r="AR42" s="34">
        <v>8.2956673862142602E-2</v>
      </c>
      <c r="AS42" s="34">
        <v>0.12236172763332219</v>
      </c>
      <c r="AT42" s="34">
        <v>1.8156938836619608E-2</v>
      </c>
      <c r="AU42" s="34">
        <v>2.6470116959198396E-2</v>
      </c>
      <c r="AV42" s="34">
        <v>6.4493131338713167E-3</v>
      </c>
      <c r="AW42" s="34">
        <v>6.8079349432961797E-3</v>
      </c>
      <c r="AX42" s="34">
        <v>1.5574902300048106E-2</v>
      </c>
      <c r="AY42" s="34">
        <v>1.813397797431384E-2</v>
      </c>
      <c r="AZ42" s="34">
        <v>2.1073663768670342E-2</v>
      </c>
      <c r="BA42" s="34">
        <v>2.833616316048255E-3</v>
      </c>
      <c r="BB42" s="34">
        <v>1.1242336597448345E-2</v>
      </c>
      <c r="BC42" s="34">
        <v>9.8848569274286608E-3</v>
      </c>
      <c r="BD42" s="34">
        <v>7.2382720431519842E-3</v>
      </c>
      <c r="BE42" s="34">
        <v>0</v>
      </c>
      <c r="BF42" s="34">
        <v>1.4119340675859257E-2</v>
      </c>
      <c r="BG42" s="34">
        <v>1.4433067139637611E-2</v>
      </c>
      <c r="BH42" s="34">
        <v>2.0138100270413666E-2</v>
      </c>
      <c r="BI42" s="34">
        <v>3.1738938654092039E-2</v>
      </c>
      <c r="BJ42" s="34">
        <v>4.6339208072990155E-3</v>
      </c>
      <c r="BK42" s="34">
        <v>2.5400404064290793E-4</v>
      </c>
      <c r="BL42" s="34">
        <v>7.5936390475971572E-3</v>
      </c>
      <c r="BM42" s="34">
        <v>1.2997269759809272E-2</v>
      </c>
      <c r="BN42" s="34">
        <v>1.9308229760767091E-2</v>
      </c>
      <c r="BO42" s="34">
        <v>4.977710547807589E-3</v>
      </c>
      <c r="BP42" s="34">
        <v>7.1715365529435556E-3</v>
      </c>
      <c r="BQ42" s="34">
        <v>7.9233528926215266E-4</v>
      </c>
      <c r="BR42" s="34">
        <v>1.5132130300514661E-3</v>
      </c>
      <c r="BS42" s="34">
        <v>1.4892247449049126E-3</v>
      </c>
      <c r="BT42" s="34">
        <v>6.2837101567105882E-4</v>
      </c>
      <c r="BU42" s="34">
        <v>8.4180309775892445E-4</v>
      </c>
      <c r="BV42" s="34">
        <v>3.1467570948665128E-4</v>
      </c>
      <c r="BW42" s="34">
        <v>2.9540232945026579E-4</v>
      </c>
      <c r="BX42" s="34">
        <v>1.8472685630798605E-4</v>
      </c>
      <c r="BY42" s="34">
        <v>2.7959437324689285E-4</v>
      </c>
      <c r="BZ42" s="34">
        <v>2.1982809812836024E-4</v>
      </c>
      <c r="CA42" s="34">
        <v>5.1600908549724578E-4</v>
      </c>
      <c r="CB42" s="34">
        <v>6.1468153117084066E-4</v>
      </c>
      <c r="CC42" s="34">
        <v>2.2477082920624261E-3</v>
      </c>
      <c r="CD42" s="34">
        <v>1.355152099125608E-3</v>
      </c>
      <c r="CE42" s="34">
        <v>3.6958452708082501E-3</v>
      </c>
      <c r="CF42" s="34">
        <v>1.2713895215411611E-4</v>
      </c>
      <c r="CG42" s="34">
        <v>7.0392156183057798E-4</v>
      </c>
      <c r="CH42" s="34">
        <v>2.326839071571479E-3</v>
      </c>
      <c r="CI42" s="34">
        <v>2.6177224764445509E-4</v>
      </c>
      <c r="CJ42" s="34">
        <v>4.3670635141923841E-4</v>
      </c>
      <c r="CK42" s="34">
        <v>4.7186330872697562E-4</v>
      </c>
      <c r="CL42" s="34">
        <v>2.4864704593755102E-4</v>
      </c>
      <c r="CM42" s="34">
        <v>5.0807026242936416E-4</v>
      </c>
      <c r="CN42" s="34">
        <v>6.9629105751283025E-4</v>
      </c>
      <c r="CO42" s="34">
        <v>2.8828872928734926E-3</v>
      </c>
      <c r="CP42" s="34">
        <v>8.0321871228232261E-4</v>
      </c>
      <c r="CQ42" s="34">
        <v>2.9020898523438428E-4</v>
      </c>
      <c r="CR42" s="34">
        <v>6.704904850478305E-4</v>
      </c>
      <c r="CS42" s="34">
        <v>7.867475657601286E-4</v>
      </c>
      <c r="CT42" s="34">
        <v>4.4533039135007373E-4</v>
      </c>
      <c r="CU42" s="34">
        <v>4.8612810473554712E-4</v>
      </c>
      <c r="CV42" s="34">
        <v>4.2825722348472913E-4</v>
      </c>
      <c r="CW42" s="34">
        <v>1.4534936981723686E-3</v>
      </c>
      <c r="CX42" s="34">
        <v>6.0376981957950136E-4</v>
      </c>
      <c r="CY42" s="34">
        <v>5.400971041010094E-4</v>
      </c>
      <c r="CZ42" s="34">
        <v>5.2334127457441008E-3</v>
      </c>
      <c r="DA42" s="34">
        <v>2.471104629025836E-4</v>
      </c>
      <c r="DB42" s="34">
        <v>9.7745590401158273E-4</v>
      </c>
      <c r="DC42" s="34">
        <v>1.3287916758685427E-3</v>
      </c>
      <c r="DD42" s="34">
        <v>9.0423720118043343E-4</v>
      </c>
      <c r="DE42" s="34">
        <v>5.4942135980489044E-4</v>
      </c>
      <c r="DF42" s="34">
        <v>1.0484004829292215E-3</v>
      </c>
      <c r="DG42" s="34">
        <v>2.5862375830224245E-3</v>
      </c>
      <c r="DH42" s="34">
        <v>2.1787736319761886E-3</v>
      </c>
      <c r="DI42" s="34">
        <f>SUM(C42:DH42)</f>
        <v>1.6267338451130606</v>
      </c>
      <c r="DJ42" s="48">
        <v>0.79396318259066889</v>
      </c>
    </row>
    <row r="43" spans="1:114" ht="16.5" customHeight="1" x14ac:dyDescent="0.2">
      <c r="A43" s="38" t="s">
        <v>138</v>
      </c>
      <c r="B43" s="112" t="s">
        <v>71</v>
      </c>
      <c r="C43" s="49">
        <v>4.674262645951931E-3</v>
      </c>
      <c r="D43" s="39">
        <v>3.0055009805180321E-3</v>
      </c>
      <c r="E43" s="39">
        <v>2.6170069653228276E-3</v>
      </c>
      <c r="F43" s="39">
        <v>1.8870451366689825E-3</v>
      </c>
      <c r="G43" s="39">
        <v>5.5106957662239614E-3</v>
      </c>
      <c r="H43" s="39">
        <v>1.0596587471227131E-2</v>
      </c>
      <c r="I43" s="39">
        <v>8.1394257911592358E-3</v>
      </c>
      <c r="J43" s="39">
        <v>3.71523378996268E-3</v>
      </c>
      <c r="K43" s="39">
        <v>1.155359055417793E-2</v>
      </c>
      <c r="L43" s="39">
        <v>2.9693143995559797E-3</v>
      </c>
      <c r="M43" s="39">
        <v>0</v>
      </c>
      <c r="N43" s="39">
        <v>4.1379472044011543E-3</v>
      </c>
      <c r="O43" s="39">
        <v>4.4075444244756545E-3</v>
      </c>
      <c r="P43" s="39">
        <v>4.2241084966953071E-3</v>
      </c>
      <c r="Q43" s="39">
        <v>2.4858985251523903E-2</v>
      </c>
      <c r="R43" s="39">
        <v>6.9999052344023698E-3</v>
      </c>
      <c r="S43" s="39">
        <v>3.8402155005470987E-3</v>
      </c>
      <c r="T43" s="39">
        <v>4.482132708168639E-3</v>
      </c>
      <c r="U43" s="39">
        <v>1.7863049994152065E-2</v>
      </c>
      <c r="V43" s="39">
        <v>0.13972723224414949</v>
      </c>
      <c r="W43" s="39">
        <v>0</v>
      </c>
      <c r="X43" s="39">
        <v>2.3103998174297192E-2</v>
      </c>
      <c r="Y43" s="39">
        <v>1.5447304969444482E-2</v>
      </c>
      <c r="Z43" s="39">
        <v>9.6239473170309561E-3</v>
      </c>
      <c r="AA43" s="39">
        <v>1.2312421683156766E-2</v>
      </c>
      <c r="AB43" s="39">
        <v>2.97385345716209E-2</v>
      </c>
      <c r="AC43" s="39">
        <v>4.558722812160792E-3</v>
      </c>
      <c r="AD43" s="39">
        <v>7.0319527297485473E-3</v>
      </c>
      <c r="AE43" s="39">
        <v>1.2428817509069811E-2</v>
      </c>
      <c r="AF43" s="39">
        <v>2.1127360762608585E-2</v>
      </c>
      <c r="AG43" s="39">
        <v>4.2784445489803717E-3</v>
      </c>
      <c r="AH43" s="39">
        <v>5.2065688482694418E-2</v>
      </c>
      <c r="AI43" s="39">
        <v>6.8095685103206089E-3</v>
      </c>
      <c r="AJ43" s="39">
        <v>4.2430998723527624E-2</v>
      </c>
      <c r="AK43" s="39">
        <v>1.9770775496797972E-2</v>
      </c>
      <c r="AL43" s="39">
        <v>3.0197045758694186E-2</v>
      </c>
      <c r="AM43" s="39">
        <v>0.17562303314392813</v>
      </c>
      <c r="AN43" s="39">
        <v>3.2523543730677971E-2</v>
      </c>
      <c r="AO43" s="39">
        <v>9.4565942716332549E-2</v>
      </c>
      <c r="AP43" s="39">
        <v>1.2817101643155326</v>
      </c>
      <c r="AQ43" s="39">
        <v>1.1729492958616801</v>
      </c>
      <c r="AR43" s="39">
        <v>0.11931877258391088</v>
      </c>
      <c r="AS43" s="39">
        <v>0.16798503080268642</v>
      </c>
      <c r="AT43" s="39">
        <v>9.8621919807835259E-2</v>
      </c>
      <c r="AU43" s="39">
        <v>6.8337056309647676E-2</v>
      </c>
      <c r="AV43" s="39">
        <v>7.1255455395533296E-2</v>
      </c>
      <c r="AW43" s="39">
        <v>0.10268904508733107</v>
      </c>
      <c r="AX43" s="39">
        <v>0.19865816460592231</v>
      </c>
      <c r="AY43" s="39">
        <v>0.14658417621190617</v>
      </c>
      <c r="AZ43" s="39">
        <v>7.2748400766900589E-2</v>
      </c>
      <c r="BA43" s="39">
        <v>3.5509453251812199E-2</v>
      </c>
      <c r="BB43" s="39">
        <v>0.15553845462164315</v>
      </c>
      <c r="BC43" s="39">
        <v>0.13671913717430931</v>
      </c>
      <c r="BD43" s="39">
        <v>6.0903877817167648E-2</v>
      </c>
      <c r="BE43" s="39">
        <v>0</v>
      </c>
      <c r="BF43" s="39">
        <v>7.4547661183336097E-2</v>
      </c>
      <c r="BG43" s="39">
        <v>8.3395230655902042E-2</v>
      </c>
      <c r="BH43" s="39">
        <v>5.2044657934289272E-2</v>
      </c>
      <c r="BI43" s="39">
        <v>4.7205193981236557E-2</v>
      </c>
      <c r="BJ43" s="39">
        <v>6.8551626347317943E-2</v>
      </c>
      <c r="BK43" s="39">
        <v>1.0307896035480399E-3</v>
      </c>
      <c r="BL43" s="39">
        <v>2.5443684427187738E-2</v>
      </c>
      <c r="BM43" s="39">
        <v>4.091529211167292E-2</v>
      </c>
      <c r="BN43" s="39">
        <v>4.5536325611405699E-2</v>
      </c>
      <c r="BO43" s="39">
        <v>1.7500824366574134E-2</v>
      </c>
      <c r="BP43" s="39">
        <v>5.4201645011326315E-2</v>
      </c>
      <c r="BQ43" s="39">
        <v>3.5408165651394218E-3</v>
      </c>
      <c r="BR43" s="39">
        <v>4.2439442195984301E-3</v>
      </c>
      <c r="BS43" s="39">
        <v>7.4958259115691026E-3</v>
      </c>
      <c r="BT43" s="39">
        <v>4.0074847953705823E-3</v>
      </c>
      <c r="BU43" s="39">
        <v>2.3793229077808419E-3</v>
      </c>
      <c r="BV43" s="39">
        <v>1.2290014964397304E-3</v>
      </c>
      <c r="BW43" s="39">
        <v>1.1987164736542975E-3</v>
      </c>
      <c r="BX43" s="39">
        <v>7.5578885099118862E-4</v>
      </c>
      <c r="BY43" s="39">
        <v>7.8616244813078267E-4</v>
      </c>
      <c r="BZ43" s="39">
        <v>5.1715413270616358E-4</v>
      </c>
      <c r="CA43" s="39">
        <v>1.7053587942590059E-3</v>
      </c>
      <c r="CB43" s="39">
        <v>2.4151984527629199E-3</v>
      </c>
      <c r="CC43" s="39">
        <v>1.0805884327068754E-2</v>
      </c>
      <c r="CD43" s="39">
        <v>3.6933700345230082E-3</v>
      </c>
      <c r="CE43" s="39">
        <v>7.5688278803779149E-3</v>
      </c>
      <c r="CF43" s="39">
        <v>4.5956593936334996E-4</v>
      </c>
      <c r="CG43" s="39">
        <v>1.8594901839033924E-3</v>
      </c>
      <c r="CH43" s="39">
        <v>6.4035251306352164E-3</v>
      </c>
      <c r="CI43" s="39">
        <v>9.8342586219328726E-4</v>
      </c>
      <c r="CJ43" s="39">
        <v>1.6475595780406989E-3</v>
      </c>
      <c r="CK43" s="39">
        <v>3.0856486803674242E-3</v>
      </c>
      <c r="CL43" s="39">
        <v>1.2096769324299308E-3</v>
      </c>
      <c r="CM43" s="39">
        <v>2.2601100234274883E-3</v>
      </c>
      <c r="CN43" s="39">
        <v>7.9212803246779713E-3</v>
      </c>
      <c r="CO43" s="39">
        <v>1.1095101826365496E-2</v>
      </c>
      <c r="CP43" s="39">
        <v>2.9012872388676334E-3</v>
      </c>
      <c r="CQ43" s="39">
        <v>1.2377597754996898E-3</v>
      </c>
      <c r="CR43" s="39">
        <v>5.322474965846348E-3</v>
      </c>
      <c r="CS43" s="39">
        <v>5.989421811681472E-3</v>
      </c>
      <c r="CT43" s="39">
        <v>4.015698531154E-3</v>
      </c>
      <c r="CU43" s="39">
        <v>2.0387084834741524E-3</v>
      </c>
      <c r="CV43" s="39">
        <v>2.1926084803673496E-3</v>
      </c>
      <c r="CW43" s="39">
        <v>4.7220956213315088E-3</v>
      </c>
      <c r="CX43" s="39">
        <v>3.2299286404805774E-3</v>
      </c>
      <c r="CY43" s="39">
        <v>3.9772486589898341E-3</v>
      </c>
      <c r="CZ43" s="39">
        <v>3.5143023386756816E-2</v>
      </c>
      <c r="DA43" s="39">
        <v>1.2535820603305E-3</v>
      </c>
      <c r="DB43" s="39">
        <v>4.0551623035811621E-3</v>
      </c>
      <c r="DC43" s="39">
        <v>3.7952641041308828E-3</v>
      </c>
      <c r="DD43" s="39">
        <v>4.145800028288074E-3</v>
      </c>
      <c r="DE43" s="39">
        <v>2.6312156202321232E-3</v>
      </c>
      <c r="DF43" s="39">
        <v>3.6351844022325607E-3</v>
      </c>
      <c r="DG43" s="39">
        <v>2.8969397124069506E-2</v>
      </c>
      <c r="DH43" s="39">
        <v>1.1304323089102885E-2</v>
      </c>
      <c r="DI43" s="39">
        <f>SUM(C43:DH43)</f>
        <v>5.478577648146187</v>
      </c>
      <c r="DJ43" s="50">
        <v>2.6739401523240156</v>
      </c>
    </row>
    <row r="44" spans="1:114" ht="16.5" customHeight="1" x14ac:dyDescent="0.2">
      <c r="A44" s="36" t="s">
        <v>139</v>
      </c>
      <c r="B44" s="110" t="s">
        <v>72</v>
      </c>
      <c r="C44" s="45">
        <v>1.5475455412422277E-3</v>
      </c>
      <c r="D44" s="34">
        <v>1.2704352766782446E-3</v>
      </c>
      <c r="E44" s="34">
        <v>1.0822450614865115E-3</v>
      </c>
      <c r="F44" s="34">
        <v>9.7290085284839635E-4</v>
      </c>
      <c r="G44" s="34">
        <v>2.6749802991877731E-3</v>
      </c>
      <c r="H44" s="34">
        <v>5.3901389484286074E-3</v>
      </c>
      <c r="I44" s="34">
        <v>4.132024815307913E-3</v>
      </c>
      <c r="J44" s="34">
        <v>1.6810859505120381E-3</v>
      </c>
      <c r="K44" s="34">
        <v>5.0324080813281416E-3</v>
      </c>
      <c r="L44" s="34">
        <v>1.1849309344258163E-3</v>
      </c>
      <c r="M44" s="34">
        <v>0</v>
      </c>
      <c r="N44" s="34">
        <v>1.2702249875891328E-3</v>
      </c>
      <c r="O44" s="34">
        <v>1.870828572844504E-3</v>
      </c>
      <c r="P44" s="34">
        <v>2.2986849393069686E-3</v>
      </c>
      <c r="Q44" s="34">
        <v>1.3141585149280328E-2</v>
      </c>
      <c r="R44" s="34">
        <v>1.9076037993794866E-3</v>
      </c>
      <c r="S44" s="34">
        <v>1.2982137113066213E-3</v>
      </c>
      <c r="T44" s="34">
        <v>2.980231980743475E-3</v>
      </c>
      <c r="U44" s="34">
        <v>1.4146396363560485E-3</v>
      </c>
      <c r="V44" s="34">
        <v>2.8999468204462188E-3</v>
      </c>
      <c r="W44" s="34">
        <v>0</v>
      </c>
      <c r="X44" s="34">
        <v>2.8150891891245491E-3</v>
      </c>
      <c r="Y44" s="34">
        <v>2.0763683849466035E-3</v>
      </c>
      <c r="Z44" s="34">
        <v>1.7165000780789909E-3</v>
      </c>
      <c r="AA44" s="34">
        <v>3.4012755632796283E-3</v>
      </c>
      <c r="AB44" s="34">
        <v>5.3230723604691804E-3</v>
      </c>
      <c r="AC44" s="34">
        <v>2.309044211150019E-3</v>
      </c>
      <c r="AD44" s="34">
        <v>2.3070272044267278E-3</v>
      </c>
      <c r="AE44" s="34">
        <v>4.9609543309362793E-3</v>
      </c>
      <c r="AF44" s="34">
        <v>5.665029012072418E-3</v>
      </c>
      <c r="AG44" s="34">
        <v>1.5321419595203268E-3</v>
      </c>
      <c r="AH44" s="34">
        <v>2.3241104987083154E-3</v>
      </c>
      <c r="AI44" s="34">
        <v>2.152564416542377E-3</v>
      </c>
      <c r="AJ44" s="34">
        <v>3.4351506045035085E-3</v>
      </c>
      <c r="AK44" s="34">
        <v>4.0686120113606556E-3</v>
      </c>
      <c r="AL44" s="34">
        <v>2.3267766823734694E-3</v>
      </c>
      <c r="AM44" s="34">
        <v>1.8738659037382127E-3</v>
      </c>
      <c r="AN44" s="34">
        <v>3.2145452526261388E-3</v>
      </c>
      <c r="AO44" s="34">
        <v>1.3781340834806411E-3</v>
      </c>
      <c r="AP44" s="34">
        <v>8.3757083731542548E-3</v>
      </c>
      <c r="AQ44" s="34">
        <v>1.0231827337512818</v>
      </c>
      <c r="AR44" s="34">
        <v>7.2964484132391677E-2</v>
      </c>
      <c r="AS44" s="34">
        <v>7.2811092126077642E-2</v>
      </c>
      <c r="AT44" s="34">
        <v>7.0438115215786204E-2</v>
      </c>
      <c r="AU44" s="34">
        <v>3.7219493314623188E-2</v>
      </c>
      <c r="AV44" s="34">
        <v>2.3884276738413517E-2</v>
      </c>
      <c r="AW44" s="34">
        <v>5.0454439848674398E-2</v>
      </c>
      <c r="AX44" s="34">
        <v>0.11391173698508628</v>
      </c>
      <c r="AY44" s="34">
        <v>8.7780857990895134E-2</v>
      </c>
      <c r="AZ44" s="34">
        <v>4.7471348095324779E-2</v>
      </c>
      <c r="BA44" s="34">
        <v>2.1911406031135453E-2</v>
      </c>
      <c r="BB44" s="34">
        <v>6.7722842308789791E-2</v>
      </c>
      <c r="BC44" s="34">
        <v>8.0380519583133012E-2</v>
      </c>
      <c r="BD44" s="34">
        <v>3.5720501141947074E-2</v>
      </c>
      <c r="BE44" s="34">
        <v>0</v>
      </c>
      <c r="BF44" s="34">
        <v>4.1604878730707638E-2</v>
      </c>
      <c r="BG44" s="34">
        <v>5.1402401094230027E-2</v>
      </c>
      <c r="BH44" s="34">
        <v>2.86743226086979E-2</v>
      </c>
      <c r="BI44" s="34">
        <v>2.6718760151802329E-2</v>
      </c>
      <c r="BJ44" s="34">
        <v>3.802038474555796E-2</v>
      </c>
      <c r="BK44" s="34">
        <v>5.2114792882266084E-4</v>
      </c>
      <c r="BL44" s="34">
        <v>1.4400444875387927E-2</v>
      </c>
      <c r="BM44" s="34">
        <v>2.3301340868905479E-2</v>
      </c>
      <c r="BN44" s="34">
        <v>2.6590041065538205E-2</v>
      </c>
      <c r="BO44" s="34">
        <v>8.7936661665648768E-3</v>
      </c>
      <c r="BP44" s="34">
        <v>3.9121454284503698E-2</v>
      </c>
      <c r="BQ44" s="34">
        <v>2.1058609608679353E-3</v>
      </c>
      <c r="BR44" s="34">
        <v>2.201936210659298E-3</v>
      </c>
      <c r="BS44" s="34">
        <v>3.493122972299402E-3</v>
      </c>
      <c r="BT44" s="34">
        <v>1.3214744765785804E-3</v>
      </c>
      <c r="BU44" s="34">
        <v>1.1828720825215987E-3</v>
      </c>
      <c r="BV44" s="34">
        <v>6.5437624480549784E-4</v>
      </c>
      <c r="BW44" s="34">
        <v>6.17286312578955E-4</v>
      </c>
      <c r="BX44" s="34">
        <v>3.9327068363612463E-4</v>
      </c>
      <c r="BY44" s="34">
        <v>4.229120029728713E-4</v>
      </c>
      <c r="BZ44" s="34">
        <v>2.8440818675018058E-4</v>
      </c>
      <c r="CA44" s="34">
        <v>8.9828977245814685E-4</v>
      </c>
      <c r="CB44" s="34">
        <v>1.274793101438161E-3</v>
      </c>
      <c r="CC44" s="34">
        <v>6.0221099275575276E-3</v>
      </c>
      <c r="CD44" s="34">
        <v>1.9377287975557744E-3</v>
      </c>
      <c r="CE44" s="34">
        <v>4.0709406751988156E-3</v>
      </c>
      <c r="CF44" s="34">
        <v>2.394225243227388E-4</v>
      </c>
      <c r="CG44" s="34">
        <v>8.8640057552878378E-4</v>
      </c>
      <c r="CH44" s="34">
        <v>3.3010451500545255E-3</v>
      </c>
      <c r="CI44" s="34">
        <v>5.1171804774228548E-4</v>
      </c>
      <c r="CJ44" s="34">
        <v>8.3073129706587496E-4</v>
      </c>
      <c r="CK44" s="34">
        <v>1.3688592019263568E-3</v>
      </c>
      <c r="CL44" s="34">
        <v>6.2774351426590281E-4</v>
      </c>
      <c r="CM44" s="34">
        <v>1.1111543227346325E-3</v>
      </c>
      <c r="CN44" s="34">
        <v>2.7239578150353048E-3</v>
      </c>
      <c r="CO44" s="34">
        <v>5.9342938306324988E-3</v>
      </c>
      <c r="CP44" s="34">
        <v>1.5015045621838451E-3</v>
      </c>
      <c r="CQ44" s="34">
        <v>6.2062761623763829E-4</v>
      </c>
      <c r="CR44" s="34">
        <v>2.200128209097841E-3</v>
      </c>
      <c r="CS44" s="34">
        <v>3.0005688425972579E-3</v>
      </c>
      <c r="CT44" s="34">
        <v>9.7612399367407647E-4</v>
      </c>
      <c r="CU44" s="34">
        <v>9.7523454061346833E-4</v>
      </c>
      <c r="CV44" s="34">
        <v>1.1550481756582654E-3</v>
      </c>
      <c r="CW44" s="34">
        <v>2.4228352882827565E-3</v>
      </c>
      <c r="CX44" s="34">
        <v>1.7328669111474858E-3</v>
      </c>
      <c r="CY44" s="34">
        <v>1.6884914482659839E-3</v>
      </c>
      <c r="CZ44" s="34">
        <v>2.0462113018806641E-2</v>
      </c>
      <c r="DA44" s="34">
        <v>6.2961749560670234E-4</v>
      </c>
      <c r="DB44" s="34">
        <v>2.2223302224948938E-3</v>
      </c>
      <c r="DC44" s="34">
        <v>1.8478600931562063E-3</v>
      </c>
      <c r="DD44" s="34">
        <v>1.9766292599758448E-3</v>
      </c>
      <c r="DE44" s="34">
        <v>1.2846402073628913E-3</v>
      </c>
      <c r="DF44" s="34">
        <v>1.8367245321933531E-3</v>
      </c>
      <c r="DG44" s="34">
        <v>1.5469344048707052E-2</v>
      </c>
      <c r="DH44" s="34">
        <v>4.8150456386221244E-3</v>
      </c>
      <c r="DI44" s="34">
        <f>SUM(C44:DH44)</f>
        <v>2.3315437580553402</v>
      </c>
      <c r="DJ44" s="48">
        <v>1.1379611410042114</v>
      </c>
    </row>
    <row r="45" spans="1:114" ht="16.5" customHeight="1" x14ac:dyDescent="0.2">
      <c r="A45" s="36" t="s">
        <v>140</v>
      </c>
      <c r="B45" s="110" t="s">
        <v>26</v>
      </c>
      <c r="C45" s="45">
        <v>7.0119854264213499E-4</v>
      </c>
      <c r="D45" s="34">
        <v>4.5970119975450224E-4</v>
      </c>
      <c r="E45" s="34">
        <v>4.2562088102440478E-4</v>
      </c>
      <c r="F45" s="34">
        <v>2.9769305709832284E-4</v>
      </c>
      <c r="G45" s="34">
        <v>9.1205487110709762E-4</v>
      </c>
      <c r="H45" s="34">
        <v>1.4570083340636174E-3</v>
      </c>
      <c r="I45" s="34">
        <v>1.053018282942022E-3</v>
      </c>
      <c r="J45" s="34">
        <v>4.2826395456532123E-4</v>
      </c>
      <c r="K45" s="34">
        <v>3.6855173083959246E-4</v>
      </c>
      <c r="L45" s="34">
        <v>3.9274170413487454E-4</v>
      </c>
      <c r="M45" s="34">
        <v>0</v>
      </c>
      <c r="N45" s="34">
        <v>6.885518553130473E-4</v>
      </c>
      <c r="O45" s="34">
        <v>5.4196652549651876E-4</v>
      </c>
      <c r="P45" s="34">
        <v>3.5110063449236492E-4</v>
      </c>
      <c r="Q45" s="34">
        <v>1.3282151643862468E-3</v>
      </c>
      <c r="R45" s="34">
        <v>1.2017223168598789E-3</v>
      </c>
      <c r="S45" s="34">
        <v>6.3661272853811996E-4</v>
      </c>
      <c r="T45" s="34">
        <v>3.823989927976247E-4</v>
      </c>
      <c r="U45" s="34">
        <v>6.3848316109147015E-4</v>
      </c>
      <c r="V45" s="34">
        <v>8.6744861862196718E-4</v>
      </c>
      <c r="W45" s="34">
        <v>0</v>
      </c>
      <c r="X45" s="34">
        <v>9.5135009107443728E-4</v>
      </c>
      <c r="Y45" s="34">
        <v>1.0356267204498348E-3</v>
      </c>
      <c r="Z45" s="34">
        <v>1.1536671361815493E-3</v>
      </c>
      <c r="AA45" s="34">
        <v>4.7774228930816425E-4</v>
      </c>
      <c r="AB45" s="34">
        <v>7.3432101688065119E-4</v>
      </c>
      <c r="AC45" s="34">
        <v>6.3687648698874076E-4</v>
      </c>
      <c r="AD45" s="34">
        <v>7.8388421705482582E-4</v>
      </c>
      <c r="AE45" s="34">
        <v>7.9471652028352243E-4</v>
      </c>
      <c r="AF45" s="34">
        <v>5.5189145651508441E-4</v>
      </c>
      <c r="AG45" s="34">
        <v>5.4283905830889996E-4</v>
      </c>
      <c r="AH45" s="34">
        <v>7.7840269168523034E-4</v>
      </c>
      <c r="AI45" s="34">
        <v>8.9437302810872071E-4</v>
      </c>
      <c r="AJ45" s="34">
        <v>7.0168179750340718E-4</v>
      </c>
      <c r="AK45" s="34">
        <v>6.9005748662653724E-4</v>
      </c>
      <c r="AL45" s="34">
        <v>2.1918424170898686E-3</v>
      </c>
      <c r="AM45" s="34">
        <v>7.9714240940996224E-4</v>
      </c>
      <c r="AN45" s="34">
        <v>1.2099319494365845E-3</v>
      </c>
      <c r="AO45" s="34">
        <v>6.9499576937865357E-4</v>
      </c>
      <c r="AP45" s="34">
        <v>1.2911666567378386E-3</v>
      </c>
      <c r="AQ45" s="34">
        <v>1.4737927664911911E-3</v>
      </c>
      <c r="AR45" s="34">
        <v>1.0128756909586443</v>
      </c>
      <c r="AS45" s="34">
        <v>2.4724595199720942E-3</v>
      </c>
      <c r="AT45" s="34">
        <v>9.5727398384279805E-4</v>
      </c>
      <c r="AU45" s="34">
        <v>7.2018508265797847E-4</v>
      </c>
      <c r="AV45" s="34">
        <v>4.7029389974187876E-4</v>
      </c>
      <c r="AW45" s="34">
        <v>7.9830960531972596E-4</v>
      </c>
      <c r="AX45" s="34">
        <v>1.4111561155527286E-3</v>
      </c>
      <c r="AY45" s="34">
        <v>7.3088069149510114E-4</v>
      </c>
      <c r="AZ45" s="34">
        <v>5.6454576107877082E-4</v>
      </c>
      <c r="BA45" s="34">
        <v>3.0825967838269997E-4</v>
      </c>
      <c r="BB45" s="34">
        <v>7.2958728347720175E-4</v>
      </c>
      <c r="BC45" s="34">
        <v>7.2019700042016336E-4</v>
      </c>
      <c r="BD45" s="34">
        <v>5.6412718805926108E-4</v>
      </c>
      <c r="BE45" s="34">
        <v>0</v>
      </c>
      <c r="BF45" s="34">
        <v>5.6239902924842312E-4</v>
      </c>
      <c r="BG45" s="34">
        <v>5.3498127035039649E-4</v>
      </c>
      <c r="BH45" s="34">
        <v>8.4187695806438121E-3</v>
      </c>
      <c r="BI45" s="34">
        <v>5.6651573693267197E-4</v>
      </c>
      <c r="BJ45" s="34">
        <v>4.117288788710316E-3</v>
      </c>
      <c r="BK45" s="34">
        <v>1.7616866844963959E-4</v>
      </c>
      <c r="BL45" s="34">
        <v>4.7010681631837081E-2</v>
      </c>
      <c r="BM45" s="34">
        <v>0.10875811386090277</v>
      </c>
      <c r="BN45" s="34">
        <v>0.10021962467940823</v>
      </c>
      <c r="BO45" s="34">
        <v>3.371273011983747E-2</v>
      </c>
      <c r="BP45" s="34">
        <v>6.8723704316763598E-2</v>
      </c>
      <c r="BQ45" s="34">
        <v>1.1490579226430893E-3</v>
      </c>
      <c r="BR45" s="34">
        <v>2.3116256842829362E-3</v>
      </c>
      <c r="BS45" s="34">
        <v>2.7075378387688433E-3</v>
      </c>
      <c r="BT45" s="34">
        <v>5.1066078270272589E-4</v>
      </c>
      <c r="BU45" s="34">
        <v>3.9249939009481971E-4</v>
      </c>
      <c r="BV45" s="34">
        <v>3.9386635929915552E-4</v>
      </c>
      <c r="BW45" s="34">
        <v>3.5450051513666374E-4</v>
      </c>
      <c r="BX45" s="34">
        <v>3.8328695361691052E-4</v>
      </c>
      <c r="BY45" s="34">
        <v>9.2180805710097042E-4</v>
      </c>
      <c r="BZ45" s="34">
        <v>7.880580892260197E-4</v>
      </c>
      <c r="CA45" s="34">
        <v>1.2374348179385131E-3</v>
      </c>
      <c r="CB45" s="34">
        <v>2.279876946112256E-4</v>
      </c>
      <c r="CC45" s="34">
        <v>1.5115331993342631E-3</v>
      </c>
      <c r="CD45" s="34">
        <v>1.2418446837340719E-3</v>
      </c>
      <c r="CE45" s="34">
        <v>8.1019029029430966E-4</v>
      </c>
      <c r="CF45" s="34">
        <v>1.3086911190363464E-4</v>
      </c>
      <c r="CG45" s="34">
        <v>1.0176795751398555E-3</v>
      </c>
      <c r="CH45" s="34">
        <v>1.3894484041363517E-3</v>
      </c>
      <c r="CI45" s="34">
        <v>2.1743903327579349E-4</v>
      </c>
      <c r="CJ45" s="34">
        <v>5.3048588370648345E-4</v>
      </c>
      <c r="CK45" s="34">
        <v>9.7443309006475939E-4</v>
      </c>
      <c r="CL45" s="34">
        <v>1.568938127645988E-4</v>
      </c>
      <c r="CM45" s="34">
        <v>7.7397798119119689E-4</v>
      </c>
      <c r="CN45" s="34">
        <v>5.4522492974061617E-4</v>
      </c>
      <c r="CO45" s="34">
        <v>3.7234172191290504E-4</v>
      </c>
      <c r="CP45" s="34">
        <v>1.0723422761482518E-3</v>
      </c>
      <c r="CQ45" s="34">
        <v>5.1292102303014859E-4</v>
      </c>
      <c r="CR45" s="34">
        <v>5.1745809177591016E-4</v>
      </c>
      <c r="CS45" s="34">
        <v>3.4038667982515302E-4</v>
      </c>
      <c r="CT45" s="34">
        <v>3.0478566956163673E-4</v>
      </c>
      <c r="CU45" s="34">
        <v>4.4331555234067104E-4</v>
      </c>
      <c r="CV45" s="34">
        <v>3.2437813368480889E-4</v>
      </c>
      <c r="CW45" s="34">
        <v>5.4279532222234386E-4</v>
      </c>
      <c r="CX45" s="34">
        <v>3.6773848363023308E-4</v>
      </c>
      <c r="CY45" s="34">
        <v>7.3993198116236618E-4</v>
      </c>
      <c r="CZ45" s="34">
        <v>4.5031070245717949E-4</v>
      </c>
      <c r="DA45" s="34">
        <v>2.0343325564097805E-4</v>
      </c>
      <c r="DB45" s="34">
        <v>5.7411608165362847E-4</v>
      </c>
      <c r="DC45" s="34">
        <v>4.053161663959559E-4</v>
      </c>
      <c r="DD45" s="34">
        <v>4.1949311487856326E-4</v>
      </c>
      <c r="DE45" s="34">
        <v>5.2576618412150016E-4</v>
      </c>
      <c r="DF45" s="34">
        <v>5.0158574659727633E-4</v>
      </c>
      <c r="DG45" s="34">
        <v>1.1867302984601283E-3</v>
      </c>
      <c r="DH45" s="34">
        <v>8.8974104973154418E-4</v>
      </c>
      <c r="DI45" s="34">
        <f>SUM(C45:DH45)</f>
        <v>1.4590158306089516</v>
      </c>
      <c r="DJ45" s="48">
        <v>0.71210472186366813</v>
      </c>
    </row>
    <row r="46" spans="1:114" ht="16.5" customHeight="1" x14ac:dyDescent="0.2">
      <c r="A46" s="36" t="s">
        <v>141</v>
      </c>
      <c r="B46" s="110" t="s">
        <v>27</v>
      </c>
      <c r="C46" s="45">
        <v>6.1504861725320877E-3</v>
      </c>
      <c r="D46" s="34">
        <v>6.112109936731158E-3</v>
      </c>
      <c r="E46" s="34">
        <v>3.0210247477326976E-3</v>
      </c>
      <c r="F46" s="34">
        <v>2.4552128290239519E-3</v>
      </c>
      <c r="G46" s="34">
        <v>6.7926678765126008E-3</v>
      </c>
      <c r="H46" s="34">
        <v>2.8703682983136174E-2</v>
      </c>
      <c r="I46" s="34">
        <v>1.9347495869985309E-2</v>
      </c>
      <c r="J46" s="34">
        <v>7.633561961711598E-3</v>
      </c>
      <c r="K46" s="34">
        <v>5.6824388284057149E-2</v>
      </c>
      <c r="L46" s="34">
        <v>5.5819347716796917E-3</v>
      </c>
      <c r="M46" s="34">
        <v>0</v>
      </c>
      <c r="N46" s="34">
        <v>5.0491875808342749E-3</v>
      </c>
      <c r="O46" s="34">
        <v>7.612422094448376E-3</v>
      </c>
      <c r="P46" s="34">
        <v>7.4426633085858318E-3</v>
      </c>
      <c r="Q46" s="34">
        <v>4.8894745256677079E-2</v>
      </c>
      <c r="R46" s="34">
        <v>7.4554156316270917E-3</v>
      </c>
      <c r="S46" s="34">
        <v>6.4189327164589707E-3</v>
      </c>
      <c r="T46" s="34">
        <v>3.2091400602252936E-3</v>
      </c>
      <c r="U46" s="34">
        <v>5.1247734977548877E-3</v>
      </c>
      <c r="V46" s="34">
        <v>1.5955765151547018E-2</v>
      </c>
      <c r="W46" s="34">
        <v>0</v>
      </c>
      <c r="X46" s="34">
        <v>2.7174251148503498E-2</v>
      </c>
      <c r="Y46" s="34">
        <v>1.8519778413710202E-2</v>
      </c>
      <c r="Z46" s="34">
        <v>1.0686450908635485E-2</v>
      </c>
      <c r="AA46" s="34">
        <v>2.0734647358522075E-2</v>
      </c>
      <c r="AB46" s="34">
        <v>3.5436368883872506E-2</v>
      </c>
      <c r="AC46" s="34">
        <v>1.2389094631970774E-2</v>
      </c>
      <c r="AD46" s="34">
        <v>1.0691616136947125E-2</v>
      </c>
      <c r="AE46" s="34">
        <v>9.9350710168775568E-3</v>
      </c>
      <c r="AF46" s="34">
        <v>2.4427665034515173E-2</v>
      </c>
      <c r="AG46" s="34">
        <v>6.3246820056679139E-3</v>
      </c>
      <c r="AH46" s="34">
        <v>1.1144925110970627E-2</v>
      </c>
      <c r="AI46" s="34">
        <v>1.3168439502791056E-2</v>
      </c>
      <c r="AJ46" s="34">
        <v>1.6685908689892701E-2</v>
      </c>
      <c r="AK46" s="34">
        <v>1.3645510946851864E-2</v>
      </c>
      <c r="AL46" s="34">
        <v>7.7737700355152558E-3</v>
      </c>
      <c r="AM46" s="34">
        <v>3.546306745299317E-3</v>
      </c>
      <c r="AN46" s="34">
        <v>2.1775554966888929E-2</v>
      </c>
      <c r="AO46" s="34">
        <v>3.0429587500125877E-3</v>
      </c>
      <c r="AP46" s="34">
        <v>8.930535960395258E-3</v>
      </c>
      <c r="AQ46" s="34">
        <v>1.0845329440167134E-2</v>
      </c>
      <c r="AR46" s="34">
        <v>4.8025944120774405E-2</v>
      </c>
      <c r="AS46" s="34">
        <v>1.1096964202755237</v>
      </c>
      <c r="AT46" s="34">
        <v>3.5728731107875798E-2</v>
      </c>
      <c r="AU46" s="34">
        <v>4.6992293263616626E-2</v>
      </c>
      <c r="AV46" s="34">
        <v>1.9911674954186123E-2</v>
      </c>
      <c r="AW46" s="34">
        <v>2.7194399296894066E-2</v>
      </c>
      <c r="AX46" s="34">
        <v>5.9594263789388556E-2</v>
      </c>
      <c r="AY46" s="34">
        <v>4.3467322191464888E-2</v>
      </c>
      <c r="AZ46" s="34">
        <v>2.8834757669046692E-2</v>
      </c>
      <c r="BA46" s="34">
        <v>1.5853376030942171E-2</v>
      </c>
      <c r="BB46" s="34">
        <v>1.622315874967516E-2</v>
      </c>
      <c r="BC46" s="34">
        <v>4.8004498867993309E-2</v>
      </c>
      <c r="BD46" s="34">
        <v>4.2567245594307732E-2</v>
      </c>
      <c r="BE46" s="34">
        <v>0</v>
      </c>
      <c r="BF46" s="34">
        <v>2.3987933298962125E-2</v>
      </c>
      <c r="BG46" s="34">
        <v>2.3082355839324342E-2</v>
      </c>
      <c r="BH46" s="34">
        <v>3.6757703934231625E-2</v>
      </c>
      <c r="BI46" s="34">
        <v>1.6157421999866559E-2</v>
      </c>
      <c r="BJ46" s="34">
        <v>2.6036680077881371E-2</v>
      </c>
      <c r="BK46" s="34">
        <v>1.3427607028490562E-3</v>
      </c>
      <c r="BL46" s="34">
        <v>2.7092488530732557E-2</v>
      </c>
      <c r="BM46" s="34">
        <v>3.2868487269702103E-2</v>
      </c>
      <c r="BN46" s="34">
        <v>9.1756109007776324E-2</v>
      </c>
      <c r="BO46" s="34">
        <v>1.3987989046415844E-2</v>
      </c>
      <c r="BP46" s="34">
        <v>1.2457180278899136E-2</v>
      </c>
      <c r="BQ46" s="34">
        <v>4.1954137382909261E-3</v>
      </c>
      <c r="BR46" s="34">
        <v>1.0760741585918065E-2</v>
      </c>
      <c r="BS46" s="34">
        <v>6.6169348817895204E-3</v>
      </c>
      <c r="BT46" s="34">
        <v>3.2105108170324302E-3</v>
      </c>
      <c r="BU46" s="34">
        <v>5.8344722110917693E-3</v>
      </c>
      <c r="BV46" s="34">
        <v>1.7312739999980524E-3</v>
      </c>
      <c r="BW46" s="34">
        <v>1.3412122367682687E-3</v>
      </c>
      <c r="BX46" s="34">
        <v>8.863959199573051E-4</v>
      </c>
      <c r="BY46" s="34">
        <v>1.3872431003617606E-3</v>
      </c>
      <c r="BZ46" s="34">
        <v>1.2287050017758022E-3</v>
      </c>
      <c r="CA46" s="34">
        <v>2.280270565952204E-3</v>
      </c>
      <c r="CB46" s="34">
        <v>3.4568573037861683E-3</v>
      </c>
      <c r="CC46" s="34">
        <v>9.804718249378102E-3</v>
      </c>
      <c r="CD46" s="34">
        <v>6.1929594540196496E-3</v>
      </c>
      <c r="CE46" s="34">
        <v>6.1709280122519755E-3</v>
      </c>
      <c r="CF46" s="34">
        <v>7.0135688262968547E-4</v>
      </c>
      <c r="CG46" s="34">
        <v>4.632284942771357E-3</v>
      </c>
      <c r="CH46" s="34">
        <v>5.7879594989412239E-3</v>
      </c>
      <c r="CI46" s="34">
        <v>1.0561075357641168E-3</v>
      </c>
      <c r="CJ46" s="34">
        <v>2.2964346337601424E-3</v>
      </c>
      <c r="CK46" s="34">
        <v>2.2462901654060532E-3</v>
      </c>
      <c r="CL46" s="34">
        <v>1.1020375797080888E-3</v>
      </c>
      <c r="CM46" s="34">
        <v>2.4596456748026221E-3</v>
      </c>
      <c r="CN46" s="34">
        <v>3.6406258413779285E-3</v>
      </c>
      <c r="CO46" s="34">
        <v>1.7321204683440908E-2</v>
      </c>
      <c r="CP46" s="34">
        <v>4.5602920349608793E-3</v>
      </c>
      <c r="CQ46" s="34">
        <v>1.4336418556721662E-3</v>
      </c>
      <c r="CR46" s="34">
        <v>3.3632138861711064E-3</v>
      </c>
      <c r="CS46" s="34">
        <v>5.4737829516858533E-3</v>
      </c>
      <c r="CT46" s="34">
        <v>2.5885921964928921E-3</v>
      </c>
      <c r="CU46" s="34">
        <v>2.4555637709017908E-3</v>
      </c>
      <c r="CV46" s="34">
        <v>2.4170955470147735E-3</v>
      </c>
      <c r="CW46" s="34">
        <v>8.2161109584400153E-3</v>
      </c>
      <c r="CX46" s="34">
        <v>2.709086985370228E-3</v>
      </c>
      <c r="CY46" s="34">
        <v>2.6977747574343041E-3</v>
      </c>
      <c r="CZ46" s="34">
        <v>1.4526863595557819E-2</v>
      </c>
      <c r="DA46" s="34">
        <v>1.2386173540863583E-3</v>
      </c>
      <c r="DB46" s="34">
        <v>5.5113008475232783E-3</v>
      </c>
      <c r="DC46" s="34">
        <v>1.0374361949993268E-2</v>
      </c>
      <c r="DD46" s="34">
        <v>6.8640129724674591E-3</v>
      </c>
      <c r="DE46" s="34">
        <v>2.4384753781405604E-3</v>
      </c>
      <c r="DF46" s="34">
        <v>7.4345257902269958E-3</v>
      </c>
      <c r="DG46" s="34">
        <v>1.3476534377446305E-2</v>
      </c>
      <c r="DH46" s="34">
        <v>1.0365746068013694E-2</v>
      </c>
      <c r="DI46" s="34">
        <f>SUM(C46:DH46)</f>
        <v>2.5987738501121713</v>
      </c>
      <c r="DJ46" s="48">
        <v>1.2683886568580374</v>
      </c>
    </row>
    <row r="47" spans="1:114" ht="16.5" customHeight="1" x14ac:dyDescent="0.2">
      <c r="A47" s="36" t="s">
        <v>142</v>
      </c>
      <c r="B47" s="110" t="s">
        <v>238</v>
      </c>
      <c r="C47" s="45">
        <v>1.1773732773375178E-3</v>
      </c>
      <c r="D47" s="34">
        <v>8.6687317034759063E-4</v>
      </c>
      <c r="E47" s="34">
        <v>8.5643338324091955E-4</v>
      </c>
      <c r="F47" s="34">
        <v>9.9480263736614048E-4</v>
      </c>
      <c r="G47" s="34">
        <v>1.8281684813821273E-3</v>
      </c>
      <c r="H47" s="34">
        <v>2.8337507742941278E-3</v>
      </c>
      <c r="I47" s="34">
        <v>4.8072980626146598E-3</v>
      </c>
      <c r="J47" s="34">
        <v>7.9420705719383258E-4</v>
      </c>
      <c r="K47" s="34">
        <v>5.5146617268811502E-4</v>
      </c>
      <c r="L47" s="34">
        <v>7.0909074834806592E-4</v>
      </c>
      <c r="M47" s="34">
        <v>0</v>
      </c>
      <c r="N47" s="34">
        <v>8.1862262562508383E-4</v>
      </c>
      <c r="O47" s="34">
        <v>5.914148234084281E-4</v>
      </c>
      <c r="P47" s="34">
        <v>1.0485773431544046E-3</v>
      </c>
      <c r="Q47" s="34">
        <v>1.2770541779993181E-2</v>
      </c>
      <c r="R47" s="34">
        <v>1.0496296839340696E-3</v>
      </c>
      <c r="S47" s="34">
        <v>5.6627528058807272E-4</v>
      </c>
      <c r="T47" s="34">
        <v>4.9934620643889431E-4</v>
      </c>
      <c r="U47" s="34">
        <v>9.3054571497467274E-4</v>
      </c>
      <c r="V47" s="34">
        <v>1.1979128454361377E-3</v>
      </c>
      <c r="W47" s="34">
        <v>0</v>
      </c>
      <c r="X47" s="34">
        <v>7.8855383807531195E-4</v>
      </c>
      <c r="Y47" s="34">
        <v>6.5235828841714609E-4</v>
      </c>
      <c r="Z47" s="34">
        <v>7.5792764160831751E-4</v>
      </c>
      <c r="AA47" s="34">
        <v>6.2801676878806154E-4</v>
      </c>
      <c r="AB47" s="34">
        <v>7.7279970328013011E-4</v>
      </c>
      <c r="AC47" s="34">
        <v>1.2198830871300692E-3</v>
      </c>
      <c r="AD47" s="34">
        <v>1.7284487998929349E-3</v>
      </c>
      <c r="AE47" s="34">
        <v>1.478528848703129E-3</v>
      </c>
      <c r="AF47" s="34">
        <v>7.8644948283829793E-4</v>
      </c>
      <c r="AG47" s="34">
        <v>9.3078715379299741E-4</v>
      </c>
      <c r="AH47" s="34">
        <v>1.1734503490801152E-3</v>
      </c>
      <c r="AI47" s="34">
        <v>1.4197000710577409E-3</v>
      </c>
      <c r="AJ47" s="34">
        <v>4.5265173577751375E-3</v>
      </c>
      <c r="AK47" s="34">
        <v>1.5725919151189378E-3</v>
      </c>
      <c r="AL47" s="34">
        <v>1.5496034199013612E-3</v>
      </c>
      <c r="AM47" s="34">
        <v>8.2656403180097289E-4</v>
      </c>
      <c r="AN47" s="34">
        <v>3.8997346717039565E-3</v>
      </c>
      <c r="AO47" s="34">
        <v>6.984069075147741E-4</v>
      </c>
      <c r="AP47" s="34">
        <v>2.2309974913202659E-3</v>
      </c>
      <c r="AQ47" s="34">
        <v>2.3103891243255342E-3</v>
      </c>
      <c r="AR47" s="34">
        <v>1.718213140345367E-3</v>
      </c>
      <c r="AS47" s="34">
        <v>2.0396643326942888E-3</v>
      </c>
      <c r="AT47" s="34">
        <v>1.1294133958151615</v>
      </c>
      <c r="AU47" s="34">
        <v>4.954341927719063E-2</v>
      </c>
      <c r="AV47" s="34">
        <v>4.9390281510032488E-3</v>
      </c>
      <c r="AW47" s="34">
        <v>3.8745961990069764E-3</v>
      </c>
      <c r="AX47" s="34">
        <v>6.4780907533643368E-3</v>
      </c>
      <c r="AY47" s="34">
        <v>2.2132134005528825E-2</v>
      </c>
      <c r="AZ47" s="34">
        <v>1.6759435532710795E-2</v>
      </c>
      <c r="BA47" s="34">
        <v>2.1004658433598331E-3</v>
      </c>
      <c r="BB47" s="34">
        <v>2.9511318514240711E-3</v>
      </c>
      <c r="BC47" s="34">
        <v>9.454465083429316E-3</v>
      </c>
      <c r="BD47" s="34">
        <v>2.6240421079993044E-3</v>
      </c>
      <c r="BE47" s="34">
        <v>0</v>
      </c>
      <c r="BF47" s="34">
        <v>1.0914983734180917E-2</v>
      </c>
      <c r="BG47" s="34">
        <v>1.663059414356494E-2</v>
      </c>
      <c r="BH47" s="34">
        <v>2.5858880545662107E-2</v>
      </c>
      <c r="BI47" s="34">
        <v>2.076400758783193E-2</v>
      </c>
      <c r="BJ47" s="34">
        <v>2.2344718273415239E-3</v>
      </c>
      <c r="BK47" s="34">
        <v>4.9417592599010829E-4</v>
      </c>
      <c r="BL47" s="34">
        <v>5.318575758348063E-3</v>
      </c>
      <c r="BM47" s="34">
        <v>1.8555598553504679E-2</v>
      </c>
      <c r="BN47" s="34">
        <v>2.386423919096031E-3</v>
      </c>
      <c r="BO47" s="34">
        <v>3.9722244141912159E-3</v>
      </c>
      <c r="BP47" s="34">
        <v>8.1766641048985535E-3</v>
      </c>
      <c r="BQ47" s="34">
        <v>1.5183995165010714E-3</v>
      </c>
      <c r="BR47" s="34">
        <v>9.9354535848717395E-4</v>
      </c>
      <c r="BS47" s="34">
        <v>2.0579193891121835E-2</v>
      </c>
      <c r="BT47" s="34">
        <v>1.1952283923534811E-3</v>
      </c>
      <c r="BU47" s="34">
        <v>7.6736072492669552E-4</v>
      </c>
      <c r="BV47" s="34">
        <v>5.6459051771140566E-4</v>
      </c>
      <c r="BW47" s="34">
        <v>3.8049928455905044E-4</v>
      </c>
      <c r="BX47" s="34">
        <v>2.3180211006361046E-4</v>
      </c>
      <c r="BY47" s="34">
        <v>1.5605506688706953E-4</v>
      </c>
      <c r="BZ47" s="34">
        <v>6.0661441287996251E-5</v>
      </c>
      <c r="CA47" s="34">
        <v>7.7268996358635905E-4</v>
      </c>
      <c r="CB47" s="34">
        <v>1.2951610164992494E-3</v>
      </c>
      <c r="CC47" s="34">
        <v>7.4783518353169504E-3</v>
      </c>
      <c r="CD47" s="34">
        <v>1.1912622166115731E-3</v>
      </c>
      <c r="CE47" s="34">
        <v>3.2555181136984597E-3</v>
      </c>
      <c r="CF47" s="34">
        <v>1.8088600326020686E-4</v>
      </c>
      <c r="CG47" s="34">
        <v>5.2749913381706047E-4</v>
      </c>
      <c r="CH47" s="34">
        <v>2.7746677881880623E-3</v>
      </c>
      <c r="CI47" s="34">
        <v>4.2579656183420599E-4</v>
      </c>
      <c r="CJ47" s="34">
        <v>5.0166781764839779E-4</v>
      </c>
      <c r="CK47" s="34">
        <v>4.7056227092303222E-4</v>
      </c>
      <c r="CL47" s="34">
        <v>4.5627323480537945E-4</v>
      </c>
      <c r="CM47" s="34">
        <v>5.6198798788557652E-4</v>
      </c>
      <c r="CN47" s="34">
        <v>7.7408398077361332E-4</v>
      </c>
      <c r="CO47" s="34">
        <v>2.4103595921360493E-3</v>
      </c>
      <c r="CP47" s="34">
        <v>1.2038363078441523E-3</v>
      </c>
      <c r="CQ47" s="34">
        <v>4.5197673262132985E-4</v>
      </c>
      <c r="CR47" s="34">
        <v>9.4502489570752566E-4</v>
      </c>
      <c r="CS47" s="34">
        <v>4.8418806956772005E-4</v>
      </c>
      <c r="CT47" s="34">
        <v>5.816864151143024E-4</v>
      </c>
      <c r="CU47" s="34">
        <v>5.1122404731338694E-4</v>
      </c>
      <c r="CV47" s="34">
        <v>4.996696515736581E-4</v>
      </c>
      <c r="CW47" s="34">
        <v>1.0357879554781875E-3</v>
      </c>
      <c r="CX47" s="34">
        <v>1.7529584399491539E-3</v>
      </c>
      <c r="CY47" s="34">
        <v>6.6508061691424687E-4</v>
      </c>
      <c r="CZ47" s="34">
        <v>3.0582570990784399E-2</v>
      </c>
      <c r="DA47" s="34">
        <v>3.8943171537934407E-4</v>
      </c>
      <c r="DB47" s="34">
        <v>1.2533662443892188E-3</v>
      </c>
      <c r="DC47" s="34">
        <v>6.952559003415706E-4</v>
      </c>
      <c r="DD47" s="34">
        <v>7.0600257528617596E-4</v>
      </c>
      <c r="DE47" s="34">
        <v>8.2979731142061928E-4</v>
      </c>
      <c r="DF47" s="34">
        <v>7.7735246397961941E-4</v>
      </c>
      <c r="DG47" s="34">
        <v>1.4512084002156337E-3</v>
      </c>
      <c r="DH47" s="34">
        <v>1.0420318176113156E-3</v>
      </c>
      <c r="DI47" s="34">
        <f>SUM(C47:DH47)</f>
        <v>1.5295612760006951</v>
      </c>
      <c r="DJ47" s="48">
        <v>0.74653597594298082</v>
      </c>
    </row>
    <row r="48" spans="1:114" ht="16.5" customHeight="1" x14ac:dyDescent="0.2">
      <c r="A48" s="38" t="s">
        <v>143</v>
      </c>
      <c r="B48" s="112" t="s">
        <v>239</v>
      </c>
      <c r="C48" s="49">
        <v>1.4768978589489135E-3</v>
      </c>
      <c r="D48" s="39">
        <v>1.024120069387305E-3</v>
      </c>
      <c r="E48" s="39">
        <v>1.041024607116442E-3</v>
      </c>
      <c r="F48" s="39">
        <v>1.4624011552984754E-3</v>
      </c>
      <c r="G48" s="39">
        <v>1.0987393757516501E-3</v>
      </c>
      <c r="H48" s="39">
        <v>3.6227213275705715E-3</v>
      </c>
      <c r="I48" s="39">
        <v>5.8899327460177871E-3</v>
      </c>
      <c r="J48" s="39">
        <v>9.1612232699556236E-4</v>
      </c>
      <c r="K48" s="39">
        <v>6.5131207401225664E-4</v>
      </c>
      <c r="L48" s="39">
        <v>8.4421294787323216E-4</v>
      </c>
      <c r="M48" s="39">
        <v>0</v>
      </c>
      <c r="N48" s="39">
        <v>9.7286533769735104E-4</v>
      </c>
      <c r="O48" s="39">
        <v>6.8166153317095288E-4</v>
      </c>
      <c r="P48" s="39">
        <v>1.243095700358786E-3</v>
      </c>
      <c r="Q48" s="39">
        <v>1.4056445564374388E-3</v>
      </c>
      <c r="R48" s="39">
        <v>1.2094495689710441E-3</v>
      </c>
      <c r="S48" s="39">
        <v>7.4328541618067369E-4</v>
      </c>
      <c r="T48" s="39">
        <v>6.7967039925936716E-4</v>
      </c>
      <c r="U48" s="39">
        <v>1.110695593712211E-3</v>
      </c>
      <c r="V48" s="39">
        <v>1.4072460047282343E-3</v>
      </c>
      <c r="W48" s="39">
        <v>0</v>
      </c>
      <c r="X48" s="39">
        <v>8.6490464963650474E-4</v>
      </c>
      <c r="Y48" s="39">
        <v>7.1255540213770738E-4</v>
      </c>
      <c r="Z48" s="39">
        <v>8.5121912431050976E-4</v>
      </c>
      <c r="AA48" s="39">
        <v>7.5914405580024063E-4</v>
      </c>
      <c r="AB48" s="39">
        <v>7.8202859632486995E-4</v>
      </c>
      <c r="AC48" s="39">
        <v>1.5468932965047306E-3</v>
      </c>
      <c r="AD48" s="39">
        <v>2.384225471955481E-3</v>
      </c>
      <c r="AE48" s="39">
        <v>5.0097486446947339E-3</v>
      </c>
      <c r="AF48" s="39">
        <v>9.4041323913558099E-4</v>
      </c>
      <c r="AG48" s="39">
        <v>1.0786114480237051E-3</v>
      </c>
      <c r="AH48" s="39">
        <v>1.2642245412576494E-3</v>
      </c>
      <c r="AI48" s="39">
        <v>1.6966715460373725E-3</v>
      </c>
      <c r="AJ48" s="39">
        <v>4.0875224300263181E-3</v>
      </c>
      <c r="AK48" s="39">
        <v>2.5726037394928395E-3</v>
      </c>
      <c r="AL48" s="39">
        <v>1.9086437110198795E-3</v>
      </c>
      <c r="AM48" s="39">
        <v>9.4018262419430954E-4</v>
      </c>
      <c r="AN48" s="39">
        <v>3.6138662601301807E-3</v>
      </c>
      <c r="AO48" s="39">
        <v>1.1730045333821014E-3</v>
      </c>
      <c r="AP48" s="39">
        <v>2.6472359249465299E-3</v>
      </c>
      <c r="AQ48" s="39">
        <v>2.7512796735120245E-3</v>
      </c>
      <c r="AR48" s="39">
        <v>1.0448647153505335E-3</v>
      </c>
      <c r="AS48" s="39">
        <v>1.58493534202403E-3</v>
      </c>
      <c r="AT48" s="39">
        <v>6.0767439132816629E-3</v>
      </c>
      <c r="AU48" s="39">
        <v>1.1240441737279605</v>
      </c>
      <c r="AV48" s="39">
        <v>1.6182423559375075E-3</v>
      </c>
      <c r="AW48" s="39">
        <v>5.0224121738984924E-3</v>
      </c>
      <c r="AX48" s="39">
        <v>6.1995325326199072E-3</v>
      </c>
      <c r="AY48" s="39">
        <v>6.1620845274513152E-3</v>
      </c>
      <c r="AZ48" s="39">
        <v>2.7108752925570109E-3</v>
      </c>
      <c r="BA48" s="39">
        <v>2.1651113549734312E-3</v>
      </c>
      <c r="BB48" s="39">
        <v>2.358156677176944E-3</v>
      </c>
      <c r="BC48" s="39">
        <v>4.5430903609253621E-3</v>
      </c>
      <c r="BD48" s="39">
        <v>2.9793956687813837E-3</v>
      </c>
      <c r="BE48" s="39">
        <v>0</v>
      </c>
      <c r="BF48" s="39">
        <v>2.389797661554993E-3</v>
      </c>
      <c r="BG48" s="39">
        <v>2.918030786279913E-3</v>
      </c>
      <c r="BH48" s="39">
        <v>5.0183869167735378E-3</v>
      </c>
      <c r="BI48" s="39">
        <v>4.4721919801400719E-3</v>
      </c>
      <c r="BJ48" s="39">
        <v>2.0402382421785036E-3</v>
      </c>
      <c r="BK48" s="39">
        <v>5.5339988706029338E-4</v>
      </c>
      <c r="BL48" s="39">
        <v>1.1146878724320945E-3</v>
      </c>
      <c r="BM48" s="39">
        <v>1.2750766601477967E-3</v>
      </c>
      <c r="BN48" s="39">
        <v>1.4189385568890752E-3</v>
      </c>
      <c r="BO48" s="39">
        <v>1.4532122911969059E-3</v>
      </c>
      <c r="BP48" s="39">
        <v>1.1922156151821309E-3</v>
      </c>
      <c r="BQ48" s="39">
        <v>1.8628165189134981E-3</v>
      </c>
      <c r="BR48" s="39">
        <v>1.2180072403517185E-3</v>
      </c>
      <c r="BS48" s="39">
        <v>1.9267890820761616E-3</v>
      </c>
      <c r="BT48" s="39">
        <v>1.1299149409965926E-3</v>
      </c>
      <c r="BU48" s="39">
        <v>8.5932613635448043E-4</v>
      </c>
      <c r="BV48" s="39">
        <v>6.562738844068832E-4</v>
      </c>
      <c r="BW48" s="39">
        <v>3.7579808660433996E-4</v>
      </c>
      <c r="BX48" s="39">
        <v>2.2419314042847416E-4</v>
      </c>
      <c r="BY48" s="39">
        <v>1.4970406699925149E-4</v>
      </c>
      <c r="BZ48" s="39">
        <v>5.5867351413224636E-5</v>
      </c>
      <c r="CA48" s="39">
        <v>3.8535639320786942E-4</v>
      </c>
      <c r="CB48" s="39">
        <v>1.587185070148872E-3</v>
      </c>
      <c r="CC48" s="39">
        <v>9.1629757702058577E-3</v>
      </c>
      <c r="CD48" s="39">
        <v>8.0680393024498546E-4</v>
      </c>
      <c r="CE48" s="39">
        <v>1.6638661876839725E-3</v>
      </c>
      <c r="CF48" s="39">
        <v>2.3124162227432205E-4</v>
      </c>
      <c r="CG48" s="39">
        <v>4.7221222030997237E-4</v>
      </c>
      <c r="CH48" s="39">
        <v>1.6435737925153066E-3</v>
      </c>
      <c r="CI48" s="39">
        <v>4.1274133384775928E-4</v>
      </c>
      <c r="CJ48" s="39">
        <v>4.4071305280954945E-4</v>
      </c>
      <c r="CK48" s="39">
        <v>4.9137897436639431E-4</v>
      </c>
      <c r="CL48" s="39">
        <v>5.2351892636920319E-4</v>
      </c>
      <c r="CM48" s="39">
        <v>5.6152440602288229E-4</v>
      </c>
      <c r="CN48" s="39">
        <v>7.7655145348829726E-4</v>
      </c>
      <c r="CO48" s="39">
        <v>8.4396881005537852E-4</v>
      </c>
      <c r="CP48" s="39">
        <v>1.1903165997594627E-3</v>
      </c>
      <c r="CQ48" s="39">
        <v>3.4610169292747747E-4</v>
      </c>
      <c r="CR48" s="39">
        <v>7.6636991721007724E-4</v>
      </c>
      <c r="CS48" s="39">
        <v>4.2926980738519806E-4</v>
      </c>
      <c r="CT48" s="39">
        <v>5.7714501341925989E-4</v>
      </c>
      <c r="CU48" s="39">
        <v>4.045100536270477E-4</v>
      </c>
      <c r="CV48" s="39">
        <v>4.0402045609895564E-4</v>
      </c>
      <c r="CW48" s="39">
        <v>8.5449070847100881E-4</v>
      </c>
      <c r="CX48" s="39">
        <v>2.2607113234148022E-3</v>
      </c>
      <c r="CY48" s="39">
        <v>7.2443980771469104E-4</v>
      </c>
      <c r="CZ48" s="39">
        <v>3.9727419239907552E-2</v>
      </c>
      <c r="DA48" s="39">
        <v>3.0890604682539129E-4</v>
      </c>
      <c r="DB48" s="39">
        <v>1.1089608455957219E-3</v>
      </c>
      <c r="DC48" s="39">
        <v>6.0284196993823358E-4</v>
      </c>
      <c r="DD48" s="39">
        <v>5.7319502295234519E-4</v>
      </c>
      <c r="DE48" s="39">
        <v>8.1201386716447715E-4</v>
      </c>
      <c r="DF48" s="39">
        <v>8.1311187089489465E-4</v>
      </c>
      <c r="DG48" s="39">
        <v>1.5649188918616301E-3</v>
      </c>
      <c r="DH48" s="39">
        <v>9.1769533498895265E-4</v>
      </c>
      <c r="DI48" s="39">
        <f>SUM(C48:DH48)</f>
        <v>1.3382706134870372</v>
      </c>
      <c r="DJ48" s="50">
        <v>0.65317236660671252</v>
      </c>
    </row>
    <row r="49" spans="1:114" ht="16.5" customHeight="1" x14ac:dyDescent="0.2">
      <c r="A49" s="36" t="s">
        <v>144</v>
      </c>
      <c r="B49" s="110" t="s">
        <v>240</v>
      </c>
      <c r="C49" s="45">
        <v>7.4122965511169421E-4</v>
      </c>
      <c r="D49" s="34">
        <v>7.6043531539862958E-4</v>
      </c>
      <c r="E49" s="34">
        <v>2.5628095920105631E-3</v>
      </c>
      <c r="F49" s="34">
        <v>5.8414792071798496E-4</v>
      </c>
      <c r="G49" s="34">
        <v>6.1596514966516221E-4</v>
      </c>
      <c r="H49" s="34">
        <v>7.7689658138767445E-4</v>
      </c>
      <c r="I49" s="34">
        <v>1.7892178605413772E-3</v>
      </c>
      <c r="J49" s="34">
        <v>6.6925809124016348E-4</v>
      </c>
      <c r="K49" s="34">
        <v>3.9385090618944266E-4</v>
      </c>
      <c r="L49" s="34">
        <v>6.2192260543433061E-4</v>
      </c>
      <c r="M49" s="34">
        <v>0</v>
      </c>
      <c r="N49" s="34">
        <v>5.8146853827432835E-4</v>
      </c>
      <c r="O49" s="34">
        <v>4.7525347021511654E-4</v>
      </c>
      <c r="P49" s="34">
        <v>6.185266515004289E-4</v>
      </c>
      <c r="Q49" s="34">
        <v>5.9468768651844734E-4</v>
      </c>
      <c r="R49" s="34">
        <v>6.9933188310311362E-4</v>
      </c>
      <c r="S49" s="34">
        <v>4.7521079931576538E-4</v>
      </c>
      <c r="T49" s="34">
        <v>4.0036961418768842E-4</v>
      </c>
      <c r="U49" s="34">
        <v>5.0492670493539841E-4</v>
      </c>
      <c r="V49" s="34">
        <v>6.0618256189012279E-4</v>
      </c>
      <c r="W49" s="34">
        <v>0</v>
      </c>
      <c r="X49" s="34">
        <v>5.4481804772949936E-4</v>
      </c>
      <c r="Y49" s="34">
        <v>4.368912289148213E-4</v>
      </c>
      <c r="Z49" s="34">
        <v>5.3086247568369014E-4</v>
      </c>
      <c r="AA49" s="34">
        <v>4.299581660153861E-4</v>
      </c>
      <c r="AB49" s="34">
        <v>5.4632737948081623E-4</v>
      </c>
      <c r="AC49" s="34">
        <v>3.5458238584954322E-4</v>
      </c>
      <c r="AD49" s="34">
        <v>9.1523005120072482E-4</v>
      </c>
      <c r="AE49" s="34">
        <v>5.2754572137391777E-4</v>
      </c>
      <c r="AF49" s="34">
        <v>5.5244304438707378E-4</v>
      </c>
      <c r="AG49" s="34">
        <v>7.9587979029017877E-4</v>
      </c>
      <c r="AH49" s="34">
        <v>5.3159818295485536E-4</v>
      </c>
      <c r="AI49" s="34">
        <v>7.3267979400681654E-4</v>
      </c>
      <c r="AJ49" s="34">
        <v>4.7587525960079177E-4</v>
      </c>
      <c r="AK49" s="34">
        <v>4.2531619887471711E-4</v>
      </c>
      <c r="AL49" s="34">
        <v>6.7300557419579265E-4</v>
      </c>
      <c r="AM49" s="34">
        <v>5.0640561602412367E-4</v>
      </c>
      <c r="AN49" s="34">
        <v>5.4325593423932411E-4</v>
      </c>
      <c r="AO49" s="34">
        <v>5.679096742808419E-4</v>
      </c>
      <c r="AP49" s="34">
        <v>9.3126817387728113E-4</v>
      </c>
      <c r="AQ49" s="34">
        <v>1.0701721680902334E-3</v>
      </c>
      <c r="AR49" s="34">
        <v>5.0847538810873047E-4</v>
      </c>
      <c r="AS49" s="34">
        <v>6.379402997206111E-4</v>
      </c>
      <c r="AT49" s="34">
        <v>1.741252503592228E-3</v>
      </c>
      <c r="AU49" s="34">
        <v>1.0575632364431266E-2</v>
      </c>
      <c r="AV49" s="34">
        <v>1.0308219111455172</v>
      </c>
      <c r="AW49" s="34">
        <v>6.8945029218278533E-4</v>
      </c>
      <c r="AX49" s="34">
        <v>7.6286151986865278E-4</v>
      </c>
      <c r="AY49" s="34">
        <v>1.8535346855076105E-3</v>
      </c>
      <c r="AZ49" s="34">
        <v>4.9676233233740118E-4</v>
      </c>
      <c r="BA49" s="34">
        <v>4.430379583444476E-4</v>
      </c>
      <c r="BB49" s="34">
        <v>5.2922115418379797E-4</v>
      </c>
      <c r="BC49" s="34">
        <v>4.7484690711255976E-3</v>
      </c>
      <c r="BD49" s="34">
        <v>4.6271091601407023E-4</v>
      </c>
      <c r="BE49" s="34">
        <v>0</v>
      </c>
      <c r="BF49" s="34">
        <v>1.1336794746176126E-3</v>
      </c>
      <c r="BG49" s="34">
        <v>1.0725991330974495E-3</v>
      </c>
      <c r="BH49" s="34">
        <v>1.5527501919236806E-3</v>
      </c>
      <c r="BI49" s="34">
        <v>1.3838899607956413E-3</v>
      </c>
      <c r="BJ49" s="34">
        <v>1.1191255964518795E-3</v>
      </c>
      <c r="BK49" s="34">
        <v>2.9804803738187481E-4</v>
      </c>
      <c r="BL49" s="34">
        <v>7.6483724208130821E-4</v>
      </c>
      <c r="BM49" s="34">
        <v>1.3155523855796882E-3</v>
      </c>
      <c r="BN49" s="34">
        <v>6.6795654097483853E-4</v>
      </c>
      <c r="BO49" s="34">
        <v>7.3679123401653866E-4</v>
      </c>
      <c r="BP49" s="34">
        <v>6.1952219125879684E-4</v>
      </c>
      <c r="BQ49" s="34">
        <v>6.8487651046254849E-4</v>
      </c>
      <c r="BR49" s="34">
        <v>3.5785058313498317E-4</v>
      </c>
      <c r="BS49" s="34">
        <v>7.6080344120854431E-4</v>
      </c>
      <c r="BT49" s="34">
        <v>6.2649732168020401E-4</v>
      </c>
      <c r="BU49" s="34">
        <v>2.3060390181092304E-3</v>
      </c>
      <c r="BV49" s="34">
        <v>4.2734412788614538E-4</v>
      </c>
      <c r="BW49" s="34">
        <v>3.2911596627358713E-4</v>
      </c>
      <c r="BX49" s="34">
        <v>1.7094874312225785E-4</v>
      </c>
      <c r="BY49" s="34">
        <v>1.0666490094246475E-4</v>
      </c>
      <c r="BZ49" s="34">
        <v>3.4747375281437976E-5</v>
      </c>
      <c r="CA49" s="34">
        <v>3.9925504250775545E-4</v>
      </c>
      <c r="CB49" s="34">
        <v>7.0453151269338308E-4</v>
      </c>
      <c r="CC49" s="34">
        <v>3.6416811805678882E-3</v>
      </c>
      <c r="CD49" s="34">
        <v>6.1058831264390015E-4</v>
      </c>
      <c r="CE49" s="34">
        <v>2.4102742853790021E-3</v>
      </c>
      <c r="CF49" s="34">
        <v>1.8001228241215975E-4</v>
      </c>
      <c r="CG49" s="34">
        <v>4.5080453028837329E-4</v>
      </c>
      <c r="CH49" s="34">
        <v>4.3934163526057378E-3</v>
      </c>
      <c r="CI49" s="34">
        <v>3.727600035332345E-4</v>
      </c>
      <c r="CJ49" s="34">
        <v>3.9951402346394114E-4</v>
      </c>
      <c r="CK49" s="34">
        <v>7.4044603195560458E-4</v>
      </c>
      <c r="CL49" s="34">
        <v>2.7695035146535745E-4</v>
      </c>
      <c r="CM49" s="34">
        <v>6.7854942002797613E-4</v>
      </c>
      <c r="CN49" s="34">
        <v>1.8029705133270969E-3</v>
      </c>
      <c r="CO49" s="34">
        <v>1.1592404195540433E-2</v>
      </c>
      <c r="CP49" s="34">
        <v>1.0437128034058219E-3</v>
      </c>
      <c r="CQ49" s="34">
        <v>2.2828191873021115E-4</v>
      </c>
      <c r="CR49" s="34">
        <v>5.9022216598363965E-4</v>
      </c>
      <c r="CS49" s="34">
        <v>1.3699612818361108E-2</v>
      </c>
      <c r="CT49" s="34">
        <v>7.5022794215204051E-3</v>
      </c>
      <c r="CU49" s="34">
        <v>2.6077018317880304E-3</v>
      </c>
      <c r="CV49" s="34">
        <v>2.6684895545485703E-3</v>
      </c>
      <c r="CW49" s="34">
        <v>6.9639875986098618E-4</v>
      </c>
      <c r="CX49" s="34">
        <v>2.516609741216719E-3</v>
      </c>
      <c r="CY49" s="34">
        <v>9.061513565307368E-4</v>
      </c>
      <c r="CZ49" s="34">
        <v>1.2185022371131062E-2</v>
      </c>
      <c r="DA49" s="34">
        <v>3.931311961329936E-4</v>
      </c>
      <c r="DB49" s="34">
        <v>9.8554885615609149E-4</v>
      </c>
      <c r="DC49" s="34">
        <v>5.3341127247135388E-4</v>
      </c>
      <c r="DD49" s="34">
        <v>4.2474717018934407E-4</v>
      </c>
      <c r="DE49" s="34">
        <v>5.5673501072432815E-3</v>
      </c>
      <c r="DF49" s="34">
        <v>9.7032849848089232E-4</v>
      </c>
      <c r="DG49" s="34">
        <v>2.5620568961640337E-2</v>
      </c>
      <c r="DH49" s="34">
        <v>1.7597699854622283E-3</v>
      </c>
      <c r="DI49" s="34">
        <f>SUM(C49:DH49)</f>
        <v>1.2068581128911895</v>
      </c>
      <c r="DJ49" s="48">
        <v>0.58903360935473814</v>
      </c>
    </row>
    <row r="50" spans="1:114" ht="16.5" customHeight="1" x14ac:dyDescent="0.2">
      <c r="A50" s="36" t="s">
        <v>145</v>
      </c>
      <c r="B50" s="110" t="s">
        <v>241</v>
      </c>
      <c r="C50" s="45">
        <v>9.7869568316358486E-4</v>
      </c>
      <c r="D50" s="34">
        <v>7.625588206680642E-4</v>
      </c>
      <c r="E50" s="34">
        <v>8.0103186921017845E-4</v>
      </c>
      <c r="F50" s="34">
        <v>8.2601497026161435E-4</v>
      </c>
      <c r="G50" s="34">
        <v>1.2201049195457003E-3</v>
      </c>
      <c r="H50" s="34">
        <v>1.1221678874345569E-3</v>
      </c>
      <c r="I50" s="34">
        <v>2.9429203558488082E-3</v>
      </c>
      <c r="J50" s="34">
        <v>7.0684584149138167E-4</v>
      </c>
      <c r="K50" s="34">
        <v>6.0963103729160016E-4</v>
      </c>
      <c r="L50" s="34">
        <v>6.4057592788334015E-4</v>
      </c>
      <c r="M50" s="34">
        <v>0</v>
      </c>
      <c r="N50" s="34">
        <v>6.810279098688986E-4</v>
      </c>
      <c r="O50" s="34">
        <v>7.6025288899003816E-4</v>
      </c>
      <c r="P50" s="34">
        <v>8.1270558379634681E-4</v>
      </c>
      <c r="Q50" s="34">
        <v>1.2617781747179767E-3</v>
      </c>
      <c r="R50" s="34">
        <v>8.318013218733142E-4</v>
      </c>
      <c r="S50" s="34">
        <v>4.8576642320548915E-4</v>
      </c>
      <c r="T50" s="34">
        <v>4.7685339457055528E-4</v>
      </c>
      <c r="U50" s="34">
        <v>6.89223118909064E-4</v>
      </c>
      <c r="V50" s="34">
        <v>8.9257952158734158E-4</v>
      </c>
      <c r="W50" s="34">
        <v>0</v>
      </c>
      <c r="X50" s="34">
        <v>6.8985805005682404E-4</v>
      </c>
      <c r="Y50" s="34">
        <v>5.5665845364180947E-4</v>
      </c>
      <c r="Z50" s="34">
        <v>6.1535039067623309E-4</v>
      </c>
      <c r="AA50" s="34">
        <v>5.7155081420730031E-4</v>
      </c>
      <c r="AB50" s="34">
        <v>6.6373399829698057E-4</v>
      </c>
      <c r="AC50" s="34">
        <v>5.0121640360616343E-4</v>
      </c>
      <c r="AD50" s="34">
        <v>1.2069828896444409E-3</v>
      </c>
      <c r="AE50" s="34">
        <v>5.9148738825503459E-4</v>
      </c>
      <c r="AF50" s="34">
        <v>7.2920243649752939E-4</v>
      </c>
      <c r="AG50" s="34">
        <v>8.573645087548823E-4</v>
      </c>
      <c r="AH50" s="34">
        <v>7.2945426090665971E-4</v>
      </c>
      <c r="AI50" s="34">
        <v>1.1101414943439707E-3</v>
      </c>
      <c r="AJ50" s="34">
        <v>7.2123673167120083E-4</v>
      </c>
      <c r="AK50" s="34">
        <v>6.7511696569608562E-4</v>
      </c>
      <c r="AL50" s="34">
        <v>1.1923170844174143E-3</v>
      </c>
      <c r="AM50" s="34">
        <v>6.46252686754795E-4</v>
      </c>
      <c r="AN50" s="34">
        <v>8.4815841309164358E-4</v>
      </c>
      <c r="AO50" s="34">
        <v>5.9335770253107604E-4</v>
      </c>
      <c r="AP50" s="34">
        <v>1.4743269526727759E-3</v>
      </c>
      <c r="AQ50" s="34">
        <v>1.586793624358338E-3</v>
      </c>
      <c r="AR50" s="34">
        <v>8.7938876257101625E-4</v>
      </c>
      <c r="AS50" s="34">
        <v>4.2048699683888066E-3</v>
      </c>
      <c r="AT50" s="34">
        <v>4.2379861397058441E-3</v>
      </c>
      <c r="AU50" s="34">
        <v>7.2392243862108808E-3</v>
      </c>
      <c r="AV50" s="34">
        <v>4.3623562486550457E-2</v>
      </c>
      <c r="AW50" s="34">
        <v>1.1176697765516923</v>
      </c>
      <c r="AX50" s="34">
        <v>0.10592953413490035</v>
      </c>
      <c r="AY50" s="34">
        <v>8.600411375995623E-2</v>
      </c>
      <c r="AZ50" s="34">
        <v>0.14018943991713601</v>
      </c>
      <c r="BA50" s="34">
        <v>8.444191132590205E-2</v>
      </c>
      <c r="BB50" s="34">
        <v>0.29601041968232367</v>
      </c>
      <c r="BC50" s="34">
        <v>0.28721615337234269</v>
      </c>
      <c r="BD50" s="34">
        <v>0.20566546060183141</v>
      </c>
      <c r="BE50" s="34">
        <v>0</v>
      </c>
      <c r="BF50" s="34">
        <v>1.9155570012250479E-2</v>
      </c>
      <c r="BG50" s="34">
        <v>2.4237078150567696E-2</v>
      </c>
      <c r="BH50" s="34">
        <v>5.1227602007049462E-3</v>
      </c>
      <c r="BI50" s="34">
        <v>1.2015860301280788E-2</v>
      </c>
      <c r="BJ50" s="34">
        <v>1.4071177554453593E-2</v>
      </c>
      <c r="BK50" s="34">
        <v>4.0717072032521185E-4</v>
      </c>
      <c r="BL50" s="34">
        <v>4.368507242505453E-3</v>
      </c>
      <c r="BM50" s="34">
        <v>5.3383904127424159E-3</v>
      </c>
      <c r="BN50" s="34">
        <v>4.1010578275779896E-3</v>
      </c>
      <c r="BO50" s="34">
        <v>2.1800474430310277E-3</v>
      </c>
      <c r="BP50" s="34">
        <v>2.880436448464598E-3</v>
      </c>
      <c r="BQ50" s="34">
        <v>1.2218652644202029E-3</v>
      </c>
      <c r="BR50" s="34">
        <v>5.3604492453041767E-4</v>
      </c>
      <c r="BS50" s="34">
        <v>1.1093262570416882E-3</v>
      </c>
      <c r="BT50" s="34">
        <v>8.5380576199118154E-4</v>
      </c>
      <c r="BU50" s="34">
        <v>9.0965213654627694E-4</v>
      </c>
      <c r="BV50" s="34">
        <v>5.1229797505354376E-4</v>
      </c>
      <c r="BW50" s="34">
        <v>3.9327560075934251E-4</v>
      </c>
      <c r="BX50" s="34">
        <v>2.9991827158847982E-4</v>
      </c>
      <c r="BY50" s="34">
        <v>1.8895602534258624E-4</v>
      </c>
      <c r="BZ50" s="34">
        <v>7.0591849901802312E-5</v>
      </c>
      <c r="CA50" s="34">
        <v>6.371936567009487E-4</v>
      </c>
      <c r="CB50" s="34">
        <v>1.1660479117428944E-3</v>
      </c>
      <c r="CC50" s="34">
        <v>5.9720173162591322E-3</v>
      </c>
      <c r="CD50" s="34">
        <v>7.5283949333957161E-4</v>
      </c>
      <c r="CE50" s="34">
        <v>2.7490872675866472E-3</v>
      </c>
      <c r="CF50" s="34">
        <v>1.893758936359281E-4</v>
      </c>
      <c r="CG50" s="34">
        <v>3.648539093758692E-4</v>
      </c>
      <c r="CH50" s="34">
        <v>3.4680008201287988E-3</v>
      </c>
      <c r="CI50" s="34">
        <v>3.5151926907479121E-4</v>
      </c>
      <c r="CJ50" s="34">
        <v>4.7420031049421729E-4</v>
      </c>
      <c r="CK50" s="34">
        <v>9.1413446824587397E-4</v>
      </c>
      <c r="CL50" s="34">
        <v>5.2292519752884759E-4</v>
      </c>
      <c r="CM50" s="34">
        <v>6.9746713130616116E-4</v>
      </c>
      <c r="CN50" s="34">
        <v>1.3928506686098118E-3</v>
      </c>
      <c r="CO50" s="34">
        <v>5.6061210843552957E-3</v>
      </c>
      <c r="CP50" s="34">
        <v>1.0835074685349923E-3</v>
      </c>
      <c r="CQ50" s="34">
        <v>4.6495875596090598E-4</v>
      </c>
      <c r="CR50" s="34">
        <v>1.4972815139760952E-3</v>
      </c>
      <c r="CS50" s="34">
        <v>9.2039901981843457E-4</v>
      </c>
      <c r="CT50" s="34">
        <v>8.1494944303412017E-4</v>
      </c>
      <c r="CU50" s="34">
        <v>5.0328998045909908E-4</v>
      </c>
      <c r="CV50" s="34">
        <v>4.7750765475095875E-4</v>
      </c>
      <c r="CW50" s="34">
        <v>8.9276949223215875E-4</v>
      </c>
      <c r="CX50" s="34">
        <v>1.6337809694919388E-3</v>
      </c>
      <c r="CY50" s="34">
        <v>1.0597136130596474E-3</v>
      </c>
      <c r="CZ50" s="34">
        <v>2.4605603347791067E-2</v>
      </c>
      <c r="DA50" s="34">
        <v>4.5278783612981378E-4</v>
      </c>
      <c r="DB50" s="34">
        <v>1.0598607111233808E-3</v>
      </c>
      <c r="DC50" s="34">
        <v>5.9712054414435786E-4</v>
      </c>
      <c r="DD50" s="34">
        <v>5.4998773796372977E-4</v>
      </c>
      <c r="DE50" s="34">
        <v>1.0593894965860229E-3</v>
      </c>
      <c r="DF50" s="34">
        <v>7.5781394161068675E-4</v>
      </c>
      <c r="DG50" s="34">
        <v>1.0345191911512246E-2</v>
      </c>
      <c r="DH50" s="34">
        <v>3.0782599792405193E-3</v>
      </c>
      <c r="DI50" s="34">
        <f>SUM(C50:DH50)</f>
        <v>2.5944615361867949</v>
      </c>
      <c r="DJ50" s="48">
        <v>1.2662839373313566</v>
      </c>
    </row>
    <row r="51" spans="1:114" ht="16.5" customHeight="1" x14ac:dyDescent="0.2">
      <c r="A51" s="36" t="s">
        <v>146</v>
      </c>
      <c r="B51" s="110" t="s">
        <v>155</v>
      </c>
      <c r="C51" s="45">
        <v>5.8592224957684591E-3</v>
      </c>
      <c r="D51" s="34">
        <v>4.426817067485757E-3</v>
      </c>
      <c r="E51" s="34">
        <v>4.702133942070085E-3</v>
      </c>
      <c r="F51" s="34">
        <v>4.9427770218065737E-3</v>
      </c>
      <c r="G51" s="34">
        <v>4.9835485103186536E-3</v>
      </c>
      <c r="H51" s="34">
        <v>6.86322856271614E-3</v>
      </c>
      <c r="I51" s="34">
        <v>1.7749204371986172E-2</v>
      </c>
      <c r="J51" s="34">
        <v>4.0770957089006875E-3</v>
      </c>
      <c r="K51" s="34">
        <v>4.2647839243163E-3</v>
      </c>
      <c r="L51" s="34">
        <v>3.5931688794331161E-3</v>
      </c>
      <c r="M51" s="34">
        <v>0</v>
      </c>
      <c r="N51" s="34">
        <v>3.9685036744360434E-3</v>
      </c>
      <c r="O51" s="34">
        <v>3.4353106166498328E-3</v>
      </c>
      <c r="P51" s="34">
        <v>4.8206892018047556E-3</v>
      </c>
      <c r="Q51" s="34">
        <v>6.1491528400361515E-3</v>
      </c>
      <c r="R51" s="34">
        <v>4.9061550252710983E-3</v>
      </c>
      <c r="S51" s="34">
        <v>3.0327951522155679E-3</v>
      </c>
      <c r="T51" s="34">
        <v>3.5632779783744055E-3</v>
      </c>
      <c r="U51" s="34">
        <v>4.2273942166971452E-3</v>
      </c>
      <c r="V51" s="34">
        <v>5.5182497768654993E-3</v>
      </c>
      <c r="W51" s="34">
        <v>0</v>
      </c>
      <c r="X51" s="34">
        <v>4.1725961967282706E-3</v>
      </c>
      <c r="Y51" s="34">
        <v>3.3430855958952437E-3</v>
      </c>
      <c r="Z51" s="34">
        <v>3.5349246548415487E-3</v>
      </c>
      <c r="AA51" s="34">
        <v>3.5025881895392611E-3</v>
      </c>
      <c r="AB51" s="34">
        <v>4.2445999973524454E-3</v>
      </c>
      <c r="AC51" s="34">
        <v>3.0545982020744383E-3</v>
      </c>
      <c r="AD51" s="34">
        <v>7.0507702496389393E-3</v>
      </c>
      <c r="AE51" s="34">
        <v>3.4200414819069475E-3</v>
      </c>
      <c r="AF51" s="34">
        <v>4.4063264924392564E-3</v>
      </c>
      <c r="AG51" s="34">
        <v>4.8000755951191588E-3</v>
      </c>
      <c r="AH51" s="34">
        <v>4.3894461707878725E-3</v>
      </c>
      <c r="AI51" s="34">
        <v>6.6649925671028393E-3</v>
      </c>
      <c r="AJ51" s="34">
        <v>4.3506770837447766E-3</v>
      </c>
      <c r="AK51" s="34">
        <v>3.7542305873441094E-3</v>
      </c>
      <c r="AL51" s="34">
        <v>7.1632767197931276E-3</v>
      </c>
      <c r="AM51" s="34">
        <v>3.7015109266881688E-3</v>
      </c>
      <c r="AN51" s="34">
        <v>4.8442171557915113E-3</v>
      </c>
      <c r="AO51" s="34">
        <v>3.337229862169284E-3</v>
      </c>
      <c r="AP51" s="34">
        <v>8.7871860319169732E-3</v>
      </c>
      <c r="AQ51" s="34">
        <v>9.4192667597174859E-3</v>
      </c>
      <c r="AR51" s="34">
        <v>5.2561600097635365E-3</v>
      </c>
      <c r="AS51" s="34">
        <v>3.9524434146165771E-2</v>
      </c>
      <c r="AT51" s="34">
        <v>1.5644931605423119E-2</v>
      </c>
      <c r="AU51" s="34">
        <v>4.250644493055393E-2</v>
      </c>
      <c r="AV51" s="34">
        <v>0.14933306608903243</v>
      </c>
      <c r="AW51" s="34">
        <v>0.57919970800251641</v>
      </c>
      <c r="AX51" s="34">
        <v>1.9104830822974281</v>
      </c>
      <c r="AY51" s="34">
        <v>0.21780720262864106</v>
      </c>
      <c r="AZ51" s="34">
        <v>0.15553298778870447</v>
      </c>
      <c r="BA51" s="34">
        <v>0.18843621023597937</v>
      </c>
      <c r="BB51" s="34">
        <v>0.17257882968142521</v>
      </c>
      <c r="BC51" s="34">
        <v>0.41947524340475467</v>
      </c>
      <c r="BD51" s="34">
        <v>0.34838073357467886</v>
      </c>
      <c r="BE51" s="34">
        <v>0</v>
      </c>
      <c r="BF51" s="34">
        <v>4.9766032092477673E-2</v>
      </c>
      <c r="BG51" s="34">
        <v>7.5334607919402594E-2</v>
      </c>
      <c r="BH51" s="34">
        <v>2.0188125781820138E-2</v>
      </c>
      <c r="BI51" s="34">
        <v>2.346203530914058E-2</v>
      </c>
      <c r="BJ51" s="34">
        <v>2.7244144404215735E-2</v>
      </c>
      <c r="BK51" s="34">
        <v>2.2975056117376545E-3</v>
      </c>
      <c r="BL51" s="34">
        <v>1.6314403437751292E-2</v>
      </c>
      <c r="BM51" s="34">
        <v>1.6337408742505617E-2</v>
      </c>
      <c r="BN51" s="34">
        <v>1.5355199540558875E-2</v>
      </c>
      <c r="BO51" s="34">
        <v>8.0711521818545191E-3</v>
      </c>
      <c r="BP51" s="34">
        <v>7.7850839276302425E-3</v>
      </c>
      <c r="BQ51" s="34">
        <v>7.4387890924619308E-3</v>
      </c>
      <c r="BR51" s="34">
        <v>3.0626756243198874E-3</v>
      </c>
      <c r="BS51" s="34">
        <v>5.7234126896679493E-3</v>
      </c>
      <c r="BT51" s="34">
        <v>5.0663213393380979E-3</v>
      </c>
      <c r="BU51" s="34">
        <v>4.402174824657221E-3</v>
      </c>
      <c r="BV51" s="34">
        <v>3.0304903458337647E-3</v>
      </c>
      <c r="BW51" s="34">
        <v>2.4104884820185042E-3</v>
      </c>
      <c r="BX51" s="34">
        <v>1.3961060257852366E-3</v>
      </c>
      <c r="BY51" s="34">
        <v>9.3107114285141364E-4</v>
      </c>
      <c r="BZ51" s="34">
        <v>3.591067883379876E-4</v>
      </c>
      <c r="CA51" s="34">
        <v>2.4833769721064498E-3</v>
      </c>
      <c r="CB51" s="34">
        <v>6.6489639857637978E-3</v>
      </c>
      <c r="CC51" s="34">
        <v>3.6064254542171464E-2</v>
      </c>
      <c r="CD51" s="34">
        <v>3.2469840622854945E-3</v>
      </c>
      <c r="CE51" s="34">
        <v>8.4795446221519275E-3</v>
      </c>
      <c r="CF51" s="34">
        <v>1.0816663782699208E-3</v>
      </c>
      <c r="CG51" s="34">
        <v>2.08422309473698E-3</v>
      </c>
      <c r="CH51" s="34">
        <v>1.0576941572444709E-2</v>
      </c>
      <c r="CI51" s="34">
        <v>2.1980889073726774E-3</v>
      </c>
      <c r="CJ51" s="34">
        <v>3.4384984648560255E-3</v>
      </c>
      <c r="CK51" s="34">
        <v>7.4686800478841499E-3</v>
      </c>
      <c r="CL51" s="34">
        <v>3.5558114329037548E-3</v>
      </c>
      <c r="CM51" s="34">
        <v>5.2338592917893188E-3</v>
      </c>
      <c r="CN51" s="34">
        <v>1.121047962199543E-2</v>
      </c>
      <c r="CO51" s="34">
        <v>4.4632084752712652E-2</v>
      </c>
      <c r="CP51" s="34">
        <v>6.2271261673102277E-3</v>
      </c>
      <c r="CQ51" s="34">
        <v>1.8876515833777308E-3</v>
      </c>
      <c r="CR51" s="34">
        <v>1.2365888529539761E-2</v>
      </c>
      <c r="CS51" s="34">
        <v>3.9680066715681592E-3</v>
      </c>
      <c r="CT51" s="34">
        <v>3.8984332728269982E-3</v>
      </c>
      <c r="CU51" s="34">
        <v>2.7469302305007984E-3</v>
      </c>
      <c r="CV51" s="34">
        <v>2.7861754296479957E-3</v>
      </c>
      <c r="CW51" s="34">
        <v>5.1074493284522749E-3</v>
      </c>
      <c r="CX51" s="34">
        <v>9.3690815354961106E-3</v>
      </c>
      <c r="CY51" s="34">
        <v>7.5640493946423394E-3</v>
      </c>
      <c r="CZ51" s="34">
        <v>0.15703502236409808</v>
      </c>
      <c r="DA51" s="34">
        <v>1.9371135519818505E-3</v>
      </c>
      <c r="DB51" s="34">
        <v>5.3128831090012039E-3</v>
      </c>
      <c r="DC51" s="34">
        <v>3.1498188554846844E-3</v>
      </c>
      <c r="DD51" s="34">
        <v>3.2660190204767963E-3</v>
      </c>
      <c r="DE51" s="34">
        <v>4.6787126867772989E-3</v>
      </c>
      <c r="DF51" s="34">
        <v>3.9363624878120829E-3</v>
      </c>
      <c r="DG51" s="34">
        <v>0.13253081438687536</v>
      </c>
      <c r="DH51" s="34">
        <v>9.662707123444329E-3</v>
      </c>
      <c r="DI51" s="34">
        <f>SUM(C51:DH51)</f>
        <v>5.2649942226659379</v>
      </c>
      <c r="DJ51" s="48">
        <v>2.5696960703850125</v>
      </c>
    </row>
    <row r="52" spans="1:114" ht="16.5" customHeight="1" x14ac:dyDescent="0.2">
      <c r="A52" s="36" t="s">
        <v>147</v>
      </c>
      <c r="B52" s="110" t="s">
        <v>82</v>
      </c>
      <c r="C52" s="45">
        <v>6.3659095872357332E-4</v>
      </c>
      <c r="D52" s="34">
        <v>5.4141757707345281E-4</v>
      </c>
      <c r="E52" s="34">
        <v>4.6194020408957655E-4</v>
      </c>
      <c r="F52" s="34">
        <v>5.043921310141791E-4</v>
      </c>
      <c r="G52" s="34">
        <v>1.8997977673515744E-3</v>
      </c>
      <c r="H52" s="34">
        <v>6.9449668440773606E-4</v>
      </c>
      <c r="I52" s="34">
        <v>1.9494079094646646E-3</v>
      </c>
      <c r="J52" s="34">
        <v>4.4497985142171592E-4</v>
      </c>
      <c r="K52" s="34">
        <v>2.4849593466765241E-4</v>
      </c>
      <c r="L52" s="34">
        <v>3.7260182009405166E-4</v>
      </c>
      <c r="M52" s="34">
        <v>0</v>
      </c>
      <c r="N52" s="34">
        <v>4.1382816732694921E-4</v>
      </c>
      <c r="O52" s="34">
        <v>2.8900593730150686E-4</v>
      </c>
      <c r="P52" s="34">
        <v>4.9655843629660011E-4</v>
      </c>
      <c r="Q52" s="34">
        <v>5.8059844920277577E-4</v>
      </c>
      <c r="R52" s="34">
        <v>5.1740388811524979E-4</v>
      </c>
      <c r="S52" s="34">
        <v>2.7237733941971447E-4</v>
      </c>
      <c r="T52" s="34">
        <v>2.4528687107854404E-4</v>
      </c>
      <c r="U52" s="34">
        <v>4.3368806607417413E-4</v>
      </c>
      <c r="V52" s="34">
        <v>5.547099761166747E-4</v>
      </c>
      <c r="W52" s="34">
        <v>0</v>
      </c>
      <c r="X52" s="34">
        <v>3.7361187456258813E-4</v>
      </c>
      <c r="Y52" s="34">
        <v>3.2072091734579338E-4</v>
      </c>
      <c r="Z52" s="34">
        <v>3.6125110681332174E-4</v>
      </c>
      <c r="AA52" s="34">
        <v>2.7098910747913797E-4</v>
      </c>
      <c r="AB52" s="34">
        <v>3.3456403283738009E-4</v>
      </c>
      <c r="AC52" s="34">
        <v>3.1058113160259448E-4</v>
      </c>
      <c r="AD52" s="34">
        <v>7.5036929717239452E-4</v>
      </c>
      <c r="AE52" s="34">
        <v>4.1419501258475785E-4</v>
      </c>
      <c r="AF52" s="34">
        <v>3.8975188816062765E-4</v>
      </c>
      <c r="AG52" s="34">
        <v>5.0015208220845003E-4</v>
      </c>
      <c r="AH52" s="34">
        <v>4.290350620469022E-4</v>
      </c>
      <c r="AI52" s="34">
        <v>7.0195641466992589E-4</v>
      </c>
      <c r="AJ52" s="34">
        <v>4.7153644602156852E-4</v>
      </c>
      <c r="AK52" s="34">
        <v>3.9772132633277067E-4</v>
      </c>
      <c r="AL52" s="34">
        <v>8.3178072790828514E-4</v>
      </c>
      <c r="AM52" s="34">
        <v>4.0599080488320556E-4</v>
      </c>
      <c r="AN52" s="34">
        <v>5.2116825282918632E-4</v>
      </c>
      <c r="AO52" s="34">
        <v>3.5489463261770385E-4</v>
      </c>
      <c r="AP52" s="34">
        <v>9.7760071947754017E-4</v>
      </c>
      <c r="AQ52" s="34">
        <v>1.0337230921083093E-3</v>
      </c>
      <c r="AR52" s="34">
        <v>1.7901858382018529E-3</v>
      </c>
      <c r="AS52" s="34">
        <v>7.8257577198612789E-4</v>
      </c>
      <c r="AT52" s="34">
        <v>6.8236415832972708E-3</v>
      </c>
      <c r="AU52" s="34">
        <v>2.024004881245043E-2</v>
      </c>
      <c r="AV52" s="34">
        <v>4.9060345251825547E-3</v>
      </c>
      <c r="AW52" s="34">
        <v>1.4870030353175627E-3</v>
      </c>
      <c r="AX52" s="34">
        <v>2.964745233855471E-3</v>
      </c>
      <c r="AY52" s="34">
        <v>1.1118318197429793</v>
      </c>
      <c r="AZ52" s="34">
        <v>1.1920996589931889E-2</v>
      </c>
      <c r="BA52" s="34">
        <v>2.9756804479287614E-3</v>
      </c>
      <c r="BB52" s="34">
        <v>2.9965870227643631E-3</v>
      </c>
      <c r="BC52" s="34">
        <v>1.1820926413875193E-2</v>
      </c>
      <c r="BD52" s="34">
        <v>9.9099760679654154E-3</v>
      </c>
      <c r="BE52" s="34">
        <v>0</v>
      </c>
      <c r="BF52" s="34">
        <v>3.0471330073579481E-2</v>
      </c>
      <c r="BG52" s="34">
        <v>4.1790793883370571E-2</v>
      </c>
      <c r="BH52" s="34">
        <v>1.8887091099575398E-2</v>
      </c>
      <c r="BI52" s="34">
        <v>9.5547506872809395E-3</v>
      </c>
      <c r="BJ52" s="34">
        <v>9.267098669810094E-4</v>
      </c>
      <c r="BK52" s="34">
        <v>2.5358102180788038E-4</v>
      </c>
      <c r="BL52" s="34">
        <v>1.8004863186012654E-3</v>
      </c>
      <c r="BM52" s="34">
        <v>4.676341318882055E-3</v>
      </c>
      <c r="BN52" s="34">
        <v>4.650048624316702E-3</v>
      </c>
      <c r="BO52" s="34">
        <v>1.5305237141032544E-3</v>
      </c>
      <c r="BP52" s="34">
        <v>6.4072555948921457E-3</v>
      </c>
      <c r="BQ52" s="34">
        <v>8.2889856964102749E-4</v>
      </c>
      <c r="BR52" s="34">
        <v>3.6361961610993551E-4</v>
      </c>
      <c r="BS52" s="34">
        <v>7.272274702136562E-4</v>
      </c>
      <c r="BT52" s="34">
        <v>5.0046008710569623E-4</v>
      </c>
      <c r="BU52" s="34">
        <v>3.9725665243229446E-4</v>
      </c>
      <c r="BV52" s="34">
        <v>2.9462524911360991E-4</v>
      </c>
      <c r="BW52" s="34">
        <v>1.7255599929887373E-4</v>
      </c>
      <c r="BX52" s="34">
        <v>1.130913462432846E-4</v>
      </c>
      <c r="BY52" s="34">
        <v>9.6503486365010096E-5</v>
      </c>
      <c r="BZ52" s="34">
        <v>5.4628202202119217E-5</v>
      </c>
      <c r="CA52" s="34">
        <v>2.827976523666409E-4</v>
      </c>
      <c r="CB52" s="34">
        <v>6.8846428166518235E-4</v>
      </c>
      <c r="CC52" s="34">
        <v>4.0181855617132918E-3</v>
      </c>
      <c r="CD52" s="34">
        <v>6.8598523331311792E-4</v>
      </c>
      <c r="CE52" s="34">
        <v>1.2988622588452987E-3</v>
      </c>
      <c r="CF52" s="34">
        <v>8.9668110926962056E-5</v>
      </c>
      <c r="CG52" s="34">
        <v>2.1912239962573681E-4</v>
      </c>
      <c r="CH52" s="34">
        <v>9.0933589724450379E-4</v>
      </c>
      <c r="CI52" s="34">
        <v>1.7920387981990531E-4</v>
      </c>
      <c r="CJ52" s="34">
        <v>2.1079612006140672E-4</v>
      </c>
      <c r="CK52" s="34">
        <v>2.5597680896748327E-4</v>
      </c>
      <c r="CL52" s="34">
        <v>2.2776056465497222E-4</v>
      </c>
      <c r="CM52" s="34">
        <v>2.7340127629029798E-4</v>
      </c>
      <c r="CN52" s="34">
        <v>3.6504059541238711E-4</v>
      </c>
      <c r="CO52" s="34">
        <v>6.8210364044056981E-4</v>
      </c>
      <c r="CP52" s="34">
        <v>5.7234695851382837E-4</v>
      </c>
      <c r="CQ52" s="34">
        <v>1.7059740771908628E-4</v>
      </c>
      <c r="CR52" s="34">
        <v>3.3946128276743462E-4</v>
      </c>
      <c r="CS52" s="34">
        <v>2.3674147564857522E-4</v>
      </c>
      <c r="CT52" s="34">
        <v>2.8544014607352305E-4</v>
      </c>
      <c r="CU52" s="34">
        <v>1.9844274276799916E-4</v>
      </c>
      <c r="CV52" s="34">
        <v>1.9449522295784361E-4</v>
      </c>
      <c r="CW52" s="34">
        <v>3.7959992020929569E-4</v>
      </c>
      <c r="CX52" s="34">
        <v>9.7974505888930572E-4</v>
      </c>
      <c r="CY52" s="34">
        <v>3.407442223800802E-4</v>
      </c>
      <c r="CZ52" s="34">
        <v>1.7675675226437086E-2</v>
      </c>
      <c r="DA52" s="34">
        <v>1.4245105541316991E-4</v>
      </c>
      <c r="DB52" s="34">
        <v>5.0939542984540498E-4</v>
      </c>
      <c r="DC52" s="34">
        <v>2.815924045918618E-4</v>
      </c>
      <c r="DD52" s="34">
        <v>2.5324252829740933E-4</v>
      </c>
      <c r="DE52" s="34">
        <v>3.8268618119706216E-4</v>
      </c>
      <c r="DF52" s="34">
        <v>3.4485454719905101E-4</v>
      </c>
      <c r="DG52" s="34">
        <v>7.2544674210413415E-4</v>
      </c>
      <c r="DH52" s="34">
        <v>5.2687271409796593E-4</v>
      </c>
      <c r="DI52" s="34">
        <f>SUM(C52:DH52)</f>
        <v>1.3715837074152122</v>
      </c>
      <c r="DJ52" s="48">
        <v>0.66943155378512731</v>
      </c>
    </row>
    <row r="53" spans="1:114" ht="16.5" customHeight="1" x14ac:dyDescent="0.2">
      <c r="A53" s="38" t="s">
        <v>148</v>
      </c>
      <c r="B53" s="112" t="s">
        <v>83</v>
      </c>
      <c r="C53" s="49">
        <v>1.474721735212793E-4</v>
      </c>
      <c r="D53" s="39">
        <v>1.0669721552799443E-4</v>
      </c>
      <c r="E53" s="39">
        <v>1.0735564132685367E-4</v>
      </c>
      <c r="F53" s="39">
        <v>1.1953773081212805E-4</v>
      </c>
      <c r="G53" s="39">
        <v>9.6994904742643488E-5</v>
      </c>
      <c r="H53" s="39">
        <v>1.5765434832697227E-4</v>
      </c>
      <c r="I53" s="39">
        <v>4.4874336509338975E-4</v>
      </c>
      <c r="J53" s="39">
        <v>9.532405283619306E-5</v>
      </c>
      <c r="K53" s="39">
        <v>6.1594154658137825E-5</v>
      </c>
      <c r="L53" s="39">
        <v>8.7481704070139482E-5</v>
      </c>
      <c r="M53" s="39">
        <v>0</v>
      </c>
      <c r="N53" s="39">
        <v>9.5892516806263904E-5</v>
      </c>
      <c r="O53" s="39">
        <v>6.7427258483478481E-5</v>
      </c>
      <c r="P53" s="39">
        <v>1.1558145558073661E-4</v>
      </c>
      <c r="Q53" s="39">
        <v>8.1177583662318074E-5</v>
      </c>
      <c r="R53" s="39">
        <v>1.1479858271346415E-4</v>
      </c>
      <c r="S53" s="39">
        <v>6.1753918973077231E-5</v>
      </c>
      <c r="T53" s="39">
        <v>5.760099031736343E-5</v>
      </c>
      <c r="U53" s="39">
        <v>1.0515706550337029E-4</v>
      </c>
      <c r="V53" s="39">
        <v>1.2714281232167784E-4</v>
      </c>
      <c r="W53" s="39">
        <v>0</v>
      </c>
      <c r="X53" s="39">
        <v>8.0952114408444476E-5</v>
      </c>
      <c r="Y53" s="39">
        <v>6.7688695166214299E-5</v>
      </c>
      <c r="Z53" s="39">
        <v>7.8930767728281858E-5</v>
      </c>
      <c r="AA53" s="39">
        <v>6.9595445802351211E-5</v>
      </c>
      <c r="AB53" s="39">
        <v>7.5469919180525034E-5</v>
      </c>
      <c r="AC53" s="39">
        <v>7.0209911526660933E-5</v>
      </c>
      <c r="AD53" s="39">
        <v>1.7667268374945769E-4</v>
      </c>
      <c r="AE53" s="39">
        <v>7.6603310761329252E-5</v>
      </c>
      <c r="AF53" s="39">
        <v>9.1743924661013399E-5</v>
      </c>
      <c r="AG53" s="39">
        <v>1.11907216571873E-4</v>
      </c>
      <c r="AH53" s="39">
        <v>9.5166814432928328E-5</v>
      </c>
      <c r="AI53" s="39">
        <v>1.6210320261914404E-4</v>
      </c>
      <c r="AJ53" s="39">
        <v>8.9984668450297052E-5</v>
      </c>
      <c r="AK53" s="39">
        <v>8.1891123443893378E-5</v>
      </c>
      <c r="AL53" s="39">
        <v>1.8025385150624489E-4</v>
      </c>
      <c r="AM53" s="39">
        <v>9.206475418778814E-5</v>
      </c>
      <c r="AN53" s="39">
        <v>1.0222778717069558E-4</v>
      </c>
      <c r="AO53" s="39">
        <v>8.0905106295229561E-5</v>
      </c>
      <c r="AP53" s="39">
        <v>2.214603827169121E-4</v>
      </c>
      <c r="AQ53" s="39">
        <v>2.3467532226583454E-4</v>
      </c>
      <c r="AR53" s="39">
        <v>8.6473579956626353E-5</v>
      </c>
      <c r="AS53" s="39">
        <v>1.0698700806497741E-4</v>
      </c>
      <c r="AT53" s="39">
        <v>7.1462028731629314E-5</v>
      </c>
      <c r="AU53" s="39">
        <v>9.0323054970218152E-5</v>
      </c>
      <c r="AV53" s="39">
        <v>5.74970475815733E-5</v>
      </c>
      <c r="AW53" s="39">
        <v>1.2139297224266889E-4</v>
      </c>
      <c r="AX53" s="39">
        <v>1.2535050143760705E-4</v>
      </c>
      <c r="AY53" s="39">
        <v>9.0423988427036127E-5</v>
      </c>
      <c r="AZ53" s="39">
        <v>1.0522314380507096</v>
      </c>
      <c r="BA53" s="39">
        <v>3.3864022177215772E-5</v>
      </c>
      <c r="BB53" s="39">
        <v>9.0881844129490157E-5</v>
      </c>
      <c r="BC53" s="39">
        <v>9.3596815159349976E-5</v>
      </c>
      <c r="BD53" s="39">
        <v>7.0609903410673866E-5</v>
      </c>
      <c r="BE53" s="39">
        <v>0</v>
      </c>
      <c r="BF53" s="39">
        <v>8.1394241330809232E-5</v>
      </c>
      <c r="BG53" s="39">
        <v>7.7792040301514692E-5</v>
      </c>
      <c r="BH53" s="39">
        <v>3.0552726551837702E-4</v>
      </c>
      <c r="BI53" s="39">
        <v>7.432622763002703E-5</v>
      </c>
      <c r="BJ53" s="39">
        <v>1.5424417791105549E-4</v>
      </c>
      <c r="BK53" s="39">
        <v>6.238124290463713E-5</v>
      </c>
      <c r="BL53" s="39">
        <v>4.8650807018979607E-3</v>
      </c>
      <c r="BM53" s="39">
        <v>3.3557297355049989E-3</v>
      </c>
      <c r="BN53" s="39">
        <v>1.1383020179019115E-4</v>
      </c>
      <c r="BO53" s="39">
        <v>1.1437975225546202E-4</v>
      </c>
      <c r="BP53" s="39">
        <v>1.066011504695446E-4</v>
      </c>
      <c r="BQ53" s="39">
        <v>1.9257142544001286E-4</v>
      </c>
      <c r="BR53" s="39">
        <v>6.7743320576774604E-5</v>
      </c>
      <c r="BS53" s="39">
        <v>1.2446959262851133E-4</v>
      </c>
      <c r="BT53" s="39">
        <v>1.2048638383353478E-4</v>
      </c>
      <c r="BU53" s="39">
        <v>9.1545621698873065E-5</v>
      </c>
      <c r="BV53" s="39">
        <v>6.8736511479097778E-5</v>
      </c>
      <c r="BW53" s="39">
        <v>4.7746366159563017E-5</v>
      </c>
      <c r="BX53" s="39">
        <v>2.777891595643845E-5</v>
      </c>
      <c r="BY53" s="39">
        <v>1.8049795728697177E-5</v>
      </c>
      <c r="BZ53" s="39">
        <v>5.8951350012546087E-6</v>
      </c>
      <c r="CA53" s="39">
        <v>3.8121510235612756E-5</v>
      </c>
      <c r="CB53" s="39">
        <v>1.9801911152575203E-4</v>
      </c>
      <c r="CC53" s="39">
        <v>9.5028008622139869E-4</v>
      </c>
      <c r="CD53" s="39">
        <v>5.2724431751607697E-5</v>
      </c>
      <c r="CE53" s="39">
        <v>1.1685273728376763E-4</v>
      </c>
      <c r="CF53" s="39">
        <v>2.0442517112749656E-5</v>
      </c>
      <c r="CG53" s="39">
        <v>4.1040235827757387E-5</v>
      </c>
      <c r="CH53" s="39">
        <v>1.1974521014794885E-4</v>
      </c>
      <c r="CI53" s="39">
        <v>4.3749899213691921E-5</v>
      </c>
      <c r="CJ53" s="39">
        <v>6.1039754001783559E-5</v>
      </c>
      <c r="CK53" s="39">
        <v>1.6107703621642518E-4</v>
      </c>
      <c r="CL53" s="39">
        <v>5.8182136082577051E-5</v>
      </c>
      <c r="CM53" s="39">
        <v>1.0051531238307286E-4</v>
      </c>
      <c r="CN53" s="39">
        <v>6.015425300941688E-4</v>
      </c>
      <c r="CO53" s="39">
        <v>7.5106331044971569E-4</v>
      </c>
      <c r="CP53" s="39">
        <v>8.4098614927338505E-4</v>
      </c>
      <c r="CQ53" s="39">
        <v>3.7911151125802956E-5</v>
      </c>
      <c r="CR53" s="39">
        <v>8.2574184744814254E-5</v>
      </c>
      <c r="CS53" s="39">
        <v>4.3552519425034545E-5</v>
      </c>
      <c r="CT53" s="39">
        <v>6.5457433482849598E-5</v>
      </c>
      <c r="CU53" s="39">
        <v>4.6455163155753612E-5</v>
      </c>
      <c r="CV53" s="39">
        <v>4.4411590509387054E-5</v>
      </c>
      <c r="CW53" s="39">
        <v>1.0817944867714331E-4</v>
      </c>
      <c r="CX53" s="39">
        <v>3.2565709855000011E-4</v>
      </c>
      <c r="CY53" s="39">
        <v>2.2076528968736859E-4</v>
      </c>
      <c r="CZ53" s="39">
        <v>4.2495040931444976E-3</v>
      </c>
      <c r="DA53" s="39">
        <v>3.7522917177252574E-5</v>
      </c>
      <c r="DB53" s="39">
        <v>1.1356599278920549E-4</v>
      </c>
      <c r="DC53" s="39">
        <v>6.4718141080959211E-5</v>
      </c>
      <c r="DD53" s="39">
        <v>6.5000899520271536E-5</v>
      </c>
      <c r="DE53" s="39">
        <v>3.8215582907553323E-4</v>
      </c>
      <c r="DF53" s="39">
        <v>8.3251983579000317E-5</v>
      </c>
      <c r="DG53" s="39">
        <v>9.7102594031885781E-5</v>
      </c>
      <c r="DH53" s="39">
        <v>2.6716788419707982E-4</v>
      </c>
      <c r="DI53" s="39">
        <f>SUM(C53:DH53)</f>
        <v>1.0783328412827129</v>
      </c>
      <c r="DJ53" s="50">
        <v>0.52630402762497208</v>
      </c>
    </row>
    <row r="54" spans="1:114" ht="16.5" customHeight="1" x14ac:dyDescent="0.2">
      <c r="A54" s="68" t="s">
        <v>149</v>
      </c>
      <c r="B54" s="113" t="s">
        <v>73</v>
      </c>
      <c r="C54" s="69">
        <v>7.0004380831375308E-5</v>
      </c>
      <c r="D54" s="70">
        <v>5.3447119888687036E-5</v>
      </c>
      <c r="E54" s="70">
        <v>5.1716346421407189E-5</v>
      </c>
      <c r="F54" s="70">
        <v>5.7884106931740694E-5</v>
      </c>
      <c r="G54" s="70">
        <v>3.4585531630474656E-4</v>
      </c>
      <c r="H54" s="70">
        <v>8.7826409720901896E-5</v>
      </c>
      <c r="I54" s="70">
        <v>2.1560018626906512E-4</v>
      </c>
      <c r="J54" s="70">
        <v>5.1917504944117014E-5</v>
      </c>
      <c r="K54" s="70">
        <v>2.7711213890723658E-5</v>
      </c>
      <c r="L54" s="70">
        <v>4.786934300814779E-5</v>
      </c>
      <c r="M54" s="70">
        <v>0</v>
      </c>
      <c r="N54" s="70">
        <v>4.642999114155478E-5</v>
      </c>
      <c r="O54" s="70">
        <v>3.2888885809725518E-5</v>
      </c>
      <c r="P54" s="70">
        <v>5.6814413917889318E-5</v>
      </c>
      <c r="Q54" s="70">
        <v>5.6291023591324498E-5</v>
      </c>
      <c r="R54" s="70">
        <v>5.6895195987544725E-5</v>
      </c>
      <c r="S54" s="70">
        <v>3.1034645971017516E-5</v>
      </c>
      <c r="T54" s="70">
        <v>2.8299591316416186E-5</v>
      </c>
      <c r="U54" s="70">
        <v>4.882152519624273E-5</v>
      </c>
      <c r="V54" s="70">
        <v>6.1980351156324545E-5</v>
      </c>
      <c r="W54" s="70">
        <v>0</v>
      </c>
      <c r="X54" s="70">
        <v>4.0050039847488364E-5</v>
      </c>
      <c r="Y54" s="70">
        <v>3.3970087412108681E-5</v>
      </c>
      <c r="Z54" s="70">
        <v>4.2078837608806322E-5</v>
      </c>
      <c r="AA54" s="70">
        <v>3.1129649214776576E-5</v>
      </c>
      <c r="AB54" s="70">
        <v>3.7355097370480992E-5</v>
      </c>
      <c r="AC54" s="70">
        <v>3.9497271717039634E-5</v>
      </c>
      <c r="AD54" s="70">
        <v>8.6555380810455097E-5</v>
      </c>
      <c r="AE54" s="70">
        <v>6.2357742882156045E-5</v>
      </c>
      <c r="AF54" s="70">
        <v>4.4707829532216014E-5</v>
      </c>
      <c r="AG54" s="70">
        <v>5.7633667844592205E-5</v>
      </c>
      <c r="AH54" s="70">
        <v>4.8567352432479736E-5</v>
      </c>
      <c r="AI54" s="70">
        <v>8.0349900673512496E-5</v>
      </c>
      <c r="AJ54" s="70">
        <v>6.5480907624500544E-5</v>
      </c>
      <c r="AK54" s="70">
        <v>5.1626072075026276E-5</v>
      </c>
      <c r="AL54" s="70">
        <v>8.7649207362535807E-5</v>
      </c>
      <c r="AM54" s="70">
        <v>4.6546809963250493E-5</v>
      </c>
      <c r="AN54" s="70">
        <v>7.2629738911066094E-5</v>
      </c>
      <c r="AO54" s="70">
        <v>4.5135729571843647E-5</v>
      </c>
      <c r="AP54" s="70">
        <v>1.1000279389148527E-4</v>
      </c>
      <c r="AQ54" s="70">
        <v>1.1711979512609797E-4</v>
      </c>
      <c r="AR54" s="70">
        <v>5.0552252713348654E-5</v>
      </c>
      <c r="AS54" s="70">
        <v>5.87370265724471E-5</v>
      </c>
      <c r="AT54" s="70">
        <v>1.2826552373709447E-3</v>
      </c>
      <c r="AU54" s="70">
        <v>6.7238699721678639E-3</v>
      </c>
      <c r="AV54" s="70">
        <v>1.2957116917321283E-3</v>
      </c>
      <c r="AW54" s="70">
        <v>8.5232393034686204E-5</v>
      </c>
      <c r="AX54" s="70">
        <v>1.0404447601708264E-4</v>
      </c>
      <c r="AY54" s="70">
        <v>4.6254249908616023E-3</v>
      </c>
      <c r="AZ54" s="70">
        <v>1.1023641192547673E-4</v>
      </c>
      <c r="BA54" s="70">
        <v>1.0070961130208675</v>
      </c>
      <c r="BB54" s="70">
        <v>6.372924237987134E-5</v>
      </c>
      <c r="BC54" s="70">
        <v>1.7065600155393454E-3</v>
      </c>
      <c r="BD54" s="70">
        <v>8.753041057297797E-5</v>
      </c>
      <c r="BE54" s="70">
        <v>0</v>
      </c>
      <c r="BF54" s="70">
        <v>1.9970739225461757E-4</v>
      </c>
      <c r="BG54" s="70">
        <v>2.3924476127149338E-4</v>
      </c>
      <c r="BH54" s="70">
        <v>7.1073853190829067E-3</v>
      </c>
      <c r="BI54" s="70">
        <v>1.1944946068896383E-4</v>
      </c>
      <c r="BJ54" s="70">
        <v>7.6727532323396611E-5</v>
      </c>
      <c r="BK54" s="70">
        <v>3.3857024040798098E-5</v>
      </c>
      <c r="BL54" s="70">
        <v>1.2443477774231346E-4</v>
      </c>
      <c r="BM54" s="70">
        <v>2.9536612224936425E-4</v>
      </c>
      <c r="BN54" s="70">
        <v>1.2222577789905735E-4</v>
      </c>
      <c r="BO54" s="70">
        <v>2.7499405972945205E-4</v>
      </c>
      <c r="BP54" s="70">
        <v>8.1376711705555716E-4</v>
      </c>
      <c r="BQ54" s="70">
        <v>9.2530202656071662E-5</v>
      </c>
      <c r="BR54" s="70">
        <v>3.7172664525314647E-5</v>
      </c>
      <c r="BS54" s="70">
        <v>9.2116508924642185E-5</v>
      </c>
      <c r="BT54" s="70">
        <v>6.1142707955718237E-5</v>
      </c>
      <c r="BU54" s="70">
        <v>4.6994215797693643E-5</v>
      </c>
      <c r="BV54" s="70">
        <v>3.2364844690205142E-5</v>
      </c>
      <c r="BW54" s="70">
        <v>2.1986400579140506E-5</v>
      </c>
      <c r="BX54" s="70">
        <v>1.5712921688948255E-5</v>
      </c>
      <c r="BY54" s="70">
        <v>9.1202742065052844E-6</v>
      </c>
      <c r="BZ54" s="70">
        <v>3.3218062207339644E-6</v>
      </c>
      <c r="CA54" s="70">
        <v>3.9092939257049434E-5</v>
      </c>
      <c r="CB54" s="70">
        <v>7.9032728551473827E-5</v>
      </c>
      <c r="CC54" s="70">
        <v>4.2942595175557983E-4</v>
      </c>
      <c r="CD54" s="70">
        <v>2.0676045118426612E-4</v>
      </c>
      <c r="CE54" s="70">
        <v>6.920495004783303E-5</v>
      </c>
      <c r="CF54" s="70">
        <v>9.8329413989682264E-6</v>
      </c>
      <c r="CG54" s="70">
        <v>2.2708069411247746E-5</v>
      </c>
      <c r="CH54" s="70">
        <v>7.9900411747909088E-5</v>
      </c>
      <c r="CI54" s="70">
        <v>1.8723104269768282E-5</v>
      </c>
      <c r="CJ54" s="70">
        <v>2.6193197724722932E-5</v>
      </c>
      <c r="CK54" s="70">
        <v>2.8478851725256727E-5</v>
      </c>
      <c r="CL54" s="70">
        <v>3.2175847437172034E-5</v>
      </c>
      <c r="CM54" s="70">
        <v>3.4687491927960906E-5</v>
      </c>
      <c r="CN54" s="70">
        <v>4.0052053608181014E-5</v>
      </c>
      <c r="CO54" s="70">
        <v>3.4244996290505687E-3</v>
      </c>
      <c r="CP54" s="70">
        <v>7.8034434669806434E-5</v>
      </c>
      <c r="CQ54" s="70">
        <v>2.1249784550709906E-5</v>
      </c>
      <c r="CR54" s="70">
        <v>4.4229107026761524E-5</v>
      </c>
      <c r="CS54" s="70">
        <v>3.7285687312553713E-5</v>
      </c>
      <c r="CT54" s="70">
        <v>4.3171175691005056E-5</v>
      </c>
      <c r="CU54" s="70">
        <v>2.6812956361093142E-5</v>
      </c>
      <c r="CV54" s="70">
        <v>2.4797445928552767E-5</v>
      </c>
      <c r="CW54" s="70">
        <v>4.6912689278044256E-5</v>
      </c>
      <c r="CX54" s="70">
        <v>1.1064100524062109E-4</v>
      </c>
      <c r="CY54" s="70">
        <v>3.8851758570093063E-5</v>
      </c>
      <c r="CZ54" s="70">
        <v>1.9015288739096478E-3</v>
      </c>
      <c r="DA54" s="70">
        <v>5.5240965456267951E-5</v>
      </c>
      <c r="DB54" s="70">
        <v>5.5333006706951259E-5</v>
      </c>
      <c r="DC54" s="70">
        <v>3.3465728421538798E-5</v>
      </c>
      <c r="DD54" s="70">
        <v>3.040221729512337E-5</v>
      </c>
      <c r="DE54" s="70">
        <v>4.4949809993298792E-5</v>
      </c>
      <c r="DF54" s="70">
        <v>4.0714003102456697E-5</v>
      </c>
      <c r="DG54" s="70">
        <v>8.2343391746658124E-5</v>
      </c>
      <c r="DH54" s="70">
        <v>4.0530231219746489E-4</v>
      </c>
      <c r="DI54" s="70">
        <f>SUM(C54:DH54)</f>
        <v>1.0434017854700663</v>
      </c>
      <c r="DJ54" s="76">
        <v>0.50925515861202453</v>
      </c>
    </row>
    <row r="55" spans="1:114" ht="16.5" customHeight="1" x14ac:dyDescent="0.2">
      <c r="A55" s="36" t="s">
        <v>150</v>
      </c>
      <c r="B55" s="110" t="s">
        <v>242</v>
      </c>
      <c r="C55" s="45">
        <v>8.8155910317459047E-4</v>
      </c>
      <c r="D55" s="34">
        <v>7.4472360658998178E-4</v>
      </c>
      <c r="E55" s="34">
        <v>6.4430919481254308E-4</v>
      </c>
      <c r="F55" s="34">
        <v>6.865007023343113E-4</v>
      </c>
      <c r="G55" s="34">
        <v>1.8146135001800283E-3</v>
      </c>
      <c r="H55" s="34">
        <v>1.0705390826886982E-3</v>
      </c>
      <c r="I55" s="34">
        <v>2.6318949548883694E-3</v>
      </c>
      <c r="J55" s="34">
        <v>7.3286237149004676E-4</v>
      </c>
      <c r="K55" s="34">
        <v>6.1480692514610932E-4</v>
      </c>
      <c r="L55" s="34">
        <v>6.8115404198495566E-4</v>
      </c>
      <c r="M55" s="34">
        <v>0</v>
      </c>
      <c r="N55" s="34">
        <v>6.5343108327812604E-4</v>
      </c>
      <c r="O55" s="34">
        <v>9.9219967306458088E-4</v>
      </c>
      <c r="P55" s="34">
        <v>7.3985356936469987E-4</v>
      </c>
      <c r="Q55" s="34">
        <v>2.2029218691255611E-3</v>
      </c>
      <c r="R55" s="34">
        <v>8.0277280186687042E-4</v>
      </c>
      <c r="S55" s="34">
        <v>4.8908453981098149E-4</v>
      </c>
      <c r="T55" s="34">
        <v>4.5941221508249465E-4</v>
      </c>
      <c r="U55" s="34">
        <v>6.2344796915790037E-4</v>
      </c>
      <c r="V55" s="34">
        <v>8.2620588439350927E-4</v>
      </c>
      <c r="W55" s="34">
        <v>0</v>
      </c>
      <c r="X55" s="34">
        <v>7.1072226420451114E-4</v>
      </c>
      <c r="Y55" s="34">
        <v>5.7519857461050335E-4</v>
      </c>
      <c r="Z55" s="34">
        <v>6.6647429637899862E-4</v>
      </c>
      <c r="AA55" s="34">
        <v>5.6560848742614697E-4</v>
      </c>
      <c r="AB55" s="34">
        <v>6.8159183271306511E-4</v>
      </c>
      <c r="AC55" s="34">
        <v>4.7857067456694982E-4</v>
      </c>
      <c r="AD55" s="34">
        <v>1.1350510547136991E-3</v>
      </c>
      <c r="AE55" s="34">
        <v>6.0766172982676099E-4</v>
      </c>
      <c r="AF55" s="34">
        <v>7.0112031312366931E-4</v>
      </c>
      <c r="AG55" s="34">
        <v>8.317505895758233E-4</v>
      </c>
      <c r="AH55" s="34">
        <v>7.3430502213472275E-4</v>
      </c>
      <c r="AI55" s="34">
        <v>1.0441121055247585E-3</v>
      </c>
      <c r="AJ55" s="34">
        <v>7.2102899864812055E-4</v>
      </c>
      <c r="AK55" s="34">
        <v>8.2158148082955894E-4</v>
      </c>
      <c r="AL55" s="34">
        <v>1.0781050755552662E-3</v>
      </c>
      <c r="AM55" s="34">
        <v>6.5113283860907109E-4</v>
      </c>
      <c r="AN55" s="34">
        <v>9.2718642975077878E-4</v>
      </c>
      <c r="AO55" s="34">
        <v>6.3109253745753148E-4</v>
      </c>
      <c r="AP55" s="34">
        <v>1.3576348906099989E-3</v>
      </c>
      <c r="AQ55" s="34">
        <v>1.4826193052950624E-3</v>
      </c>
      <c r="AR55" s="34">
        <v>8.1926698602764368E-4</v>
      </c>
      <c r="AS55" s="34">
        <v>4.7478421424483469E-3</v>
      </c>
      <c r="AT55" s="34">
        <v>5.3976229762451398E-3</v>
      </c>
      <c r="AU55" s="34">
        <v>7.1277264482227367E-3</v>
      </c>
      <c r="AV55" s="34">
        <v>1.3420470342317947E-2</v>
      </c>
      <c r="AW55" s="34">
        <v>0.12043381962398575</v>
      </c>
      <c r="AX55" s="34">
        <v>8.4465229720046553E-2</v>
      </c>
      <c r="AY55" s="34">
        <v>4.146957247041725E-2</v>
      </c>
      <c r="AZ55" s="34">
        <v>3.4085378697258445E-2</v>
      </c>
      <c r="BA55" s="34">
        <v>1.7731006460455962E-2</v>
      </c>
      <c r="BB55" s="34">
        <v>1.0529031209730313</v>
      </c>
      <c r="BC55" s="34">
        <v>6.4690498779023234E-2</v>
      </c>
      <c r="BD55" s="34">
        <v>3.3576731748571981E-2</v>
      </c>
      <c r="BE55" s="34">
        <v>0</v>
      </c>
      <c r="BF55" s="34">
        <v>1.4944540766759388E-2</v>
      </c>
      <c r="BG55" s="34">
        <v>1.0321577315449826E-2</v>
      </c>
      <c r="BH55" s="34">
        <v>4.0441091937381702E-3</v>
      </c>
      <c r="BI55" s="34">
        <v>1.2260346589904839E-2</v>
      </c>
      <c r="BJ55" s="34">
        <v>2.5856671092164971E-2</v>
      </c>
      <c r="BK55" s="34">
        <v>3.7626356642602278E-4</v>
      </c>
      <c r="BL55" s="34">
        <v>8.9656839768544484E-3</v>
      </c>
      <c r="BM55" s="34">
        <v>1.134923297555924E-2</v>
      </c>
      <c r="BN55" s="34">
        <v>9.4754148664400375E-3</v>
      </c>
      <c r="BO55" s="34">
        <v>3.3781439651821648E-3</v>
      </c>
      <c r="BP55" s="34">
        <v>4.0708388558885781E-3</v>
      </c>
      <c r="BQ55" s="34">
        <v>1.00889969891623E-3</v>
      </c>
      <c r="BR55" s="34">
        <v>6.1194316863824214E-4</v>
      </c>
      <c r="BS55" s="34">
        <v>1.4244080441310524E-3</v>
      </c>
      <c r="BT55" s="34">
        <v>8.4565147875605715E-4</v>
      </c>
      <c r="BU55" s="34">
        <v>9.6259997289670077E-4</v>
      </c>
      <c r="BV55" s="34">
        <v>4.9937759280042568E-4</v>
      </c>
      <c r="BW55" s="34">
        <v>3.7743684836825649E-4</v>
      </c>
      <c r="BX55" s="34">
        <v>3.1766213916493692E-4</v>
      </c>
      <c r="BY55" s="34">
        <v>2.1979597279775628E-4</v>
      </c>
      <c r="BZ55" s="34">
        <v>1.0916501907737396E-4</v>
      </c>
      <c r="CA55" s="34">
        <v>1.2616982561590253E-3</v>
      </c>
      <c r="CB55" s="34">
        <v>1.0551357419920902E-3</v>
      </c>
      <c r="CC55" s="34">
        <v>5.0838334467580241E-3</v>
      </c>
      <c r="CD55" s="34">
        <v>1.1500955206504291E-3</v>
      </c>
      <c r="CE55" s="34">
        <v>4.5730739281676491E-3</v>
      </c>
      <c r="CF55" s="34">
        <v>2.0137127566190633E-4</v>
      </c>
      <c r="CG55" s="34">
        <v>4.248130375835951E-4</v>
      </c>
      <c r="CH55" s="34">
        <v>7.6963004166388377E-3</v>
      </c>
      <c r="CI55" s="34">
        <v>3.8330698920702107E-4</v>
      </c>
      <c r="CJ55" s="34">
        <v>4.9871980938365266E-4</v>
      </c>
      <c r="CK55" s="34">
        <v>1.2383122414270488E-3</v>
      </c>
      <c r="CL55" s="34">
        <v>4.491740767970443E-4</v>
      </c>
      <c r="CM55" s="34">
        <v>7.5883615749041441E-4</v>
      </c>
      <c r="CN55" s="34">
        <v>1.5641014827589279E-3</v>
      </c>
      <c r="CO55" s="34">
        <v>4.1059051987047844E-3</v>
      </c>
      <c r="CP55" s="34">
        <v>1.0162223812428533E-3</v>
      </c>
      <c r="CQ55" s="34">
        <v>8.9056761308251725E-4</v>
      </c>
      <c r="CR55" s="34">
        <v>1.8549613771883314E-3</v>
      </c>
      <c r="CS55" s="34">
        <v>5.5714685033548823E-4</v>
      </c>
      <c r="CT55" s="34">
        <v>7.387663474263651E-4</v>
      </c>
      <c r="CU55" s="34">
        <v>4.9337151845836895E-4</v>
      </c>
      <c r="CV55" s="34">
        <v>4.4124714432001571E-4</v>
      </c>
      <c r="CW55" s="34">
        <v>9.8685863118687378E-4</v>
      </c>
      <c r="CX55" s="34">
        <v>1.327400306436555E-3</v>
      </c>
      <c r="CY55" s="34">
        <v>1.2131887010098847E-3</v>
      </c>
      <c r="CZ55" s="34">
        <v>1.7010752963860506E-2</v>
      </c>
      <c r="DA55" s="34">
        <v>4.403792275957127E-4</v>
      </c>
      <c r="DB55" s="34">
        <v>1.4642016108392677E-3</v>
      </c>
      <c r="DC55" s="34">
        <v>6.4887904554542777E-4</v>
      </c>
      <c r="DD55" s="34">
        <v>6.3069914274788044E-4</v>
      </c>
      <c r="DE55" s="34">
        <v>9.8975162147152862E-4</v>
      </c>
      <c r="DF55" s="34">
        <v>9.1715906645345338E-4</v>
      </c>
      <c r="DG55" s="34">
        <v>9.9360967110509579E-3</v>
      </c>
      <c r="DH55" s="34">
        <v>7.5858245146484616E-3</v>
      </c>
      <c r="DI55" s="34">
        <f>SUM(C55:DH55)</f>
        <v>1.7065710444122379</v>
      </c>
      <c r="DJ55" s="48">
        <v>0.83292948124802235</v>
      </c>
    </row>
    <row r="56" spans="1:114" ht="16.5" customHeight="1" x14ac:dyDescent="0.2">
      <c r="A56" s="36" t="s">
        <v>151</v>
      </c>
      <c r="B56" s="110" t="s">
        <v>84</v>
      </c>
      <c r="C56" s="45">
        <v>9.644507734216791E-5</v>
      </c>
      <c r="D56" s="34">
        <v>1.1949204814226616E-4</v>
      </c>
      <c r="E56" s="34">
        <v>1.0558434986300915E-4</v>
      </c>
      <c r="F56" s="34">
        <v>2.2546350119279616E-4</v>
      </c>
      <c r="G56" s="34">
        <v>3.9489977284230902E-4</v>
      </c>
      <c r="H56" s="34">
        <v>1.1373699218679285E-4</v>
      </c>
      <c r="I56" s="34">
        <v>1.8898656434627033E-4</v>
      </c>
      <c r="J56" s="34">
        <v>1.3031458268096869E-4</v>
      </c>
      <c r="K56" s="34">
        <v>1.7857809430190302E-4</v>
      </c>
      <c r="L56" s="34">
        <v>1.2163028668388309E-4</v>
      </c>
      <c r="M56" s="34">
        <v>0</v>
      </c>
      <c r="N56" s="34">
        <v>1.1897206476552364E-4</v>
      </c>
      <c r="O56" s="34">
        <v>1.0598004216274434E-4</v>
      </c>
      <c r="P56" s="34">
        <v>1.5975561713422798E-4</v>
      </c>
      <c r="Q56" s="34">
        <v>1.4026910303951873E-4</v>
      </c>
      <c r="R56" s="34">
        <v>1.5319128887026118E-4</v>
      </c>
      <c r="S56" s="34">
        <v>1.046632688900771E-4</v>
      </c>
      <c r="T56" s="34">
        <v>7.7074493949820568E-5</v>
      </c>
      <c r="U56" s="34">
        <v>9.8837844074809548E-5</v>
      </c>
      <c r="V56" s="34">
        <v>1.1700445725899784E-4</v>
      </c>
      <c r="W56" s="34">
        <v>0</v>
      </c>
      <c r="X56" s="34">
        <v>1.216207351235764E-4</v>
      </c>
      <c r="Y56" s="34">
        <v>9.9965470849377157E-5</v>
      </c>
      <c r="Z56" s="34">
        <v>1.1685092418972359E-4</v>
      </c>
      <c r="AA56" s="34">
        <v>2.3955248675171193E-4</v>
      </c>
      <c r="AB56" s="34">
        <v>1.2523406469144057E-4</v>
      </c>
      <c r="AC56" s="34">
        <v>5.5301903609159805E-5</v>
      </c>
      <c r="AD56" s="34">
        <v>1.8484420532514811E-4</v>
      </c>
      <c r="AE56" s="34">
        <v>1.1050600042435896E-4</v>
      </c>
      <c r="AF56" s="34">
        <v>1.9423086091942341E-4</v>
      </c>
      <c r="AG56" s="34">
        <v>2.7650990763078306E-4</v>
      </c>
      <c r="AH56" s="34">
        <v>8.8977930959328817E-5</v>
      </c>
      <c r="AI56" s="34">
        <v>1.2608448004410681E-4</v>
      </c>
      <c r="AJ56" s="34">
        <v>8.175158722860275E-5</v>
      </c>
      <c r="AK56" s="34">
        <v>7.9193851458140836E-5</v>
      </c>
      <c r="AL56" s="34">
        <v>1.2104575278242823E-4</v>
      </c>
      <c r="AM56" s="34">
        <v>9.7342189243178912E-5</v>
      </c>
      <c r="AN56" s="34">
        <v>1.2108991097800483E-4</v>
      </c>
      <c r="AO56" s="34">
        <v>1.1453844677041448E-4</v>
      </c>
      <c r="AP56" s="34">
        <v>1.5079966113652556E-4</v>
      </c>
      <c r="AQ56" s="34">
        <v>1.879968823195284E-4</v>
      </c>
      <c r="AR56" s="34">
        <v>1.7979972720608305E-4</v>
      </c>
      <c r="AS56" s="34">
        <v>1.4685591822422736E-4</v>
      </c>
      <c r="AT56" s="34">
        <v>2.0274073661196706E-4</v>
      </c>
      <c r="AU56" s="34">
        <v>2.7846965737292101E-4</v>
      </c>
      <c r="AV56" s="34">
        <v>9.3426129137501443E-5</v>
      </c>
      <c r="AW56" s="34">
        <v>2.2064566389573266E-4</v>
      </c>
      <c r="AX56" s="34">
        <v>2.2052193942518142E-4</v>
      </c>
      <c r="AY56" s="34">
        <v>1.6857640941544272E-4</v>
      </c>
      <c r="AZ56" s="34">
        <v>1.0845099076915092E-4</v>
      </c>
      <c r="BA56" s="34">
        <v>8.6021927831370608E-5</v>
      </c>
      <c r="BB56" s="34">
        <v>1.7088532389005406E-4</v>
      </c>
      <c r="BC56" s="34">
        <v>1.0330371522029875</v>
      </c>
      <c r="BD56" s="34">
        <v>1.1511117960531187E-4</v>
      </c>
      <c r="BE56" s="34">
        <v>0</v>
      </c>
      <c r="BF56" s="34">
        <v>1.0080513313283114E-2</v>
      </c>
      <c r="BG56" s="34">
        <v>1.3533787338904416E-4</v>
      </c>
      <c r="BH56" s="34">
        <v>5.2158680474455885E-3</v>
      </c>
      <c r="BI56" s="34">
        <v>2.1327376668249523E-4</v>
      </c>
      <c r="BJ56" s="34">
        <v>3.5901666824870776E-4</v>
      </c>
      <c r="BK56" s="34">
        <v>1.1480471951407481E-4</v>
      </c>
      <c r="BL56" s="34">
        <v>9.6452453194986808E-4</v>
      </c>
      <c r="BM56" s="34">
        <v>2.0756759167681739E-3</v>
      </c>
      <c r="BN56" s="34">
        <v>6.6546664435637617E-4</v>
      </c>
      <c r="BO56" s="34">
        <v>1.8601143831998967E-3</v>
      </c>
      <c r="BP56" s="34">
        <v>2.8195699057175293E-3</v>
      </c>
      <c r="BQ56" s="34">
        <v>1.5497038648192956E-4</v>
      </c>
      <c r="BR56" s="34">
        <v>8.2138209433357015E-5</v>
      </c>
      <c r="BS56" s="34">
        <v>1.9128241923347403E-4</v>
      </c>
      <c r="BT56" s="34">
        <v>1.2060111270358857E-4</v>
      </c>
      <c r="BU56" s="34">
        <v>4.5296642159871797E-4</v>
      </c>
      <c r="BV56" s="34">
        <v>1.1968435782643992E-4</v>
      </c>
      <c r="BW56" s="34">
        <v>2.309382149864293E-4</v>
      </c>
      <c r="BX56" s="34">
        <v>3.126333847766129E-4</v>
      </c>
      <c r="BY56" s="34">
        <v>1.5375609401209288E-4</v>
      </c>
      <c r="BZ56" s="34">
        <v>2.1539404450265669E-5</v>
      </c>
      <c r="CA56" s="34">
        <v>1.6594475150159683E-4</v>
      </c>
      <c r="CB56" s="34">
        <v>3.1434667932609116E-4</v>
      </c>
      <c r="CC56" s="34">
        <v>3.1676290347560775E-4</v>
      </c>
      <c r="CD56" s="34">
        <v>3.5252670151962481E-4</v>
      </c>
      <c r="CE56" s="34">
        <v>2.2003453852126992E-4</v>
      </c>
      <c r="CF56" s="34">
        <v>8.2385914935727419E-5</v>
      </c>
      <c r="CG56" s="34">
        <v>9.2826504807467971E-5</v>
      </c>
      <c r="CH56" s="34">
        <v>2.9393245637386356E-4</v>
      </c>
      <c r="CI56" s="34">
        <v>5.2973744164252615E-5</v>
      </c>
      <c r="CJ56" s="34">
        <v>1.1349469608020299E-4</v>
      </c>
      <c r="CK56" s="34">
        <v>2.2535202747428452E-4</v>
      </c>
      <c r="CL56" s="34">
        <v>2.9648132486686721E-4</v>
      </c>
      <c r="CM56" s="34">
        <v>2.110107248868576E-4</v>
      </c>
      <c r="CN56" s="34">
        <v>5.0593537368069533E-4</v>
      </c>
      <c r="CO56" s="34">
        <v>6.3923132398905061E-3</v>
      </c>
      <c r="CP56" s="34">
        <v>1.4323700783467992E-4</v>
      </c>
      <c r="CQ56" s="34">
        <v>6.4219597105028741E-5</v>
      </c>
      <c r="CR56" s="34">
        <v>4.1601045259375042E-4</v>
      </c>
      <c r="CS56" s="34">
        <v>1.3086977314214412E-4</v>
      </c>
      <c r="CT56" s="34">
        <v>9.2160418295543601E-5</v>
      </c>
      <c r="CU56" s="34">
        <v>1.0371565792456302E-4</v>
      </c>
      <c r="CV56" s="34">
        <v>5.6698387114579099E-5</v>
      </c>
      <c r="CW56" s="34">
        <v>2.8933868786323977E-4</v>
      </c>
      <c r="CX56" s="34">
        <v>2.1724853125701377E-4</v>
      </c>
      <c r="CY56" s="34">
        <v>4.944909592286841E-4</v>
      </c>
      <c r="CZ56" s="34">
        <v>8.8030256189938641E-4</v>
      </c>
      <c r="DA56" s="34">
        <v>4.8801668072867376E-4</v>
      </c>
      <c r="DB56" s="34">
        <v>1.3162198746574018E-4</v>
      </c>
      <c r="DC56" s="34">
        <v>2.975969012307669E-4</v>
      </c>
      <c r="DD56" s="34">
        <v>9.311056461519174E-5</v>
      </c>
      <c r="DE56" s="34">
        <v>4.1785914561160537E-4</v>
      </c>
      <c r="DF56" s="34">
        <v>9.2449458598158264E-5</v>
      </c>
      <c r="DG56" s="34">
        <v>2.159424672520109E-4</v>
      </c>
      <c r="DH56" s="34">
        <v>7.7639976601016664E-4</v>
      </c>
      <c r="DI56" s="34">
        <f>SUM(C56:DH56)</f>
        <v>1.0818552608718692</v>
      </c>
      <c r="DJ56" s="48">
        <v>0.5280232218716695</v>
      </c>
    </row>
    <row r="57" spans="1:114" ht="16.5" customHeight="1" x14ac:dyDescent="0.2">
      <c r="A57" s="36" t="s">
        <v>152</v>
      </c>
      <c r="B57" s="110" t="s">
        <v>243</v>
      </c>
      <c r="C57" s="45">
        <v>3.5047211242076225E-5</v>
      </c>
      <c r="D57" s="34">
        <v>2.4375799387593205E-5</v>
      </c>
      <c r="E57" s="34">
        <v>2.4996074306553738E-5</v>
      </c>
      <c r="F57" s="34">
        <v>2.8241533865364947E-5</v>
      </c>
      <c r="G57" s="34">
        <v>1.9385366267848168E-5</v>
      </c>
      <c r="H57" s="34">
        <v>3.5506975430338378E-5</v>
      </c>
      <c r="I57" s="34">
        <v>1.0802201409992453E-4</v>
      </c>
      <c r="J57" s="34">
        <v>2.1305587521424845E-5</v>
      </c>
      <c r="K57" s="34">
        <v>1.2165041164953466E-5</v>
      </c>
      <c r="L57" s="34">
        <v>1.944075826658278E-5</v>
      </c>
      <c r="M57" s="34">
        <v>0</v>
      </c>
      <c r="N57" s="34">
        <v>2.197546094713848E-5</v>
      </c>
      <c r="O57" s="34">
        <v>1.4766325577758264E-5</v>
      </c>
      <c r="P57" s="34">
        <v>2.6856857629900862E-5</v>
      </c>
      <c r="Q57" s="34">
        <v>1.7724389881711824E-5</v>
      </c>
      <c r="R57" s="34">
        <v>2.6474531991564703E-5</v>
      </c>
      <c r="S57" s="34">
        <v>1.3634717373617326E-5</v>
      </c>
      <c r="T57" s="34">
        <v>1.2770575019407328E-5</v>
      </c>
      <c r="U57" s="34">
        <v>2.3219844867918887E-5</v>
      </c>
      <c r="V57" s="34">
        <v>2.9373370064312681E-5</v>
      </c>
      <c r="W57" s="34">
        <v>0</v>
      </c>
      <c r="X57" s="34">
        <v>1.855966944048792E-5</v>
      </c>
      <c r="Y57" s="34">
        <v>1.5502682152298564E-5</v>
      </c>
      <c r="Z57" s="34">
        <v>1.7542920511539655E-5</v>
      </c>
      <c r="AA57" s="34">
        <v>1.3423938160431583E-5</v>
      </c>
      <c r="AB57" s="34">
        <v>1.6646621593330725E-5</v>
      </c>
      <c r="AC57" s="34">
        <v>1.5824804962431604E-5</v>
      </c>
      <c r="AD57" s="34">
        <v>4.0296326302294641E-5</v>
      </c>
      <c r="AE57" s="34">
        <v>1.6951479892484709E-5</v>
      </c>
      <c r="AF57" s="34">
        <v>2.054448773420387E-5</v>
      </c>
      <c r="AG57" s="34">
        <v>2.5371076440833747E-5</v>
      </c>
      <c r="AH57" s="34">
        <v>2.2104880988474413E-5</v>
      </c>
      <c r="AI57" s="34">
        <v>3.788964073396569E-5</v>
      </c>
      <c r="AJ57" s="34">
        <v>2.0991556387606766E-5</v>
      </c>
      <c r="AK57" s="34">
        <v>1.8943290114005988E-5</v>
      </c>
      <c r="AL57" s="34">
        <v>4.2993510396888992E-5</v>
      </c>
      <c r="AM57" s="34">
        <v>2.1049586471834354E-5</v>
      </c>
      <c r="AN57" s="34">
        <v>2.3246448234248296E-5</v>
      </c>
      <c r="AO57" s="34">
        <v>1.7883099963114776E-5</v>
      </c>
      <c r="AP57" s="34">
        <v>5.223034561470378E-5</v>
      </c>
      <c r="AQ57" s="34">
        <v>5.491907346372647E-5</v>
      </c>
      <c r="AR57" s="34">
        <v>1.9739351541529033E-5</v>
      </c>
      <c r="AS57" s="34">
        <v>2.4069486377614524E-5</v>
      </c>
      <c r="AT57" s="34">
        <v>1.6030507025296911E-5</v>
      </c>
      <c r="AU57" s="34">
        <v>1.0056696813050048E-4</v>
      </c>
      <c r="AV57" s="34">
        <v>1.2842688447991928E-5</v>
      </c>
      <c r="AW57" s="34">
        <v>2.6621822403363618E-5</v>
      </c>
      <c r="AX57" s="34">
        <v>2.8331484569267629E-5</v>
      </c>
      <c r="AY57" s="34">
        <v>2.0012628566150817E-5</v>
      </c>
      <c r="AZ57" s="34">
        <v>1.6179731980214409E-5</v>
      </c>
      <c r="BA57" s="34">
        <v>7.6293759938810606E-6</v>
      </c>
      <c r="BB57" s="34">
        <v>1.9248575248999279E-5</v>
      </c>
      <c r="BC57" s="34">
        <v>2.0612781663820522E-5</v>
      </c>
      <c r="BD57" s="34">
        <v>1.0376539128191899</v>
      </c>
      <c r="BE57" s="34">
        <v>0</v>
      </c>
      <c r="BF57" s="34">
        <v>1.8146137881648921E-5</v>
      </c>
      <c r="BG57" s="34">
        <v>1.7412742620064975E-5</v>
      </c>
      <c r="BH57" s="34">
        <v>1.2174047073390767E-5</v>
      </c>
      <c r="BI57" s="34">
        <v>1.5547747760863881E-5</v>
      </c>
      <c r="BJ57" s="34">
        <v>3.4416395297579213E-5</v>
      </c>
      <c r="BK57" s="34">
        <v>1.3070439195360818E-5</v>
      </c>
      <c r="BL57" s="34">
        <v>2.1525400646819968E-5</v>
      </c>
      <c r="BM57" s="34">
        <v>2.3018722172607311E-5</v>
      </c>
      <c r="BN57" s="34">
        <v>2.5286644028683036E-5</v>
      </c>
      <c r="BO57" s="34">
        <v>2.5602260430490253E-5</v>
      </c>
      <c r="BP57" s="34">
        <v>2.3150417476907753E-5</v>
      </c>
      <c r="BQ57" s="34">
        <v>4.5760612142820722E-5</v>
      </c>
      <c r="BR57" s="34">
        <v>1.4920750758639958E-5</v>
      </c>
      <c r="BS57" s="34">
        <v>2.8117100845946738E-5</v>
      </c>
      <c r="BT57" s="34">
        <v>2.7318401767467414E-5</v>
      </c>
      <c r="BU57" s="34">
        <v>2.0717065024076982E-5</v>
      </c>
      <c r="BV57" s="34">
        <v>1.5941860130778175E-5</v>
      </c>
      <c r="BW57" s="34">
        <v>8.6700801808762224E-6</v>
      </c>
      <c r="BX57" s="34">
        <v>5.2614486114630919E-6</v>
      </c>
      <c r="BY57" s="34">
        <v>3.3723358018477161E-6</v>
      </c>
      <c r="BZ57" s="34">
        <v>1.2217623482453682E-6</v>
      </c>
      <c r="CA57" s="34">
        <v>7.8025961184589124E-6</v>
      </c>
      <c r="CB57" s="34">
        <v>3.8970723978614907E-5</v>
      </c>
      <c r="CC57" s="34">
        <v>2.3010426336143107E-4</v>
      </c>
      <c r="CD57" s="34">
        <v>9.360662989827106E-6</v>
      </c>
      <c r="CE57" s="34">
        <v>2.345466893615197E-5</v>
      </c>
      <c r="CF57" s="34">
        <v>4.5771091242649716E-6</v>
      </c>
      <c r="CG57" s="34">
        <v>8.7781652465337396E-6</v>
      </c>
      <c r="CH57" s="34">
        <v>2.5421586419767712E-5</v>
      </c>
      <c r="CI57" s="34">
        <v>8.3753732084988208E-6</v>
      </c>
      <c r="CJ57" s="34">
        <v>1.0331933961039042E-5</v>
      </c>
      <c r="CK57" s="34">
        <v>1.128574185533697E-5</v>
      </c>
      <c r="CL57" s="34">
        <v>1.237474153320078E-5</v>
      </c>
      <c r="CM57" s="34">
        <v>1.3202687691123851E-5</v>
      </c>
      <c r="CN57" s="34">
        <v>1.7067512172438071E-5</v>
      </c>
      <c r="CO57" s="34">
        <v>1.3161447420137062E-5</v>
      </c>
      <c r="CP57" s="34">
        <v>2.9417727979923013E-5</v>
      </c>
      <c r="CQ57" s="34">
        <v>8.05832228679269E-6</v>
      </c>
      <c r="CR57" s="34">
        <v>1.648857277953486E-5</v>
      </c>
      <c r="CS57" s="34">
        <v>8.8954653116416078E-6</v>
      </c>
      <c r="CT57" s="34">
        <v>1.3661756847341008E-5</v>
      </c>
      <c r="CU57" s="34">
        <v>9.3759136138498845E-6</v>
      </c>
      <c r="CV57" s="34">
        <v>9.3676004530558768E-6</v>
      </c>
      <c r="CW57" s="34">
        <v>1.9426820797080436E-5</v>
      </c>
      <c r="CX57" s="34">
        <v>5.6173547034627475E-5</v>
      </c>
      <c r="CY57" s="34">
        <v>1.6478737242044354E-5</v>
      </c>
      <c r="CZ57" s="34">
        <v>1.0495675265968399E-3</v>
      </c>
      <c r="DA57" s="34">
        <v>7.0623220659254843E-6</v>
      </c>
      <c r="DB57" s="34">
        <v>2.5260375562879602E-5</v>
      </c>
      <c r="DC57" s="34">
        <v>1.3447707041512925E-5</v>
      </c>
      <c r="DD57" s="34">
        <v>1.3168443362820822E-5</v>
      </c>
      <c r="DE57" s="34">
        <v>1.8751982380417018E-5</v>
      </c>
      <c r="DF57" s="34">
        <v>1.7969360704601845E-5</v>
      </c>
      <c r="DG57" s="34">
        <v>2.160364440217381E-5</v>
      </c>
      <c r="DH57" s="34">
        <v>2.0154811779552593E-5</v>
      </c>
      <c r="DI57" s="34">
        <f>SUM(C57:DH57)</f>
        <v>1.0412032483200595</v>
      </c>
      <c r="DJ57" s="48">
        <v>0.50818211426742743</v>
      </c>
    </row>
    <row r="58" spans="1:114" ht="16.5" customHeight="1" x14ac:dyDescent="0.2">
      <c r="A58" s="38" t="s">
        <v>153</v>
      </c>
      <c r="B58" s="112" t="s">
        <v>74</v>
      </c>
      <c r="C58" s="4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  <c r="Q58" s="39">
        <v>0</v>
      </c>
      <c r="R58" s="39">
        <v>0</v>
      </c>
      <c r="S58" s="39">
        <v>0</v>
      </c>
      <c r="T58" s="39">
        <v>0</v>
      </c>
      <c r="U58" s="39">
        <v>0</v>
      </c>
      <c r="V58" s="39">
        <v>0</v>
      </c>
      <c r="W58" s="39">
        <v>0</v>
      </c>
      <c r="X58" s="39">
        <v>0</v>
      </c>
      <c r="Y58" s="39">
        <v>0</v>
      </c>
      <c r="Z58" s="39">
        <v>0</v>
      </c>
      <c r="AA58" s="39">
        <v>0</v>
      </c>
      <c r="AB58" s="39">
        <v>0</v>
      </c>
      <c r="AC58" s="39">
        <v>0</v>
      </c>
      <c r="AD58" s="39">
        <v>0</v>
      </c>
      <c r="AE58" s="39">
        <v>0</v>
      </c>
      <c r="AF58" s="39">
        <v>0</v>
      </c>
      <c r="AG58" s="39">
        <v>0</v>
      </c>
      <c r="AH58" s="39">
        <v>0</v>
      </c>
      <c r="AI58" s="39">
        <v>0</v>
      </c>
      <c r="AJ58" s="39">
        <v>0</v>
      </c>
      <c r="AK58" s="39">
        <v>0</v>
      </c>
      <c r="AL58" s="39">
        <v>0</v>
      </c>
      <c r="AM58" s="39">
        <v>0</v>
      </c>
      <c r="AN58" s="39">
        <v>0</v>
      </c>
      <c r="AO58" s="39">
        <v>0</v>
      </c>
      <c r="AP58" s="39">
        <v>0</v>
      </c>
      <c r="AQ58" s="39">
        <v>0</v>
      </c>
      <c r="AR58" s="39">
        <v>0</v>
      </c>
      <c r="AS58" s="39">
        <v>0</v>
      </c>
      <c r="AT58" s="39">
        <v>0</v>
      </c>
      <c r="AU58" s="39">
        <v>0</v>
      </c>
      <c r="AV58" s="39">
        <v>0</v>
      </c>
      <c r="AW58" s="39">
        <v>0</v>
      </c>
      <c r="AX58" s="39">
        <v>0</v>
      </c>
      <c r="AY58" s="39">
        <v>0</v>
      </c>
      <c r="AZ58" s="39">
        <v>0</v>
      </c>
      <c r="BA58" s="39">
        <v>0</v>
      </c>
      <c r="BB58" s="39">
        <v>0</v>
      </c>
      <c r="BC58" s="39">
        <v>0</v>
      </c>
      <c r="BD58" s="39">
        <v>0</v>
      </c>
      <c r="BE58" s="39">
        <v>1</v>
      </c>
      <c r="BF58" s="39">
        <v>0</v>
      </c>
      <c r="BG58" s="39">
        <v>0</v>
      </c>
      <c r="BH58" s="39">
        <v>0</v>
      </c>
      <c r="BI58" s="39">
        <v>0</v>
      </c>
      <c r="BJ58" s="39">
        <v>0</v>
      </c>
      <c r="BK58" s="39">
        <v>0</v>
      </c>
      <c r="BL58" s="39">
        <v>0</v>
      </c>
      <c r="BM58" s="39">
        <v>0</v>
      </c>
      <c r="BN58" s="39">
        <v>0</v>
      </c>
      <c r="BO58" s="39">
        <v>0</v>
      </c>
      <c r="BP58" s="39">
        <v>0</v>
      </c>
      <c r="BQ58" s="39">
        <v>0</v>
      </c>
      <c r="BR58" s="39">
        <v>0</v>
      </c>
      <c r="BS58" s="39">
        <v>0</v>
      </c>
      <c r="BT58" s="39">
        <v>0</v>
      </c>
      <c r="BU58" s="39">
        <v>0</v>
      </c>
      <c r="BV58" s="39">
        <v>0</v>
      </c>
      <c r="BW58" s="39">
        <v>0</v>
      </c>
      <c r="BX58" s="39">
        <v>0</v>
      </c>
      <c r="BY58" s="39">
        <v>0</v>
      </c>
      <c r="BZ58" s="39">
        <v>0</v>
      </c>
      <c r="CA58" s="39">
        <v>0</v>
      </c>
      <c r="CB58" s="39">
        <v>0</v>
      </c>
      <c r="CC58" s="39">
        <v>0</v>
      </c>
      <c r="CD58" s="39">
        <v>0</v>
      </c>
      <c r="CE58" s="39">
        <v>0</v>
      </c>
      <c r="CF58" s="39">
        <v>0</v>
      </c>
      <c r="CG58" s="39">
        <v>0</v>
      </c>
      <c r="CH58" s="39">
        <v>0</v>
      </c>
      <c r="CI58" s="39">
        <v>0</v>
      </c>
      <c r="CJ58" s="39">
        <v>0</v>
      </c>
      <c r="CK58" s="39">
        <v>0</v>
      </c>
      <c r="CL58" s="39">
        <v>0</v>
      </c>
      <c r="CM58" s="39">
        <v>0</v>
      </c>
      <c r="CN58" s="39">
        <v>0</v>
      </c>
      <c r="CO58" s="39">
        <v>0</v>
      </c>
      <c r="CP58" s="39">
        <v>0</v>
      </c>
      <c r="CQ58" s="39">
        <v>0</v>
      </c>
      <c r="CR58" s="39">
        <v>0</v>
      </c>
      <c r="CS58" s="39">
        <v>0</v>
      </c>
      <c r="CT58" s="39">
        <v>0</v>
      </c>
      <c r="CU58" s="39">
        <v>0</v>
      </c>
      <c r="CV58" s="39">
        <v>0</v>
      </c>
      <c r="CW58" s="39">
        <v>0</v>
      </c>
      <c r="CX58" s="39">
        <v>0</v>
      </c>
      <c r="CY58" s="39">
        <v>0</v>
      </c>
      <c r="CZ58" s="39">
        <v>0</v>
      </c>
      <c r="DA58" s="39">
        <v>0</v>
      </c>
      <c r="DB58" s="39">
        <v>0</v>
      </c>
      <c r="DC58" s="39">
        <v>0</v>
      </c>
      <c r="DD58" s="39">
        <v>0</v>
      </c>
      <c r="DE58" s="39">
        <v>0</v>
      </c>
      <c r="DF58" s="39">
        <v>0</v>
      </c>
      <c r="DG58" s="39">
        <v>0</v>
      </c>
      <c r="DH58" s="39">
        <v>0</v>
      </c>
      <c r="DI58" s="39">
        <f>SUM(C58:DH58)</f>
        <v>1</v>
      </c>
      <c r="DJ58" s="50">
        <v>0.48807196393918223</v>
      </c>
    </row>
    <row r="59" spans="1:114" ht="16.5" customHeight="1" x14ac:dyDescent="0.2">
      <c r="A59" s="36" t="s">
        <v>154</v>
      </c>
      <c r="B59" s="110" t="s">
        <v>75</v>
      </c>
      <c r="C59" s="45">
        <v>8.270083579862217E-5</v>
      </c>
      <c r="D59" s="34">
        <v>5.8353091760550122E-5</v>
      </c>
      <c r="E59" s="34">
        <v>5.8607784749913018E-5</v>
      </c>
      <c r="F59" s="34">
        <v>6.6777431872847706E-5</v>
      </c>
      <c r="G59" s="34">
        <v>4.7310145536933429E-5</v>
      </c>
      <c r="H59" s="34">
        <v>8.4125844145711257E-5</v>
      </c>
      <c r="I59" s="34">
        <v>2.5248869033550088E-4</v>
      </c>
      <c r="J59" s="34">
        <v>5.2243759273131856E-5</v>
      </c>
      <c r="K59" s="34">
        <v>2.8941556563824846E-5</v>
      </c>
      <c r="L59" s="34">
        <v>4.8325957976953917E-5</v>
      </c>
      <c r="M59" s="34">
        <v>0</v>
      </c>
      <c r="N59" s="34">
        <v>5.219890646049784E-5</v>
      </c>
      <c r="O59" s="34">
        <v>3.528592173600697E-5</v>
      </c>
      <c r="P59" s="34">
        <v>6.405091928284387E-5</v>
      </c>
      <c r="Q59" s="34">
        <v>4.2205955551139299E-5</v>
      </c>
      <c r="R59" s="34">
        <v>6.271532372585191E-5</v>
      </c>
      <c r="S59" s="34">
        <v>3.252750596706994E-5</v>
      </c>
      <c r="T59" s="34">
        <v>3.0264200138254185E-5</v>
      </c>
      <c r="U59" s="34">
        <v>5.4551892674087624E-5</v>
      </c>
      <c r="V59" s="34">
        <v>6.910843227770967E-5</v>
      </c>
      <c r="W59" s="34">
        <v>0</v>
      </c>
      <c r="X59" s="34">
        <v>4.3742242325511574E-5</v>
      </c>
      <c r="Y59" s="34">
        <v>3.6643690128178002E-5</v>
      </c>
      <c r="Z59" s="34">
        <v>4.2783142698566336E-5</v>
      </c>
      <c r="AA59" s="34">
        <v>3.1943297166654005E-5</v>
      </c>
      <c r="AB59" s="34">
        <v>3.948779740741638E-5</v>
      </c>
      <c r="AC59" s="34">
        <v>3.7500623027478482E-5</v>
      </c>
      <c r="AD59" s="34">
        <v>9.5219692719796873E-5</v>
      </c>
      <c r="AE59" s="34">
        <v>3.9463109652490495E-5</v>
      </c>
      <c r="AF59" s="34">
        <v>4.9045963689544006E-5</v>
      </c>
      <c r="AG59" s="34">
        <v>6.1188257565958441E-5</v>
      </c>
      <c r="AH59" s="34">
        <v>5.218831651913021E-5</v>
      </c>
      <c r="AI59" s="34">
        <v>8.9984637285196414E-5</v>
      </c>
      <c r="AJ59" s="34">
        <v>4.8859426944345472E-5</v>
      </c>
      <c r="AK59" s="34">
        <v>4.4484253605204155E-5</v>
      </c>
      <c r="AL59" s="34">
        <v>1.0101454581225662E-4</v>
      </c>
      <c r="AM59" s="34">
        <v>5.0381052878952157E-5</v>
      </c>
      <c r="AN59" s="34">
        <v>5.6134335280425963E-5</v>
      </c>
      <c r="AO59" s="34">
        <v>4.3723887163078563E-5</v>
      </c>
      <c r="AP59" s="34">
        <v>1.2286172648045407E-4</v>
      </c>
      <c r="AQ59" s="34">
        <v>1.2952893361731221E-4</v>
      </c>
      <c r="AR59" s="34">
        <v>4.6961411545305741E-5</v>
      </c>
      <c r="AS59" s="34">
        <v>5.7594014352472699E-5</v>
      </c>
      <c r="AT59" s="34">
        <v>3.8206025180112498E-5</v>
      </c>
      <c r="AU59" s="34">
        <v>4.6961890638847029E-5</v>
      </c>
      <c r="AV59" s="34">
        <v>3.0282778943736972E-5</v>
      </c>
      <c r="AW59" s="34">
        <v>6.2048011927261248E-5</v>
      </c>
      <c r="AX59" s="34">
        <v>6.6001576205852787E-5</v>
      </c>
      <c r="AY59" s="34">
        <v>4.6773940379610086E-5</v>
      </c>
      <c r="AZ59" s="34">
        <v>3.7899030505646956E-5</v>
      </c>
      <c r="BA59" s="34">
        <v>1.7665999423818628E-5</v>
      </c>
      <c r="BB59" s="34">
        <v>4.5356993605583909E-5</v>
      </c>
      <c r="BC59" s="34">
        <v>4.8358832815952079E-5</v>
      </c>
      <c r="BD59" s="34">
        <v>3.6166394585776724E-5</v>
      </c>
      <c r="BE59" s="34">
        <v>0</v>
      </c>
      <c r="BF59" s="34">
        <v>1.047399511925925</v>
      </c>
      <c r="BG59" s="34">
        <v>4.0943428328871799E-5</v>
      </c>
      <c r="BH59" s="34">
        <v>2.9661195009948395E-5</v>
      </c>
      <c r="BI59" s="34">
        <v>3.7137344154725653E-5</v>
      </c>
      <c r="BJ59" s="34">
        <v>8.1228686252459524E-5</v>
      </c>
      <c r="BK59" s="34">
        <v>3.0991102563436641E-5</v>
      </c>
      <c r="BL59" s="34">
        <v>5.3106133176269521E-5</v>
      </c>
      <c r="BM59" s="34">
        <v>5.6576326314581925E-5</v>
      </c>
      <c r="BN59" s="34">
        <v>6.2185192634022925E-5</v>
      </c>
      <c r="BO59" s="34">
        <v>6.0825135634875267E-5</v>
      </c>
      <c r="BP59" s="34">
        <v>5.5864493612049271E-5</v>
      </c>
      <c r="BQ59" s="34">
        <v>1.0739803655832721E-4</v>
      </c>
      <c r="BR59" s="34">
        <v>3.5425004230544504E-5</v>
      </c>
      <c r="BS59" s="34">
        <v>6.7400995149531707E-5</v>
      </c>
      <c r="BT59" s="34">
        <v>6.6405045404344982E-5</v>
      </c>
      <c r="BU59" s="34">
        <v>4.9290348042337101E-5</v>
      </c>
      <c r="BV59" s="34">
        <v>3.7555228933827023E-5</v>
      </c>
      <c r="BW59" s="34">
        <v>2.0864377938254615E-5</v>
      </c>
      <c r="BX59" s="34">
        <v>1.344742057264963E-5</v>
      </c>
      <c r="BY59" s="34">
        <v>8.1373603483675902E-6</v>
      </c>
      <c r="BZ59" s="34">
        <v>2.930281914926333E-6</v>
      </c>
      <c r="CA59" s="34">
        <v>1.9632840839396524E-5</v>
      </c>
      <c r="CB59" s="34">
        <v>9.2709742268334711E-5</v>
      </c>
      <c r="CC59" s="34">
        <v>5.3647240003455081E-4</v>
      </c>
      <c r="CD59" s="34">
        <v>2.4465793719300331E-5</v>
      </c>
      <c r="CE59" s="34">
        <v>5.6629339559073367E-5</v>
      </c>
      <c r="CF59" s="34">
        <v>1.0754628163484454E-5</v>
      </c>
      <c r="CG59" s="34">
        <v>2.1101702205273665E-5</v>
      </c>
      <c r="CH59" s="34">
        <v>6.1668150768664771E-5</v>
      </c>
      <c r="CI59" s="34">
        <v>1.9930769647311578E-5</v>
      </c>
      <c r="CJ59" s="34">
        <v>2.4841915098560369E-5</v>
      </c>
      <c r="CK59" s="34">
        <v>2.7588305644536943E-5</v>
      </c>
      <c r="CL59" s="34">
        <v>2.9037039743409064E-5</v>
      </c>
      <c r="CM59" s="34">
        <v>3.1615313599730285E-5</v>
      </c>
      <c r="CN59" s="34">
        <v>4.0487909457938727E-5</v>
      </c>
      <c r="CO59" s="34">
        <v>1.3661459559630191E-3</v>
      </c>
      <c r="CP59" s="34">
        <v>6.8948719263908109E-5</v>
      </c>
      <c r="CQ59" s="34">
        <v>2.0100864937844716E-5</v>
      </c>
      <c r="CR59" s="34">
        <v>4.0119698013828663E-5</v>
      </c>
      <c r="CS59" s="34">
        <v>2.1296789388630191E-5</v>
      </c>
      <c r="CT59" s="34">
        <v>3.4261875184011196E-5</v>
      </c>
      <c r="CU59" s="34">
        <v>2.3276169601492368E-5</v>
      </c>
      <c r="CV59" s="34">
        <v>2.2602549904293316E-5</v>
      </c>
      <c r="CW59" s="34">
        <v>4.68276966636819E-5</v>
      </c>
      <c r="CX59" s="34">
        <v>1.3177315991930302E-4</v>
      </c>
      <c r="CY59" s="34">
        <v>3.9349473572683807E-5</v>
      </c>
      <c r="CZ59" s="34">
        <v>2.4429965190298723E-3</v>
      </c>
      <c r="DA59" s="34">
        <v>1.7199973742852192E-5</v>
      </c>
      <c r="DB59" s="34">
        <v>5.9794055383113911E-5</v>
      </c>
      <c r="DC59" s="34">
        <v>3.2371083175510315E-5</v>
      </c>
      <c r="DD59" s="34">
        <v>3.1938598111572143E-5</v>
      </c>
      <c r="DE59" s="34">
        <v>4.4049323536621388E-5</v>
      </c>
      <c r="DF59" s="34">
        <v>4.33892315001271E-5</v>
      </c>
      <c r="DG59" s="34">
        <v>5.1249169285725476E-5</v>
      </c>
      <c r="DH59" s="34">
        <v>1.8889503143124063E-4</v>
      </c>
      <c r="DI59" s="34">
        <f>SUM(C59:DH59)</f>
        <v>1.0570596468389635</v>
      </c>
      <c r="DJ59" s="48">
        <v>0.51592117783355129</v>
      </c>
    </row>
    <row r="60" spans="1:114" ht="16.5" customHeight="1" x14ac:dyDescent="0.2">
      <c r="A60" s="36" t="s">
        <v>156</v>
      </c>
      <c r="B60" s="110" t="s">
        <v>244</v>
      </c>
      <c r="C60" s="45">
        <v>4.8400923787815676E-3</v>
      </c>
      <c r="D60" s="34">
        <v>3.3815277247657375E-3</v>
      </c>
      <c r="E60" s="34">
        <v>3.4476323573343118E-3</v>
      </c>
      <c r="F60" s="34">
        <v>3.8889046619961054E-3</v>
      </c>
      <c r="G60" s="34">
        <v>2.7224579028573459E-3</v>
      </c>
      <c r="H60" s="34">
        <v>4.953956863529581E-3</v>
      </c>
      <c r="I60" s="34">
        <v>1.5026389955164079E-2</v>
      </c>
      <c r="J60" s="34">
        <v>2.9672699902379097E-3</v>
      </c>
      <c r="K60" s="34">
        <v>1.6989905385187591E-3</v>
      </c>
      <c r="L60" s="34">
        <v>2.7141528067882782E-3</v>
      </c>
      <c r="M60" s="34">
        <v>0</v>
      </c>
      <c r="N60" s="34">
        <v>3.0625918349562985E-3</v>
      </c>
      <c r="O60" s="34">
        <v>2.0870038855477606E-3</v>
      </c>
      <c r="P60" s="34">
        <v>3.7176658600162832E-3</v>
      </c>
      <c r="Q60" s="34">
        <v>2.4865590512652899E-3</v>
      </c>
      <c r="R60" s="34">
        <v>3.6726415584960636E-3</v>
      </c>
      <c r="S60" s="34">
        <v>1.9067445699203613E-3</v>
      </c>
      <c r="T60" s="34">
        <v>1.7956006430738889E-3</v>
      </c>
      <c r="U60" s="34">
        <v>3.2120035069403705E-3</v>
      </c>
      <c r="V60" s="34">
        <v>4.06247145214776E-3</v>
      </c>
      <c r="W60" s="34">
        <v>0</v>
      </c>
      <c r="X60" s="34">
        <v>2.580222966700069E-3</v>
      </c>
      <c r="Y60" s="34">
        <v>2.1518404278500348E-3</v>
      </c>
      <c r="Z60" s="34">
        <v>2.4428090529327968E-3</v>
      </c>
      <c r="AA60" s="34">
        <v>1.9292797252028874E-3</v>
      </c>
      <c r="AB60" s="34">
        <v>2.3207711109102646E-3</v>
      </c>
      <c r="AC60" s="34">
        <v>2.2082419403123004E-3</v>
      </c>
      <c r="AD60" s="34">
        <v>5.5954282359586723E-3</v>
      </c>
      <c r="AE60" s="34">
        <v>2.3190631172623484E-3</v>
      </c>
      <c r="AF60" s="34">
        <v>2.8570779678329652E-3</v>
      </c>
      <c r="AG60" s="34">
        <v>3.5368641870784285E-3</v>
      </c>
      <c r="AH60" s="34">
        <v>3.0826372919299924E-3</v>
      </c>
      <c r="AI60" s="34">
        <v>5.2689592227812511E-3</v>
      </c>
      <c r="AJ60" s="34">
        <v>2.8780328819388809E-3</v>
      </c>
      <c r="AK60" s="34">
        <v>2.6085319446593068E-3</v>
      </c>
      <c r="AL60" s="34">
        <v>5.8789673552107815E-3</v>
      </c>
      <c r="AM60" s="34">
        <v>2.9539759305719135E-3</v>
      </c>
      <c r="AN60" s="34">
        <v>3.1939568109095933E-3</v>
      </c>
      <c r="AO60" s="34">
        <v>2.5101398788129853E-3</v>
      </c>
      <c r="AP60" s="34">
        <v>7.2449324280276194E-3</v>
      </c>
      <c r="AQ60" s="34">
        <v>7.6235818433779854E-3</v>
      </c>
      <c r="AR60" s="34">
        <v>2.7582987217794558E-3</v>
      </c>
      <c r="AS60" s="34">
        <v>3.3546074247518582E-3</v>
      </c>
      <c r="AT60" s="34">
        <v>2.200987834518494E-3</v>
      </c>
      <c r="AU60" s="34">
        <v>2.8427174351386632E-3</v>
      </c>
      <c r="AV60" s="34">
        <v>1.7848255919130196E-3</v>
      </c>
      <c r="AW60" s="34">
        <v>3.6468954692196261E-3</v>
      </c>
      <c r="AX60" s="34">
        <v>3.881705666560565E-3</v>
      </c>
      <c r="AY60" s="34">
        <v>2.7461966124862481E-3</v>
      </c>
      <c r="AZ60" s="34">
        <v>2.239307461770727E-3</v>
      </c>
      <c r="BA60" s="34">
        <v>1.0441183218913804E-3</v>
      </c>
      <c r="BB60" s="34">
        <v>2.6726568649820723E-3</v>
      </c>
      <c r="BC60" s="34">
        <v>2.8307171596575944E-3</v>
      </c>
      <c r="BD60" s="34">
        <v>2.1373544144001459E-3</v>
      </c>
      <c r="BE60" s="34">
        <v>0</v>
      </c>
      <c r="BF60" s="34">
        <v>0.8157800216535589</v>
      </c>
      <c r="BG60" s="34">
        <v>1.4919707427062858</v>
      </c>
      <c r="BH60" s="34">
        <v>1.6650644901873442E-3</v>
      </c>
      <c r="BI60" s="34">
        <v>0.15434816728122355</v>
      </c>
      <c r="BJ60" s="34">
        <v>4.8097465097743991E-3</v>
      </c>
      <c r="BK60" s="34">
        <v>1.8334179506461126E-3</v>
      </c>
      <c r="BL60" s="34">
        <v>3.0030367726695054E-3</v>
      </c>
      <c r="BM60" s="34">
        <v>3.205804425308541E-3</v>
      </c>
      <c r="BN60" s="34">
        <v>3.5249416103168003E-3</v>
      </c>
      <c r="BO60" s="34">
        <v>3.5587213897765048E-3</v>
      </c>
      <c r="BP60" s="34">
        <v>3.2138253318277762E-3</v>
      </c>
      <c r="BQ60" s="34">
        <v>6.2461335851734237E-3</v>
      </c>
      <c r="BR60" s="34">
        <v>2.0828240207833781E-3</v>
      </c>
      <c r="BS60" s="34">
        <v>3.8742581017232893E-3</v>
      </c>
      <c r="BT60" s="34">
        <v>3.8222660200092949E-3</v>
      </c>
      <c r="BU60" s="34">
        <v>2.9855106133764211E-3</v>
      </c>
      <c r="BV60" s="34">
        <v>2.2258271981978306E-3</v>
      </c>
      <c r="BW60" s="34">
        <v>1.2321641117098382E-3</v>
      </c>
      <c r="BX60" s="34">
        <v>7.4235148869526029E-4</v>
      </c>
      <c r="BY60" s="34">
        <v>4.7462363915938175E-4</v>
      </c>
      <c r="BZ60" s="34">
        <v>1.7176677840015912E-4</v>
      </c>
      <c r="CA60" s="34">
        <v>1.4201694762510878E-3</v>
      </c>
      <c r="CB60" s="34">
        <v>5.4560176783062884E-3</v>
      </c>
      <c r="CC60" s="34">
        <v>3.2027688226583861E-2</v>
      </c>
      <c r="CD60" s="34">
        <v>1.6352482253144658E-3</v>
      </c>
      <c r="CE60" s="34">
        <v>1.6821981183464656E-2</v>
      </c>
      <c r="CF60" s="34">
        <v>6.7745073388578874E-4</v>
      </c>
      <c r="CG60" s="34">
        <v>1.230591464702115E-3</v>
      </c>
      <c r="CH60" s="34">
        <v>9.1686013251174731E-3</v>
      </c>
      <c r="CI60" s="34">
        <v>1.4970798175508609E-3</v>
      </c>
      <c r="CJ60" s="34">
        <v>1.4682930969986334E-3</v>
      </c>
      <c r="CK60" s="34">
        <v>1.6458905701434267E-3</v>
      </c>
      <c r="CL60" s="34">
        <v>1.7472275014071932E-3</v>
      </c>
      <c r="CM60" s="34">
        <v>1.8786947015777169E-3</v>
      </c>
      <c r="CN60" s="34">
        <v>2.6198271251584113E-3</v>
      </c>
      <c r="CO60" s="34">
        <v>4.8653924859795514E-3</v>
      </c>
      <c r="CP60" s="34">
        <v>4.1342562170879164E-3</v>
      </c>
      <c r="CQ60" s="34">
        <v>1.1632890057822454E-3</v>
      </c>
      <c r="CR60" s="34">
        <v>2.3740450101658516E-3</v>
      </c>
      <c r="CS60" s="34">
        <v>1.2629417700370771E-3</v>
      </c>
      <c r="CT60" s="34">
        <v>1.8919590470433435E-3</v>
      </c>
      <c r="CU60" s="34">
        <v>1.3049641869866994E-3</v>
      </c>
      <c r="CV60" s="34">
        <v>1.3035296192061853E-3</v>
      </c>
      <c r="CW60" s="34">
        <v>2.7901191600631682E-3</v>
      </c>
      <c r="CX60" s="34">
        <v>7.6776710977751843E-3</v>
      </c>
      <c r="CY60" s="34">
        <v>2.4032717226948074E-3</v>
      </c>
      <c r="CZ60" s="34">
        <v>0.14166161926949603</v>
      </c>
      <c r="DA60" s="34">
        <v>1.0191274426874276E-3</v>
      </c>
      <c r="DB60" s="34">
        <v>3.9939554061166173E-3</v>
      </c>
      <c r="DC60" s="34">
        <v>1.9058705120333253E-3</v>
      </c>
      <c r="DD60" s="34">
        <v>1.8460710956746218E-3</v>
      </c>
      <c r="DE60" s="34">
        <v>2.6327355301093186E-3</v>
      </c>
      <c r="DF60" s="34">
        <v>2.5293287945721897E-3</v>
      </c>
      <c r="DG60" s="34">
        <v>3.0244700257013707E-3</v>
      </c>
      <c r="DH60" s="34">
        <v>3.2798043712597147E-3</v>
      </c>
      <c r="DI60" s="34">
        <f>SUM(C60:DH60)</f>
        <v>2.9601007594174078</v>
      </c>
      <c r="DJ60" s="48">
        <v>1.4447421911067189</v>
      </c>
    </row>
    <row r="61" spans="1:114" ht="16.5" customHeight="1" x14ac:dyDescent="0.2">
      <c r="A61" s="36" t="s">
        <v>157</v>
      </c>
      <c r="B61" s="110" t="s">
        <v>28</v>
      </c>
      <c r="C61" s="45">
        <v>1.4461613411204645E-4</v>
      </c>
      <c r="D61" s="34">
        <v>3.3728955506108667E-4</v>
      </c>
      <c r="E61" s="34">
        <v>7.312953911095035E-5</v>
      </c>
      <c r="F61" s="34">
        <v>5.593686598769666E-5</v>
      </c>
      <c r="G61" s="34">
        <v>4.833414833661006E-2</v>
      </c>
      <c r="H61" s="34">
        <v>8.9631910648871411E-5</v>
      </c>
      <c r="I61" s="34">
        <v>2.0649271159688411E-4</v>
      </c>
      <c r="J61" s="34">
        <v>5.7222089797520008E-4</v>
      </c>
      <c r="K61" s="34">
        <v>9.0102019710970363E-5</v>
      </c>
      <c r="L61" s="34">
        <v>3.5143008459535049E-4</v>
      </c>
      <c r="M61" s="34">
        <v>0</v>
      </c>
      <c r="N61" s="34">
        <v>9.9217817433129604E-5</v>
      </c>
      <c r="O61" s="34">
        <v>6.1440560002576871E-5</v>
      </c>
      <c r="P61" s="34">
        <v>1.7298061054247683E-4</v>
      </c>
      <c r="Q61" s="34">
        <v>1.1790582263881108E-4</v>
      </c>
      <c r="R61" s="34">
        <v>2.0634656974074904E-4</v>
      </c>
      <c r="S61" s="34">
        <v>1.0537792944941772E-4</v>
      </c>
      <c r="T61" s="34">
        <v>6.0532405913826114E-5</v>
      </c>
      <c r="U61" s="34">
        <v>1.988010579754801E-4</v>
      </c>
      <c r="V61" s="34">
        <v>3.0265373057952554E-4</v>
      </c>
      <c r="W61" s="34">
        <v>0</v>
      </c>
      <c r="X61" s="34">
        <v>2.1773077476711306E-4</v>
      </c>
      <c r="Y61" s="34">
        <v>1.9327982496986407E-4</v>
      </c>
      <c r="Z61" s="34">
        <v>2.1304257773954334E-4</v>
      </c>
      <c r="AA61" s="34">
        <v>1.0214376891211017E-4</v>
      </c>
      <c r="AB61" s="34">
        <v>2.0245728982045842E-4</v>
      </c>
      <c r="AC61" s="34">
        <v>1.5918234668368115E-4</v>
      </c>
      <c r="AD61" s="34">
        <v>2.1937182524625181E-4</v>
      </c>
      <c r="AE61" s="34">
        <v>9.8798537824049861E-5</v>
      </c>
      <c r="AF61" s="34">
        <v>1.274016328459454E-4</v>
      </c>
      <c r="AG61" s="34">
        <v>3.083895081792508E-4</v>
      </c>
      <c r="AH61" s="34">
        <v>1.6684760836000294E-4</v>
      </c>
      <c r="AI61" s="34">
        <v>3.6308019053614453E-4</v>
      </c>
      <c r="AJ61" s="34">
        <v>1.1057597068028309E-4</v>
      </c>
      <c r="AK61" s="34">
        <v>2.3800890302522499E-4</v>
      </c>
      <c r="AL61" s="34">
        <v>1.925443803486595E-4</v>
      </c>
      <c r="AM61" s="34">
        <v>2.5050432138027192E-4</v>
      </c>
      <c r="AN61" s="34">
        <v>3.0531329404951015E-4</v>
      </c>
      <c r="AO61" s="34">
        <v>2.9769056968717973E-4</v>
      </c>
      <c r="AP61" s="34">
        <v>6.1504560506295313E-4</v>
      </c>
      <c r="AQ61" s="34">
        <v>6.6708141779992045E-4</v>
      </c>
      <c r="AR61" s="34">
        <v>1.8853043397724082E-4</v>
      </c>
      <c r="AS61" s="34">
        <v>2.3734235025741726E-4</v>
      </c>
      <c r="AT61" s="34">
        <v>1.3381883492117935E-4</v>
      </c>
      <c r="AU61" s="34">
        <v>1.3886405960408525E-4</v>
      </c>
      <c r="AV61" s="34">
        <v>7.6429820896306466E-5</v>
      </c>
      <c r="AW61" s="34">
        <v>1.1775386025549315E-4</v>
      </c>
      <c r="AX61" s="34">
        <v>1.8825616413010077E-4</v>
      </c>
      <c r="AY61" s="34">
        <v>1.5563201635205562E-4</v>
      </c>
      <c r="AZ61" s="34">
        <v>1.0403044373289021E-4</v>
      </c>
      <c r="BA61" s="34">
        <v>4.0009926065574617E-5</v>
      </c>
      <c r="BB61" s="34">
        <v>1.3810783636951807E-4</v>
      </c>
      <c r="BC61" s="34">
        <v>1.4416959562248605E-4</v>
      </c>
      <c r="BD61" s="34">
        <v>7.2516251140408432E-5</v>
      </c>
      <c r="BE61" s="34">
        <v>0</v>
      </c>
      <c r="BF61" s="34">
        <v>2.0972237980494457E-4</v>
      </c>
      <c r="BG61" s="34">
        <v>1.4868245701129214E-4</v>
      </c>
      <c r="BH61" s="34">
        <v>1.145281264236172</v>
      </c>
      <c r="BI61" s="34">
        <v>1.3246588631233772E-4</v>
      </c>
      <c r="BJ61" s="34">
        <v>1.6579810929135224E-4</v>
      </c>
      <c r="BK61" s="34">
        <v>1.1855003539378611E-3</v>
      </c>
      <c r="BL61" s="34">
        <v>1.2632822539130473E-4</v>
      </c>
      <c r="BM61" s="34">
        <v>1.2311317224441537E-4</v>
      </c>
      <c r="BN61" s="34">
        <v>1.3455527152234843E-4</v>
      </c>
      <c r="BO61" s="34">
        <v>1.3886363173109945E-4</v>
      </c>
      <c r="BP61" s="34">
        <v>1.4976106014022905E-4</v>
      </c>
      <c r="BQ61" s="34">
        <v>7.0028535347570447E-5</v>
      </c>
      <c r="BR61" s="34">
        <v>1.33498015263011E-4</v>
      </c>
      <c r="BS61" s="34">
        <v>6.6575295621626332E-5</v>
      </c>
      <c r="BT61" s="34">
        <v>6.8335364135584033E-5</v>
      </c>
      <c r="BU61" s="34">
        <v>4.947274613277664E-5</v>
      </c>
      <c r="BV61" s="34">
        <v>2.9723422307753969E-5</v>
      </c>
      <c r="BW61" s="34">
        <v>2.5252479311110575E-5</v>
      </c>
      <c r="BX61" s="34">
        <v>1.6809955153818222E-5</v>
      </c>
      <c r="BY61" s="34">
        <v>9.0202888117783259E-6</v>
      </c>
      <c r="BZ61" s="34">
        <v>3.9359398423710599E-6</v>
      </c>
      <c r="CA61" s="34">
        <v>5.8345894466010941E-5</v>
      </c>
      <c r="CB61" s="34">
        <v>1.3215430615701827E-4</v>
      </c>
      <c r="CC61" s="34">
        <v>3.5994726411611993E-4</v>
      </c>
      <c r="CD61" s="34">
        <v>2.8802247383035155E-2</v>
      </c>
      <c r="CE61" s="34">
        <v>4.319808220158246E-4</v>
      </c>
      <c r="CF61" s="34">
        <v>1.2072348789074941E-5</v>
      </c>
      <c r="CG61" s="34">
        <v>2.132716960714722E-5</v>
      </c>
      <c r="CH61" s="34">
        <v>8.1308759952977586E-4</v>
      </c>
      <c r="CI61" s="34">
        <v>7.909695627875394E-5</v>
      </c>
      <c r="CJ61" s="34">
        <v>2.5571618117645392E-5</v>
      </c>
      <c r="CK61" s="34">
        <v>3.5021925022677267E-5</v>
      </c>
      <c r="CL61" s="34">
        <v>2.4482392333806234E-5</v>
      </c>
      <c r="CM61" s="34">
        <v>2.965169098948527E-5</v>
      </c>
      <c r="CN61" s="34">
        <v>7.8444598797462877E-5</v>
      </c>
      <c r="CO61" s="34">
        <v>4.7393689188277976E-3</v>
      </c>
      <c r="CP61" s="34">
        <v>2.1740773326630035E-4</v>
      </c>
      <c r="CQ61" s="34">
        <v>1.2319255907396998E-4</v>
      </c>
      <c r="CR61" s="34">
        <v>1.772477166563929E-4</v>
      </c>
      <c r="CS61" s="34">
        <v>5.5197272037402093E-5</v>
      </c>
      <c r="CT61" s="34">
        <v>4.4306562568070496E-5</v>
      </c>
      <c r="CU61" s="34">
        <v>6.2306055438177021E-5</v>
      </c>
      <c r="CV61" s="34">
        <v>1.1740329194675442E-4</v>
      </c>
      <c r="CW61" s="34">
        <v>6.5424322340594269E-5</v>
      </c>
      <c r="CX61" s="34">
        <v>3.748398612211652E-5</v>
      </c>
      <c r="CY61" s="34">
        <v>4.9122358897613832E-5</v>
      </c>
      <c r="CZ61" s="34">
        <v>7.2660514878964834E-5</v>
      </c>
      <c r="DA61" s="34">
        <v>2.1164282075184959E-5</v>
      </c>
      <c r="DB61" s="34">
        <v>3.3217822437400644E-4</v>
      </c>
      <c r="DC61" s="34">
        <v>4.6297988853699607E-4</v>
      </c>
      <c r="DD61" s="34">
        <v>4.0776355440513533E-5</v>
      </c>
      <c r="DE61" s="34">
        <v>4.6382544339676779E-5</v>
      </c>
      <c r="DF61" s="34">
        <v>8.6151513561106126E-5</v>
      </c>
      <c r="DG61" s="34">
        <v>1.9328365715079386E-4</v>
      </c>
      <c r="DH61" s="34">
        <v>6.0198106383200221E-4</v>
      </c>
      <c r="DI61" s="34">
        <f>SUM(C61:DH61)</f>
        <v>1.245082364117035</v>
      </c>
      <c r="DJ61" s="48">
        <v>0.60768979472064122</v>
      </c>
    </row>
    <row r="62" spans="1:114" ht="16.5" customHeight="1" x14ac:dyDescent="0.2">
      <c r="A62" s="36" t="s">
        <v>158</v>
      </c>
      <c r="B62" s="110" t="s">
        <v>29</v>
      </c>
      <c r="C62" s="45">
        <v>1.0231637298032559E-3</v>
      </c>
      <c r="D62" s="34">
        <v>8.5538655745573346E-4</v>
      </c>
      <c r="E62" s="34">
        <v>7.3217764370449789E-4</v>
      </c>
      <c r="F62" s="34">
        <v>7.6460311454536981E-4</v>
      </c>
      <c r="G62" s="34">
        <v>9.5286003544262619E-4</v>
      </c>
      <c r="H62" s="34">
        <v>1.6571042951836503E-3</v>
      </c>
      <c r="I62" s="34">
        <v>3.9203098879207216E-3</v>
      </c>
      <c r="J62" s="34">
        <v>8.324952037825962E-4</v>
      </c>
      <c r="K62" s="34">
        <v>5.3843787179159899E-4</v>
      </c>
      <c r="L62" s="34">
        <v>8.1379548227229932E-4</v>
      </c>
      <c r="M62" s="34">
        <v>0</v>
      </c>
      <c r="N62" s="34">
        <v>8.9951469626475074E-4</v>
      </c>
      <c r="O62" s="34">
        <v>8.5326710691576216E-4</v>
      </c>
      <c r="P62" s="34">
        <v>8.7116094632482476E-4</v>
      </c>
      <c r="Q62" s="34">
        <v>9.1056821561575491E-4</v>
      </c>
      <c r="R62" s="34">
        <v>9.5940920386374125E-4</v>
      </c>
      <c r="S62" s="34">
        <v>6.3125210967613374E-4</v>
      </c>
      <c r="T62" s="34">
        <v>6.6790206885830811E-4</v>
      </c>
      <c r="U62" s="34">
        <v>7.9331862698830947E-4</v>
      </c>
      <c r="V62" s="34">
        <v>9.6565819177244177E-4</v>
      </c>
      <c r="W62" s="34">
        <v>0</v>
      </c>
      <c r="X62" s="34">
        <v>7.2453146740795364E-4</v>
      </c>
      <c r="Y62" s="34">
        <v>5.8412738569604513E-4</v>
      </c>
      <c r="Z62" s="34">
        <v>7.1694325987195734E-4</v>
      </c>
      <c r="AA62" s="34">
        <v>1.0897041124811574E-3</v>
      </c>
      <c r="AB62" s="34">
        <v>7.1171672215852746E-4</v>
      </c>
      <c r="AC62" s="34">
        <v>7.3960956503540585E-4</v>
      </c>
      <c r="AD62" s="34">
        <v>1.473286406632833E-3</v>
      </c>
      <c r="AE62" s="34">
        <v>7.0451447799437536E-4</v>
      </c>
      <c r="AF62" s="34">
        <v>8.1442782571526456E-4</v>
      </c>
      <c r="AG62" s="34">
        <v>1.0231683490496842E-3</v>
      </c>
      <c r="AH62" s="34">
        <v>9.3359834752771104E-4</v>
      </c>
      <c r="AI62" s="34">
        <v>1.3886802718871202E-3</v>
      </c>
      <c r="AJ62" s="34">
        <v>7.1913327980871998E-4</v>
      </c>
      <c r="AK62" s="34">
        <v>6.4955966584813918E-4</v>
      </c>
      <c r="AL62" s="34">
        <v>8.6695147977916987E-4</v>
      </c>
      <c r="AM62" s="34">
        <v>1.0348837068006095E-3</v>
      </c>
      <c r="AN62" s="34">
        <v>7.9768762971840865E-4</v>
      </c>
      <c r="AO62" s="34">
        <v>9.088582052339632E-4</v>
      </c>
      <c r="AP62" s="34">
        <v>1.7920978519104791E-3</v>
      </c>
      <c r="AQ62" s="34">
        <v>1.9492380805544221E-3</v>
      </c>
      <c r="AR62" s="34">
        <v>8.7998472271896366E-4</v>
      </c>
      <c r="AS62" s="34">
        <v>1.0239095309492908E-3</v>
      </c>
      <c r="AT62" s="34">
        <v>8.1057754089690359E-4</v>
      </c>
      <c r="AU62" s="34">
        <v>9.9854161779314751E-4</v>
      </c>
      <c r="AV62" s="34">
        <v>5.7090374832242832E-4</v>
      </c>
      <c r="AW62" s="34">
        <v>9.0199938498171221E-4</v>
      </c>
      <c r="AX62" s="34">
        <v>1.024160163141263E-3</v>
      </c>
      <c r="AY62" s="34">
        <v>8.9844760925701281E-4</v>
      </c>
      <c r="AZ62" s="34">
        <v>7.051333416422898E-4</v>
      </c>
      <c r="BA62" s="34">
        <v>3.0535390979939323E-4</v>
      </c>
      <c r="BB62" s="34">
        <v>8.3874260018780892E-4</v>
      </c>
      <c r="BC62" s="34">
        <v>7.9743220024927576E-4</v>
      </c>
      <c r="BD62" s="34">
        <v>6.5929103117012627E-4</v>
      </c>
      <c r="BE62" s="34">
        <v>0</v>
      </c>
      <c r="BF62" s="34">
        <v>7.0844433794878974E-4</v>
      </c>
      <c r="BG62" s="34">
        <v>7.2488737600362517E-4</v>
      </c>
      <c r="BH62" s="34">
        <v>5.968748813259823E-4</v>
      </c>
      <c r="BI62" s="34">
        <v>1.3404256955802927</v>
      </c>
      <c r="BJ62" s="34">
        <v>1.5053896813981135E-3</v>
      </c>
      <c r="BK62" s="34">
        <v>6.4744355022397829E-4</v>
      </c>
      <c r="BL62" s="34">
        <v>8.8614679464158093E-4</v>
      </c>
      <c r="BM62" s="34">
        <v>9.1398005934829787E-4</v>
      </c>
      <c r="BN62" s="34">
        <v>1.0346759794384046E-3</v>
      </c>
      <c r="BO62" s="34">
        <v>9.6005251876806125E-4</v>
      </c>
      <c r="BP62" s="34">
        <v>8.3854206500315093E-4</v>
      </c>
      <c r="BQ62" s="34">
        <v>8.5658354567124187E-4</v>
      </c>
      <c r="BR62" s="34">
        <v>6.8102778446400543E-4</v>
      </c>
      <c r="BS62" s="34">
        <v>8.7215379421119049E-4</v>
      </c>
      <c r="BT62" s="34">
        <v>1.2563652837725976E-3</v>
      </c>
      <c r="BU62" s="34">
        <v>1.6452856663230057E-3</v>
      </c>
      <c r="BV62" s="34">
        <v>6.3591116696825971E-4</v>
      </c>
      <c r="BW62" s="34">
        <v>5.5606478373463979E-4</v>
      </c>
      <c r="BX62" s="34">
        <v>2.8076900027321065E-4</v>
      </c>
      <c r="BY62" s="34">
        <v>1.7319848517301101E-4</v>
      </c>
      <c r="BZ62" s="34">
        <v>6.0931796924396621E-5</v>
      </c>
      <c r="CA62" s="34">
        <v>3.2542670769628817E-3</v>
      </c>
      <c r="CB62" s="34">
        <v>1.9478699821163675E-3</v>
      </c>
      <c r="CC62" s="34">
        <v>8.1924355969749379E-3</v>
      </c>
      <c r="CD62" s="34">
        <v>3.3082982518441153E-3</v>
      </c>
      <c r="CE62" s="34">
        <v>0.12034798851748152</v>
      </c>
      <c r="CF62" s="34">
        <v>5.5217697104949703E-4</v>
      </c>
      <c r="CG62" s="34">
        <v>4.450462627066424E-4</v>
      </c>
      <c r="CH62" s="34">
        <v>5.0647054342067066E-2</v>
      </c>
      <c r="CI62" s="34">
        <v>3.250615624360281E-3</v>
      </c>
      <c r="CJ62" s="34">
        <v>6.6638229230481022E-4</v>
      </c>
      <c r="CK62" s="34">
        <v>1.0948990141190081E-3</v>
      </c>
      <c r="CL62" s="34">
        <v>6.9730554163896659E-4</v>
      </c>
      <c r="CM62" s="34">
        <v>8.9305009553624346E-4</v>
      </c>
      <c r="CN62" s="34">
        <v>2.8110598004794491E-3</v>
      </c>
      <c r="CO62" s="34">
        <v>1.8112849142291183E-2</v>
      </c>
      <c r="CP62" s="34">
        <v>1.565043291148998E-3</v>
      </c>
      <c r="CQ62" s="34">
        <v>6.6619360568682419E-4</v>
      </c>
      <c r="CR62" s="34">
        <v>1.3602199528687494E-3</v>
      </c>
      <c r="CS62" s="34">
        <v>5.6880666052655244E-4</v>
      </c>
      <c r="CT62" s="34">
        <v>4.5994656345847636E-4</v>
      </c>
      <c r="CU62" s="34">
        <v>3.6267589616232351E-4</v>
      </c>
      <c r="CV62" s="34">
        <v>3.6155280000749792E-4</v>
      </c>
      <c r="CW62" s="34">
        <v>1.5164454760440544E-3</v>
      </c>
      <c r="CX62" s="34">
        <v>1.1504469892167507E-3</v>
      </c>
      <c r="CY62" s="34">
        <v>1.5924858997485075E-3</v>
      </c>
      <c r="CZ62" s="34">
        <v>6.6087360795898491E-3</v>
      </c>
      <c r="DA62" s="34">
        <v>5.8930796594620547E-4</v>
      </c>
      <c r="DB62" s="34">
        <v>5.15917431296695E-3</v>
      </c>
      <c r="DC62" s="34">
        <v>8.2603741481519972E-4</v>
      </c>
      <c r="DD62" s="34">
        <v>6.2232514431996935E-4</v>
      </c>
      <c r="DE62" s="34">
        <v>9.0720954665788256E-4</v>
      </c>
      <c r="DF62" s="34">
        <v>9.1600366629540088E-4</v>
      </c>
      <c r="DG62" s="34">
        <v>1.0466936413323371E-3</v>
      </c>
      <c r="DH62" s="34">
        <v>4.0165935122709311E-3</v>
      </c>
      <c r="DI62" s="34">
        <f>SUM(C62:DH62)</f>
        <v>1.6524572015433086</v>
      </c>
      <c r="DJ62" s="48">
        <v>0.80651803168268765</v>
      </c>
    </row>
    <row r="63" spans="1:114" ht="16.5" customHeight="1" x14ac:dyDescent="0.2">
      <c r="A63" s="38" t="s">
        <v>159</v>
      </c>
      <c r="B63" s="112" t="s">
        <v>30</v>
      </c>
      <c r="C63" s="49">
        <v>9.3770813823897613E-4</v>
      </c>
      <c r="D63" s="39">
        <v>9.3992635445299701E-4</v>
      </c>
      <c r="E63" s="39">
        <v>1.2082609107331289E-3</v>
      </c>
      <c r="F63" s="39">
        <v>1.0486133838933033E-3</v>
      </c>
      <c r="G63" s="39">
        <v>6.9234596513532802E-3</v>
      </c>
      <c r="H63" s="39">
        <v>2.9974983751774411E-3</v>
      </c>
      <c r="I63" s="39">
        <v>2.6776053026303453E-3</v>
      </c>
      <c r="J63" s="39">
        <v>1.0893561987553389E-3</v>
      </c>
      <c r="K63" s="39">
        <v>1.3560361010574373E-3</v>
      </c>
      <c r="L63" s="39">
        <v>8.367955149651083E-4</v>
      </c>
      <c r="M63" s="39">
        <v>0</v>
      </c>
      <c r="N63" s="39">
        <v>1.6924538336586848E-3</v>
      </c>
      <c r="O63" s="39">
        <v>2.205952309993842E-2</v>
      </c>
      <c r="P63" s="39">
        <v>1.6783684603570827E-3</v>
      </c>
      <c r="Q63" s="39">
        <v>1.105476762189932E-2</v>
      </c>
      <c r="R63" s="39">
        <v>1.6050264443417804E-3</v>
      </c>
      <c r="S63" s="39">
        <v>1.1234627478288015E-3</v>
      </c>
      <c r="T63" s="39">
        <v>9.030378910719032E-4</v>
      </c>
      <c r="U63" s="39">
        <v>1.2447262106666454E-3</v>
      </c>
      <c r="V63" s="39">
        <v>1.470088135556084E-3</v>
      </c>
      <c r="W63" s="39">
        <v>0</v>
      </c>
      <c r="X63" s="39">
        <v>3.592174875731009E-3</v>
      </c>
      <c r="Y63" s="39">
        <v>2.0505101971114333E-3</v>
      </c>
      <c r="Z63" s="39">
        <v>1.6268207327429364E-3</v>
      </c>
      <c r="AA63" s="39">
        <v>1.461537839053662E-3</v>
      </c>
      <c r="AB63" s="39">
        <v>2.5241493645013183E-3</v>
      </c>
      <c r="AC63" s="39">
        <v>1.2887296746813791E-3</v>
      </c>
      <c r="AD63" s="39">
        <v>2.6097923404188573E-3</v>
      </c>
      <c r="AE63" s="39">
        <v>1.5584518743367989E-3</v>
      </c>
      <c r="AF63" s="39">
        <v>2.1098769175979617E-3</v>
      </c>
      <c r="AG63" s="39">
        <v>2.1037964600680065E-3</v>
      </c>
      <c r="AH63" s="39">
        <v>3.5878373158102373E-3</v>
      </c>
      <c r="AI63" s="39">
        <v>1.3277310839242718E-3</v>
      </c>
      <c r="AJ63" s="39">
        <v>3.9709992209357083E-3</v>
      </c>
      <c r="AK63" s="39">
        <v>1.541976346692422E-3</v>
      </c>
      <c r="AL63" s="39">
        <v>1.1549468849503322E-3</v>
      </c>
      <c r="AM63" s="39">
        <v>7.9823473395595828E-4</v>
      </c>
      <c r="AN63" s="39">
        <v>5.216358787557435E-3</v>
      </c>
      <c r="AO63" s="39">
        <v>8.9438610487056682E-4</v>
      </c>
      <c r="AP63" s="39">
        <v>1.5483224367726569E-3</v>
      </c>
      <c r="AQ63" s="39">
        <v>1.9728145253950944E-3</v>
      </c>
      <c r="AR63" s="39">
        <v>9.4743675500652471E-4</v>
      </c>
      <c r="AS63" s="39">
        <v>1.3419882391147936E-3</v>
      </c>
      <c r="AT63" s="39">
        <v>1.1527194869623151E-3</v>
      </c>
      <c r="AU63" s="39">
        <v>1.9666925198285E-3</v>
      </c>
      <c r="AV63" s="39">
        <v>2.4200829651496664E-3</v>
      </c>
      <c r="AW63" s="39">
        <v>2.4515175007864395E-3</v>
      </c>
      <c r="AX63" s="39">
        <v>3.8720973535695279E-3</v>
      </c>
      <c r="AY63" s="39">
        <v>2.5700962925829735E-3</v>
      </c>
      <c r="AZ63" s="39">
        <v>1.4140513222848418E-3</v>
      </c>
      <c r="BA63" s="39">
        <v>2.37014347579146E-3</v>
      </c>
      <c r="BB63" s="39">
        <v>1.6062991869232783E-3</v>
      </c>
      <c r="BC63" s="39">
        <v>4.3628131566500411E-3</v>
      </c>
      <c r="BD63" s="39">
        <v>2.0855566471503226E-3</v>
      </c>
      <c r="BE63" s="39">
        <v>0</v>
      </c>
      <c r="BF63" s="39">
        <v>2.5332205123160681E-3</v>
      </c>
      <c r="BG63" s="39">
        <v>2.1022115841916847E-3</v>
      </c>
      <c r="BH63" s="39">
        <v>2.6096916721870607E-3</v>
      </c>
      <c r="BI63" s="39">
        <v>2.4429152241488027E-3</v>
      </c>
      <c r="BJ63" s="39">
        <v>1.0583135353372011</v>
      </c>
      <c r="BK63" s="39">
        <v>5.7704160274513487E-4</v>
      </c>
      <c r="BL63" s="39">
        <v>3.6769426899084519E-3</v>
      </c>
      <c r="BM63" s="39">
        <v>2.1877006810530918E-3</v>
      </c>
      <c r="BN63" s="39">
        <v>7.0030436822085575E-3</v>
      </c>
      <c r="BO63" s="39">
        <v>5.4775254768496297E-3</v>
      </c>
      <c r="BP63" s="39">
        <v>4.8098713050560337E-3</v>
      </c>
      <c r="BQ63" s="39">
        <v>1.3287533553785319E-3</v>
      </c>
      <c r="BR63" s="39">
        <v>1.2742064492946377E-3</v>
      </c>
      <c r="BS63" s="39">
        <v>3.0900457037696802E-3</v>
      </c>
      <c r="BT63" s="39">
        <v>2.90280314188145E-3</v>
      </c>
      <c r="BU63" s="39">
        <v>1.4604618936207181E-3</v>
      </c>
      <c r="BV63" s="39">
        <v>9.0121683093661795E-4</v>
      </c>
      <c r="BW63" s="39">
        <v>1.6975711481959134E-3</v>
      </c>
      <c r="BX63" s="39">
        <v>7.7633541180697401E-4</v>
      </c>
      <c r="BY63" s="39">
        <v>5.3515951334217888E-4</v>
      </c>
      <c r="BZ63" s="39">
        <v>1.7572504334344169E-4</v>
      </c>
      <c r="CA63" s="39">
        <v>9.9934229138541109E-4</v>
      </c>
      <c r="CB63" s="39">
        <v>9.7000923641396087E-4</v>
      </c>
      <c r="CC63" s="39">
        <v>2.8197405230229312E-3</v>
      </c>
      <c r="CD63" s="39">
        <v>1.742787155235848E-3</v>
      </c>
      <c r="CE63" s="39">
        <v>3.1429544442209715E-3</v>
      </c>
      <c r="CF63" s="39">
        <v>4.4775749892162262E-4</v>
      </c>
      <c r="CG63" s="39">
        <v>1.0991995592727225E-3</v>
      </c>
      <c r="CH63" s="39">
        <v>3.7207605462157289E-3</v>
      </c>
      <c r="CI63" s="39">
        <v>1.0014209152981463E-3</v>
      </c>
      <c r="CJ63" s="39">
        <v>3.1167041857517873E-3</v>
      </c>
      <c r="CK63" s="39">
        <v>3.0356898932139471E-3</v>
      </c>
      <c r="CL63" s="39">
        <v>2.1801125288183087E-3</v>
      </c>
      <c r="CM63" s="39">
        <v>3.6029304123019884E-3</v>
      </c>
      <c r="CN63" s="39">
        <v>2.5112168715204059E-3</v>
      </c>
      <c r="CO63" s="39">
        <v>3.996978792600866E-3</v>
      </c>
      <c r="CP63" s="39">
        <v>3.0385511215533503E-3</v>
      </c>
      <c r="CQ63" s="39">
        <v>2.5607157851601252E-3</v>
      </c>
      <c r="CR63" s="39">
        <v>1.4071982687399119E-2</v>
      </c>
      <c r="CS63" s="39">
        <v>1.2664878899364747E-3</v>
      </c>
      <c r="CT63" s="39">
        <v>1.8527329817427244E-3</v>
      </c>
      <c r="CU63" s="39">
        <v>4.3044980244705024E-3</v>
      </c>
      <c r="CV63" s="39">
        <v>3.6920100839161543E-3</v>
      </c>
      <c r="CW63" s="39">
        <v>1.1309269662028009E-2</v>
      </c>
      <c r="CX63" s="39">
        <v>8.1488193847484534E-3</v>
      </c>
      <c r="CY63" s="39">
        <v>4.6760184387346568E-3</v>
      </c>
      <c r="CZ63" s="39">
        <v>1.8983015466947149E-3</v>
      </c>
      <c r="DA63" s="39">
        <v>4.8330865756474788E-3</v>
      </c>
      <c r="DB63" s="39">
        <v>4.0878509442819257E-3</v>
      </c>
      <c r="DC63" s="39">
        <v>3.2514521411079176E-3</v>
      </c>
      <c r="DD63" s="39">
        <v>6.1895699619836783E-3</v>
      </c>
      <c r="DE63" s="39">
        <v>7.2471682592381995E-3</v>
      </c>
      <c r="DF63" s="39">
        <v>1.0867606601687625E-2</v>
      </c>
      <c r="DG63" s="39">
        <v>0.15232823184424762</v>
      </c>
      <c r="DH63" s="39">
        <v>2.3184752715823408E-3</v>
      </c>
      <c r="DI63" s="39">
        <f>SUM(C63:DH63)</f>
        <v>1.5225540693152761</v>
      </c>
      <c r="DJ63" s="50">
        <v>0.74311595481430059</v>
      </c>
    </row>
    <row r="64" spans="1:114" ht="16.5" customHeight="1" x14ac:dyDescent="0.2">
      <c r="A64" s="36" t="s">
        <v>160</v>
      </c>
      <c r="B64" s="110" t="s">
        <v>76</v>
      </c>
      <c r="C64" s="45">
        <v>3.4293774632215726E-3</v>
      </c>
      <c r="D64" s="34">
        <v>3.2280680142783721E-3</v>
      </c>
      <c r="E64" s="34">
        <v>9.7614276082688158E-4</v>
      </c>
      <c r="F64" s="34">
        <v>3.565515109933533E-4</v>
      </c>
      <c r="G64" s="34">
        <v>1.294737549254575E-3</v>
      </c>
      <c r="H64" s="34">
        <v>1.3016754760295755E-3</v>
      </c>
      <c r="I64" s="34">
        <v>9.4173760413002584E-4</v>
      </c>
      <c r="J64" s="34">
        <v>1.8847445568446054E-3</v>
      </c>
      <c r="K64" s="34">
        <v>1.7641521411630931E-3</v>
      </c>
      <c r="L64" s="34">
        <v>6.6993784238173412E-3</v>
      </c>
      <c r="M64" s="34">
        <v>0</v>
      </c>
      <c r="N64" s="34">
        <v>2.1181661887706405E-3</v>
      </c>
      <c r="O64" s="34">
        <v>1.0254914991208971E-3</v>
      </c>
      <c r="P64" s="34">
        <v>8.9373924133998306E-3</v>
      </c>
      <c r="Q64" s="34">
        <v>4.3862293085714602E-3</v>
      </c>
      <c r="R64" s="34">
        <v>1.2014959956531708E-2</v>
      </c>
      <c r="S64" s="34">
        <v>3.2102893759072921E-3</v>
      </c>
      <c r="T64" s="34">
        <v>1.7785962279782224E-3</v>
      </c>
      <c r="U64" s="34">
        <v>4.4761753820309294E-2</v>
      </c>
      <c r="V64" s="34">
        <v>9.9457693029313607E-3</v>
      </c>
      <c r="W64" s="34">
        <v>0</v>
      </c>
      <c r="X64" s="34">
        <v>9.0484140316460255E-3</v>
      </c>
      <c r="Y64" s="34">
        <v>4.8112432865478789E-3</v>
      </c>
      <c r="Z64" s="34">
        <v>3.6944464550924512E-3</v>
      </c>
      <c r="AA64" s="34">
        <v>2.2586673565405118E-3</v>
      </c>
      <c r="AB64" s="34">
        <v>4.3037709827668672E-3</v>
      </c>
      <c r="AC64" s="34">
        <v>6.1053985540460501E-4</v>
      </c>
      <c r="AD64" s="34">
        <v>1.1316578457105078E-3</v>
      </c>
      <c r="AE64" s="34">
        <v>4.8579432356955004E-3</v>
      </c>
      <c r="AF64" s="34">
        <v>3.5693493115990758E-3</v>
      </c>
      <c r="AG64" s="34">
        <v>1.6140891167834635E-3</v>
      </c>
      <c r="AH64" s="34">
        <v>1.8408805085043098E-2</v>
      </c>
      <c r="AI64" s="34">
        <v>2.7056494963821533E-3</v>
      </c>
      <c r="AJ64" s="34">
        <v>1.3673257157712854E-2</v>
      </c>
      <c r="AK64" s="34">
        <v>2.0221059931951261E-3</v>
      </c>
      <c r="AL64" s="34">
        <v>5.3596766481072257E-3</v>
      </c>
      <c r="AM64" s="34">
        <v>1.095046117902553E-2</v>
      </c>
      <c r="AN64" s="34">
        <v>1.0352601703300946E-2</v>
      </c>
      <c r="AO64" s="34">
        <v>6.2784500988422066E-3</v>
      </c>
      <c r="AP64" s="34">
        <v>6.5228009099149192E-2</v>
      </c>
      <c r="AQ64" s="34">
        <v>0.12452015975774654</v>
      </c>
      <c r="AR64" s="34">
        <v>1.1432824475256717E-2</v>
      </c>
      <c r="AS64" s="34">
        <v>1.4891826606006882E-2</v>
      </c>
      <c r="AT64" s="34">
        <v>1.0120307426168398E-2</v>
      </c>
      <c r="AU64" s="34">
        <v>6.7661458944455171E-3</v>
      </c>
      <c r="AV64" s="34">
        <v>5.6907685751461405E-3</v>
      </c>
      <c r="AW64" s="34">
        <v>9.4978187844591434E-3</v>
      </c>
      <c r="AX64" s="34">
        <v>1.9035300409865171E-2</v>
      </c>
      <c r="AY64" s="34">
        <v>1.379766826275622E-2</v>
      </c>
      <c r="AZ64" s="34">
        <v>7.522067764475969E-3</v>
      </c>
      <c r="BA64" s="34">
        <v>3.4787653857104501E-3</v>
      </c>
      <c r="BB64" s="34">
        <v>1.2862549334222876E-2</v>
      </c>
      <c r="BC64" s="34">
        <v>1.297862973890504E-2</v>
      </c>
      <c r="BD64" s="34">
        <v>6.0326469488258027E-3</v>
      </c>
      <c r="BE64" s="34">
        <v>0</v>
      </c>
      <c r="BF64" s="34">
        <v>7.7636687136579926E-3</v>
      </c>
      <c r="BG64" s="34">
        <v>9.2210578169636803E-3</v>
      </c>
      <c r="BH64" s="34">
        <v>5.1975716772211591E-3</v>
      </c>
      <c r="BI64" s="34">
        <v>5.4903951177088465E-3</v>
      </c>
      <c r="BJ64" s="34">
        <v>7.4224025576934234E-3</v>
      </c>
      <c r="BK64" s="34">
        <v>1.0002231226230121</v>
      </c>
      <c r="BL64" s="34">
        <v>3.7928669708154244E-3</v>
      </c>
      <c r="BM64" s="34">
        <v>4.3145974358810247E-3</v>
      </c>
      <c r="BN64" s="34">
        <v>4.7855980084068423E-3</v>
      </c>
      <c r="BO64" s="34">
        <v>1.8855186940650772E-3</v>
      </c>
      <c r="BP64" s="34">
        <v>5.6953441853319466E-3</v>
      </c>
      <c r="BQ64" s="34">
        <v>4.1740660969470985E-3</v>
      </c>
      <c r="BR64" s="34">
        <v>4.5872284434378399E-3</v>
      </c>
      <c r="BS64" s="34">
        <v>1.1931177531437859E-3</v>
      </c>
      <c r="BT64" s="34">
        <v>7.2462598438077514E-4</v>
      </c>
      <c r="BU64" s="34">
        <v>3.2940321797188233E-4</v>
      </c>
      <c r="BV64" s="34">
        <v>2.1110314872699304E-4</v>
      </c>
      <c r="BW64" s="34">
        <v>2.4768321588020071E-4</v>
      </c>
      <c r="BX64" s="34">
        <v>1.6604898877671002E-4</v>
      </c>
      <c r="BY64" s="34">
        <v>1.296528311391307E-4</v>
      </c>
      <c r="BZ64" s="34">
        <v>6.4284062303845022E-5</v>
      </c>
      <c r="CA64" s="34">
        <v>4.2368371289162491E-4</v>
      </c>
      <c r="CB64" s="34">
        <v>6.30726535374062E-4</v>
      </c>
      <c r="CC64" s="34">
        <v>1.2349594786129835E-3</v>
      </c>
      <c r="CD64" s="34">
        <v>4.5398661164229587E-4</v>
      </c>
      <c r="CE64" s="34">
        <v>9.6925793701579553E-4</v>
      </c>
      <c r="CF64" s="34">
        <v>7.1825540412684625E-5</v>
      </c>
      <c r="CG64" s="34">
        <v>4.6428025177913608E-4</v>
      </c>
      <c r="CH64" s="34">
        <v>8.7323550410935895E-4</v>
      </c>
      <c r="CI64" s="34">
        <v>1.9856540441506073E-4</v>
      </c>
      <c r="CJ64" s="34">
        <v>3.0572864553095601E-4</v>
      </c>
      <c r="CK64" s="34">
        <v>5.7643505797067463E-4</v>
      </c>
      <c r="CL64" s="34">
        <v>2.2812488119211986E-4</v>
      </c>
      <c r="CM64" s="34">
        <v>4.0323857041820235E-4</v>
      </c>
      <c r="CN64" s="34">
        <v>1.9253995466146888E-3</v>
      </c>
      <c r="CO64" s="34">
        <v>1.1882198910199684E-3</v>
      </c>
      <c r="CP64" s="34">
        <v>4.4075411013842861E-4</v>
      </c>
      <c r="CQ64" s="34">
        <v>3.0805215845216579E-4</v>
      </c>
      <c r="CR64" s="34">
        <v>8.9517656663954152E-4</v>
      </c>
      <c r="CS64" s="34">
        <v>8.6966396856877749E-4</v>
      </c>
      <c r="CT64" s="34">
        <v>6.6301866613178008E-4</v>
      </c>
      <c r="CU64" s="34">
        <v>4.0217063856460314E-4</v>
      </c>
      <c r="CV64" s="34">
        <v>4.107185068878169E-4</v>
      </c>
      <c r="CW64" s="34">
        <v>8.4949357278330374E-4</v>
      </c>
      <c r="CX64" s="34">
        <v>3.8276743578227946E-4</v>
      </c>
      <c r="CY64" s="34">
        <v>8.2915502275082589E-4</v>
      </c>
      <c r="CZ64" s="34">
        <v>3.616049492528561E-3</v>
      </c>
      <c r="DA64" s="34">
        <v>2.4181844375022879E-4</v>
      </c>
      <c r="DB64" s="34">
        <v>8.4277867707512521E-4</v>
      </c>
      <c r="DC64" s="34">
        <v>1.0312530021615971E-3</v>
      </c>
      <c r="DD64" s="34">
        <v>6.4456431535954667E-4</v>
      </c>
      <c r="DE64" s="34">
        <v>4.9323562636418487E-4</v>
      </c>
      <c r="DF64" s="34">
        <v>6.1627031914603049E-4</v>
      </c>
      <c r="DG64" s="34">
        <v>5.3119281795826218E-3</v>
      </c>
      <c r="DH64" s="34">
        <v>1.2028194720785045E-3</v>
      </c>
      <c r="DI64" s="34">
        <f>SUM(C64:DH64)</f>
        <v>1.6371805441838283</v>
      </c>
      <c r="DJ64" s="48">
        <v>0.79906192352282013</v>
      </c>
    </row>
    <row r="65" spans="1:114" ht="16.5" customHeight="1" x14ac:dyDescent="0.2">
      <c r="A65" s="36" t="s">
        <v>161</v>
      </c>
      <c r="B65" s="110" t="s">
        <v>271</v>
      </c>
      <c r="C65" s="45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1</v>
      </c>
      <c r="BM65" s="34">
        <v>0</v>
      </c>
      <c r="BN65" s="34">
        <v>0</v>
      </c>
      <c r="BO65" s="34">
        <v>0</v>
      </c>
      <c r="BP65" s="34">
        <v>0</v>
      </c>
      <c r="BQ65" s="34">
        <v>0</v>
      </c>
      <c r="BR65" s="34">
        <v>0</v>
      </c>
      <c r="BS65" s="34">
        <v>0</v>
      </c>
      <c r="BT65" s="34">
        <v>0</v>
      </c>
      <c r="BU65" s="34">
        <v>0</v>
      </c>
      <c r="BV65" s="34">
        <v>0</v>
      </c>
      <c r="BW65" s="34">
        <v>0</v>
      </c>
      <c r="BX65" s="34">
        <v>0</v>
      </c>
      <c r="BY65" s="34">
        <v>0</v>
      </c>
      <c r="BZ65" s="34">
        <v>0</v>
      </c>
      <c r="CA65" s="34">
        <v>0</v>
      </c>
      <c r="CB65" s="34">
        <v>0</v>
      </c>
      <c r="CC65" s="34">
        <v>0</v>
      </c>
      <c r="CD65" s="34">
        <v>0</v>
      </c>
      <c r="CE65" s="34">
        <v>0</v>
      </c>
      <c r="CF65" s="34">
        <v>0</v>
      </c>
      <c r="CG65" s="34">
        <v>0</v>
      </c>
      <c r="CH65" s="34">
        <v>0</v>
      </c>
      <c r="CI65" s="34">
        <v>0</v>
      </c>
      <c r="CJ65" s="34">
        <v>0</v>
      </c>
      <c r="CK65" s="34">
        <v>0</v>
      </c>
      <c r="CL65" s="34">
        <v>0</v>
      </c>
      <c r="CM65" s="34">
        <v>0</v>
      </c>
      <c r="CN65" s="34">
        <v>0</v>
      </c>
      <c r="CO65" s="34">
        <v>0</v>
      </c>
      <c r="CP65" s="34">
        <v>0</v>
      </c>
      <c r="CQ65" s="34">
        <v>0</v>
      </c>
      <c r="CR65" s="34">
        <v>0</v>
      </c>
      <c r="CS65" s="34">
        <v>0</v>
      </c>
      <c r="CT65" s="34">
        <v>0</v>
      </c>
      <c r="CU65" s="34">
        <v>0</v>
      </c>
      <c r="CV65" s="34">
        <v>0</v>
      </c>
      <c r="CW65" s="34">
        <v>0</v>
      </c>
      <c r="CX65" s="34">
        <v>0</v>
      </c>
      <c r="CY65" s="34">
        <v>0</v>
      </c>
      <c r="CZ65" s="34">
        <v>0</v>
      </c>
      <c r="DA65" s="34">
        <v>0</v>
      </c>
      <c r="DB65" s="34">
        <v>0</v>
      </c>
      <c r="DC65" s="34">
        <v>0</v>
      </c>
      <c r="DD65" s="34">
        <v>0</v>
      </c>
      <c r="DE65" s="34">
        <v>0</v>
      </c>
      <c r="DF65" s="34">
        <v>0</v>
      </c>
      <c r="DG65" s="34">
        <v>0</v>
      </c>
      <c r="DH65" s="34">
        <v>0</v>
      </c>
      <c r="DI65" s="34">
        <f>SUM(C65:DH65)</f>
        <v>1</v>
      </c>
      <c r="DJ65" s="48">
        <v>0.48807196393918223</v>
      </c>
    </row>
    <row r="66" spans="1:114" ht="16.5" customHeight="1" x14ac:dyDescent="0.2">
      <c r="A66" s="36" t="s">
        <v>162</v>
      </c>
      <c r="B66" s="110" t="s">
        <v>272</v>
      </c>
      <c r="C66" s="45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34">
        <v>0</v>
      </c>
      <c r="AM66" s="34">
        <v>0</v>
      </c>
      <c r="AN66" s="34">
        <v>0</v>
      </c>
      <c r="AO66" s="34">
        <v>0</v>
      </c>
      <c r="AP66" s="34">
        <v>0</v>
      </c>
      <c r="AQ66" s="34">
        <v>0</v>
      </c>
      <c r="AR66" s="34">
        <v>0</v>
      </c>
      <c r="AS66" s="34">
        <v>0</v>
      </c>
      <c r="AT66" s="34">
        <v>0</v>
      </c>
      <c r="AU66" s="34">
        <v>0</v>
      </c>
      <c r="AV66" s="34">
        <v>0</v>
      </c>
      <c r="AW66" s="34">
        <v>0</v>
      </c>
      <c r="AX66" s="34">
        <v>0</v>
      </c>
      <c r="AY66" s="34">
        <v>0</v>
      </c>
      <c r="AZ66" s="34">
        <v>0</v>
      </c>
      <c r="BA66" s="34">
        <v>0</v>
      </c>
      <c r="BB66" s="34">
        <v>0</v>
      </c>
      <c r="BC66" s="34">
        <v>0</v>
      </c>
      <c r="BD66" s="34">
        <v>0</v>
      </c>
      <c r="BE66" s="34">
        <v>0</v>
      </c>
      <c r="BF66" s="34">
        <v>0</v>
      </c>
      <c r="BG66" s="34">
        <v>0</v>
      </c>
      <c r="BH66" s="34">
        <v>0</v>
      </c>
      <c r="BI66" s="34">
        <v>0</v>
      </c>
      <c r="BJ66" s="34">
        <v>0</v>
      </c>
      <c r="BK66" s="34">
        <v>0</v>
      </c>
      <c r="BL66" s="34">
        <v>0</v>
      </c>
      <c r="BM66" s="34">
        <v>1</v>
      </c>
      <c r="BN66" s="34">
        <v>0</v>
      </c>
      <c r="BO66" s="34">
        <v>0</v>
      </c>
      <c r="BP66" s="34">
        <v>0</v>
      </c>
      <c r="BQ66" s="34">
        <v>0</v>
      </c>
      <c r="BR66" s="34">
        <v>0</v>
      </c>
      <c r="BS66" s="34">
        <v>0</v>
      </c>
      <c r="BT66" s="34">
        <v>0</v>
      </c>
      <c r="BU66" s="34">
        <v>0</v>
      </c>
      <c r="BV66" s="34">
        <v>0</v>
      </c>
      <c r="BW66" s="34">
        <v>0</v>
      </c>
      <c r="BX66" s="34">
        <v>0</v>
      </c>
      <c r="BY66" s="34">
        <v>0</v>
      </c>
      <c r="BZ66" s="34">
        <v>0</v>
      </c>
      <c r="CA66" s="34">
        <v>0</v>
      </c>
      <c r="CB66" s="34">
        <v>0</v>
      </c>
      <c r="CC66" s="34">
        <v>0</v>
      </c>
      <c r="CD66" s="34">
        <v>0</v>
      </c>
      <c r="CE66" s="34">
        <v>0</v>
      </c>
      <c r="CF66" s="34">
        <v>0</v>
      </c>
      <c r="CG66" s="34">
        <v>0</v>
      </c>
      <c r="CH66" s="34">
        <v>0</v>
      </c>
      <c r="CI66" s="34">
        <v>0</v>
      </c>
      <c r="CJ66" s="34">
        <v>0</v>
      </c>
      <c r="CK66" s="34">
        <v>0</v>
      </c>
      <c r="CL66" s="34">
        <v>0</v>
      </c>
      <c r="CM66" s="34">
        <v>0</v>
      </c>
      <c r="CN66" s="34">
        <v>0</v>
      </c>
      <c r="CO66" s="34">
        <v>0</v>
      </c>
      <c r="CP66" s="34">
        <v>0</v>
      </c>
      <c r="CQ66" s="34">
        <v>0</v>
      </c>
      <c r="CR66" s="34">
        <v>0</v>
      </c>
      <c r="CS66" s="34">
        <v>0</v>
      </c>
      <c r="CT66" s="34">
        <v>0</v>
      </c>
      <c r="CU66" s="34">
        <v>0</v>
      </c>
      <c r="CV66" s="34">
        <v>0</v>
      </c>
      <c r="CW66" s="34">
        <v>0</v>
      </c>
      <c r="CX66" s="34">
        <v>0</v>
      </c>
      <c r="CY66" s="34">
        <v>0</v>
      </c>
      <c r="CZ66" s="34">
        <v>0</v>
      </c>
      <c r="DA66" s="34">
        <v>0</v>
      </c>
      <c r="DB66" s="34">
        <v>0</v>
      </c>
      <c r="DC66" s="34">
        <v>0</v>
      </c>
      <c r="DD66" s="34">
        <v>0</v>
      </c>
      <c r="DE66" s="34">
        <v>0</v>
      </c>
      <c r="DF66" s="34">
        <v>0</v>
      </c>
      <c r="DG66" s="34">
        <v>0</v>
      </c>
      <c r="DH66" s="34">
        <v>0</v>
      </c>
      <c r="DI66" s="34">
        <f>SUM(C66:DH66)</f>
        <v>1</v>
      </c>
      <c r="DJ66" s="48">
        <v>0.48807196393918223</v>
      </c>
    </row>
    <row r="67" spans="1:114" ht="16.5" customHeight="1" x14ac:dyDescent="0.2">
      <c r="A67" s="36" t="s">
        <v>163</v>
      </c>
      <c r="B67" s="110" t="s">
        <v>31</v>
      </c>
      <c r="C67" s="45">
        <v>6.5447923304639659E-3</v>
      </c>
      <c r="D67" s="34">
        <v>4.131932491554937E-3</v>
      </c>
      <c r="E67" s="34">
        <v>3.9776919952894197E-3</v>
      </c>
      <c r="F67" s="34">
        <v>2.2577345238876229E-3</v>
      </c>
      <c r="G67" s="34">
        <v>2.9063432192898541E-3</v>
      </c>
      <c r="H67" s="34">
        <v>5.1728099987931519E-3</v>
      </c>
      <c r="I67" s="34">
        <v>9.171780548503785E-3</v>
      </c>
      <c r="J67" s="34">
        <v>3.7704315888884275E-3</v>
      </c>
      <c r="K67" s="34">
        <v>2.587354572607726E-3</v>
      </c>
      <c r="L67" s="34">
        <v>3.4021531622689797E-3</v>
      </c>
      <c r="M67" s="34">
        <v>0</v>
      </c>
      <c r="N67" s="34">
        <v>6.355129122587724E-3</v>
      </c>
      <c r="O67" s="34">
        <v>4.3895455052712804E-3</v>
      </c>
      <c r="P67" s="34">
        <v>2.6614021205404203E-3</v>
      </c>
      <c r="Q67" s="34">
        <v>4.5350976513338507E-3</v>
      </c>
      <c r="R67" s="34">
        <v>1.1217679275300702E-2</v>
      </c>
      <c r="S67" s="34">
        <v>5.9807499857262719E-3</v>
      </c>
      <c r="T67" s="34">
        <v>3.5641162655446709E-3</v>
      </c>
      <c r="U67" s="34">
        <v>5.7237189872778012E-3</v>
      </c>
      <c r="V67" s="34">
        <v>7.9171917386462697E-3</v>
      </c>
      <c r="W67" s="34">
        <v>0</v>
      </c>
      <c r="X67" s="34">
        <v>8.6053803939700729E-3</v>
      </c>
      <c r="Y67" s="34">
        <v>9.7084105492780542E-3</v>
      </c>
      <c r="Z67" s="34">
        <v>1.0742470251612847E-2</v>
      </c>
      <c r="AA67" s="34">
        <v>4.2104476350418247E-3</v>
      </c>
      <c r="AB67" s="34">
        <v>6.404582942696805E-3</v>
      </c>
      <c r="AC67" s="34">
        <v>2.4257939677293041E-3</v>
      </c>
      <c r="AD67" s="34">
        <v>7.0257595339695642E-3</v>
      </c>
      <c r="AE67" s="34">
        <v>7.5117810192686669E-3</v>
      </c>
      <c r="AF67" s="34">
        <v>4.7687442084053825E-3</v>
      </c>
      <c r="AG67" s="34">
        <v>4.9019578694581229E-3</v>
      </c>
      <c r="AH67" s="34">
        <v>7.04926912908912E-3</v>
      </c>
      <c r="AI67" s="34">
        <v>6.7775537739030185E-3</v>
      </c>
      <c r="AJ67" s="34">
        <v>6.2679324905454709E-3</v>
      </c>
      <c r="AK67" s="34">
        <v>6.3262301684200986E-3</v>
      </c>
      <c r="AL67" s="34">
        <v>2.1201240080700106E-2</v>
      </c>
      <c r="AM67" s="34">
        <v>7.6113084571674825E-3</v>
      </c>
      <c r="AN67" s="34">
        <v>1.0705547324893582E-2</v>
      </c>
      <c r="AO67" s="34">
        <v>6.5799918440290137E-3</v>
      </c>
      <c r="AP67" s="34">
        <v>1.2080873578693176E-2</v>
      </c>
      <c r="AQ67" s="34">
        <v>1.3805788408402749E-2</v>
      </c>
      <c r="AR67" s="34">
        <v>7.5506108222793871E-3</v>
      </c>
      <c r="AS67" s="34">
        <v>6.9793814369963634E-3</v>
      </c>
      <c r="AT67" s="34">
        <v>4.7630675891655906E-3</v>
      </c>
      <c r="AU67" s="34">
        <v>4.806445187182107E-3</v>
      </c>
      <c r="AV67" s="34">
        <v>4.102659316195207E-3</v>
      </c>
      <c r="AW67" s="34">
        <v>6.9992062791451289E-3</v>
      </c>
      <c r="AX67" s="34">
        <v>1.2072982661436044E-2</v>
      </c>
      <c r="AY67" s="34">
        <v>6.1347910163726677E-3</v>
      </c>
      <c r="AZ67" s="34">
        <v>4.7469653331095353E-3</v>
      </c>
      <c r="BA67" s="34">
        <v>2.6113765850773636E-3</v>
      </c>
      <c r="BB67" s="34">
        <v>6.6998477992146702E-3</v>
      </c>
      <c r="BC67" s="34">
        <v>5.8705921355466503E-3</v>
      </c>
      <c r="BD67" s="34">
        <v>4.6241287743598149E-3</v>
      </c>
      <c r="BE67" s="34">
        <v>0</v>
      </c>
      <c r="BF67" s="34">
        <v>4.8585149695041917E-3</v>
      </c>
      <c r="BG67" s="34">
        <v>4.5731503503438952E-3</v>
      </c>
      <c r="BH67" s="34">
        <v>4.8519828495544757E-3</v>
      </c>
      <c r="BI67" s="34">
        <v>4.8675443757600773E-3</v>
      </c>
      <c r="BJ67" s="34">
        <v>6.6987653154630079E-3</v>
      </c>
      <c r="BK67" s="34">
        <v>1.2592393588928726E-3</v>
      </c>
      <c r="BL67" s="34">
        <v>3.2891731017175648E-3</v>
      </c>
      <c r="BM67" s="34">
        <v>3.7531402897280409E-3</v>
      </c>
      <c r="BN67" s="34">
        <v>1.0044361875478036</v>
      </c>
      <c r="BO67" s="34">
        <v>3.1324178235716863E-3</v>
      </c>
      <c r="BP67" s="34">
        <v>3.1497106665690703E-3</v>
      </c>
      <c r="BQ67" s="34">
        <v>1.0896327585075059E-2</v>
      </c>
      <c r="BR67" s="34">
        <v>2.054586863748244E-2</v>
      </c>
      <c r="BS67" s="34">
        <v>2.6574393103743467E-2</v>
      </c>
      <c r="BT67" s="34">
        <v>4.616195203465785E-3</v>
      </c>
      <c r="BU67" s="34">
        <v>3.5664855476701678E-3</v>
      </c>
      <c r="BV67" s="34">
        <v>3.7434515208143605E-3</v>
      </c>
      <c r="BW67" s="34">
        <v>3.3515121344120024E-3</v>
      </c>
      <c r="BX67" s="34">
        <v>3.7075091722669597E-3</v>
      </c>
      <c r="BY67" s="34">
        <v>8.2616271218740288E-3</v>
      </c>
      <c r="BZ67" s="34">
        <v>7.8042748956493602E-3</v>
      </c>
      <c r="CA67" s="34">
        <v>1.1933586889194719E-2</v>
      </c>
      <c r="CB67" s="34">
        <v>1.7961374907054912E-3</v>
      </c>
      <c r="CC67" s="34">
        <v>1.3073170123519317E-2</v>
      </c>
      <c r="CD67" s="34">
        <v>4.2221235173016793E-3</v>
      </c>
      <c r="CE67" s="34">
        <v>6.9468482644561664E-3</v>
      </c>
      <c r="CF67" s="34">
        <v>1.2341278680459895E-3</v>
      </c>
      <c r="CG67" s="34">
        <v>9.9920402053355582E-3</v>
      </c>
      <c r="CH67" s="34">
        <v>1.3230598220233158E-2</v>
      </c>
      <c r="CI67" s="34">
        <v>1.9952269314873834E-3</v>
      </c>
      <c r="CJ67" s="34">
        <v>5.0361565568114129E-3</v>
      </c>
      <c r="CK67" s="34">
        <v>9.4857701150517226E-3</v>
      </c>
      <c r="CL67" s="34">
        <v>1.3709918125605347E-3</v>
      </c>
      <c r="CM67" s="34">
        <v>7.4018751088746433E-3</v>
      </c>
      <c r="CN67" s="34">
        <v>5.0742721429104043E-3</v>
      </c>
      <c r="CO67" s="34">
        <v>2.6083957886540478E-3</v>
      </c>
      <c r="CP67" s="34">
        <v>1.0383266372648957E-2</v>
      </c>
      <c r="CQ67" s="34">
        <v>4.8977582094651938E-3</v>
      </c>
      <c r="CR67" s="34">
        <v>4.4309504206197529E-3</v>
      </c>
      <c r="CS67" s="34">
        <v>3.1495581684365063E-3</v>
      </c>
      <c r="CT67" s="34">
        <v>2.730451240422972E-3</v>
      </c>
      <c r="CU67" s="34">
        <v>4.0824022294738797E-3</v>
      </c>
      <c r="CV67" s="34">
        <v>2.929557815326337E-3</v>
      </c>
      <c r="CW67" s="34">
        <v>4.5563864636657854E-3</v>
      </c>
      <c r="CX67" s="34">
        <v>2.2447218978429687E-3</v>
      </c>
      <c r="CY67" s="34">
        <v>7.0232839822105672E-3</v>
      </c>
      <c r="CZ67" s="34">
        <v>2.8080539933250958E-3</v>
      </c>
      <c r="DA67" s="34">
        <v>1.7539421206191749E-3</v>
      </c>
      <c r="DB67" s="34">
        <v>5.198197161764638E-3</v>
      </c>
      <c r="DC67" s="34">
        <v>3.5410188539606816E-3</v>
      </c>
      <c r="DD67" s="34">
        <v>3.709153801298222E-3</v>
      </c>
      <c r="DE67" s="34">
        <v>4.7684898609433798E-3</v>
      </c>
      <c r="DF67" s="34">
        <v>4.310709808328669E-3</v>
      </c>
      <c r="DG67" s="34">
        <v>6.4291726125789584E-3</v>
      </c>
      <c r="DH67" s="34">
        <v>3.5668390705250949E-3</v>
      </c>
      <c r="DI67" s="34">
        <f>SUM(C67:DH67)</f>
        <v>1.6547934803370925</v>
      </c>
      <c r="DJ67" s="48">
        <v>0.8076583038618792</v>
      </c>
    </row>
    <row r="68" spans="1:114" ht="16.5" customHeight="1" x14ac:dyDescent="0.2">
      <c r="A68" s="36" t="s">
        <v>164</v>
      </c>
      <c r="B68" s="110" t="s">
        <v>32</v>
      </c>
      <c r="C68" s="45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0</v>
      </c>
      <c r="AD68" s="34">
        <v>0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  <c r="AK68" s="34">
        <v>0</v>
      </c>
      <c r="AL68" s="34">
        <v>0</v>
      </c>
      <c r="AM68" s="34">
        <v>0</v>
      </c>
      <c r="AN68" s="34">
        <v>0</v>
      </c>
      <c r="AO68" s="34">
        <v>0</v>
      </c>
      <c r="AP68" s="34">
        <v>0</v>
      </c>
      <c r="AQ68" s="34">
        <v>0</v>
      </c>
      <c r="AR68" s="34">
        <v>0</v>
      </c>
      <c r="AS68" s="34">
        <v>0</v>
      </c>
      <c r="AT68" s="34">
        <v>0</v>
      </c>
      <c r="AU68" s="34">
        <v>0</v>
      </c>
      <c r="AV68" s="34">
        <v>0</v>
      </c>
      <c r="AW68" s="34">
        <v>0</v>
      </c>
      <c r="AX68" s="34">
        <v>0</v>
      </c>
      <c r="AY68" s="34">
        <v>0</v>
      </c>
      <c r="AZ68" s="34">
        <v>0</v>
      </c>
      <c r="BA68" s="34">
        <v>0</v>
      </c>
      <c r="BB68" s="34">
        <v>0</v>
      </c>
      <c r="BC68" s="34">
        <v>0</v>
      </c>
      <c r="BD68" s="34">
        <v>0</v>
      </c>
      <c r="BE68" s="34">
        <v>0</v>
      </c>
      <c r="BF68" s="34">
        <v>0</v>
      </c>
      <c r="BG68" s="34">
        <v>0</v>
      </c>
      <c r="BH68" s="34">
        <v>0</v>
      </c>
      <c r="BI68" s="34">
        <v>0</v>
      </c>
      <c r="BJ68" s="34">
        <v>0</v>
      </c>
      <c r="BK68" s="34">
        <v>0</v>
      </c>
      <c r="BL68" s="34">
        <v>0</v>
      </c>
      <c r="BM68" s="34">
        <v>0</v>
      </c>
      <c r="BN68" s="34">
        <v>0</v>
      </c>
      <c r="BO68" s="34">
        <v>1</v>
      </c>
      <c r="BP68" s="34">
        <v>0</v>
      </c>
      <c r="BQ68" s="34">
        <v>0</v>
      </c>
      <c r="BR68" s="34">
        <v>0</v>
      </c>
      <c r="BS68" s="34">
        <v>0</v>
      </c>
      <c r="BT68" s="34">
        <v>0</v>
      </c>
      <c r="BU68" s="34">
        <v>0</v>
      </c>
      <c r="BV68" s="34">
        <v>0</v>
      </c>
      <c r="BW68" s="34">
        <v>0</v>
      </c>
      <c r="BX68" s="34">
        <v>0</v>
      </c>
      <c r="BY68" s="34">
        <v>0</v>
      </c>
      <c r="BZ68" s="34">
        <v>0</v>
      </c>
      <c r="CA68" s="34">
        <v>0</v>
      </c>
      <c r="CB68" s="34">
        <v>0</v>
      </c>
      <c r="CC68" s="34">
        <v>0</v>
      </c>
      <c r="CD68" s="34">
        <v>0</v>
      </c>
      <c r="CE68" s="34">
        <v>0</v>
      </c>
      <c r="CF68" s="34">
        <v>0</v>
      </c>
      <c r="CG68" s="34">
        <v>0</v>
      </c>
      <c r="CH68" s="34">
        <v>0</v>
      </c>
      <c r="CI68" s="34">
        <v>0</v>
      </c>
      <c r="CJ68" s="34">
        <v>0</v>
      </c>
      <c r="CK68" s="34">
        <v>0</v>
      </c>
      <c r="CL68" s="34">
        <v>0</v>
      </c>
      <c r="CM68" s="34">
        <v>0</v>
      </c>
      <c r="CN68" s="34">
        <v>0</v>
      </c>
      <c r="CO68" s="34">
        <v>0</v>
      </c>
      <c r="CP68" s="34">
        <v>0</v>
      </c>
      <c r="CQ68" s="34">
        <v>0</v>
      </c>
      <c r="CR68" s="34">
        <v>0</v>
      </c>
      <c r="CS68" s="34">
        <v>0</v>
      </c>
      <c r="CT68" s="34">
        <v>0</v>
      </c>
      <c r="CU68" s="34">
        <v>0</v>
      </c>
      <c r="CV68" s="34">
        <v>0</v>
      </c>
      <c r="CW68" s="34">
        <v>0</v>
      </c>
      <c r="CX68" s="34">
        <v>0</v>
      </c>
      <c r="CY68" s="34">
        <v>0</v>
      </c>
      <c r="CZ68" s="34">
        <v>0</v>
      </c>
      <c r="DA68" s="34">
        <v>0</v>
      </c>
      <c r="DB68" s="34">
        <v>0</v>
      </c>
      <c r="DC68" s="34">
        <v>0</v>
      </c>
      <c r="DD68" s="34">
        <v>0</v>
      </c>
      <c r="DE68" s="34">
        <v>0</v>
      </c>
      <c r="DF68" s="34">
        <v>0</v>
      </c>
      <c r="DG68" s="34">
        <v>0</v>
      </c>
      <c r="DH68" s="34">
        <v>0</v>
      </c>
      <c r="DI68" s="34">
        <f>SUM(C68:DH68)</f>
        <v>1</v>
      </c>
      <c r="DJ68" s="48">
        <v>0.48807196393918223</v>
      </c>
    </row>
    <row r="69" spans="1:114" ht="16.5" customHeight="1" x14ac:dyDescent="0.2">
      <c r="A69" s="68" t="s">
        <v>165</v>
      </c>
      <c r="B69" s="113" t="s">
        <v>33</v>
      </c>
      <c r="C69" s="69">
        <v>0</v>
      </c>
      <c r="D69" s="70">
        <v>0</v>
      </c>
      <c r="E69" s="70">
        <v>0</v>
      </c>
      <c r="F69" s="70">
        <v>0</v>
      </c>
      <c r="G69" s="70">
        <v>0</v>
      </c>
      <c r="H69" s="70">
        <v>0</v>
      </c>
      <c r="I69" s="70">
        <v>0</v>
      </c>
      <c r="J69" s="70">
        <v>0</v>
      </c>
      <c r="K69" s="70">
        <v>0</v>
      </c>
      <c r="L69" s="70">
        <v>0</v>
      </c>
      <c r="M69" s="70">
        <v>0</v>
      </c>
      <c r="N69" s="70">
        <v>0</v>
      </c>
      <c r="O69" s="70">
        <v>0</v>
      </c>
      <c r="P69" s="70">
        <v>0</v>
      </c>
      <c r="Q69" s="70">
        <v>0</v>
      </c>
      <c r="R69" s="70">
        <v>0</v>
      </c>
      <c r="S69" s="70">
        <v>0</v>
      </c>
      <c r="T69" s="70">
        <v>0</v>
      </c>
      <c r="U69" s="70">
        <v>0</v>
      </c>
      <c r="V69" s="70">
        <v>0</v>
      </c>
      <c r="W69" s="70">
        <v>0</v>
      </c>
      <c r="X69" s="70">
        <v>0</v>
      </c>
      <c r="Y69" s="70">
        <v>0</v>
      </c>
      <c r="Z69" s="70">
        <v>0</v>
      </c>
      <c r="AA69" s="70">
        <v>0</v>
      </c>
      <c r="AB69" s="70">
        <v>0</v>
      </c>
      <c r="AC69" s="70">
        <v>0</v>
      </c>
      <c r="AD69" s="70">
        <v>0</v>
      </c>
      <c r="AE69" s="70">
        <v>0</v>
      </c>
      <c r="AF69" s="70">
        <v>0</v>
      </c>
      <c r="AG69" s="70">
        <v>0</v>
      </c>
      <c r="AH69" s="70">
        <v>0</v>
      </c>
      <c r="AI69" s="70">
        <v>0</v>
      </c>
      <c r="AJ69" s="70">
        <v>0</v>
      </c>
      <c r="AK69" s="70">
        <v>0</v>
      </c>
      <c r="AL69" s="70">
        <v>0</v>
      </c>
      <c r="AM69" s="70">
        <v>0</v>
      </c>
      <c r="AN69" s="70">
        <v>0</v>
      </c>
      <c r="AO69" s="70">
        <v>0</v>
      </c>
      <c r="AP69" s="70">
        <v>0</v>
      </c>
      <c r="AQ69" s="70">
        <v>0</v>
      </c>
      <c r="AR69" s="70">
        <v>0</v>
      </c>
      <c r="AS69" s="70">
        <v>0</v>
      </c>
      <c r="AT69" s="70">
        <v>0</v>
      </c>
      <c r="AU69" s="70">
        <v>0</v>
      </c>
      <c r="AV69" s="70">
        <v>0</v>
      </c>
      <c r="AW69" s="70">
        <v>0</v>
      </c>
      <c r="AX69" s="70">
        <v>0</v>
      </c>
      <c r="AY69" s="70">
        <v>0</v>
      </c>
      <c r="AZ69" s="70">
        <v>0</v>
      </c>
      <c r="BA69" s="70">
        <v>0</v>
      </c>
      <c r="BB69" s="70">
        <v>0</v>
      </c>
      <c r="BC69" s="70">
        <v>0</v>
      </c>
      <c r="BD69" s="70">
        <v>0</v>
      </c>
      <c r="BE69" s="70">
        <v>0</v>
      </c>
      <c r="BF69" s="70">
        <v>0</v>
      </c>
      <c r="BG69" s="70">
        <v>0</v>
      </c>
      <c r="BH69" s="70">
        <v>0</v>
      </c>
      <c r="BI69" s="70">
        <v>0</v>
      </c>
      <c r="BJ69" s="70">
        <v>0</v>
      </c>
      <c r="BK69" s="70">
        <v>0</v>
      </c>
      <c r="BL69" s="70">
        <v>0</v>
      </c>
      <c r="BM69" s="70">
        <v>0</v>
      </c>
      <c r="BN69" s="70">
        <v>0</v>
      </c>
      <c r="BO69" s="70">
        <v>0</v>
      </c>
      <c r="BP69" s="70">
        <v>1</v>
      </c>
      <c r="BQ69" s="70">
        <v>0</v>
      </c>
      <c r="BR69" s="70">
        <v>0</v>
      </c>
      <c r="BS69" s="70">
        <v>0</v>
      </c>
      <c r="BT69" s="70">
        <v>0</v>
      </c>
      <c r="BU69" s="70">
        <v>0</v>
      </c>
      <c r="BV69" s="70">
        <v>0</v>
      </c>
      <c r="BW69" s="70">
        <v>0</v>
      </c>
      <c r="BX69" s="70">
        <v>0</v>
      </c>
      <c r="BY69" s="70">
        <v>0</v>
      </c>
      <c r="BZ69" s="70">
        <v>0</v>
      </c>
      <c r="CA69" s="70">
        <v>0</v>
      </c>
      <c r="CB69" s="70">
        <v>0</v>
      </c>
      <c r="CC69" s="70">
        <v>0</v>
      </c>
      <c r="CD69" s="70">
        <v>0</v>
      </c>
      <c r="CE69" s="70">
        <v>0</v>
      </c>
      <c r="CF69" s="70">
        <v>0</v>
      </c>
      <c r="CG69" s="70">
        <v>0</v>
      </c>
      <c r="CH69" s="70">
        <v>0</v>
      </c>
      <c r="CI69" s="70">
        <v>0</v>
      </c>
      <c r="CJ69" s="70">
        <v>0</v>
      </c>
      <c r="CK69" s="70">
        <v>0</v>
      </c>
      <c r="CL69" s="70">
        <v>0</v>
      </c>
      <c r="CM69" s="70">
        <v>0</v>
      </c>
      <c r="CN69" s="70">
        <v>0</v>
      </c>
      <c r="CO69" s="70">
        <v>0</v>
      </c>
      <c r="CP69" s="70">
        <v>0</v>
      </c>
      <c r="CQ69" s="70">
        <v>0</v>
      </c>
      <c r="CR69" s="70">
        <v>0</v>
      </c>
      <c r="CS69" s="70">
        <v>0</v>
      </c>
      <c r="CT69" s="70">
        <v>0</v>
      </c>
      <c r="CU69" s="70">
        <v>0</v>
      </c>
      <c r="CV69" s="70">
        <v>0</v>
      </c>
      <c r="CW69" s="70">
        <v>0</v>
      </c>
      <c r="CX69" s="70">
        <v>0</v>
      </c>
      <c r="CY69" s="70">
        <v>0</v>
      </c>
      <c r="CZ69" s="70">
        <v>0</v>
      </c>
      <c r="DA69" s="70">
        <v>0</v>
      </c>
      <c r="DB69" s="70">
        <v>0</v>
      </c>
      <c r="DC69" s="70">
        <v>0</v>
      </c>
      <c r="DD69" s="70">
        <v>0</v>
      </c>
      <c r="DE69" s="70">
        <v>0</v>
      </c>
      <c r="DF69" s="70">
        <v>0</v>
      </c>
      <c r="DG69" s="70">
        <v>0</v>
      </c>
      <c r="DH69" s="70">
        <v>0</v>
      </c>
      <c r="DI69" s="70">
        <f>SUM(C69:DH69)</f>
        <v>1</v>
      </c>
      <c r="DJ69" s="76">
        <v>0.48807196393918223</v>
      </c>
    </row>
    <row r="70" spans="1:114" ht="16.5" customHeight="1" x14ac:dyDescent="0.2">
      <c r="A70" s="36" t="s">
        <v>166</v>
      </c>
      <c r="B70" s="110" t="s">
        <v>34</v>
      </c>
      <c r="C70" s="45">
        <v>3.6020939632764558E-2</v>
      </c>
      <c r="D70" s="34">
        <v>4.2599167631911204E-2</v>
      </c>
      <c r="E70" s="34">
        <v>6.6897756181206192E-2</v>
      </c>
      <c r="F70" s="34">
        <v>1.1755839701790794E-2</v>
      </c>
      <c r="G70" s="34">
        <v>3.7789869358175958E-2</v>
      </c>
      <c r="H70" s="34">
        <v>8.4918267124224456E-2</v>
      </c>
      <c r="I70" s="34">
        <v>3.2511048272883085E-2</v>
      </c>
      <c r="J70" s="34">
        <v>3.4874197815232558E-2</v>
      </c>
      <c r="K70" s="34">
        <v>3.0610686267627658E-2</v>
      </c>
      <c r="L70" s="34">
        <v>3.4537206855585048E-2</v>
      </c>
      <c r="M70" s="34">
        <v>0</v>
      </c>
      <c r="N70" s="34">
        <v>9.61256714006265E-2</v>
      </c>
      <c r="O70" s="34">
        <v>4.9302425870655274E-2</v>
      </c>
      <c r="P70" s="34">
        <v>3.8715500656280405E-2</v>
      </c>
      <c r="Q70" s="34">
        <v>4.6825557656040538E-2</v>
      </c>
      <c r="R70" s="34">
        <v>0.23236613035024606</v>
      </c>
      <c r="S70" s="34">
        <v>8.1279714167559025E-2</v>
      </c>
      <c r="T70" s="34">
        <v>5.5453843740916872E-2</v>
      </c>
      <c r="U70" s="34">
        <v>0.16267917338282259</v>
      </c>
      <c r="V70" s="34">
        <v>0.18841766467715976</v>
      </c>
      <c r="W70" s="34">
        <v>0</v>
      </c>
      <c r="X70" s="34">
        <v>8.3306032009559675E-2</v>
      </c>
      <c r="Y70" s="34">
        <v>7.7822410949884194E-2</v>
      </c>
      <c r="Z70" s="34">
        <v>9.558081732048325E-2</v>
      </c>
      <c r="AA70" s="34">
        <v>6.9334428822859936E-2</v>
      </c>
      <c r="AB70" s="34">
        <v>0.11306655477441629</v>
      </c>
      <c r="AC70" s="34">
        <v>4.1195476945990586E-2</v>
      </c>
      <c r="AD70" s="34">
        <v>6.7354151249697874E-2</v>
      </c>
      <c r="AE70" s="34">
        <v>9.2216021714908239E-2</v>
      </c>
      <c r="AF70" s="34">
        <v>7.4751055266017566E-2</v>
      </c>
      <c r="AG70" s="34">
        <v>6.5295458965534292E-2</v>
      </c>
      <c r="AH70" s="34">
        <v>0.12106142615599463</v>
      </c>
      <c r="AI70" s="34">
        <v>7.9084221984765571E-2</v>
      </c>
      <c r="AJ70" s="34">
        <v>0.17509495982854487</v>
      </c>
      <c r="AK70" s="34">
        <v>5.9384309289028485E-2</v>
      </c>
      <c r="AL70" s="34">
        <v>0.37994595524074853</v>
      </c>
      <c r="AM70" s="34">
        <v>0.13368639863754567</v>
      </c>
      <c r="AN70" s="34">
        <v>0.20231165490703298</v>
      </c>
      <c r="AO70" s="34">
        <v>8.9800093205887443E-2</v>
      </c>
      <c r="AP70" s="34">
        <v>0.25872106511006732</v>
      </c>
      <c r="AQ70" s="34">
        <v>0.27607309933335883</v>
      </c>
      <c r="AR70" s="34">
        <v>6.7649308202582845E-2</v>
      </c>
      <c r="AS70" s="34">
        <v>0.10272559710370213</v>
      </c>
      <c r="AT70" s="34">
        <v>6.2234855956212927E-2</v>
      </c>
      <c r="AU70" s="34">
        <v>7.0397169634250134E-2</v>
      </c>
      <c r="AV70" s="34">
        <v>6.1853396007075886E-2</v>
      </c>
      <c r="AW70" s="34">
        <v>0.12893870964193957</v>
      </c>
      <c r="AX70" s="34">
        <v>0.15690551857644061</v>
      </c>
      <c r="AY70" s="34">
        <v>7.5020047031597689E-2</v>
      </c>
      <c r="AZ70" s="34">
        <v>0.11360325901303657</v>
      </c>
      <c r="BA70" s="34">
        <v>2.8814906609215294E-2</v>
      </c>
      <c r="BB70" s="34">
        <v>8.5959792468635471E-2</v>
      </c>
      <c r="BC70" s="34">
        <v>8.9270972283638048E-2</v>
      </c>
      <c r="BD70" s="34">
        <v>6.0252852885327952E-2</v>
      </c>
      <c r="BE70" s="34">
        <v>0</v>
      </c>
      <c r="BF70" s="34">
        <v>7.699968013059863E-2</v>
      </c>
      <c r="BG70" s="34">
        <v>9.4764371245681031E-2</v>
      </c>
      <c r="BH70" s="34">
        <v>5.0571678577247356E-2</v>
      </c>
      <c r="BI70" s="34">
        <v>6.8748120439064614E-2</v>
      </c>
      <c r="BJ70" s="34">
        <v>6.118487479100037E-2</v>
      </c>
      <c r="BK70" s="34">
        <v>1.6368068228057243E-2</v>
      </c>
      <c r="BL70" s="34">
        <v>3.2949565103226171E-2</v>
      </c>
      <c r="BM70" s="34">
        <v>3.2050899274005826E-2</v>
      </c>
      <c r="BN70" s="34">
        <v>3.6805035467762884E-2</v>
      </c>
      <c r="BO70" s="34">
        <v>2.4970030990071706E-2</v>
      </c>
      <c r="BP70" s="34">
        <v>3.4051995576290219E-2</v>
      </c>
      <c r="BQ70" s="34">
        <v>1.1423854546083758</v>
      </c>
      <c r="BR70" s="34">
        <v>4.0365372897178911E-2</v>
      </c>
      <c r="BS70" s="34">
        <v>8.2546470419620724E-2</v>
      </c>
      <c r="BT70" s="34">
        <v>7.9849313462356394E-2</v>
      </c>
      <c r="BU70" s="34">
        <v>1.2173097878960811E-2</v>
      </c>
      <c r="BV70" s="34">
        <v>1.5942772633400971E-2</v>
      </c>
      <c r="BW70" s="34">
        <v>1.2322358799314748E-2</v>
      </c>
      <c r="BX70" s="34">
        <v>1.8995890320536505E-2</v>
      </c>
      <c r="BY70" s="34">
        <v>8.6337287769705923E-3</v>
      </c>
      <c r="BZ70" s="34">
        <v>1.293950320291289E-3</v>
      </c>
      <c r="CA70" s="34">
        <v>6.7417655272380209E-2</v>
      </c>
      <c r="CB70" s="34">
        <v>1.2172339762518003E-2</v>
      </c>
      <c r="CC70" s="34">
        <v>3.2499036059199161E-2</v>
      </c>
      <c r="CD70" s="34">
        <v>1.3064383280347071E-2</v>
      </c>
      <c r="CE70" s="34">
        <v>2.8881932775200597E-2</v>
      </c>
      <c r="CF70" s="34">
        <v>2.9123341923887403E-3</v>
      </c>
      <c r="CG70" s="34">
        <v>5.8614939947848693E-2</v>
      </c>
      <c r="CH70" s="34">
        <v>3.1011830381827737E-2</v>
      </c>
      <c r="CI70" s="34">
        <v>1.098741765188873E-2</v>
      </c>
      <c r="CJ70" s="34">
        <v>1.9539112875478545E-2</v>
      </c>
      <c r="CK70" s="34">
        <v>1.5971734597974779E-2</v>
      </c>
      <c r="CL70" s="34">
        <v>6.5063354248597943E-3</v>
      </c>
      <c r="CM70" s="34">
        <v>1.5978823049914197E-2</v>
      </c>
      <c r="CN70" s="34">
        <v>4.1622274014614026E-2</v>
      </c>
      <c r="CO70" s="34">
        <v>3.0296072482800758E-2</v>
      </c>
      <c r="CP70" s="34">
        <v>2.2764869618169665E-2</v>
      </c>
      <c r="CQ70" s="34">
        <v>2.9569532783158502E-2</v>
      </c>
      <c r="CR70" s="34">
        <v>2.6379296956028787E-2</v>
      </c>
      <c r="CS70" s="34">
        <v>2.6065490344414233E-2</v>
      </c>
      <c r="CT70" s="34">
        <v>2.9036049874632892E-2</v>
      </c>
      <c r="CU70" s="34">
        <v>2.1740035025001065E-2</v>
      </c>
      <c r="CV70" s="34">
        <v>2.0498412387835944E-2</v>
      </c>
      <c r="CW70" s="34">
        <v>2.3456347451927349E-2</v>
      </c>
      <c r="CX70" s="34">
        <v>9.4756872007221594E-3</v>
      </c>
      <c r="CY70" s="34">
        <v>2.4839880584005502E-2</v>
      </c>
      <c r="CZ70" s="34">
        <v>3.5931094667341179E-2</v>
      </c>
      <c r="DA70" s="34">
        <v>9.7415125505268384E-3</v>
      </c>
      <c r="DB70" s="34">
        <v>6.0611992201694102E-2</v>
      </c>
      <c r="DC70" s="34">
        <v>3.8676525774889961E-2</v>
      </c>
      <c r="DD70" s="34">
        <v>4.2024486740015389E-2</v>
      </c>
      <c r="DE70" s="34">
        <v>4.0382187226652107E-2</v>
      </c>
      <c r="DF70" s="34">
        <v>3.47125689412493E-2</v>
      </c>
      <c r="DG70" s="34">
        <v>8.3429735379042316E-2</v>
      </c>
      <c r="DH70" s="34">
        <v>2.3473031875365809E-2</v>
      </c>
      <c r="DI70" s="34">
        <f>SUM(C70:DH70)</f>
        <v>7.9566503271616158</v>
      </c>
      <c r="DJ70" s="48">
        <v>3.8834179515551064</v>
      </c>
    </row>
    <row r="71" spans="1:114" ht="16.5" customHeight="1" x14ac:dyDescent="0.2">
      <c r="A71" s="36" t="s">
        <v>167</v>
      </c>
      <c r="B71" s="110" t="s">
        <v>77</v>
      </c>
      <c r="C71" s="45">
        <v>6.2205556676717599E-4</v>
      </c>
      <c r="D71" s="34">
        <v>1.0002763429757869E-3</v>
      </c>
      <c r="E71" s="34">
        <v>6.0340181443896564E-4</v>
      </c>
      <c r="F71" s="34">
        <v>2.5877109503746805E-4</v>
      </c>
      <c r="G71" s="34">
        <v>7.4792341066830855E-4</v>
      </c>
      <c r="H71" s="34">
        <v>8.4392122714837723E-4</v>
      </c>
      <c r="I71" s="34">
        <v>6.9080199743895619E-4</v>
      </c>
      <c r="J71" s="34">
        <v>1.4026530109916351E-3</v>
      </c>
      <c r="K71" s="34">
        <v>2.2143010821849204E-3</v>
      </c>
      <c r="L71" s="34">
        <v>1.7844854621805611E-3</v>
      </c>
      <c r="M71" s="34">
        <v>0</v>
      </c>
      <c r="N71" s="34">
        <v>6.4742882670295867E-3</v>
      </c>
      <c r="O71" s="34">
        <v>2.1460628843952478E-3</v>
      </c>
      <c r="P71" s="34">
        <v>4.7861052501643698E-4</v>
      </c>
      <c r="Q71" s="34">
        <v>1.1294331469650642E-3</v>
      </c>
      <c r="R71" s="34">
        <v>1.9653410684526687E-3</v>
      </c>
      <c r="S71" s="34">
        <v>1.3182075324674541E-3</v>
      </c>
      <c r="T71" s="34">
        <v>6.9672062758683966E-4</v>
      </c>
      <c r="U71" s="34">
        <v>2.2014856612085371E-3</v>
      </c>
      <c r="V71" s="34">
        <v>1.650509440573813E-3</v>
      </c>
      <c r="W71" s="34">
        <v>0</v>
      </c>
      <c r="X71" s="34">
        <v>2.9386568680349503E-3</v>
      </c>
      <c r="Y71" s="34">
        <v>3.4291021515637727E-3</v>
      </c>
      <c r="Z71" s="34">
        <v>2.3114136262678687E-3</v>
      </c>
      <c r="AA71" s="34">
        <v>2.6109212259624965E-3</v>
      </c>
      <c r="AB71" s="34">
        <v>2.5886433945560123E-3</v>
      </c>
      <c r="AC71" s="34">
        <v>3.7408995432684821E-4</v>
      </c>
      <c r="AD71" s="34">
        <v>7.1229946249283462E-4</v>
      </c>
      <c r="AE71" s="34">
        <v>8.3341916129302477E-3</v>
      </c>
      <c r="AF71" s="34">
        <v>5.0616090886369336E-3</v>
      </c>
      <c r="AG71" s="34">
        <v>1.2682840303295713E-3</v>
      </c>
      <c r="AH71" s="34">
        <v>5.546995886388204E-3</v>
      </c>
      <c r="AI71" s="34">
        <v>9.2018443010920921E-4</v>
      </c>
      <c r="AJ71" s="34">
        <v>2.3985350127571172E-3</v>
      </c>
      <c r="AK71" s="34">
        <v>7.5539283542718362E-4</v>
      </c>
      <c r="AL71" s="34">
        <v>7.2569385183192392E-4</v>
      </c>
      <c r="AM71" s="34">
        <v>2.2614017611068886E-3</v>
      </c>
      <c r="AN71" s="34">
        <v>1.9661959663807519E-2</v>
      </c>
      <c r="AO71" s="34">
        <v>1.4511110994201459E-3</v>
      </c>
      <c r="AP71" s="34">
        <v>1.4501667945933882E-3</v>
      </c>
      <c r="AQ71" s="34">
        <v>8.1465242862555336E-3</v>
      </c>
      <c r="AR71" s="34">
        <v>2.2643454439552411E-3</v>
      </c>
      <c r="AS71" s="34">
        <v>3.337661347461573E-3</v>
      </c>
      <c r="AT71" s="34">
        <v>2.1796322785147381E-3</v>
      </c>
      <c r="AU71" s="34">
        <v>2.6641139310805157E-3</v>
      </c>
      <c r="AV71" s="34">
        <v>1.4188279903089634E-3</v>
      </c>
      <c r="AW71" s="34">
        <v>2.7455824042069287E-3</v>
      </c>
      <c r="AX71" s="34">
        <v>2.5693884780018266E-3</v>
      </c>
      <c r="AY71" s="34">
        <v>2.2626319783867993E-3</v>
      </c>
      <c r="AZ71" s="34">
        <v>3.0156500388937406E-3</v>
      </c>
      <c r="BA71" s="34">
        <v>6.5129565191961614E-4</v>
      </c>
      <c r="BB71" s="34">
        <v>3.5574339695237348E-3</v>
      </c>
      <c r="BC71" s="34">
        <v>2.1449817768887198E-3</v>
      </c>
      <c r="BD71" s="34">
        <v>1.6892661475996949E-3</v>
      </c>
      <c r="BE71" s="34">
        <v>0</v>
      </c>
      <c r="BF71" s="34">
        <v>8.8936380748209417E-3</v>
      </c>
      <c r="BG71" s="34">
        <v>5.0654361396863115E-3</v>
      </c>
      <c r="BH71" s="34">
        <v>1.4366362926870211E-3</v>
      </c>
      <c r="BI71" s="34">
        <v>8.4768517758322566E-3</v>
      </c>
      <c r="BJ71" s="34">
        <v>2.4692305117261565E-3</v>
      </c>
      <c r="BK71" s="34">
        <v>4.4988026824159983E-4</v>
      </c>
      <c r="BL71" s="34">
        <v>9.9239277204942237E-4</v>
      </c>
      <c r="BM71" s="34">
        <v>1.136459115047691E-3</v>
      </c>
      <c r="BN71" s="34">
        <v>1.3741956918201942E-3</v>
      </c>
      <c r="BO71" s="34">
        <v>7.7456506136650038E-4</v>
      </c>
      <c r="BP71" s="34">
        <v>1.1293913759030977E-3</v>
      </c>
      <c r="BQ71" s="34">
        <v>1.4565055399205031E-3</v>
      </c>
      <c r="BR71" s="34">
        <v>1.0012823734958474</v>
      </c>
      <c r="BS71" s="34">
        <v>1.2856279117836155E-3</v>
      </c>
      <c r="BT71" s="34">
        <v>2.9890940199639483E-3</v>
      </c>
      <c r="BU71" s="34">
        <v>6.1488076329482789E-4</v>
      </c>
      <c r="BV71" s="34">
        <v>7.8946748430005142E-4</v>
      </c>
      <c r="BW71" s="34">
        <v>9.3215332406551424E-4</v>
      </c>
      <c r="BX71" s="34">
        <v>8.8497232168234529E-4</v>
      </c>
      <c r="BY71" s="34">
        <v>2.757318864359717E-4</v>
      </c>
      <c r="BZ71" s="34">
        <v>7.8546799838300711E-5</v>
      </c>
      <c r="CA71" s="34">
        <v>7.4751965335908654E-4</v>
      </c>
      <c r="CB71" s="34">
        <v>4.1341162482582409E-4</v>
      </c>
      <c r="CC71" s="34">
        <v>1.0899670600020787E-3</v>
      </c>
      <c r="CD71" s="34">
        <v>6.0101739962258472E-4</v>
      </c>
      <c r="CE71" s="34">
        <v>1.404735631763926E-3</v>
      </c>
      <c r="CF71" s="34">
        <v>1.4526996149311276E-4</v>
      </c>
      <c r="CG71" s="34">
        <v>4.0097228279557877E-4</v>
      </c>
      <c r="CH71" s="34">
        <v>1.2430762631779474E-3</v>
      </c>
      <c r="CI71" s="34">
        <v>4.9268074759235478E-4</v>
      </c>
      <c r="CJ71" s="34">
        <v>7.1404039313799003E-4</v>
      </c>
      <c r="CK71" s="34">
        <v>6.5822118093138442E-4</v>
      </c>
      <c r="CL71" s="34">
        <v>2.6540441975356384E-4</v>
      </c>
      <c r="CM71" s="34">
        <v>9.0345399340469317E-4</v>
      </c>
      <c r="CN71" s="34">
        <v>9.0938223434149155E-4</v>
      </c>
      <c r="CO71" s="34">
        <v>1.5219996186312669E-3</v>
      </c>
      <c r="CP71" s="34">
        <v>4.9992202635928502E-3</v>
      </c>
      <c r="CQ71" s="34">
        <v>4.0875693266356761E-3</v>
      </c>
      <c r="CR71" s="34">
        <v>3.9729480159738728E-3</v>
      </c>
      <c r="CS71" s="34">
        <v>1.2057641552743403E-3</v>
      </c>
      <c r="CT71" s="34">
        <v>4.9437330587472541E-3</v>
      </c>
      <c r="CU71" s="34">
        <v>5.3153533372498427E-3</v>
      </c>
      <c r="CV71" s="34">
        <v>1.7474784002968308E-3</v>
      </c>
      <c r="CW71" s="34">
        <v>2.544284320417603E-3</v>
      </c>
      <c r="CX71" s="34">
        <v>2.9502483668878961E-4</v>
      </c>
      <c r="CY71" s="34">
        <v>7.891727694908766E-4</v>
      </c>
      <c r="CZ71" s="34">
        <v>1.5959240301105307E-3</v>
      </c>
      <c r="DA71" s="34">
        <v>5.2715922825704361E-4</v>
      </c>
      <c r="DB71" s="34">
        <v>6.274324028658961E-3</v>
      </c>
      <c r="DC71" s="34">
        <v>4.8910811603861577E-3</v>
      </c>
      <c r="DD71" s="34">
        <v>2.6310028091979642E-3</v>
      </c>
      <c r="DE71" s="34">
        <v>9.8590008251916278E-4</v>
      </c>
      <c r="DF71" s="34">
        <v>2.1292680644170157E-3</v>
      </c>
      <c r="DG71" s="34">
        <v>1.8483272230551708E-3</v>
      </c>
      <c r="DH71" s="34">
        <v>1.4613465504177546E-3</v>
      </c>
      <c r="DI71" s="34">
        <f>SUM(C71:DH71)</f>
        <v>1.2382213033896028</v>
      </c>
      <c r="DJ71" s="48">
        <v>0.60434110333669744</v>
      </c>
    </row>
    <row r="72" spans="1:114" ht="16.5" customHeight="1" x14ac:dyDescent="0.2">
      <c r="A72" s="36" t="s">
        <v>168</v>
      </c>
      <c r="B72" s="110" t="s">
        <v>35</v>
      </c>
      <c r="C72" s="45">
        <v>1.8796429733908234E-3</v>
      </c>
      <c r="D72" s="34">
        <v>2.7985319285652554E-3</v>
      </c>
      <c r="E72" s="34">
        <v>2.2608196115828923E-3</v>
      </c>
      <c r="F72" s="34">
        <v>1.1747096103034687E-3</v>
      </c>
      <c r="G72" s="34">
        <v>1.7072726426559223E-3</v>
      </c>
      <c r="H72" s="34">
        <v>4.684845513999782E-3</v>
      </c>
      <c r="I72" s="34">
        <v>6.850320172581986E-3</v>
      </c>
      <c r="J72" s="34">
        <v>3.3945007500852703E-3</v>
      </c>
      <c r="K72" s="34">
        <v>2.5758004104013566E-3</v>
      </c>
      <c r="L72" s="34">
        <v>1.6790127005581882E-3</v>
      </c>
      <c r="M72" s="34">
        <v>0</v>
      </c>
      <c r="N72" s="34">
        <v>2.2541914363782777E-3</v>
      </c>
      <c r="O72" s="34">
        <v>2.1304818111966715E-3</v>
      </c>
      <c r="P72" s="34">
        <v>1.5832396425259074E-3</v>
      </c>
      <c r="Q72" s="34">
        <v>1.7692857756710289E-3</v>
      </c>
      <c r="R72" s="34">
        <v>3.4164438168207811E-3</v>
      </c>
      <c r="S72" s="34">
        <v>1.9148782111389074E-3</v>
      </c>
      <c r="T72" s="34">
        <v>1.2723043006662685E-3</v>
      </c>
      <c r="U72" s="34">
        <v>3.4126384757736062E-3</v>
      </c>
      <c r="V72" s="34">
        <v>4.0292967948136861E-3</v>
      </c>
      <c r="W72" s="34">
        <v>0</v>
      </c>
      <c r="X72" s="34">
        <v>3.522914404686172E-3</v>
      </c>
      <c r="Y72" s="34">
        <v>2.8634811395151149E-3</v>
      </c>
      <c r="Z72" s="34">
        <v>3.536727442209175E-3</v>
      </c>
      <c r="AA72" s="34">
        <v>3.653579092587077E-3</v>
      </c>
      <c r="AB72" s="34">
        <v>2.3564691510229558E-3</v>
      </c>
      <c r="AC72" s="34">
        <v>2.2681424114976731E-3</v>
      </c>
      <c r="AD72" s="34">
        <v>3.3254947036991619E-3</v>
      </c>
      <c r="AE72" s="34">
        <v>2.1915241311454051E-3</v>
      </c>
      <c r="AF72" s="34">
        <v>1.8091423191351249E-3</v>
      </c>
      <c r="AG72" s="34">
        <v>3.7202268571394892E-3</v>
      </c>
      <c r="AH72" s="34">
        <v>2.3390016137725595E-3</v>
      </c>
      <c r="AI72" s="34">
        <v>2.9764137821101056E-3</v>
      </c>
      <c r="AJ72" s="34">
        <v>1.6532349041970859E-3</v>
      </c>
      <c r="AK72" s="34">
        <v>1.454914824935086E-3</v>
      </c>
      <c r="AL72" s="34">
        <v>1.9054058506689146E-3</v>
      </c>
      <c r="AM72" s="34">
        <v>3.0324646351692595E-3</v>
      </c>
      <c r="AN72" s="34">
        <v>2.115079063368067E-3</v>
      </c>
      <c r="AO72" s="34">
        <v>2.158528631993251E-3</v>
      </c>
      <c r="AP72" s="34">
        <v>6.2201285125532127E-3</v>
      </c>
      <c r="AQ72" s="34">
        <v>6.8379357228297404E-3</v>
      </c>
      <c r="AR72" s="34">
        <v>2.086013152029238E-3</v>
      </c>
      <c r="AS72" s="34">
        <v>2.6815471449319799E-3</v>
      </c>
      <c r="AT72" s="34">
        <v>1.8714176034157015E-3</v>
      </c>
      <c r="AU72" s="34">
        <v>1.9787452123613603E-3</v>
      </c>
      <c r="AV72" s="34">
        <v>1.4646354462573815E-3</v>
      </c>
      <c r="AW72" s="34">
        <v>2.7979785357542617E-3</v>
      </c>
      <c r="AX72" s="34">
        <v>3.767014497635379E-3</v>
      </c>
      <c r="AY72" s="34">
        <v>2.1770201170173424E-3</v>
      </c>
      <c r="AZ72" s="34">
        <v>1.761933089518955E-3</v>
      </c>
      <c r="BA72" s="34">
        <v>8.2191269152027317E-4</v>
      </c>
      <c r="BB72" s="34">
        <v>2.9671273741891883E-3</v>
      </c>
      <c r="BC72" s="34">
        <v>2.2904143143179013E-3</v>
      </c>
      <c r="BD72" s="34">
        <v>1.477895689162936E-3</v>
      </c>
      <c r="BE72" s="34">
        <v>0</v>
      </c>
      <c r="BF72" s="34">
        <v>1.7964933679196732E-3</v>
      </c>
      <c r="BG72" s="34">
        <v>1.677215198756576E-3</v>
      </c>
      <c r="BH72" s="34">
        <v>1.7551197357724545E-3</v>
      </c>
      <c r="BI72" s="34">
        <v>1.4877566916786631E-3</v>
      </c>
      <c r="BJ72" s="34">
        <v>3.0335163970322387E-3</v>
      </c>
      <c r="BK72" s="34">
        <v>1.8072276395074106E-3</v>
      </c>
      <c r="BL72" s="34">
        <v>2.0247841072834919E-3</v>
      </c>
      <c r="BM72" s="34">
        <v>2.1011038184887629E-3</v>
      </c>
      <c r="BN72" s="34">
        <v>2.8954084175683613E-3</v>
      </c>
      <c r="BO72" s="34">
        <v>2.0637779946647214E-3</v>
      </c>
      <c r="BP72" s="34">
        <v>2.0563567773575278E-3</v>
      </c>
      <c r="BQ72" s="34">
        <v>1.5299071210825301E-3</v>
      </c>
      <c r="BR72" s="34">
        <v>2.4303421829923256E-3</v>
      </c>
      <c r="BS72" s="34">
        <v>1.0505657367320866</v>
      </c>
      <c r="BT72" s="34">
        <v>1.3421667244512029E-2</v>
      </c>
      <c r="BU72" s="34">
        <v>1.9074719239248904E-3</v>
      </c>
      <c r="BV72" s="34">
        <v>2.098007269686186E-3</v>
      </c>
      <c r="BW72" s="34">
        <v>1.8463900667374891E-3</v>
      </c>
      <c r="BX72" s="34">
        <v>1.8209758702696791E-3</v>
      </c>
      <c r="BY72" s="34">
        <v>5.5760858088423873E-4</v>
      </c>
      <c r="BZ72" s="34">
        <v>1.711013279674244E-4</v>
      </c>
      <c r="CA72" s="34">
        <v>6.2659056244687844E-3</v>
      </c>
      <c r="CB72" s="34">
        <v>1.3658518362933724E-3</v>
      </c>
      <c r="CC72" s="34">
        <v>1.2922669343541145E-2</v>
      </c>
      <c r="CD72" s="34">
        <v>1.6370875044535696E-3</v>
      </c>
      <c r="CE72" s="34">
        <v>3.0993126558420889E-3</v>
      </c>
      <c r="CF72" s="34">
        <v>3.924186667238723E-4</v>
      </c>
      <c r="CG72" s="34">
        <v>1.7805536484008162E-3</v>
      </c>
      <c r="CH72" s="34">
        <v>5.3531540264378716E-3</v>
      </c>
      <c r="CI72" s="34">
        <v>1.0103702060071927E-3</v>
      </c>
      <c r="CJ72" s="34">
        <v>5.0127836162788099E-3</v>
      </c>
      <c r="CK72" s="34">
        <v>1.3733170264314087E-3</v>
      </c>
      <c r="CL72" s="34">
        <v>7.3392454872271988E-4</v>
      </c>
      <c r="CM72" s="34">
        <v>2.2467471715599142E-3</v>
      </c>
      <c r="CN72" s="34">
        <v>2.359548839423113E-3</v>
      </c>
      <c r="CO72" s="34">
        <v>4.8380765919093776E-3</v>
      </c>
      <c r="CP72" s="34">
        <v>7.3347396843008363E-3</v>
      </c>
      <c r="CQ72" s="34">
        <v>8.1272383465036038E-3</v>
      </c>
      <c r="CR72" s="34">
        <v>1.4269594927211618E-2</v>
      </c>
      <c r="CS72" s="34">
        <v>4.2034871194095609E-3</v>
      </c>
      <c r="CT72" s="34">
        <v>4.3542597922708662E-3</v>
      </c>
      <c r="CU72" s="34">
        <v>5.458898642986809E-3</v>
      </c>
      <c r="CV72" s="34">
        <v>6.6252953214086599E-3</v>
      </c>
      <c r="CW72" s="34">
        <v>4.6525236215233306E-3</v>
      </c>
      <c r="CX72" s="34">
        <v>9.1578424373982997E-4</v>
      </c>
      <c r="CY72" s="34">
        <v>1.8137936819238147E-3</v>
      </c>
      <c r="CZ72" s="34">
        <v>1.375794716386991E-3</v>
      </c>
      <c r="DA72" s="34">
        <v>1.0801852813645853E-3</v>
      </c>
      <c r="DB72" s="34">
        <v>1.166921851099518E-2</v>
      </c>
      <c r="DC72" s="34">
        <v>8.920905020051325E-3</v>
      </c>
      <c r="DD72" s="34">
        <v>1.2511269078600973E-2</v>
      </c>
      <c r="DE72" s="34">
        <v>5.5115728533963512E-3</v>
      </c>
      <c r="DF72" s="34">
        <v>5.2997359234751998E-3</v>
      </c>
      <c r="DG72" s="34">
        <v>2.3732559322932421E-3</v>
      </c>
      <c r="DH72" s="34">
        <v>4.0167333313897305E-3</v>
      </c>
      <c r="DI72" s="34">
        <f>SUM(C72:DH72)</f>
        <v>1.3988266564433565</v>
      </c>
      <c r="DJ72" s="48">
        <v>0.68272807342078867</v>
      </c>
    </row>
    <row r="73" spans="1:114" ht="16.5" customHeight="1" x14ac:dyDescent="0.2">
      <c r="A73" s="36" t="s">
        <v>169</v>
      </c>
      <c r="B73" s="110" t="s">
        <v>36</v>
      </c>
      <c r="C73" s="45">
        <v>1.1914563336793444E-3</v>
      </c>
      <c r="D73" s="34">
        <v>2.2924963969017261E-3</v>
      </c>
      <c r="E73" s="34">
        <v>2.4736263937715705E-3</v>
      </c>
      <c r="F73" s="34">
        <v>5.1789603379677528E-4</v>
      </c>
      <c r="G73" s="34">
        <v>1.1341951847161958E-3</v>
      </c>
      <c r="H73" s="34">
        <v>3.4742006475596251E-3</v>
      </c>
      <c r="I73" s="34">
        <v>2.0465970731920594E-3</v>
      </c>
      <c r="J73" s="34">
        <v>3.1441128273886703E-3</v>
      </c>
      <c r="K73" s="34">
        <v>1.0497161699985639E-3</v>
      </c>
      <c r="L73" s="34">
        <v>2.2865003670954329E-3</v>
      </c>
      <c r="M73" s="34">
        <v>0</v>
      </c>
      <c r="N73" s="34">
        <v>1.4915267006855631E-3</v>
      </c>
      <c r="O73" s="34">
        <v>1.1002741909783757E-3</v>
      </c>
      <c r="P73" s="34">
        <v>1.0639739804214085E-3</v>
      </c>
      <c r="Q73" s="34">
        <v>1.1244039812649917E-3</v>
      </c>
      <c r="R73" s="34">
        <v>1.4517969449841853E-3</v>
      </c>
      <c r="S73" s="34">
        <v>1.1123213416461251E-3</v>
      </c>
      <c r="T73" s="34">
        <v>1.0082070641168222E-3</v>
      </c>
      <c r="U73" s="34">
        <v>7.3242625597166417E-3</v>
      </c>
      <c r="V73" s="34">
        <v>3.783436183682232E-3</v>
      </c>
      <c r="W73" s="34">
        <v>0</v>
      </c>
      <c r="X73" s="34">
        <v>1.3632169247123186E-3</v>
      </c>
      <c r="Y73" s="34">
        <v>1.0822194323933433E-3</v>
      </c>
      <c r="Z73" s="34">
        <v>4.2210977906451353E-3</v>
      </c>
      <c r="AA73" s="34">
        <v>3.7299425311244786E-3</v>
      </c>
      <c r="AB73" s="34">
        <v>3.5569861502760748E-3</v>
      </c>
      <c r="AC73" s="34">
        <v>1.5019806079759385E-3</v>
      </c>
      <c r="AD73" s="34">
        <v>1.5795332161077002E-3</v>
      </c>
      <c r="AE73" s="34">
        <v>9.1005626265563348E-4</v>
      </c>
      <c r="AF73" s="34">
        <v>1.3978866255405862E-3</v>
      </c>
      <c r="AG73" s="34">
        <v>3.5181826505123097E-3</v>
      </c>
      <c r="AH73" s="34">
        <v>1.2075624182901622E-3</v>
      </c>
      <c r="AI73" s="34">
        <v>3.3673636257043837E-3</v>
      </c>
      <c r="AJ73" s="34">
        <v>9.9587496059920511E-4</v>
      </c>
      <c r="AK73" s="34">
        <v>3.3986262353707412E-3</v>
      </c>
      <c r="AL73" s="34">
        <v>1.2176270531743217E-3</v>
      </c>
      <c r="AM73" s="34">
        <v>9.0585285106779682E-4</v>
      </c>
      <c r="AN73" s="34">
        <v>1.2228941537972917E-3</v>
      </c>
      <c r="AO73" s="34">
        <v>9.2774869376119784E-4</v>
      </c>
      <c r="AP73" s="34">
        <v>1.5201651915005285E-3</v>
      </c>
      <c r="AQ73" s="34">
        <v>1.747975538421837E-3</v>
      </c>
      <c r="AR73" s="34">
        <v>8.2595077575872786E-4</v>
      </c>
      <c r="AS73" s="34">
        <v>1.0683758021250607E-3</v>
      </c>
      <c r="AT73" s="34">
        <v>9.6254677146502305E-4</v>
      </c>
      <c r="AU73" s="34">
        <v>9.7763740494756111E-4</v>
      </c>
      <c r="AV73" s="34">
        <v>7.3550709979920811E-4</v>
      </c>
      <c r="AW73" s="34">
        <v>2.3808583757722649E-3</v>
      </c>
      <c r="AX73" s="34">
        <v>1.9558479054151002E-3</v>
      </c>
      <c r="AY73" s="34">
        <v>1.1151711547615394E-3</v>
      </c>
      <c r="AZ73" s="34">
        <v>9.6534098230672909E-4</v>
      </c>
      <c r="BA73" s="34">
        <v>4.4853237192872439E-4</v>
      </c>
      <c r="BB73" s="34">
        <v>2.3867324665093801E-3</v>
      </c>
      <c r="BC73" s="34">
        <v>1.4024765368076714E-3</v>
      </c>
      <c r="BD73" s="34">
        <v>9.6944619639194459E-4</v>
      </c>
      <c r="BE73" s="34">
        <v>0</v>
      </c>
      <c r="BF73" s="34">
        <v>8.474386827438267E-4</v>
      </c>
      <c r="BG73" s="34">
        <v>8.7714616875968188E-4</v>
      </c>
      <c r="BH73" s="34">
        <v>1.5429095653270207E-3</v>
      </c>
      <c r="BI73" s="34">
        <v>8.6468951518406791E-4</v>
      </c>
      <c r="BJ73" s="34">
        <v>1.449335390564743E-3</v>
      </c>
      <c r="BK73" s="34">
        <v>6.3961079709634497E-4</v>
      </c>
      <c r="BL73" s="34">
        <v>1.4735574691958427E-3</v>
      </c>
      <c r="BM73" s="34">
        <v>1.3891037982581992E-3</v>
      </c>
      <c r="BN73" s="34">
        <v>1.3109763327746415E-3</v>
      </c>
      <c r="BO73" s="34">
        <v>4.6880464275409388E-3</v>
      </c>
      <c r="BP73" s="34">
        <v>4.9000050699783875E-3</v>
      </c>
      <c r="BQ73" s="34">
        <v>2.2362602825264162E-3</v>
      </c>
      <c r="BR73" s="34">
        <v>1.8866040948005011E-3</v>
      </c>
      <c r="BS73" s="34">
        <v>2.0957999251344293E-3</v>
      </c>
      <c r="BT73" s="34">
        <v>1.0010598137310638</v>
      </c>
      <c r="BU73" s="34">
        <v>1.5773140038147677E-3</v>
      </c>
      <c r="BV73" s="34">
        <v>6.8272798794049509E-4</v>
      </c>
      <c r="BW73" s="34">
        <v>2.8947168062166892E-3</v>
      </c>
      <c r="BX73" s="34">
        <v>6.1936545232200047E-4</v>
      </c>
      <c r="BY73" s="34">
        <v>3.3052468189233389E-4</v>
      </c>
      <c r="BZ73" s="34">
        <v>1.9862089908150761E-4</v>
      </c>
      <c r="CA73" s="34">
        <v>1.7067403182678513E-2</v>
      </c>
      <c r="CB73" s="34">
        <v>2.5370059678803251E-3</v>
      </c>
      <c r="CC73" s="34">
        <v>2.3172200503545882E-3</v>
      </c>
      <c r="CD73" s="34">
        <v>2.974114037643214E-3</v>
      </c>
      <c r="CE73" s="34">
        <v>5.0220108302133906E-3</v>
      </c>
      <c r="CF73" s="34">
        <v>1.0151946533546565E-3</v>
      </c>
      <c r="CG73" s="34">
        <v>1.6168664716182323E-3</v>
      </c>
      <c r="CH73" s="34">
        <v>9.4710120298897062E-3</v>
      </c>
      <c r="CI73" s="34">
        <v>1.5724871998990982E-3</v>
      </c>
      <c r="CJ73" s="34">
        <v>7.211306351775775E-3</v>
      </c>
      <c r="CK73" s="34">
        <v>4.2163982853054638E-3</v>
      </c>
      <c r="CL73" s="34">
        <v>4.2566004685065092E-4</v>
      </c>
      <c r="CM73" s="34">
        <v>3.8137729836053556E-3</v>
      </c>
      <c r="CN73" s="34">
        <v>2.0977574428301038E-3</v>
      </c>
      <c r="CO73" s="34">
        <v>2.0066259755030912E-3</v>
      </c>
      <c r="CP73" s="34">
        <v>3.8220409131138729E-2</v>
      </c>
      <c r="CQ73" s="34">
        <v>4.5791759699880296E-3</v>
      </c>
      <c r="CR73" s="34">
        <v>3.9221819408919029E-3</v>
      </c>
      <c r="CS73" s="34">
        <v>3.4523726283482176E-3</v>
      </c>
      <c r="CT73" s="34">
        <v>7.7434742679121336E-3</v>
      </c>
      <c r="CU73" s="34">
        <v>2.713835270506827E-3</v>
      </c>
      <c r="CV73" s="34">
        <v>3.5378886300072936E-3</v>
      </c>
      <c r="CW73" s="34">
        <v>1.1778196045342264E-3</v>
      </c>
      <c r="CX73" s="34">
        <v>8.7770131165794863E-4</v>
      </c>
      <c r="CY73" s="34">
        <v>3.0653316304823939E-3</v>
      </c>
      <c r="CZ73" s="34">
        <v>9.3189433650869261E-4</v>
      </c>
      <c r="DA73" s="34">
        <v>5.151576785972316E-4</v>
      </c>
      <c r="DB73" s="34">
        <v>3.5536879701746897E-2</v>
      </c>
      <c r="DC73" s="34">
        <v>1.2777457621123886E-2</v>
      </c>
      <c r="DD73" s="34">
        <v>8.7606902809172806E-3</v>
      </c>
      <c r="DE73" s="34">
        <v>7.468046294105757E-3</v>
      </c>
      <c r="DF73" s="34">
        <v>1.1758533848581809E-2</v>
      </c>
      <c r="DG73" s="34">
        <v>1.4002221764489525E-3</v>
      </c>
      <c r="DH73" s="34">
        <v>1.8050272593357779E-2</v>
      </c>
      <c r="DI73" s="34">
        <f>SUM(C73:DH73)</f>
        <v>1.3580569646416905</v>
      </c>
      <c r="DJ73" s="48">
        <v>0.66282952987395438</v>
      </c>
    </row>
    <row r="74" spans="1:114" ht="16.5" customHeight="1" x14ac:dyDescent="0.2">
      <c r="A74" s="68" t="s">
        <v>170</v>
      </c>
      <c r="B74" s="113" t="s">
        <v>273</v>
      </c>
      <c r="C74" s="69">
        <v>6.722734179157086E-2</v>
      </c>
      <c r="D74" s="70">
        <v>0.10077964400858662</v>
      </c>
      <c r="E74" s="70">
        <v>6.3580327399158643E-2</v>
      </c>
      <c r="F74" s="70">
        <v>2.3221052269190412E-2</v>
      </c>
      <c r="G74" s="70">
        <v>9.2460791192450362E-2</v>
      </c>
      <c r="H74" s="70">
        <v>2.7651526206312234E-2</v>
      </c>
      <c r="I74" s="70">
        <v>5.2913065835602791E-2</v>
      </c>
      <c r="J74" s="70">
        <v>0.10876007194120238</v>
      </c>
      <c r="K74" s="70">
        <v>6.6358366461843871E-2</v>
      </c>
      <c r="L74" s="70">
        <v>0.12562647630235435</v>
      </c>
      <c r="M74" s="70">
        <v>0</v>
      </c>
      <c r="N74" s="70">
        <v>0.10271743739603831</v>
      </c>
      <c r="O74" s="70">
        <v>8.5949511420721866E-2</v>
      </c>
      <c r="P74" s="70">
        <v>7.2374285581080916E-2</v>
      </c>
      <c r="Q74" s="70">
        <v>0.10542979173081528</v>
      </c>
      <c r="R74" s="70">
        <v>0.11984726592682507</v>
      </c>
      <c r="S74" s="70">
        <v>0.10735096512109299</v>
      </c>
      <c r="T74" s="70">
        <v>6.9398616517670902E-2</v>
      </c>
      <c r="U74" s="70">
        <v>4.9340564429774678E-2</v>
      </c>
      <c r="V74" s="70">
        <v>6.071221882019158E-2</v>
      </c>
      <c r="W74" s="70">
        <v>0</v>
      </c>
      <c r="X74" s="70">
        <v>0.11917211888414929</v>
      </c>
      <c r="Y74" s="70">
        <v>9.2233136823324388E-2</v>
      </c>
      <c r="Z74" s="70">
        <v>0.10652660445142766</v>
      </c>
      <c r="AA74" s="70">
        <v>7.111343073208358E-2</v>
      </c>
      <c r="AB74" s="70">
        <v>0.1196994964502112</v>
      </c>
      <c r="AC74" s="70">
        <v>1.8136076257555128E-2</v>
      </c>
      <c r="AD74" s="70">
        <v>0.10296889802434021</v>
      </c>
      <c r="AE74" s="70">
        <v>0.10226869215436056</v>
      </c>
      <c r="AF74" s="70">
        <v>0.10040071642189262</v>
      </c>
      <c r="AG74" s="70">
        <v>0.14928461870173682</v>
      </c>
      <c r="AH74" s="70">
        <v>5.1895643872484756E-2</v>
      </c>
      <c r="AI74" s="70">
        <v>5.3389969345711066E-2</v>
      </c>
      <c r="AJ74" s="70">
        <v>3.9968487403931538E-2</v>
      </c>
      <c r="AK74" s="70">
        <v>3.7865562671450498E-2</v>
      </c>
      <c r="AL74" s="70">
        <v>2.7205865277418258E-2</v>
      </c>
      <c r="AM74" s="70">
        <v>6.9936993558431901E-2</v>
      </c>
      <c r="AN74" s="70">
        <v>6.2917861555311649E-2</v>
      </c>
      <c r="AO74" s="70">
        <v>0.11156772929274011</v>
      </c>
      <c r="AP74" s="70">
        <v>5.0450219768781238E-2</v>
      </c>
      <c r="AQ74" s="70">
        <v>8.7200671928171172E-2</v>
      </c>
      <c r="AR74" s="70">
        <v>7.0235768235421714E-2</v>
      </c>
      <c r="AS74" s="70">
        <v>9.3855711116114293E-2</v>
      </c>
      <c r="AT74" s="70">
        <v>6.0550244658388409E-2</v>
      </c>
      <c r="AU74" s="70">
        <v>6.8918781517574204E-2</v>
      </c>
      <c r="AV74" s="70">
        <v>4.5085922692103569E-2</v>
      </c>
      <c r="AW74" s="70">
        <v>6.7742902863876908E-2</v>
      </c>
      <c r="AX74" s="70">
        <v>9.6027103624295257E-2</v>
      </c>
      <c r="AY74" s="70">
        <v>8.2982062693297318E-2</v>
      </c>
      <c r="AZ74" s="70">
        <v>7.5174054013684793E-2</v>
      </c>
      <c r="BA74" s="70">
        <v>2.7722539639785888E-2</v>
      </c>
      <c r="BB74" s="70">
        <v>7.3281261376582682E-2</v>
      </c>
      <c r="BC74" s="70">
        <v>9.5188072568260257E-2</v>
      </c>
      <c r="BD74" s="70">
        <v>5.930146838309009E-2</v>
      </c>
      <c r="BE74" s="70">
        <v>0</v>
      </c>
      <c r="BF74" s="70">
        <v>8.3432605820721442E-2</v>
      </c>
      <c r="BG74" s="70">
        <v>9.4904863335271941E-2</v>
      </c>
      <c r="BH74" s="70">
        <v>7.4588779622266538E-2</v>
      </c>
      <c r="BI74" s="70">
        <v>7.4599014610983186E-2</v>
      </c>
      <c r="BJ74" s="70">
        <v>0.12777496395083318</v>
      </c>
      <c r="BK74" s="70">
        <v>7.9666153183025872E-3</v>
      </c>
      <c r="BL74" s="70">
        <v>9.1153718431488687E-2</v>
      </c>
      <c r="BM74" s="70">
        <v>8.1212753938370033E-2</v>
      </c>
      <c r="BN74" s="70">
        <v>0.10224155884544278</v>
      </c>
      <c r="BO74" s="70">
        <v>6.0360027565907949E-2</v>
      </c>
      <c r="BP74" s="70">
        <v>5.4775008027257155E-2</v>
      </c>
      <c r="BQ74" s="70">
        <v>1.6118313504649168E-2</v>
      </c>
      <c r="BR74" s="70">
        <v>2.7147485063229511E-2</v>
      </c>
      <c r="BS74" s="70">
        <v>4.2025569994202913E-2</v>
      </c>
      <c r="BT74" s="70">
        <v>2.8233236046997044E-2</v>
      </c>
      <c r="BU74" s="70">
        <v>1.0194642683226756</v>
      </c>
      <c r="BV74" s="70">
        <v>9.8104748715521495E-3</v>
      </c>
      <c r="BW74" s="70">
        <v>1.2461582800596406E-2</v>
      </c>
      <c r="BX74" s="70">
        <v>5.1590666347212282E-3</v>
      </c>
      <c r="BY74" s="70">
        <v>4.6422671826624904E-3</v>
      </c>
      <c r="BZ74" s="70">
        <v>2.1042177730633388E-3</v>
      </c>
      <c r="CA74" s="70">
        <v>8.889475411007302E-3</v>
      </c>
      <c r="CB74" s="70">
        <v>1.534811770011878E-2</v>
      </c>
      <c r="CC74" s="70">
        <v>8.0956267548663294E-2</v>
      </c>
      <c r="CD74" s="70">
        <v>2.5447527284754329E-2</v>
      </c>
      <c r="CE74" s="70">
        <v>3.1639976443727347E-2</v>
      </c>
      <c r="CF74" s="70">
        <v>3.3031003560672063E-3</v>
      </c>
      <c r="CG74" s="70">
        <v>1.2722273715533671E-2</v>
      </c>
      <c r="CH74" s="70">
        <v>3.6091633444034807E-2</v>
      </c>
      <c r="CI74" s="70">
        <v>8.9143462844930611E-3</v>
      </c>
      <c r="CJ74" s="70">
        <v>1.3414020292023819E-2</v>
      </c>
      <c r="CK74" s="70">
        <v>2.0666847152676266E-2</v>
      </c>
      <c r="CL74" s="70">
        <v>1.1973426080406217E-2</v>
      </c>
      <c r="CM74" s="70">
        <v>1.7245269890844961E-2</v>
      </c>
      <c r="CN74" s="70">
        <v>6.8727260653781791E-2</v>
      </c>
      <c r="CO74" s="70">
        <v>2.2859332496605957E-2</v>
      </c>
      <c r="CP74" s="70">
        <v>1.7306472049540784E-2</v>
      </c>
      <c r="CQ74" s="70">
        <v>1.3840525817603064E-2</v>
      </c>
      <c r="CR74" s="70">
        <v>3.9228011191871269E-2</v>
      </c>
      <c r="CS74" s="70">
        <v>7.7235183154543821E-2</v>
      </c>
      <c r="CT74" s="70">
        <v>3.0975404368467241E-2</v>
      </c>
      <c r="CU74" s="70">
        <v>2.4691049220683881E-2</v>
      </c>
      <c r="CV74" s="70">
        <v>2.7508700768307033E-2</v>
      </c>
      <c r="CW74" s="70">
        <v>5.9444856458309193E-2</v>
      </c>
      <c r="CX74" s="70">
        <v>1.5662921472725636E-2</v>
      </c>
      <c r="CY74" s="70">
        <v>3.3889841711677769E-2</v>
      </c>
      <c r="CZ74" s="70">
        <v>6.4991394261184235E-2</v>
      </c>
      <c r="DA74" s="70">
        <v>1.1840220336825006E-2</v>
      </c>
      <c r="DB74" s="70">
        <v>5.7515164209761417E-2</v>
      </c>
      <c r="DC74" s="70">
        <v>0.11161235741948759</v>
      </c>
      <c r="DD74" s="70">
        <v>3.2314771373420391E-2</v>
      </c>
      <c r="DE74" s="70">
        <v>2.3351356332922228E-2</v>
      </c>
      <c r="DF74" s="70">
        <v>3.0427339053080683E-2</v>
      </c>
      <c r="DG74" s="70">
        <v>0.22842050690551866</v>
      </c>
      <c r="DH74" s="70">
        <v>2.5047880492525022E-2</v>
      </c>
      <c r="DI74" s="70">
        <f>SUM(C74:DH74)</f>
        <v>7.3156472303248625</v>
      </c>
      <c r="DJ74" s="76">
        <v>3.5705623111908946</v>
      </c>
    </row>
    <row r="75" spans="1:114" ht="16.5" customHeight="1" x14ac:dyDescent="0.2">
      <c r="A75" s="36" t="s">
        <v>171</v>
      </c>
      <c r="B75" s="110" t="s">
        <v>274</v>
      </c>
      <c r="C75" s="45">
        <v>5.2013863658650801E-2</v>
      </c>
      <c r="D75" s="34">
        <v>6.1585709863569718E-2</v>
      </c>
      <c r="E75" s="34">
        <v>1.87560375559222E-2</v>
      </c>
      <c r="F75" s="34">
        <v>1.1015850387602853E-2</v>
      </c>
      <c r="G75" s="34">
        <v>2.2432271482497226E-2</v>
      </c>
      <c r="H75" s="34">
        <v>1.0621986875295183E-2</v>
      </c>
      <c r="I75" s="34">
        <v>3.4051499538945304E-2</v>
      </c>
      <c r="J75" s="34">
        <v>3.3469704022427813E-2</v>
      </c>
      <c r="K75" s="34">
        <v>6.6739326048989881E-3</v>
      </c>
      <c r="L75" s="34">
        <v>2.1133101151663253E-2</v>
      </c>
      <c r="M75" s="34">
        <v>0</v>
      </c>
      <c r="N75" s="34">
        <v>9.2545248931335637E-3</v>
      </c>
      <c r="O75" s="34">
        <v>2.882831840746581E-2</v>
      </c>
      <c r="P75" s="34">
        <v>9.0313833255449942E-3</v>
      </c>
      <c r="Q75" s="34">
        <v>1.7111302140465166E-2</v>
      </c>
      <c r="R75" s="34">
        <v>7.3191906524957967E-3</v>
      </c>
      <c r="S75" s="34">
        <v>4.7616435478155805E-3</v>
      </c>
      <c r="T75" s="34">
        <v>4.0643303830894314E-3</v>
      </c>
      <c r="U75" s="34">
        <v>6.7303117992601339E-3</v>
      </c>
      <c r="V75" s="34">
        <v>8.3035276894047536E-3</v>
      </c>
      <c r="W75" s="34">
        <v>0</v>
      </c>
      <c r="X75" s="34">
        <v>6.860780932908859E-3</v>
      </c>
      <c r="Y75" s="34">
        <v>4.7111314765447944E-3</v>
      </c>
      <c r="Z75" s="34">
        <v>5.7541786054895773E-3</v>
      </c>
      <c r="AA75" s="34">
        <v>5.6892056865794228E-3</v>
      </c>
      <c r="AB75" s="34">
        <v>6.1267481785675475E-3</v>
      </c>
      <c r="AC75" s="34">
        <v>4.6059971351428359E-3</v>
      </c>
      <c r="AD75" s="34">
        <v>1.2510199383127904E-2</v>
      </c>
      <c r="AE75" s="34">
        <v>4.4184414700214275E-3</v>
      </c>
      <c r="AF75" s="34">
        <v>1.1049154248053594E-2</v>
      </c>
      <c r="AG75" s="34">
        <v>2.49643781262123E-2</v>
      </c>
      <c r="AH75" s="34">
        <v>7.4722689927541946E-3</v>
      </c>
      <c r="AI75" s="34">
        <v>1.1310177919508108E-2</v>
      </c>
      <c r="AJ75" s="34">
        <v>7.8626243912037954E-3</v>
      </c>
      <c r="AK75" s="34">
        <v>5.9372955769399884E-3</v>
      </c>
      <c r="AL75" s="34">
        <v>5.5735369547598836E-3</v>
      </c>
      <c r="AM75" s="34">
        <v>7.4800188050127333E-3</v>
      </c>
      <c r="AN75" s="34">
        <v>7.2456072455190888E-3</v>
      </c>
      <c r="AO75" s="34">
        <v>6.5086490880751011E-3</v>
      </c>
      <c r="AP75" s="34">
        <v>1.5456750097537456E-2</v>
      </c>
      <c r="AQ75" s="34">
        <v>1.6056962991986203E-2</v>
      </c>
      <c r="AR75" s="34">
        <v>6.1288651398723202E-3</v>
      </c>
      <c r="AS75" s="34">
        <v>7.982292448508432E-3</v>
      </c>
      <c r="AT75" s="34">
        <v>6.440185348278722E-3</v>
      </c>
      <c r="AU75" s="34">
        <v>1.4920419556590132E-2</v>
      </c>
      <c r="AV75" s="34">
        <v>5.8742385398051836E-3</v>
      </c>
      <c r="AW75" s="34">
        <v>7.4389085445995696E-3</v>
      </c>
      <c r="AX75" s="34">
        <v>1.0750932513665597E-2</v>
      </c>
      <c r="AY75" s="34">
        <v>8.5777146991547482E-3</v>
      </c>
      <c r="AZ75" s="34">
        <v>5.748602204648825E-3</v>
      </c>
      <c r="BA75" s="34">
        <v>3.5486960701180481E-3</v>
      </c>
      <c r="BB75" s="34">
        <v>7.1434888085407577E-3</v>
      </c>
      <c r="BC75" s="34">
        <v>9.6749105530315755E-3</v>
      </c>
      <c r="BD75" s="34">
        <v>6.4533333523992273E-3</v>
      </c>
      <c r="BE75" s="34">
        <v>0</v>
      </c>
      <c r="BF75" s="34">
        <v>6.8652247730944492E-3</v>
      </c>
      <c r="BG75" s="34">
        <v>5.7755857864857686E-3</v>
      </c>
      <c r="BH75" s="34">
        <v>8.485192166464553E-3</v>
      </c>
      <c r="BI75" s="34">
        <v>6.9005581572689342E-3</v>
      </c>
      <c r="BJ75" s="34">
        <v>4.180944372361662E-2</v>
      </c>
      <c r="BK75" s="34">
        <v>3.7159500560381502E-3</v>
      </c>
      <c r="BL75" s="34">
        <v>1.0399501201379672E-2</v>
      </c>
      <c r="BM75" s="34">
        <v>1.0397270447641403E-2</v>
      </c>
      <c r="BN75" s="34">
        <v>1.2263070581559017E-2</v>
      </c>
      <c r="BO75" s="34">
        <v>1.2805391419963988E-2</v>
      </c>
      <c r="BP75" s="34">
        <v>9.7403621742029739E-3</v>
      </c>
      <c r="BQ75" s="34">
        <v>4.3934322948407621E-3</v>
      </c>
      <c r="BR75" s="34">
        <v>4.7988674078048637E-3</v>
      </c>
      <c r="BS75" s="34">
        <v>9.040926464790662E-3</v>
      </c>
      <c r="BT75" s="34">
        <v>1.1186847038466631E-2</v>
      </c>
      <c r="BU75" s="34">
        <v>9.9613840922375269E-3</v>
      </c>
      <c r="BV75" s="34">
        <v>1.0058798640470699</v>
      </c>
      <c r="BW75" s="34">
        <v>5.2094634966665197E-3</v>
      </c>
      <c r="BX75" s="34">
        <v>2.6219450133304887E-3</v>
      </c>
      <c r="BY75" s="34">
        <v>3.3591921617439316E-3</v>
      </c>
      <c r="BZ75" s="34">
        <v>1.0151852459329886E-3</v>
      </c>
      <c r="CA75" s="34">
        <v>3.520815344479602E-3</v>
      </c>
      <c r="CB75" s="34">
        <v>6.4518615239987746E-3</v>
      </c>
      <c r="CC75" s="34">
        <v>6.6962422584197781E-2</v>
      </c>
      <c r="CD75" s="34">
        <v>5.7642704520622116E-3</v>
      </c>
      <c r="CE75" s="34">
        <v>8.5123593899749106E-3</v>
      </c>
      <c r="CF75" s="34">
        <v>1.6885735453173614E-3</v>
      </c>
      <c r="CG75" s="34">
        <v>4.0786739917377289E-3</v>
      </c>
      <c r="CH75" s="34">
        <v>1.16786272529385E-2</v>
      </c>
      <c r="CI75" s="34">
        <v>6.3465755726017561E-3</v>
      </c>
      <c r="CJ75" s="34">
        <v>5.828495114708114E-3</v>
      </c>
      <c r="CK75" s="34">
        <v>5.5625330096092411E-3</v>
      </c>
      <c r="CL75" s="34">
        <v>6.0126565980022761E-3</v>
      </c>
      <c r="CM75" s="34">
        <v>6.9558191044783654E-3</v>
      </c>
      <c r="CN75" s="34">
        <v>8.7303177480589633E-3</v>
      </c>
      <c r="CO75" s="34">
        <v>9.612245522461765E-3</v>
      </c>
      <c r="CP75" s="34">
        <v>9.9982834639553136E-3</v>
      </c>
      <c r="CQ75" s="34">
        <v>4.9446050053313503E-3</v>
      </c>
      <c r="CR75" s="34">
        <v>2.1487196837828171E-2</v>
      </c>
      <c r="CS75" s="34">
        <v>6.1733558823982857E-3</v>
      </c>
      <c r="CT75" s="34">
        <v>8.5200431838992098E-3</v>
      </c>
      <c r="CU75" s="34">
        <v>1.1094959379698338E-2</v>
      </c>
      <c r="CV75" s="34">
        <v>1.1259002365811267E-2</v>
      </c>
      <c r="CW75" s="34">
        <v>3.297193985422079E-2</v>
      </c>
      <c r="CX75" s="34">
        <v>1.027264786771938E-2</v>
      </c>
      <c r="CY75" s="34">
        <v>8.4613850618968246E-3</v>
      </c>
      <c r="CZ75" s="34">
        <v>6.0097962958552825E-3</v>
      </c>
      <c r="DA75" s="34">
        <v>6.8152948135200321E-3</v>
      </c>
      <c r="DB75" s="34">
        <v>2.9113105869072637E-2</v>
      </c>
      <c r="DC75" s="34">
        <v>5.5189841515268553E-2</v>
      </c>
      <c r="DD75" s="34">
        <v>1.6189154385059298E-2</v>
      </c>
      <c r="DE75" s="34">
        <v>1.3463228800352554E-2</v>
      </c>
      <c r="DF75" s="34">
        <v>2.585945357631619E-2</v>
      </c>
      <c r="DG75" s="34">
        <v>8.8077700358915711E-2</v>
      </c>
      <c r="DH75" s="34">
        <v>6.4646007075294786E-3</v>
      </c>
      <c r="DI75" s="34">
        <f>SUM(C75:DH75)</f>
        <v>2.362131684795183</v>
      </c>
      <c r="DJ75" s="48">
        <v>1.1528902504809542</v>
      </c>
    </row>
    <row r="76" spans="1:114" ht="16.5" customHeight="1" x14ac:dyDescent="0.2">
      <c r="A76" s="36" t="s">
        <v>172</v>
      </c>
      <c r="B76" s="110" t="s">
        <v>37</v>
      </c>
      <c r="C76" s="45">
        <v>1.5667735521860578E-2</v>
      </c>
      <c r="D76" s="34">
        <v>1.7803645009720408E-2</v>
      </c>
      <c r="E76" s="34">
        <v>1.6076446684089578E-2</v>
      </c>
      <c r="F76" s="34">
        <v>1.2584207284342341E-2</v>
      </c>
      <c r="G76" s="34">
        <v>2.2316431989094984E-2</v>
      </c>
      <c r="H76" s="34">
        <v>3.6811544413841567E-2</v>
      </c>
      <c r="I76" s="34">
        <v>6.1756604115972009E-2</v>
      </c>
      <c r="J76" s="34">
        <v>1.5192236898481844E-2</v>
      </c>
      <c r="K76" s="34">
        <v>3.6241264692437693E-2</v>
      </c>
      <c r="L76" s="34">
        <v>1.4317996809149969E-2</v>
      </c>
      <c r="M76" s="34">
        <v>0</v>
      </c>
      <c r="N76" s="34">
        <v>2.2480538483371879E-2</v>
      </c>
      <c r="O76" s="34">
        <v>2.6201817780626826E-2</v>
      </c>
      <c r="P76" s="34">
        <v>1.759457263426353E-2</v>
      </c>
      <c r="Q76" s="34">
        <v>2.8515968167621728E-2</v>
      </c>
      <c r="R76" s="34">
        <v>2.6489889144144758E-2</v>
      </c>
      <c r="S76" s="34">
        <v>1.8056198479037205E-2</v>
      </c>
      <c r="T76" s="34">
        <v>1.5795187053559968E-2</v>
      </c>
      <c r="U76" s="34">
        <v>2.2187350797990769E-2</v>
      </c>
      <c r="V76" s="34">
        <v>2.0737512272385086E-2</v>
      </c>
      <c r="W76" s="34">
        <v>0</v>
      </c>
      <c r="X76" s="34">
        <v>1.9485746692051793E-2</v>
      </c>
      <c r="Y76" s="34">
        <v>1.6466509357977728E-2</v>
      </c>
      <c r="Z76" s="34">
        <v>1.6509748285034976E-2</v>
      </c>
      <c r="AA76" s="34">
        <v>1.4986556389664054E-2</v>
      </c>
      <c r="AB76" s="34">
        <v>1.7447870849165558E-2</v>
      </c>
      <c r="AC76" s="34">
        <v>1.8241467559564462E-2</v>
      </c>
      <c r="AD76" s="34">
        <v>2.4922130340467055E-2</v>
      </c>
      <c r="AE76" s="34">
        <v>1.5282990790238062E-2</v>
      </c>
      <c r="AF76" s="34">
        <v>1.6827427019107808E-2</v>
      </c>
      <c r="AG76" s="34">
        <v>2.1331694413292298E-2</v>
      </c>
      <c r="AH76" s="34">
        <v>2.213446749844087E-2</v>
      </c>
      <c r="AI76" s="34">
        <v>2.4835768934730388E-2</v>
      </c>
      <c r="AJ76" s="34">
        <v>2.4703494705293236E-2</v>
      </c>
      <c r="AK76" s="34">
        <v>1.679256924210773E-2</v>
      </c>
      <c r="AL76" s="34">
        <v>2.0464205916831166E-2</v>
      </c>
      <c r="AM76" s="34">
        <v>2.2050591656213769E-2</v>
      </c>
      <c r="AN76" s="34">
        <v>2.2213974189220637E-2</v>
      </c>
      <c r="AO76" s="34">
        <v>2.0931689437805445E-2</v>
      </c>
      <c r="AP76" s="34">
        <v>3.862749242648976E-2</v>
      </c>
      <c r="AQ76" s="34">
        <v>5.2067055230873648E-2</v>
      </c>
      <c r="AR76" s="34">
        <v>2.6678127216636857E-2</v>
      </c>
      <c r="AS76" s="34">
        <v>2.6621771317362378E-2</v>
      </c>
      <c r="AT76" s="34">
        <v>1.8860727450519581E-2</v>
      </c>
      <c r="AU76" s="34">
        <v>2.1987636932778939E-2</v>
      </c>
      <c r="AV76" s="34">
        <v>2.0388872660317987E-2</v>
      </c>
      <c r="AW76" s="34">
        <v>2.4943013351136831E-2</v>
      </c>
      <c r="AX76" s="34">
        <v>3.0327228301208632E-2</v>
      </c>
      <c r="AY76" s="34">
        <v>2.0521165388747677E-2</v>
      </c>
      <c r="AZ76" s="34">
        <v>1.8049338383779319E-2</v>
      </c>
      <c r="BA76" s="34">
        <v>8.0269206769800067E-3</v>
      </c>
      <c r="BB76" s="34">
        <v>2.534119477411665E-2</v>
      </c>
      <c r="BC76" s="34">
        <v>2.2659349332013388E-2</v>
      </c>
      <c r="BD76" s="34">
        <v>1.8260575559696457E-2</v>
      </c>
      <c r="BE76" s="34">
        <v>0</v>
      </c>
      <c r="BF76" s="34">
        <v>1.7373946477136613E-2</v>
      </c>
      <c r="BG76" s="34">
        <v>1.7131486800919665E-2</v>
      </c>
      <c r="BH76" s="34">
        <v>2.1530805898822794E-2</v>
      </c>
      <c r="BI76" s="34">
        <v>2.3376445009784665E-2</v>
      </c>
      <c r="BJ76" s="34">
        <v>4.2114436795152844E-2</v>
      </c>
      <c r="BK76" s="34">
        <v>7.5070129102124301E-3</v>
      </c>
      <c r="BL76" s="34">
        <v>2.3991637199805418E-2</v>
      </c>
      <c r="BM76" s="34">
        <v>2.6410266990476196E-2</v>
      </c>
      <c r="BN76" s="34">
        <v>2.2276578162429308E-2</v>
      </c>
      <c r="BO76" s="34">
        <v>2.8651785520386885E-2</v>
      </c>
      <c r="BP76" s="34">
        <v>2.7297628959352227E-2</v>
      </c>
      <c r="BQ76" s="34">
        <v>3.2549241674206732E-2</v>
      </c>
      <c r="BR76" s="34">
        <v>1.7687072795789658E-2</v>
      </c>
      <c r="BS76" s="34">
        <v>1.5109728530525588E-2</v>
      </c>
      <c r="BT76" s="34">
        <v>1.6515227456707748E-2</v>
      </c>
      <c r="BU76" s="34">
        <v>2.605071208633792E-2</v>
      </c>
      <c r="BV76" s="34">
        <v>1.2192916913736446E-2</v>
      </c>
      <c r="BW76" s="34">
        <v>1.0466348791929525</v>
      </c>
      <c r="BX76" s="34">
        <v>8.3000747589553031E-2</v>
      </c>
      <c r="BY76" s="34">
        <v>5.659744949676862E-2</v>
      </c>
      <c r="BZ76" s="34">
        <v>6.3584657596263791E-2</v>
      </c>
      <c r="CA76" s="34">
        <v>4.6204230498709323E-2</v>
      </c>
      <c r="CB76" s="34">
        <v>1.2529669069433973E-2</v>
      </c>
      <c r="CC76" s="34">
        <v>6.3598968340003198E-2</v>
      </c>
      <c r="CD76" s="34">
        <v>4.3213991662093804E-2</v>
      </c>
      <c r="CE76" s="34">
        <v>2.6827387135857438E-2</v>
      </c>
      <c r="CF76" s="34">
        <v>5.4282148160293324E-3</v>
      </c>
      <c r="CG76" s="34">
        <v>1.1324365108378698E-2</v>
      </c>
      <c r="CH76" s="34">
        <v>2.3005032804658428E-2</v>
      </c>
      <c r="CI76" s="34">
        <v>5.0847980870576091E-3</v>
      </c>
      <c r="CJ76" s="34">
        <v>1.3203687139935702E-2</v>
      </c>
      <c r="CK76" s="34">
        <v>9.7522227325982248E-3</v>
      </c>
      <c r="CL76" s="34">
        <v>7.1566420919702079E-3</v>
      </c>
      <c r="CM76" s="34">
        <v>1.32264728134292E-2</v>
      </c>
      <c r="CN76" s="34">
        <v>1.4395690462275868E-2</v>
      </c>
      <c r="CO76" s="34">
        <v>8.6505537115076844E-3</v>
      </c>
      <c r="CP76" s="34">
        <v>7.2906204824102266E-3</v>
      </c>
      <c r="CQ76" s="34">
        <v>4.1835977794531781E-3</v>
      </c>
      <c r="CR76" s="34">
        <v>1.0513440831706106E-2</v>
      </c>
      <c r="CS76" s="34">
        <v>1.2627870120863584E-2</v>
      </c>
      <c r="CT76" s="34">
        <v>2.1289289392086887E-2</v>
      </c>
      <c r="CU76" s="34">
        <v>9.2019664173095955E-3</v>
      </c>
      <c r="CV76" s="34">
        <v>9.6061485655573008E-3</v>
      </c>
      <c r="CW76" s="34">
        <v>3.3624788275560077E-2</v>
      </c>
      <c r="CX76" s="34">
        <v>3.4314926257505547E-2</v>
      </c>
      <c r="CY76" s="34">
        <v>1.2470217989590153E-2</v>
      </c>
      <c r="CZ76" s="34">
        <v>1.277155228080307E-2</v>
      </c>
      <c r="DA76" s="34">
        <v>6.7974697731326261E-3</v>
      </c>
      <c r="DB76" s="34">
        <v>3.1619513222087933E-2</v>
      </c>
      <c r="DC76" s="34">
        <v>1.6553781596376077E-2</v>
      </c>
      <c r="DD76" s="34">
        <v>9.2551146060969609E-3</v>
      </c>
      <c r="DE76" s="34">
        <v>1.4432783916981842E-2</v>
      </c>
      <c r="DF76" s="34">
        <v>1.1905220000971321E-2</v>
      </c>
      <c r="DG76" s="34">
        <v>2.3851198297176215E-2</v>
      </c>
      <c r="DH76" s="34">
        <v>1.2857243368745143E-2</v>
      </c>
      <c r="DI76" s="34">
        <f>SUM(C76:DH76)</f>
        <v>3.4021698542175325</v>
      </c>
      <c r="DJ76" s="48">
        <v>1.6605037224026322</v>
      </c>
    </row>
    <row r="77" spans="1:114" ht="16.5" customHeight="1" x14ac:dyDescent="0.2">
      <c r="A77" s="36" t="s">
        <v>173</v>
      </c>
      <c r="B77" s="110" t="s">
        <v>38</v>
      </c>
      <c r="C77" s="45">
        <v>4.5401609581208644E-3</v>
      </c>
      <c r="D77" s="34">
        <v>5.4529827261633954E-3</v>
      </c>
      <c r="E77" s="34">
        <v>6.9692036588919221E-3</v>
      </c>
      <c r="F77" s="34">
        <v>2.7818273269615036E-3</v>
      </c>
      <c r="G77" s="34">
        <v>5.2915798934446458E-3</v>
      </c>
      <c r="H77" s="34">
        <v>1.2577423558507527E-2</v>
      </c>
      <c r="I77" s="34">
        <v>1.1743212448943602E-2</v>
      </c>
      <c r="J77" s="34">
        <v>5.860308543423981E-3</v>
      </c>
      <c r="K77" s="34">
        <v>4.6997167919783514E-3</v>
      </c>
      <c r="L77" s="34">
        <v>5.7797994080235207E-3</v>
      </c>
      <c r="M77" s="34">
        <v>0</v>
      </c>
      <c r="N77" s="34">
        <v>5.7943526288191886E-3</v>
      </c>
      <c r="O77" s="34">
        <v>5.4843120412778291E-3</v>
      </c>
      <c r="P77" s="34">
        <v>4.4730638604098495E-3</v>
      </c>
      <c r="Q77" s="34">
        <v>7.1677828732462411E-3</v>
      </c>
      <c r="R77" s="34">
        <v>7.0695309885358722E-3</v>
      </c>
      <c r="S77" s="34">
        <v>5.0282814833017284E-3</v>
      </c>
      <c r="T77" s="34">
        <v>4.8869681086604975E-3</v>
      </c>
      <c r="U77" s="34">
        <v>5.2537553630900014E-3</v>
      </c>
      <c r="V77" s="34">
        <v>6.4359425950047513E-3</v>
      </c>
      <c r="W77" s="34">
        <v>0</v>
      </c>
      <c r="X77" s="34">
        <v>5.8436577974704113E-3</v>
      </c>
      <c r="Y77" s="34">
        <v>5.5509315387427868E-3</v>
      </c>
      <c r="Z77" s="34">
        <v>5.6751152431809915E-3</v>
      </c>
      <c r="AA77" s="34">
        <v>5.6112426082610299E-3</v>
      </c>
      <c r="AB77" s="34">
        <v>5.7816305677159579E-3</v>
      </c>
      <c r="AC77" s="34">
        <v>5.9487984470837068E-3</v>
      </c>
      <c r="AD77" s="34">
        <v>7.5005620654089566E-3</v>
      </c>
      <c r="AE77" s="34">
        <v>6.5850414864526115E-3</v>
      </c>
      <c r="AF77" s="34">
        <v>5.365281492012962E-3</v>
      </c>
      <c r="AG77" s="34">
        <v>8.1995594804229483E-3</v>
      </c>
      <c r="AH77" s="34">
        <v>5.161344742713376E-3</v>
      </c>
      <c r="AI77" s="34">
        <v>7.4017955221276875E-3</v>
      </c>
      <c r="AJ77" s="34">
        <v>4.5295319517029628E-3</v>
      </c>
      <c r="AK77" s="34">
        <v>3.8110662307601511E-3</v>
      </c>
      <c r="AL77" s="34">
        <v>5.7632281598102393E-3</v>
      </c>
      <c r="AM77" s="34">
        <v>5.7133107143217616E-3</v>
      </c>
      <c r="AN77" s="34">
        <v>7.752112516012071E-3</v>
      </c>
      <c r="AO77" s="34">
        <v>6.144469455802176E-3</v>
      </c>
      <c r="AP77" s="34">
        <v>8.6226210203651163E-3</v>
      </c>
      <c r="AQ77" s="34">
        <v>1.0226512569100059E-2</v>
      </c>
      <c r="AR77" s="34">
        <v>7.3406560850498249E-3</v>
      </c>
      <c r="AS77" s="34">
        <v>6.7970307735135248E-3</v>
      </c>
      <c r="AT77" s="34">
        <v>5.8102216824648381E-3</v>
      </c>
      <c r="AU77" s="34">
        <v>6.4728305000546068E-3</v>
      </c>
      <c r="AV77" s="34">
        <v>3.4448818435480421E-3</v>
      </c>
      <c r="AW77" s="34">
        <v>6.4504459540656008E-3</v>
      </c>
      <c r="AX77" s="34">
        <v>7.0830308837145448E-3</v>
      </c>
      <c r="AY77" s="34">
        <v>5.7265477674441874E-3</v>
      </c>
      <c r="AZ77" s="34">
        <v>5.4225459995308426E-3</v>
      </c>
      <c r="BA77" s="34">
        <v>2.0117633497785969E-3</v>
      </c>
      <c r="BB77" s="34">
        <v>7.3263828690297581E-3</v>
      </c>
      <c r="BC77" s="34">
        <v>7.5908781166582678E-3</v>
      </c>
      <c r="BD77" s="34">
        <v>4.3738848339305598E-3</v>
      </c>
      <c r="BE77" s="34">
        <v>0</v>
      </c>
      <c r="BF77" s="34">
        <v>5.188262759793655E-3</v>
      </c>
      <c r="BG77" s="34">
        <v>4.9353281563449007E-3</v>
      </c>
      <c r="BH77" s="34">
        <v>6.5449313336592976E-3</v>
      </c>
      <c r="BI77" s="34">
        <v>6.4899235509470223E-3</v>
      </c>
      <c r="BJ77" s="34">
        <v>7.7919891467374876E-3</v>
      </c>
      <c r="BK77" s="34">
        <v>4.1442463400474987E-3</v>
      </c>
      <c r="BL77" s="34">
        <v>8.2869968470196485E-3</v>
      </c>
      <c r="BM77" s="34">
        <v>7.1851010637771539E-3</v>
      </c>
      <c r="BN77" s="34">
        <v>6.6850857469985684E-3</v>
      </c>
      <c r="BO77" s="34">
        <v>5.3503038481105235E-3</v>
      </c>
      <c r="BP77" s="34">
        <v>5.1968957472209873E-3</v>
      </c>
      <c r="BQ77" s="34">
        <v>8.4626222209051912E-3</v>
      </c>
      <c r="BR77" s="34">
        <v>7.2492970682735431E-3</v>
      </c>
      <c r="BS77" s="34">
        <v>5.1061727358053376E-3</v>
      </c>
      <c r="BT77" s="34">
        <v>5.806690468833719E-3</v>
      </c>
      <c r="BU77" s="34">
        <v>1.7964220926838338E-2</v>
      </c>
      <c r="BV77" s="34">
        <v>4.4117949194847177E-3</v>
      </c>
      <c r="BW77" s="34">
        <v>9.2531048308560366E-3</v>
      </c>
      <c r="BX77" s="34">
        <v>1.0168120759955914</v>
      </c>
      <c r="BY77" s="34">
        <v>4.2275457190647243E-2</v>
      </c>
      <c r="BZ77" s="34">
        <v>4.1083731368350791E-3</v>
      </c>
      <c r="CA77" s="34">
        <v>3.8768409666426291E-3</v>
      </c>
      <c r="CB77" s="34">
        <v>7.2329218739554581E-3</v>
      </c>
      <c r="CC77" s="34">
        <v>2.079734832880736E-2</v>
      </c>
      <c r="CD77" s="34">
        <v>4.7849913059883134E-2</v>
      </c>
      <c r="CE77" s="34">
        <v>1.6099930325725785E-2</v>
      </c>
      <c r="CF77" s="34">
        <v>1.2006853518279128E-2</v>
      </c>
      <c r="CG77" s="34">
        <v>3.2438062834129797E-2</v>
      </c>
      <c r="CH77" s="34">
        <v>2.8384460363489846E-2</v>
      </c>
      <c r="CI77" s="34">
        <v>8.0781807417821747E-3</v>
      </c>
      <c r="CJ77" s="34">
        <v>7.9417744666890177E-3</v>
      </c>
      <c r="CK77" s="34">
        <v>6.3371245773689308E-3</v>
      </c>
      <c r="CL77" s="34">
        <v>1.0098869184288579E-2</v>
      </c>
      <c r="CM77" s="34">
        <v>2.254204334901445E-2</v>
      </c>
      <c r="CN77" s="34">
        <v>1.2085323581523021E-2</v>
      </c>
      <c r="CO77" s="34">
        <v>6.6265967985842554E-3</v>
      </c>
      <c r="CP77" s="34">
        <v>2.9709394468687661E-3</v>
      </c>
      <c r="CQ77" s="34">
        <v>1.9674464393264288E-3</v>
      </c>
      <c r="CR77" s="34">
        <v>1.8349890798289494E-2</v>
      </c>
      <c r="CS77" s="34">
        <v>1.1184188965540494E-2</v>
      </c>
      <c r="CT77" s="34">
        <v>8.3381818884375389E-3</v>
      </c>
      <c r="CU77" s="34">
        <v>3.9240097482891884E-3</v>
      </c>
      <c r="CV77" s="34">
        <v>6.5625698174205851E-3</v>
      </c>
      <c r="CW77" s="34">
        <v>2.2611895544426532E-2</v>
      </c>
      <c r="CX77" s="34">
        <v>7.5264727875591622E-3</v>
      </c>
      <c r="CY77" s="34">
        <v>7.7133984448321136E-3</v>
      </c>
      <c r="CZ77" s="34">
        <v>3.8368327825533074E-3</v>
      </c>
      <c r="DA77" s="34">
        <v>5.561058625194194E-3</v>
      </c>
      <c r="DB77" s="34">
        <v>1.1094266872000427E-2</v>
      </c>
      <c r="DC77" s="34">
        <v>8.790775841768789E-3</v>
      </c>
      <c r="DD77" s="34">
        <v>1.5052837509952403E-2</v>
      </c>
      <c r="DE77" s="34">
        <v>5.6167543338965335E-3</v>
      </c>
      <c r="DF77" s="34">
        <v>1.4649410780764848E-2</v>
      </c>
      <c r="DG77" s="34">
        <v>7.9831203361798841E-3</v>
      </c>
      <c r="DH77" s="34">
        <v>1.7989082412270062E-2</v>
      </c>
      <c r="DI77" s="34">
        <f>SUM(C77:DH77)</f>
        <v>1.9336973709055179</v>
      </c>
      <c r="DJ77" s="48">
        <v>0.94378347348188929</v>
      </c>
    </row>
    <row r="78" spans="1:114" ht="16.5" customHeight="1" x14ac:dyDescent="0.2">
      <c r="A78" s="36" t="s">
        <v>174</v>
      </c>
      <c r="B78" s="110" t="s">
        <v>39</v>
      </c>
      <c r="C78" s="45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0</v>
      </c>
      <c r="Y78" s="34">
        <v>0</v>
      </c>
      <c r="Z78" s="34">
        <v>0</v>
      </c>
      <c r="AA78" s="34">
        <v>0</v>
      </c>
      <c r="AB78" s="34">
        <v>0</v>
      </c>
      <c r="AC78" s="34">
        <v>0</v>
      </c>
      <c r="AD78" s="34">
        <v>0</v>
      </c>
      <c r="AE78" s="34">
        <v>0</v>
      </c>
      <c r="AF78" s="34">
        <v>0</v>
      </c>
      <c r="AG78" s="34">
        <v>0</v>
      </c>
      <c r="AH78" s="34">
        <v>0</v>
      </c>
      <c r="AI78" s="34">
        <v>0</v>
      </c>
      <c r="AJ78" s="34">
        <v>0</v>
      </c>
      <c r="AK78" s="34">
        <v>0</v>
      </c>
      <c r="AL78" s="34">
        <v>0</v>
      </c>
      <c r="AM78" s="34">
        <v>0</v>
      </c>
      <c r="AN78" s="34">
        <v>0</v>
      </c>
      <c r="AO78" s="34">
        <v>0</v>
      </c>
      <c r="AP78" s="34">
        <v>0</v>
      </c>
      <c r="AQ78" s="34">
        <v>0</v>
      </c>
      <c r="AR78" s="34">
        <v>0</v>
      </c>
      <c r="AS78" s="34">
        <v>0</v>
      </c>
      <c r="AT78" s="34">
        <v>0</v>
      </c>
      <c r="AU78" s="34">
        <v>0</v>
      </c>
      <c r="AV78" s="34">
        <v>0</v>
      </c>
      <c r="AW78" s="34">
        <v>0</v>
      </c>
      <c r="AX78" s="34">
        <v>0</v>
      </c>
      <c r="AY78" s="34">
        <v>0</v>
      </c>
      <c r="AZ78" s="34">
        <v>0</v>
      </c>
      <c r="BA78" s="34">
        <v>0</v>
      </c>
      <c r="BB78" s="34">
        <v>0</v>
      </c>
      <c r="BC78" s="34">
        <v>0</v>
      </c>
      <c r="BD78" s="34">
        <v>0</v>
      </c>
      <c r="BE78" s="34">
        <v>0</v>
      </c>
      <c r="BF78" s="34">
        <v>0</v>
      </c>
      <c r="BG78" s="34">
        <v>0</v>
      </c>
      <c r="BH78" s="34">
        <v>0</v>
      </c>
      <c r="BI78" s="34">
        <v>0</v>
      </c>
      <c r="BJ78" s="34">
        <v>0</v>
      </c>
      <c r="BK78" s="34">
        <v>0</v>
      </c>
      <c r="BL78" s="34">
        <v>0</v>
      </c>
      <c r="BM78" s="34">
        <v>0</v>
      </c>
      <c r="BN78" s="34">
        <v>0</v>
      </c>
      <c r="BO78" s="34">
        <v>0</v>
      </c>
      <c r="BP78" s="34">
        <v>0</v>
      </c>
      <c r="BQ78" s="34">
        <v>0</v>
      </c>
      <c r="BR78" s="34">
        <v>0</v>
      </c>
      <c r="BS78" s="34">
        <v>0</v>
      </c>
      <c r="BT78" s="34">
        <v>0</v>
      </c>
      <c r="BU78" s="34">
        <v>0</v>
      </c>
      <c r="BV78" s="34">
        <v>0</v>
      </c>
      <c r="BW78" s="34">
        <v>0</v>
      </c>
      <c r="BX78" s="34">
        <v>0</v>
      </c>
      <c r="BY78" s="34">
        <v>1</v>
      </c>
      <c r="BZ78" s="34">
        <v>0</v>
      </c>
      <c r="CA78" s="34">
        <v>0</v>
      </c>
      <c r="CB78" s="34">
        <v>0</v>
      </c>
      <c r="CC78" s="34">
        <v>0</v>
      </c>
      <c r="CD78" s="34">
        <v>0</v>
      </c>
      <c r="CE78" s="34">
        <v>0</v>
      </c>
      <c r="CF78" s="34">
        <v>0</v>
      </c>
      <c r="CG78" s="34">
        <v>0</v>
      </c>
      <c r="CH78" s="34">
        <v>0</v>
      </c>
      <c r="CI78" s="34">
        <v>0</v>
      </c>
      <c r="CJ78" s="34">
        <v>0</v>
      </c>
      <c r="CK78" s="34">
        <v>0</v>
      </c>
      <c r="CL78" s="34">
        <v>0</v>
      </c>
      <c r="CM78" s="34">
        <v>0</v>
      </c>
      <c r="CN78" s="34">
        <v>0</v>
      </c>
      <c r="CO78" s="34">
        <v>0</v>
      </c>
      <c r="CP78" s="34">
        <v>0</v>
      </c>
      <c r="CQ78" s="34">
        <v>0</v>
      </c>
      <c r="CR78" s="34">
        <v>0</v>
      </c>
      <c r="CS78" s="34">
        <v>0</v>
      </c>
      <c r="CT78" s="34">
        <v>0</v>
      </c>
      <c r="CU78" s="34">
        <v>0</v>
      </c>
      <c r="CV78" s="34">
        <v>0</v>
      </c>
      <c r="CW78" s="34">
        <v>0</v>
      </c>
      <c r="CX78" s="34">
        <v>0</v>
      </c>
      <c r="CY78" s="34">
        <v>0</v>
      </c>
      <c r="CZ78" s="34">
        <v>0</v>
      </c>
      <c r="DA78" s="34">
        <v>0</v>
      </c>
      <c r="DB78" s="34">
        <v>0</v>
      </c>
      <c r="DC78" s="34">
        <v>0</v>
      </c>
      <c r="DD78" s="34">
        <v>0</v>
      </c>
      <c r="DE78" s="34">
        <v>0</v>
      </c>
      <c r="DF78" s="34">
        <v>0</v>
      </c>
      <c r="DG78" s="34">
        <v>0</v>
      </c>
      <c r="DH78" s="34">
        <v>0</v>
      </c>
      <c r="DI78" s="34">
        <f>SUM(C78:DH78)</f>
        <v>1</v>
      </c>
      <c r="DJ78" s="48">
        <v>0.48807196393918223</v>
      </c>
    </row>
    <row r="79" spans="1:114" ht="16.5" customHeight="1" x14ac:dyDescent="0.2">
      <c r="A79" s="68" t="s">
        <v>175</v>
      </c>
      <c r="B79" s="113" t="s">
        <v>78</v>
      </c>
      <c r="C79" s="69">
        <v>0</v>
      </c>
      <c r="D79" s="70">
        <v>0</v>
      </c>
      <c r="E79" s="70">
        <v>0</v>
      </c>
      <c r="F79" s="70">
        <v>0</v>
      </c>
      <c r="G79" s="70">
        <v>0</v>
      </c>
      <c r="H79" s="70">
        <v>0</v>
      </c>
      <c r="I79" s="70">
        <v>0</v>
      </c>
      <c r="J79" s="70">
        <v>0</v>
      </c>
      <c r="K79" s="70">
        <v>0</v>
      </c>
      <c r="L79" s="70">
        <v>0</v>
      </c>
      <c r="M79" s="70">
        <v>0</v>
      </c>
      <c r="N79" s="70">
        <v>0</v>
      </c>
      <c r="O79" s="70">
        <v>0</v>
      </c>
      <c r="P79" s="70">
        <v>0</v>
      </c>
      <c r="Q79" s="70">
        <v>0</v>
      </c>
      <c r="R79" s="70">
        <v>0</v>
      </c>
      <c r="S79" s="70">
        <v>0</v>
      </c>
      <c r="T79" s="70">
        <v>0</v>
      </c>
      <c r="U79" s="70">
        <v>0</v>
      </c>
      <c r="V79" s="70">
        <v>0</v>
      </c>
      <c r="W79" s="70">
        <v>0</v>
      </c>
      <c r="X79" s="70">
        <v>0</v>
      </c>
      <c r="Y79" s="70">
        <v>0</v>
      </c>
      <c r="Z79" s="70">
        <v>0</v>
      </c>
      <c r="AA79" s="70">
        <v>0</v>
      </c>
      <c r="AB79" s="70">
        <v>0</v>
      </c>
      <c r="AC79" s="70">
        <v>0</v>
      </c>
      <c r="AD79" s="70">
        <v>0</v>
      </c>
      <c r="AE79" s="70">
        <v>0</v>
      </c>
      <c r="AF79" s="70">
        <v>0</v>
      </c>
      <c r="AG79" s="70">
        <v>0</v>
      </c>
      <c r="AH79" s="70">
        <v>0</v>
      </c>
      <c r="AI79" s="70">
        <v>0</v>
      </c>
      <c r="AJ79" s="70">
        <v>0</v>
      </c>
      <c r="AK79" s="70">
        <v>0</v>
      </c>
      <c r="AL79" s="70">
        <v>0</v>
      </c>
      <c r="AM79" s="70">
        <v>0</v>
      </c>
      <c r="AN79" s="70">
        <v>0</v>
      </c>
      <c r="AO79" s="70">
        <v>0</v>
      </c>
      <c r="AP79" s="70">
        <v>0</v>
      </c>
      <c r="AQ79" s="70">
        <v>0</v>
      </c>
      <c r="AR79" s="70">
        <v>0</v>
      </c>
      <c r="AS79" s="70">
        <v>0</v>
      </c>
      <c r="AT79" s="70">
        <v>0</v>
      </c>
      <c r="AU79" s="70">
        <v>0</v>
      </c>
      <c r="AV79" s="70">
        <v>0</v>
      </c>
      <c r="AW79" s="70">
        <v>0</v>
      </c>
      <c r="AX79" s="70">
        <v>0</v>
      </c>
      <c r="AY79" s="70">
        <v>0</v>
      </c>
      <c r="AZ79" s="70">
        <v>0</v>
      </c>
      <c r="BA79" s="70">
        <v>0</v>
      </c>
      <c r="BB79" s="70">
        <v>0</v>
      </c>
      <c r="BC79" s="70">
        <v>0</v>
      </c>
      <c r="BD79" s="70">
        <v>0</v>
      </c>
      <c r="BE79" s="70">
        <v>0</v>
      </c>
      <c r="BF79" s="70">
        <v>0</v>
      </c>
      <c r="BG79" s="70">
        <v>0</v>
      </c>
      <c r="BH79" s="70">
        <v>0</v>
      </c>
      <c r="BI79" s="70">
        <v>0</v>
      </c>
      <c r="BJ79" s="70">
        <v>0</v>
      </c>
      <c r="BK79" s="70">
        <v>0</v>
      </c>
      <c r="BL79" s="70">
        <v>0</v>
      </c>
      <c r="BM79" s="70">
        <v>0</v>
      </c>
      <c r="BN79" s="70">
        <v>0</v>
      </c>
      <c r="BO79" s="70">
        <v>0</v>
      </c>
      <c r="BP79" s="70">
        <v>0</v>
      </c>
      <c r="BQ79" s="70">
        <v>0</v>
      </c>
      <c r="BR79" s="70">
        <v>0</v>
      </c>
      <c r="BS79" s="70">
        <v>0</v>
      </c>
      <c r="BT79" s="70">
        <v>0</v>
      </c>
      <c r="BU79" s="70">
        <v>0</v>
      </c>
      <c r="BV79" s="70">
        <v>0</v>
      </c>
      <c r="BW79" s="70">
        <v>0</v>
      </c>
      <c r="BX79" s="70">
        <v>0</v>
      </c>
      <c r="BY79" s="70">
        <v>0</v>
      </c>
      <c r="BZ79" s="70">
        <v>1</v>
      </c>
      <c r="CA79" s="70">
        <v>0</v>
      </c>
      <c r="CB79" s="70">
        <v>0</v>
      </c>
      <c r="CC79" s="70">
        <v>0</v>
      </c>
      <c r="CD79" s="70">
        <v>0</v>
      </c>
      <c r="CE79" s="70">
        <v>0</v>
      </c>
      <c r="CF79" s="70">
        <v>0</v>
      </c>
      <c r="CG79" s="70">
        <v>0</v>
      </c>
      <c r="CH79" s="70">
        <v>0</v>
      </c>
      <c r="CI79" s="70">
        <v>0</v>
      </c>
      <c r="CJ79" s="70">
        <v>0</v>
      </c>
      <c r="CK79" s="70">
        <v>0</v>
      </c>
      <c r="CL79" s="70">
        <v>0</v>
      </c>
      <c r="CM79" s="70">
        <v>0</v>
      </c>
      <c r="CN79" s="70">
        <v>0</v>
      </c>
      <c r="CO79" s="70">
        <v>0</v>
      </c>
      <c r="CP79" s="70">
        <v>0</v>
      </c>
      <c r="CQ79" s="70">
        <v>0</v>
      </c>
      <c r="CR79" s="70">
        <v>0</v>
      </c>
      <c r="CS79" s="70">
        <v>0</v>
      </c>
      <c r="CT79" s="70">
        <v>0</v>
      </c>
      <c r="CU79" s="70">
        <v>0</v>
      </c>
      <c r="CV79" s="70">
        <v>0</v>
      </c>
      <c r="CW79" s="70">
        <v>0</v>
      </c>
      <c r="CX79" s="70">
        <v>0</v>
      </c>
      <c r="CY79" s="70">
        <v>0</v>
      </c>
      <c r="CZ79" s="70">
        <v>0</v>
      </c>
      <c r="DA79" s="70">
        <v>0</v>
      </c>
      <c r="DB79" s="70">
        <v>0</v>
      </c>
      <c r="DC79" s="70">
        <v>0</v>
      </c>
      <c r="DD79" s="70">
        <v>0</v>
      </c>
      <c r="DE79" s="70">
        <v>0</v>
      </c>
      <c r="DF79" s="70">
        <v>0</v>
      </c>
      <c r="DG79" s="70">
        <v>0</v>
      </c>
      <c r="DH79" s="70">
        <v>0</v>
      </c>
      <c r="DI79" s="70">
        <f>SUM(C79:DH79)</f>
        <v>1</v>
      </c>
      <c r="DJ79" s="76">
        <v>0.48807196393918223</v>
      </c>
    </row>
    <row r="80" spans="1:114" ht="16.5" customHeight="1" x14ac:dyDescent="0.2">
      <c r="A80" s="36" t="s">
        <v>176</v>
      </c>
      <c r="B80" s="110" t="s">
        <v>40</v>
      </c>
      <c r="C80" s="45">
        <v>1.073859894661299E-3</v>
      </c>
      <c r="D80" s="34">
        <v>1.3990169622351736E-3</v>
      </c>
      <c r="E80" s="34">
        <v>9.299661749087116E-4</v>
      </c>
      <c r="F80" s="34">
        <v>7.7777417612263531E-4</v>
      </c>
      <c r="G80" s="34">
        <v>1.6806295814513084E-3</v>
      </c>
      <c r="H80" s="34">
        <v>2.7280767809039113E-3</v>
      </c>
      <c r="I80" s="34">
        <v>1.8295769459582857E-3</v>
      </c>
      <c r="J80" s="34">
        <v>1.5315042707310922E-3</v>
      </c>
      <c r="K80" s="34">
        <v>1.3399270050085622E-3</v>
      </c>
      <c r="L80" s="34">
        <v>1.5054232244264614E-3</v>
      </c>
      <c r="M80" s="34">
        <v>0</v>
      </c>
      <c r="N80" s="34">
        <v>2.1519434348540329E-3</v>
      </c>
      <c r="O80" s="34">
        <v>1.9636367953051745E-3</v>
      </c>
      <c r="P80" s="34">
        <v>1.100619481089801E-3</v>
      </c>
      <c r="Q80" s="34">
        <v>2.1364255845040914E-3</v>
      </c>
      <c r="R80" s="34">
        <v>2.2144238631726281E-3</v>
      </c>
      <c r="S80" s="34">
        <v>2.3138579226827517E-3</v>
      </c>
      <c r="T80" s="34">
        <v>1.9620567131814195E-3</v>
      </c>
      <c r="U80" s="34">
        <v>1.9483227460644233E-3</v>
      </c>
      <c r="V80" s="34">
        <v>2.1759223972964226E-3</v>
      </c>
      <c r="W80" s="34">
        <v>0</v>
      </c>
      <c r="X80" s="34">
        <v>2.176101649035938E-3</v>
      </c>
      <c r="Y80" s="34">
        <v>2.2123738300490409E-3</v>
      </c>
      <c r="Z80" s="34">
        <v>1.9790043033295858E-3</v>
      </c>
      <c r="AA80" s="34">
        <v>2.8634650287797667E-3</v>
      </c>
      <c r="AB80" s="34">
        <v>2.5976068485489873E-3</v>
      </c>
      <c r="AC80" s="34">
        <v>1.3384836589388886E-3</v>
      </c>
      <c r="AD80" s="34">
        <v>1.9401715378639835E-3</v>
      </c>
      <c r="AE80" s="34">
        <v>3.18913059329723E-3</v>
      </c>
      <c r="AF80" s="34">
        <v>2.0051459744589652E-3</v>
      </c>
      <c r="AG80" s="34">
        <v>2.537326056106853E-3</v>
      </c>
      <c r="AH80" s="34">
        <v>1.8941164303277493E-3</v>
      </c>
      <c r="AI80" s="34">
        <v>1.7083296633843875E-3</v>
      </c>
      <c r="AJ80" s="34">
        <v>1.6855612493791949E-3</v>
      </c>
      <c r="AK80" s="34">
        <v>3.4298439270972407E-3</v>
      </c>
      <c r="AL80" s="34">
        <v>1.1514205641978542E-3</v>
      </c>
      <c r="AM80" s="34">
        <v>1.7129631850977931E-3</v>
      </c>
      <c r="AN80" s="34">
        <v>2.0197590090938202E-3</v>
      </c>
      <c r="AO80" s="34">
        <v>1.5981446365252491E-3</v>
      </c>
      <c r="AP80" s="34">
        <v>2.7455998567071866E-3</v>
      </c>
      <c r="AQ80" s="34">
        <v>3.5002031940178902E-3</v>
      </c>
      <c r="AR80" s="34">
        <v>2.8756916531363836E-3</v>
      </c>
      <c r="AS80" s="34">
        <v>2.0567410320944573E-3</v>
      </c>
      <c r="AT80" s="34">
        <v>1.8622315704654286E-3</v>
      </c>
      <c r="AU80" s="34">
        <v>2.9416133832645178E-3</v>
      </c>
      <c r="AV80" s="34">
        <v>2.0400060939227663E-3</v>
      </c>
      <c r="AW80" s="34">
        <v>3.8460508183613446E-3</v>
      </c>
      <c r="AX80" s="34">
        <v>4.0735616066854352E-3</v>
      </c>
      <c r="AY80" s="34">
        <v>2.3533256086917436E-3</v>
      </c>
      <c r="AZ80" s="34">
        <v>1.9177885729284624E-3</v>
      </c>
      <c r="BA80" s="34">
        <v>1.1201360160693369E-3</v>
      </c>
      <c r="BB80" s="34">
        <v>2.8509837919739492E-3</v>
      </c>
      <c r="BC80" s="34">
        <v>3.1727548184886352E-3</v>
      </c>
      <c r="BD80" s="34">
        <v>2.7938226178350783E-3</v>
      </c>
      <c r="BE80" s="34">
        <v>0</v>
      </c>
      <c r="BF80" s="34">
        <v>1.7020533110172688E-3</v>
      </c>
      <c r="BG80" s="34">
        <v>1.6686055339885238E-3</v>
      </c>
      <c r="BH80" s="34">
        <v>4.0498037990107918E-3</v>
      </c>
      <c r="BI80" s="34">
        <v>2.8047268565108284E-3</v>
      </c>
      <c r="BJ80" s="34">
        <v>2.8981606728330322E-3</v>
      </c>
      <c r="BK80" s="34">
        <v>1.0648297904777199E-3</v>
      </c>
      <c r="BL80" s="34">
        <v>1.8475274930682684E-3</v>
      </c>
      <c r="BM80" s="34">
        <v>2.0792181465618714E-3</v>
      </c>
      <c r="BN80" s="34">
        <v>2.2533775490608471E-3</v>
      </c>
      <c r="BO80" s="34">
        <v>1.6427497287512609E-3</v>
      </c>
      <c r="BP80" s="34">
        <v>1.5080302372430662E-3</v>
      </c>
      <c r="BQ80" s="34">
        <v>1.0121342579304138E-3</v>
      </c>
      <c r="BR80" s="34">
        <v>1.171904827732234E-3</v>
      </c>
      <c r="BS80" s="34">
        <v>4.0197596850290148E-3</v>
      </c>
      <c r="BT80" s="34">
        <v>7.7308680676061404E-3</v>
      </c>
      <c r="BU80" s="34">
        <v>3.8923570259172032E-3</v>
      </c>
      <c r="BV80" s="34">
        <v>5.8016566088221614E-4</v>
      </c>
      <c r="BW80" s="34">
        <v>5.1580705257055354E-3</v>
      </c>
      <c r="BX80" s="34">
        <v>9.1023358420335234E-4</v>
      </c>
      <c r="BY80" s="34">
        <v>4.664673250038361E-4</v>
      </c>
      <c r="BZ80" s="34">
        <v>3.4176873725636598E-4</v>
      </c>
      <c r="CA80" s="34">
        <v>1.0012256126447987</v>
      </c>
      <c r="CB80" s="34">
        <v>1.7296087801311161E-3</v>
      </c>
      <c r="CC80" s="34">
        <v>2.0168253903317937E-3</v>
      </c>
      <c r="CD80" s="34">
        <v>2.301339122980041E-3</v>
      </c>
      <c r="CE80" s="34">
        <v>2.1273096107385248E-3</v>
      </c>
      <c r="CF80" s="34">
        <v>1.5983789051639266E-3</v>
      </c>
      <c r="CG80" s="34">
        <v>1.1862554400474889E-3</v>
      </c>
      <c r="CH80" s="34">
        <v>2.6164602441624907E-3</v>
      </c>
      <c r="CI80" s="34">
        <v>2.061818622770599E-3</v>
      </c>
      <c r="CJ80" s="34">
        <v>1.723396361122765E-3</v>
      </c>
      <c r="CK80" s="34">
        <v>1.8370327989390327E-3</v>
      </c>
      <c r="CL80" s="34">
        <v>5.1758027223379943E-4</v>
      </c>
      <c r="CM80" s="34">
        <v>2.3548360392514857E-3</v>
      </c>
      <c r="CN80" s="34">
        <v>2.287725143283749E-3</v>
      </c>
      <c r="CO80" s="34">
        <v>1.188901416909785E-2</v>
      </c>
      <c r="CP80" s="34">
        <v>8.2831297734202985E-3</v>
      </c>
      <c r="CQ80" s="34">
        <v>4.679201264623587E-3</v>
      </c>
      <c r="CR80" s="34">
        <v>1.3189311854636693E-2</v>
      </c>
      <c r="CS80" s="34">
        <v>1.7474468237080353E-3</v>
      </c>
      <c r="CT80" s="34">
        <v>3.9226668145751287E-3</v>
      </c>
      <c r="CU80" s="34">
        <v>1.3232916413539774E-3</v>
      </c>
      <c r="CV80" s="34">
        <v>7.8425844134215122E-4</v>
      </c>
      <c r="CW80" s="34">
        <v>5.9529250362624006E-3</v>
      </c>
      <c r="CX80" s="34">
        <v>8.5329085267446157E-4</v>
      </c>
      <c r="CY80" s="34">
        <v>1.8524611692619739E-3</v>
      </c>
      <c r="CZ80" s="34">
        <v>1.2612413520376915E-3</v>
      </c>
      <c r="DA80" s="34">
        <v>1.0077551615223952E-3</v>
      </c>
      <c r="DB80" s="34">
        <v>1.8501830681109811E-3</v>
      </c>
      <c r="DC80" s="34">
        <v>2.1505265440632635E-3</v>
      </c>
      <c r="DD80" s="34">
        <v>1.4823699777379376E-3</v>
      </c>
      <c r="DE80" s="34">
        <v>1.2015506991362988E-3</v>
      </c>
      <c r="DF80" s="34">
        <v>1.7594066627935603E-3</v>
      </c>
      <c r="DG80" s="34">
        <v>3.2178205883436166E-3</v>
      </c>
      <c r="DH80" s="34">
        <v>9.4073271821067846E-3</v>
      </c>
      <c r="DI80" s="34">
        <f>SUM(C80:DH80)</f>
        <v>1.2631545940032676</v>
      </c>
      <c r="DJ80" s="48">
        <v>0.61651034345397515</v>
      </c>
    </row>
    <row r="81" spans="1:114" ht="16.5" customHeight="1" x14ac:dyDescent="0.2">
      <c r="A81" s="36" t="s">
        <v>177</v>
      </c>
      <c r="B81" s="110" t="s">
        <v>245</v>
      </c>
      <c r="C81" s="45">
        <v>1.8587778231734478E-2</v>
      </c>
      <c r="D81" s="34">
        <v>6.2711492897649074E-2</v>
      </c>
      <c r="E81" s="34">
        <v>1.635047793411798E-2</v>
      </c>
      <c r="F81" s="34">
        <v>4.6733427318097688E-2</v>
      </c>
      <c r="G81" s="34">
        <v>2.5932328636153013E-2</v>
      </c>
      <c r="H81" s="34">
        <v>1.4273123460005645E-2</v>
      </c>
      <c r="I81" s="34">
        <v>1.3110636187137228E-2</v>
      </c>
      <c r="J81" s="34">
        <v>4.6124978127899549E-2</v>
      </c>
      <c r="K81" s="34">
        <v>2.1134953664768308E-2</v>
      </c>
      <c r="L81" s="34">
        <v>4.0679420071009484E-2</v>
      </c>
      <c r="M81" s="34">
        <v>0</v>
      </c>
      <c r="N81" s="34">
        <v>2.1971750107137228E-2</v>
      </c>
      <c r="O81" s="34">
        <v>1.7301321809012074E-2</v>
      </c>
      <c r="P81" s="34">
        <v>3.7756118721272956E-2</v>
      </c>
      <c r="Q81" s="34">
        <v>3.4462231865705739E-2</v>
      </c>
      <c r="R81" s="34">
        <v>4.559989242253356E-2</v>
      </c>
      <c r="S81" s="34">
        <v>3.2685877682272442E-2</v>
      </c>
      <c r="T81" s="34">
        <v>1.7364885394431408E-2</v>
      </c>
      <c r="U81" s="34">
        <v>2.7014673818196878E-2</v>
      </c>
      <c r="V81" s="34">
        <v>2.0220326991212702E-2</v>
      </c>
      <c r="W81" s="34">
        <v>0</v>
      </c>
      <c r="X81" s="34">
        <v>3.7500381068165035E-2</v>
      </c>
      <c r="Y81" s="34">
        <v>3.2406467932763069E-2</v>
      </c>
      <c r="Z81" s="34">
        <v>3.4669117384035934E-2</v>
      </c>
      <c r="AA81" s="34">
        <v>2.1179928907714134E-2</v>
      </c>
      <c r="AB81" s="34">
        <v>3.6745140816662983E-2</v>
      </c>
      <c r="AC81" s="34">
        <v>8.0389467062880783E-3</v>
      </c>
      <c r="AD81" s="34">
        <v>7.5907839199923569E-2</v>
      </c>
      <c r="AE81" s="34">
        <v>2.449694036488529E-2</v>
      </c>
      <c r="AF81" s="34">
        <v>2.1807968112154213E-2</v>
      </c>
      <c r="AG81" s="34">
        <v>3.6435763831199078E-2</v>
      </c>
      <c r="AH81" s="34">
        <v>2.3016031104212027E-2</v>
      </c>
      <c r="AI81" s="34">
        <v>5.1560033590526418E-2</v>
      </c>
      <c r="AJ81" s="34">
        <v>1.9203241986647326E-2</v>
      </c>
      <c r="AK81" s="34">
        <v>2.5909555931178951E-2</v>
      </c>
      <c r="AL81" s="34">
        <v>1.268800515274637E-2</v>
      </c>
      <c r="AM81" s="34">
        <v>2.8083053286899116E-2</v>
      </c>
      <c r="AN81" s="34">
        <v>4.2551474580177238E-2</v>
      </c>
      <c r="AO81" s="34">
        <v>3.6132653930173335E-2</v>
      </c>
      <c r="AP81" s="34">
        <v>2.686637389964765E-2</v>
      </c>
      <c r="AQ81" s="34">
        <v>4.4971352784010245E-2</v>
      </c>
      <c r="AR81" s="34">
        <v>2.4595439901978447E-2</v>
      </c>
      <c r="AS81" s="34">
        <v>3.0484694621621431E-2</v>
      </c>
      <c r="AT81" s="34">
        <v>1.9632977425413468E-2</v>
      </c>
      <c r="AU81" s="34">
        <v>2.314058987798704E-2</v>
      </c>
      <c r="AV81" s="34">
        <v>1.3137230662674616E-2</v>
      </c>
      <c r="AW81" s="34">
        <v>2.3910494515131431E-2</v>
      </c>
      <c r="AX81" s="34">
        <v>3.1028494148065473E-2</v>
      </c>
      <c r="AY81" s="34">
        <v>2.3742023001295444E-2</v>
      </c>
      <c r="AZ81" s="34">
        <v>1.8669358847546957E-2</v>
      </c>
      <c r="BA81" s="34">
        <v>7.8183111347046846E-3</v>
      </c>
      <c r="BB81" s="34">
        <v>2.0731829986211064E-2</v>
      </c>
      <c r="BC81" s="34">
        <v>2.545520782680516E-2</v>
      </c>
      <c r="BD81" s="34">
        <v>2.0210990239471736E-2</v>
      </c>
      <c r="BE81" s="34">
        <v>0</v>
      </c>
      <c r="BF81" s="34">
        <v>3.0094214488316125E-2</v>
      </c>
      <c r="BG81" s="34">
        <v>2.2447195566802306E-2</v>
      </c>
      <c r="BH81" s="34">
        <v>2.0679160745967387E-2</v>
      </c>
      <c r="BI81" s="34">
        <v>2.0753033553484335E-2</v>
      </c>
      <c r="BJ81" s="34">
        <v>3.3514699726955581E-2</v>
      </c>
      <c r="BK81" s="34">
        <v>0.146273987967943</v>
      </c>
      <c r="BL81" s="34">
        <v>3.4226630240218513E-2</v>
      </c>
      <c r="BM81" s="34">
        <v>3.2070792168015554E-2</v>
      </c>
      <c r="BN81" s="34">
        <v>3.4294127897136692E-2</v>
      </c>
      <c r="BO81" s="34">
        <v>3.2144026375063466E-2</v>
      </c>
      <c r="BP81" s="34">
        <v>3.1690056614948676E-2</v>
      </c>
      <c r="BQ81" s="34">
        <v>7.6123484881214509E-3</v>
      </c>
      <c r="BR81" s="34">
        <v>2.1197790537965343E-2</v>
      </c>
      <c r="BS81" s="34">
        <v>1.9851226817928249E-2</v>
      </c>
      <c r="BT81" s="34">
        <v>3.1867638099134815E-2</v>
      </c>
      <c r="BU81" s="34">
        <v>8.5421290876208488E-3</v>
      </c>
      <c r="BV81" s="34">
        <v>3.161794312592964E-3</v>
      </c>
      <c r="BW81" s="34">
        <v>1.2073371238160628E-2</v>
      </c>
      <c r="BX81" s="34">
        <v>3.1956378876102703E-3</v>
      </c>
      <c r="BY81" s="34">
        <v>2.4476028738286311E-3</v>
      </c>
      <c r="BZ81" s="34">
        <v>1.126478000836349E-3</v>
      </c>
      <c r="CA81" s="34">
        <v>4.7198270203938778E-3</v>
      </c>
      <c r="CB81" s="34">
        <v>1.0066843521435969</v>
      </c>
      <c r="CC81" s="34">
        <v>1.3774136726648494E-2</v>
      </c>
      <c r="CD81" s="34">
        <v>8.809591653620082E-3</v>
      </c>
      <c r="CE81" s="34">
        <v>1.4336751822289192E-2</v>
      </c>
      <c r="CF81" s="34">
        <v>1.4924614643951235E-3</v>
      </c>
      <c r="CG81" s="34">
        <v>5.0090194147876998E-3</v>
      </c>
      <c r="CH81" s="34">
        <v>1.7272080722674606E-2</v>
      </c>
      <c r="CI81" s="34">
        <v>7.8792223638796413E-2</v>
      </c>
      <c r="CJ81" s="34">
        <v>1.049429942493697E-2</v>
      </c>
      <c r="CK81" s="34">
        <v>9.7836371076134906E-3</v>
      </c>
      <c r="CL81" s="34">
        <v>5.5479155299772449E-3</v>
      </c>
      <c r="CM81" s="34">
        <v>1.3705467900303813E-2</v>
      </c>
      <c r="CN81" s="34">
        <v>2.6044502655090732E-2</v>
      </c>
      <c r="CO81" s="34">
        <v>1.2737177876713517E-2</v>
      </c>
      <c r="CP81" s="34">
        <v>1.2841813247969109E-2</v>
      </c>
      <c r="CQ81" s="34">
        <v>5.760465865905816E-3</v>
      </c>
      <c r="CR81" s="34">
        <v>1.7583759463163966E-2</v>
      </c>
      <c r="CS81" s="34">
        <v>1.3817872099392347E-2</v>
      </c>
      <c r="CT81" s="34">
        <v>1.0064379510184187E-2</v>
      </c>
      <c r="CU81" s="34">
        <v>7.6996107280970817E-3</v>
      </c>
      <c r="CV81" s="34">
        <v>7.3951671530582486E-3</v>
      </c>
      <c r="CW81" s="34">
        <v>2.6367048127585092E-2</v>
      </c>
      <c r="CX81" s="34">
        <v>5.6952086506901409E-3</v>
      </c>
      <c r="CY81" s="34">
        <v>1.4189853092743889E-2</v>
      </c>
      <c r="CZ81" s="34">
        <v>1.3732146873103642E-2</v>
      </c>
      <c r="DA81" s="34">
        <v>5.2326822713023771E-3</v>
      </c>
      <c r="DB81" s="34">
        <v>1.5519849298609275E-2</v>
      </c>
      <c r="DC81" s="34">
        <v>2.7725253596001979E-2</v>
      </c>
      <c r="DD81" s="34">
        <v>7.7858218710723879E-3</v>
      </c>
      <c r="DE81" s="34">
        <v>6.9918624272660773E-3</v>
      </c>
      <c r="DF81" s="34">
        <v>2.5213212096999088E-2</v>
      </c>
      <c r="DG81" s="34">
        <v>6.5245499974083535E-2</v>
      </c>
      <c r="DH81" s="34">
        <v>4.7773978005174245E-2</v>
      </c>
      <c r="DI81" s="34">
        <f>SUM(C81:DH81)</f>
        <v>3.5978464802421559</v>
      </c>
      <c r="DJ81" s="48">
        <v>1.756007997563463</v>
      </c>
    </row>
    <row r="82" spans="1:114" ht="16.5" customHeight="1" x14ac:dyDescent="0.2">
      <c r="A82" s="36" t="s">
        <v>178</v>
      </c>
      <c r="B82" s="110" t="s">
        <v>79</v>
      </c>
      <c r="C82" s="45">
        <v>9.5705980850918818E-2</v>
      </c>
      <c r="D82" s="34">
        <v>5.7464853732311624E-2</v>
      </c>
      <c r="E82" s="34">
        <v>4.5986847784838608E-2</v>
      </c>
      <c r="F82" s="34">
        <v>6.7043594915135105E-2</v>
      </c>
      <c r="G82" s="34">
        <v>6.6842166221169536E-2</v>
      </c>
      <c r="H82" s="34">
        <v>9.5931377061489562E-2</v>
      </c>
      <c r="I82" s="34">
        <v>0.47287546838551758</v>
      </c>
      <c r="J82" s="34">
        <v>5.6455270252584136E-2</v>
      </c>
      <c r="K82" s="34">
        <v>2.9649927299751851E-2</v>
      </c>
      <c r="L82" s="34">
        <v>5.1598455422173908E-2</v>
      </c>
      <c r="M82" s="34">
        <v>0</v>
      </c>
      <c r="N82" s="34">
        <v>5.3071855798511085E-2</v>
      </c>
      <c r="O82" s="34">
        <v>4.0316979971647161E-2</v>
      </c>
      <c r="P82" s="34">
        <v>6.9926153505904531E-2</v>
      </c>
      <c r="Q82" s="34">
        <v>4.8781405407948557E-2</v>
      </c>
      <c r="R82" s="34">
        <v>5.223645242439641E-2</v>
      </c>
      <c r="S82" s="34">
        <v>3.02430229257016E-2</v>
      </c>
      <c r="T82" s="34">
        <v>3.3259660078664322E-2</v>
      </c>
      <c r="U82" s="34">
        <v>3.1696160708878707E-2</v>
      </c>
      <c r="V82" s="34">
        <v>5.7491893408744645E-2</v>
      </c>
      <c r="W82" s="34">
        <v>0</v>
      </c>
      <c r="X82" s="34">
        <v>3.658307642450289E-2</v>
      </c>
      <c r="Y82" s="34">
        <v>2.4723045803224684E-2</v>
      </c>
      <c r="Z82" s="34">
        <v>3.2064356892358786E-2</v>
      </c>
      <c r="AA82" s="34">
        <v>2.5494516829917772E-2</v>
      </c>
      <c r="AB82" s="34">
        <v>2.952719194754249E-2</v>
      </c>
      <c r="AC82" s="34">
        <v>4.0691812497687899E-2</v>
      </c>
      <c r="AD82" s="34">
        <v>0.12546383678385106</v>
      </c>
      <c r="AE82" s="34">
        <v>2.3450733813459305E-2</v>
      </c>
      <c r="AF82" s="34">
        <v>3.4837927154094964E-2</v>
      </c>
      <c r="AG82" s="34">
        <v>6.9461547914139235E-2</v>
      </c>
      <c r="AH82" s="34">
        <v>6.1819299642409301E-2</v>
      </c>
      <c r="AI82" s="34">
        <v>0.12694489657859553</v>
      </c>
      <c r="AJ82" s="34">
        <v>4.6918493816536233E-2</v>
      </c>
      <c r="AK82" s="34">
        <v>4.4118607492064067E-2</v>
      </c>
      <c r="AL82" s="34">
        <v>5.1981852457235564E-2</v>
      </c>
      <c r="AM82" s="34">
        <v>5.3394760461426952E-2</v>
      </c>
      <c r="AN82" s="34">
        <v>3.3973396900781147E-2</v>
      </c>
      <c r="AO82" s="34">
        <v>4.535488958195933E-2</v>
      </c>
      <c r="AP82" s="34">
        <v>0.17236176488514046</v>
      </c>
      <c r="AQ82" s="34">
        <v>0.17004470680144049</v>
      </c>
      <c r="AR82" s="34">
        <v>5.1280211388881961E-2</v>
      </c>
      <c r="AS82" s="34">
        <v>6.0078652856646361E-2</v>
      </c>
      <c r="AT82" s="34">
        <v>3.9795818344683043E-2</v>
      </c>
      <c r="AU82" s="34">
        <v>3.9136510436603884E-2</v>
      </c>
      <c r="AV82" s="34">
        <v>3.1092553312520359E-2</v>
      </c>
      <c r="AW82" s="34">
        <v>4.1951888309780805E-2</v>
      </c>
      <c r="AX82" s="34">
        <v>5.1825487763592269E-2</v>
      </c>
      <c r="AY82" s="34">
        <v>4.2492742890603633E-2</v>
      </c>
      <c r="AZ82" s="34">
        <v>3.3670185888523718E-2</v>
      </c>
      <c r="BA82" s="34">
        <v>1.5176759509529908E-2</v>
      </c>
      <c r="BB82" s="34">
        <v>4.1009573157741341E-2</v>
      </c>
      <c r="BC82" s="34">
        <v>4.0975898367635488E-2</v>
      </c>
      <c r="BD82" s="34">
        <v>3.1307589502515352E-2</v>
      </c>
      <c r="BE82" s="34">
        <v>0</v>
      </c>
      <c r="BF82" s="34">
        <v>2.9772548076142519E-2</v>
      </c>
      <c r="BG82" s="34">
        <v>3.1602573867532444E-2</v>
      </c>
      <c r="BH82" s="34">
        <v>2.5360860232717487E-2</v>
      </c>
      <c r="BI82" s="34">
        <v>2.4995225373092626E-2</v>
      </c>
      <c r="BJ82" s="34">
        <v>0.12121556336825995</v>
      </c>
      <c r="BK82" s="34">
        <v>2.6079312073233801E-2</v>
      </c>
      <c r="BL82" s="34">
        <v>6.4878779563276659E-2</v>
      </c>
      <c r="BM82" s="34">
        <v>6.5449954215333617E-2</v>
      </c>
      <c r="BN82" s="34">
        <v>7.1646599882485562E-2</v>
      </c>
      <c r="BO82" s="34">
        <v>8.0219086459591749E-2</v>
      </c>
      <c r="BP82" s="34">
        <v>5.9824356968686716E-2</v>
      </c>
      <c r="BQ82" s="34">
        <v>2.9470309251253792E-2</v>
      </c>
      <c r="BR82" s="34">
        <v>3.9643116347359675E-2</v>
      </c>
      <c r="BS82" s="34">
        <v>3.5148526625666129E-2</v>
      </c>
      <c r="BT82" s="34">
        <v>5.3215017607794138E-2</v>
      </c>
      <c r="BU82" s="34">
        <v>8.5324924045257655E-2</v>
      </c>
      <c r="BV82" s="34">
        <v>6.7158454107789964E-2</v>
      </c>
      <c r="BW82" s="34">
        <v>2.4533566223984022E-2</v>
      </c>
      <c r="BX82" s="34">
        <v>1.6896361306924356E-2</v>
      </c>
      <c r="BY82" s="34">
        <v>1.0885811025934672E-2</v>
      </c>
      <c r="BZ82" s="34">
        <v>4.1983369344741521E-3</v>
      </c>
      <c r="CA82" s="34">
        <v>1.3111359803237094E-2</v>
      </c>
      <c r="CB82" s="34">
        <v>1.1617152933224543E-2</v>
      </c>
      <c r="CC82" s="34">
        <v>1.0371580389212474</v>
      </c>
      <c r="CD82" s="34">
        <v>2.4401183761747929E-2</v>
      </c>
      <c r="CE82" s="34">
        <v>2.807558571122554E-2</v>
      </c>
      <c r="CF82" s="34">
        <v>3.4946844617009276E-3</v>
      </c>
      <c r="CG82" s="34">
        <v>1.1696791151817258E-2</v>
      </c>
      <c r="CH82" s="34">
        <v>2.9798023393551244E-2</v>
      </c>
      <c r="CI82" s="34">
        <v>1.9508684619241927E-2</v>
      </c>
      <c r="CJ82" s="34">
        <v>2.6635393244275135E-2</v>
      </c>
      <c r="CK82" s="34">
        <v>2.9573129981936071E-2</v>
      </c>
      <c r="CL82" s="34">
        <v>3.487431640894411E-2</v>
      </c>
      <c r="CM82" s="34">
        <v>2.3104793287465838E-2</v>
      </c>
      <c r="CN82" s="34">
        <v>4.849382695677399E-2</v>
      </c>
      <c r="CO82" s="34">
        <v>3.3896982370910662E-2</v>
      </c>
      <c r="CP82" s="34">
        <v>3.6910780988920283E-2</v>
      </c>
      <c r="CQ82" s="34">
        <v>2.5364961167406656E-2</v>
      </c>
      <c r="CR82" s="34">
        <v>2.9251701180380937E-2</v>
      </c>
      <c r="CS82" s="34">
        <v>2.2395537661072058E-2</v>
      </c>
      <c r="CT82" s="34">
        <v>2.1108685336606835E-2</v>
      </c>
      <c r="CU82" s="34">
        <v>2.1722411335646931E-2</v>
      </c>
      <c r="CV82" s="34">
        <v>2.329055527419931E-2</v>
      </c>
      <c r="CW82" s="34">
        <v>4.7855182583261283E-2</v>
      </c>
      <c r="CX82" s="34">
        <v>3.0092143720802478E-2</v>
      </c>
      <c r="CY82" s="34">
        <v>5.0845696787149744E-2</v>
      </c>
      <c r="CZ82" s="34">
        <v>2.2753847683210753E-2</v>
      </c>
      <c r="DA82" s="34">
        <v>1.912964167390778E-2</v>
      </c>
      <c r="DB82" s="34">
        <v>8.5629944636957861E-2</v>
      </c>
      <c r="DC82" s="34">
        <v>3.3321660285976128E-2</v>
      </c>
      <c r="DD82" s="34">
        <v>3.5741862199735054E-2</v>
      </c>
      <c r="DE82" s="34">
        <v>6.3809699903306177E-2</v>
      </c>
      <c r="DF82" s="34">
        <v>6.4068596651447179E-2</v>
      </c>
      <c r="DG82" s="34">
        <v>5.7510883764540839E-2</v>
      </c>
      <c r="DH82" s="34">
        <v>4.4060702842697599E-2</v>
      </c>
      <c r="DI82" s="34">
        <f>SUM(C82:DH82)</f>
        <v>6.3034058388052321</v>
      </c>
      <c r="DJ82" s="48">
        <v>3.0765156672513778</v>
      </c>
    </row>
    <row r="83" spans="1:114" ht="16.5" customHeight="1" x14ac:dyDescent="0.2">
      <c r="A83" s="36" t="s">
        <v>179</v>
      </c>
      <c r="B83" s="110" t="s">
        <v>41</v>
      </c>
      <c r="C83" s="45">
        <v>6.6505355123969538E-3</v>
      </c>
      <c r="D83" s="34">
        <v>1.3782091487761359E-2</v>
      </c>
      <c r="E83" s="34">
        <v>3.1365421283302045E-3</v>
      </c>
      <c r="F83" s="34">
        <v>2.1163194965249637E-3</v>
      </c>
      <c r="G83" s="34">
        <v>6.5133681416090815E-3</v>
      </c>
      <c r="H83" s="34">
        <v>3.6321887389382549E-3</v>
      </c>
      <c r="I83" s="34">
        <v>7.0007338872355006E-3</v>
      </c>
      <c r="J83" s="34">
        <v>8.0468959712651569E-3</v>
      </c>
      <c r="K83" s="34">
        <v>3.1619205063471742E-3</v>
      </c>
      <c r="L83" s="34">
        <v>9.9936211916314133E-3</v>
      </c>
      <c r="M83" s="34">
        <v>0</v>
      </c>
      <c r="N83" s="34">
        <v>4.5571493317910156E-3</v>
      </c>
      <c r="O83" s="34">
        <v>2.5357059591740857E-3</v>
      </c>
      <c r="P83" s="34">
        <v>8.19777792968167E-3</v>
      </c>
      <c r="Q83" s="34">
        <v>5.511560256534211E-3</v>
      </c>
      <c r="R83" s="34">
        <v>1.0003554212099421E-2</v>
      </c>
      <c r="S83" s="34">
        <v>5.0407729250209173E-3</v>
      </c>
      <c r="T83" s="34">
        <v>2.7505588690018043E-3</v>
      </c>
      <c r="U83" s="34">
        <v>9.7375397267231902E-3</v>
      </c>
      <c r="V83" s="34">
        <v>1.51377179110077E-2</v>
      </c>
      <c r="W83" s="34">
        <v>0</v>
      </c>
      <c r="X83" s="34">
        <v>1.0771675002307387E-2</v>
      </c>
      <c r="Y83" s="34">
        <v>9.6562247921639314E-3</v>
      </c>
      <c r="Z83" s="34">
        <v>1.039508985773834E-2</v>
      </c>
      <c r="AA83" s="34">
        <v>4.2442970681368184E-3</v>
      </c>
      <c r="AB83" s="34">
        <v>9.9472528174951828E-3</v>
      </c>
      <c r="AC83" s="34">
        <v>7.856201687446298E-3</v>
      </c>
      <c r="AD83" s="34">
        <v>1.005532037116679E-2</v>
      </c>
      <c r="AE83" s="34">
        <v>4.7074337022490805E-3</v>
      </c>
      <c r="AF83" s="34">
        <v>6.0570150134299644E-3</v>
      </c>
      <c r="AG83" s="34">
        <v>6.9223219447736017E-3</v>
      </c>
      <c r="AH83" s="34">
        <v>7.9853303737279571E-3</v>
      </c>
      <c r="AI83" s="34">
        <v>1.7758894952486042E-2</v>
      </c>
      <c r="AJ83" s="34">
        <v>5.2382150779736241E-3</v>
      </c>
      <c r="AK83" s="34">
        <v>1.188333397090827E-2</v>
      </c>
      <c r="AL83" s="34">
        <v>9.4518633381575536E-3</v>
      </c>
      <c r="AM83" s="34">
        <v>1.2242930960262098E-2</v>
      </c>
      <c r="AN83" s="34">
        <v>1.5105380668564265E-2</v>
      </c>
      <c r="AO83" s="34">
        <v>1.4667865304844506E-2</v>
      </c>
      <c r="AP83" s="34">
        <v>3.0528915222508182E-2</v>
      </c>
      <c r="AQ83" s="34">
        <v>3.3130669904706492E-2</v>
      </c>
      <c r="AR83" s="34">
        <v>9.2088622308890457E-3</v>
      </c>
      <c r="AS83" s="34">
        <v>1.154860785114268E-2</v>
      </c>
      <c r="AT83" s="34">
        <v>6.2737610078213825E-3</v>
      </c>
      <c r="AU83" s="34">
        <v>6.4228545151722586E-3</v>
      </c>
      <c r="AV83" s="34">
        <v>3.6126473441501559E-3</v>
      </c>
      <c r="AW83" s="34">
        <v>5.5785159230700302E-3</v>
      </c>
      <c r="AX83" s="34">
        <v>9.1376953939236519E-3</v>
      </c>
      <c r="AY83" s="34">
        <v>7.4502808163965191E-3</v>
      </c>
      <c r="AZ83" s="34">
        <v>5.0012948232774626E-3</v>
      </c>
      <c r="BA83" s="34">
        <v>1.9033459383774533E-3</v>
      </c>
      <c r="BB83" s="34">
        <v>6.6071210448632985E-3</v>
      </c>
      <c r="BC83" s="34">
        <v>6.9346088755156297E-3</v>
      </c>
      <c r="BD83" s="34">
        <v>3.372854010870016E-3</v>
      </c>
      <c r="BE83" s="34">
        <v>0</v>
      </c>
      <c r="BF83" s="34">
        <v>1.0467326132992271E-2</v>
      </c>
      <c r="BG83" s="34">
        <v>7.2709616981077897E-3</v>
      </c>
      <c r="BH83" s="34">
        <v>4.943295893617086E-3</v>
      </c>
      <c r="BI83" s="34">
        <v>6.2988871900971763E-3</v>
      </c>
      <c r="BJ83" s="34">
        <v>7.2794653360963215E-3</v>
      </c>
      <c r="BK83" s="34">
        <v>6.1473959154853652E-2</v>
      </c>
      <c r="BL83" s="34">
        <v>5.5314607712966223E-3</v>
      </c>
      <c r="BM83" s="34">
        <v>5.3505174190649138E-3</v>
      </c>
      <c r="BN83" s="34">
        <v>5.8451421999808177E-3</v>
      </c>
      <c r="BO83" s="34">
        <v>6.4331768521899268E-3</v>
      </c>
      <c r="BP83" s="34">
        <v>6.9530052298240582E-3</v>
      </c>
      <c r="BQ83" s="34">
        <v>3.2273454977498127E-3</v>
      </c>
      <c r="BR83" s="34">
        <v>6.4988489989595902E-3</v>
      </c>
      <c r="BS83" s="34">
        <v>2.7587176440443837E-3</v>
      </c>
      <c r="BT83" s="34">
        <v>2.5691828323647168E-3</v>
      </c>
      <c r="BU83" s="34">
        <v>1.6825274911884203E-3</v>
      </c>
      <c r="BV83" s="34">
        <v>1.0937045590683095E-3</v>
      </c>
      <c r="BW83" s="34">
        <v>9.6916581556970955E-4</v>
      </c>
      <c r="BX83" s="34">
        <v>5.2320302724744158E-4</v>
      </c>
      <c r="BY83" s="34">
        <v>3.3676403398662545E-4</v>
      </c>
      <c r="BZ83" s="34">
        <v>1.5915471833498153E-4</v>
      </c>
      <c r="CA83" s="34">
        <v>7.3792983750067776E-4</v>
      </c>
      <c r="CB83" s="34">
        <v>5.2532675474327431E-3</v>
      </c>
      <c r="CC83" s="34">
        <v>1.3308509486873942E-2</v>
      </c>
      <c r="CD83" s="34">
        <v>1.5035902176078655</v>
      </c>
      <c r="CE83" s="34">
        <v>4.7149324666908186E-3</v>
      </c>
      <c r="CF83" s="34">
        <v>2.522627098813121E-4</v>
      </c>
      <c r="CG83" s="34">
        <v>7.4554255674432173E-4</v>
      </c>
      <c r="CH83" s="34">
        <v>1.9532095620236802E-3</v>
      </c>
      <c r="CI83" s="34">
        <v>3.4115873008801344E-3</v>
      </c>
      <c r="CJ83" s="34">
        <v>8.7949768346129952E-4</v>
      </c>
      <c r="CK83" s="34">
        <v>1.2413980038621481E-3</v>
      </c>
      <c r="CL83" s="34">
        <v>9.6332777360214799E-4</v>
      </c>
      <c r="CM83" s="34">
        <v>1.0256501615488465E-3</v>
      </c>
      <c r="CN83" s="34">
        <v>3.2312736008812109E-3</v>
      </c>
      <c r="CO83" s="34">
        <v>2.0791733095492462E-3</v>
      </c>
      <c r="CP83" s="34">
        <v>1.2526199950880887E-3</v>
      </c>
      <c r="CQ83" s="34">
        <v>9.7589622993329752E-4</v>
      </c>
      <c r="CR83" s="34">
        <v>2.2445782850210958E-3</v>
      </c>
      <c r="CS83" s="34">
        <v>1.6776548912494263E-3</v>
      </c>
      <c r="CT83" s="34">
        <v>1.6320143365820847E-3</v>
      </c>
      <c r="CU83" s="34">
        <v>1.0606816259249962E-3</v>
      </c>
      <c r="CV83" s="34">
        <v>1.1765586953800646E-3</v>
      </c>
      <c r="CW83" s="34">
        <v>2.5496964378940831E-3</v>
      </c>
      <c r="CX83" s="34">
        <v>9.3908718995676268E-4</v>
      </c>
      <c r="CY83" s="34">
        <v>1.8654885737762665E-3</v>
      </c>
      <c r="CZ83" s="34">
        <v>3.4599926639148513E-3</v>
      </c>
      <c r="DA83" s="34">
        <v>7.3134660882745472E-4</v>
      </c>
      <c r="DB83" s="34">
        <v>2.6385352674360763E-3</v>
      </c>
      <c r="DC83" s="34">
        <v>3.3166193768080009E-3</v>
      </c>
      <c r="DD83" s="34">
        <v>1.6064562023161788E-3</v>
      </c>
      <c r="DE83" s="34">
        <v>1.6393353388405437E-3</v>
      </c>
      <c r="DF83" s="34">
        <v>2.0194228718785462E-3</v>
      </c>
      <c r="DG83" s="34">
        <v>9.312197144591642E-3</v>
      </c>
      <c r="DH83" s="34">
        <v>3.0282002386543684E-3</v>
      </c>
      <c r="DI83" s="34">
        <f>SUM(C83:DH83)</f>
        <v>2.1833452100690964</v>
      </c>
      <c r="DJ83" s="48">
        <v>1.0656295846356303</v>
      </c>
    </row>
    <row r="84" spans="1:114" ht="16.5" customHeight="1" x14ac:dyDescent="0.2">
      <c r="A84" s="68" t="s">
        <v>180</v>
      </c>
      <c r="B84" s="113" t="s">
        <v>42</v>
      </c>
      <c r="C84" s="69">
        <v>1.1587265520498896E-3</v>
      </c>
      <c r="D84" s="70">
        <v>1.4705532146877507E-3</v>
      </c>
      <c r="E84" s="70">
        <v>2.0186103032322931E-3</v>
      </c>
      <c r="F84" s="70">
        <v>6.7814484384450479E-4</v>
      </c>
      <c r="G84" s="70">
        <v>1.8369915314885613E-3</v>
      </c>
      <c r="H84" s="70">
        <v>6.26664076322417E-3</v>
      </c>
      <c r="I84" s="70">
        <v>2.285713162691765E-3</v>
      </c>
      <c r="J84" s="70">
        <v>1.5453545689406633E-3</v>
      </c>
      <c r="K84" s="70">
        <v>1.6409457542055507E-3</v>
      </c>
      <c r="L84" s="70">
        <v>1.6670448078966692E-3</v>
      </c>
      <c r="M84" s="70">
        <v>0</v>
      </c>
      <c r="N84" s="70">
        <v>2.8721948035250245E-3</v>
      </c>
      <c r="O84" s="70">
        <v>3.64776518500582E-3</v>
      </c>
      <c r="P84" s="70">
        <v>1.3072572281599009E-3</v>
      </c>
      <c r="Q84" s="70">
        <v>3.1237795365492422E-3</v>
      </c>
      <c r="R84" s="70">
        <v>2.3705035947599816E-3</v>
      </c>
      <c r="S84" s="70">
        <v>2.0685217200996525E-3</v>
      </c>
      <c r="T84" s="70">
        <v>2.4457281425245975E-3</v>
      </c>
      <c r="U84" s="70">
        <v>2.3195370300218522E-3</v>
      </c>
      <c r="V84" s="70">
        <v>2.4081671240147712E-3</v>
      </c>
      <c r="W84" s="70">
        <v>0</v>
      </c>
      <c r="X84" s="70">
        <v>2.1926697658496298E-3</v>
      </c>
      <c r="Y84" s="70">
        <v>1.9025090806469899E-3</v>
      </c>
      <c r="Z84" s="70">
        <v>2.1472934885309104E-3</v>
      </c>
      <c r="AA84" s="70">
        <v>6.3268165789045891E-3</v>
      </c>
      <c r="AB84" s="70">
        <v>2.4835938793698275E-3</v>
      </c>
      <c r="AC84" s="70">
        <v>2.7799861137198824E-3</v>
      </c>
      <c r="AD84" s="70">
        <v>2.1795495139387716E-3</v>
      </c>
      <c r="AE84" s="70">
        <v>2.6729634004006718E-3</v>
      </c>
      <c r="AF84" s="70">
        <v>3.1222314096304134E-3</v>
      </c>
      <c r="AG84" s="70">
        <v>2.3411629217059663E-3</v>
      </c>
      <c r="AH84" s="70">
        <v>1.9073571976912622E-3</v>
      </c>
      <c r="AI84" s="70">
        <v>1.7953450506724066E-3</v>
      </c>
      <c r="AJ84" s="70">
        <v>1.6264878543597696E-3</v>
      </c>
      <c r="AK84" s="70">
        <v>1.35997837824697E-3</v>
      </c>
      <c r="AL84" s="70">
        <v>1.8342427843745686E-3</v>
      </c>
      <c r="AM84" s="70">
        <v>2.4163064597226944E-3</v>
      </c>
      <c r="AN84" s="70">
        <v>2.1008051900218857E-3</v>
      </c>
      <c r="AO84" s="70">
        <v>2.2883203316146419E-3</v>
      </c>
      <c r="AP84" s="70">
        <v>2.2473486791179981E-3</v>
      </c>
      <c r="AQ84" s="70">
        <v>2.7831083157795313E-3</v>
      </c>
      <c r="AR84" s="70">
        <v>2.6230350686237284E-3</v>
      </c>
      <c r="AS84" s="70">
        <v>2.7590653892597536E-3</v>
      </c>
      <c r="AT84" s="70">
        <v>2.9079968150808578E-3</v>
      </c>
      <c r="AU84" s="70">
        <v>4.085828062781011E-3</v>
      </c>
      <c r="AV84" s="70">
        <v>1.9955074050157836E-3</v>
      </c>
      <c r="AW84" s="70">
        <v>2.9589589079592445E-3</v>
      </c>
      <c r="AX84" s="70">
        <v>3.20957157728545E-3</v>
      </c>
      <c r="AY84" s="70">
        <v>2.7226390302240965E-3</v>
      </c>
      <c r="AZ84" s="70">
        <v>2.6063988628028654E-3</v>
      </c>
      <c r="BA84" s="70">
        <v>1.0649558910079075E-3</v>
      </c>
      <c r="BB84" s="70">
        <v>2.3861051292982018E-3</v>
      </c>
      <c r="BC84" s="70">
        <v>2.4620560658731583E-3</v>
      </c>
      <c r="BD84" s="70">
        <v>2.1993079673131659E-3</v>
      </c>
      <c r="BE84" s="70">
        <v>0</v>
      </c>
      <c r="BF84" s="70">
        <v>2.0355666196844317E-3</v>
      </c>
      <c r="BG84" s="70">
        <v>2.3774677433358619E-3</v>
      </c>
      <c r="BH84" s="70">
        <v>1.9132945620328082E-3</v>
      </c>
      <c r="BI84" s="70">
        <v>2.1828969334746194E-3</v>
      </c>
      <c r="BJ84" s="70">
        <v>3.3770322062100897E-3</v>
      </c>
      <c r="BK84" s="70">
        <v>4.8787219302974272E-4</v>
      </c>
      <c r="BL84" s="70">
        <v>1.7105068515645611E-3</v>
      </c>
      <c r="BM84" s="70">
        <v>1.8139748853154833E-3</v>
      </c>
      <c r="BN84" s="70">
        <v>2.3062445076575677E-3</v>
      </c>
      <c r="BO84" s="70">
        <v>1.6152490677016154E-3</v>
      </c>
      <c r="BP84" s="70">
        <v>1.5937807474205058E-3</v>
      </c>
      <c r="BQ84" s="70">
        <v>2.9609401911969654E-3</v>
      </c>
      <c r="BR84" s="70">
        <v>2.2519522443211555E-3</v>
      </c>
      <c r="BS84" s="70">
        <v>3.2373619443833036E-3</v>
      </c>
      <c r="BT84" s="70">
        <v>5.2589565542107801E-3</v>
      </c>
      <c r="BU84" s="70">
        <v>6.7572429722295288E-3</v>
      </c>
      <c r="BV84" s="70">
        <v>8.528279568879839E-4</v>
      </c>
      <c r="BW84" s="70">
        <v>2.4795407688012992E-3</v>
      </c>
      <c r="BX84" s="70">
        <v>9.2825202485398819E-4</v>
      </c>
      <c r="BY84" s="70">
        <v>6.0226219019962515E-4</v>
      </c>
      <c r="BZ84" s="70">
        <v>1.8492250827228861E-4</v>
      </c>
      <c r="CA84" s="70">
        <v>9.6788910144538637E-4</v>
      </c>
      <c r="CB84" s="70">
        <v>1.2492876125705106E-3</v>
      </c>
      <c r="CC84" s="70">
        <v>2.6442789303572529E-3</v>
      </c>
      <c r="CD84" s="70">
        <v>1.7934485600084311E-3</v>
      </c>
      <c r="CE84" s="70">
        <v>1.0055373363284998</v>
      </c>
      <c r="CF84" s="70">
        <v>8.2990294410982242E-4</v>
      </c>
      <c r="CG84" s="70">
        <v>1.0889379772625457E-3</v>
      </c>
      <c r="CH84" s="70">
        <v>3.826647502180259E-3</v>
      </c>
      <c r="CI84" s="70">
        <v>2.4655467651238428E-2</v>
      </c>
      <c r="CJ84" s="70">
        <v>3.2769551666737692E-3</v>
      </c>
      <c r="CK84" s="70">
        <v>6.5181920516924714E-3</v>
      </c>
      <c r="CL84" s="70">
        <v>3.2234687783590744E-3</v>
      </c>
      <c r="CM84" s="70">
        <v>4.970903516289313E-3</v>
      </c>
      <c r="CN84" s="70">
        <v>1.9113417384802014E-2</v>
      </c>
      <c r="CO84" s="70">
        <v>3.7413312137845596E-3</v>
      </c>
      <c r="CP84" s="70">
        <v>1.6659798150731825E-3</v>
      </c>
      <c r="CQ84" s="70">
        <v>3.4146998748894302E-3</v>
      </c>
      <c r="CR84" s="70">
        <v>8.0663782954318967E-3</v>
      </c>
      <c r="CS84" s="70">
        <v>2.6606684954571325E-3</v>
      </c>
      <c r="CT84" s="70">
        <v>1.3200778227692373E-3</v>
      </c>
      <c r="CU84" s="70">
        <v>9.981652921947741E-4</v>
      </c>
      <c r="CV84" s="70">
        <v>9.8739045482371286E-4</v>
      </c>
      <c r="CW84" s="70">
        <v>8.3136621168423252E-3</v>
      </c>
      <c r="CX84" s="70">
        <v>2.2848621077272927E-3</v>
      </c>
      <c r="CY84" s="70">
        <v>9.2525887596024026E-3</v>
      </c>
      <c r="CZ84" s="70">
        <v>1.561913060177026E-3</v>
      </c>
      <c r="DA84" s="70">
        <v>3.2168126732549742E-3</v>
      </c>
      <c r="DB84" s="70">
        <v>2.4404108301703704E-3</v>
      </c>
      <c r="DC84" s="70">
        <v>2.0267062415134547E-3</v>
      </c>
      <c r="DD84" s="70">
        <v>2.2678876729266008E-3</v>
      </c>
      <c r="DE84" s="70">
        <v>2.6042732519267081E-3</v>
      </c>
      <c r="DF84" s="70">
        <v>2.2012852082092175E-3</v>
      </c>
      <c r="DG84" s="70">
        <v>3.0326599170803084E-3</v>
      </c>
      <c r="DH84" s="70">
        <v>7.5634111213644878E-3</v>
      </c>
      <c r="DI84" s="70">
        <f>SUM(C84:DH84)</f>
        <v>1.3218671258372394</v>
      </c>
      <c r="DJ84" s="76">
        <v>0.64516628417402355</v>
      </c>
    </row>
    <row r="85" spans="1:114" ht="16.5" customHeight="1" x14ac:dyDescent="0.2">
      <c r="A85" s="36" t="s">
        <v>181</v>
      </c>
      <c r="B85" s="110" t="s">
        <v>85</v>
      </c>
      <c r="C85" s="45">
        <v>8.6820562967256673E-4</v>
      </c>
      <c r="D85" s="34">
        <v>2.5544711855773243E-3</v>
      </c>
      <c r="E85" s="34">
        <v>6.7362082201642606E-4</v>
      </c>
      <c r="F85" s="34">
        <v>3.1726385576340364E-4</v>
      </c>
      <c r="G85" s="34">
        <v>1.1634265377757057E-3</v>
      </c>
      <c r="H85" s="34">
        <v>4.0395760433264755E-4</v>
      </c>
      <c r="I85" s="34">
        <v>7.3546114519926426E-4</v>
      </c>
      <c r="J85" s="34">
        <v>1.9552783811726125E-3</v>
      </c>
      <c r="K85" s="34">
        <v>8.5806060311616444E-4</v>
      </c>
      <c r="L85" s="34">
        <v>1.6645732117331862E-3</v>
      </c>
      <c r="M85" s="34">
        <v>0</v>
      </c>
      <c r="N85" s="34">
        <v>8.754610928079522E-4</v>
      </c>
      <c r="O85" s="34">
        <v>6.6631417520570486E-4</v>
      </c>
      <c r="P85" s="34">
        <v>8.5322568371387923E-4</v>
      </c>
      <c r="Q85" s="34">
        <v>1.1994617511890285E-3</v>
      </c>
      <c r="R85" s="34">
        <v>1.7998368813873036E-3</v>
      </c>
      <c r="S85" s="34">
        <v>1.4264749543603564E-3</v>
      </c>
      <c r="T85" s="34">
        <v>8.7945313676293961E-4</v>
      </c>
      <c r="U85" s="34">
        <v>9.9676756548438541E-4</v>
      </c>
      <c r="V85" s="34">
        <v>9.2057696102980705E-4</v>
      </c>
      <c r="W85" s="34">
        <v>0</v>
      </c>
      <c r="X85" s="34">
        <v>1.8117021477381048E-3</v>
      </c>
      <c r="Y85" s="34">
        <v>1.6906968934232072E-3</v>
      </c>
      <c r="Z85" s="34">
        <v>1.6472026177152045E-3</v>
      </c>
      <c r="AA85" s="34">
        <v>8.5102774750899239E-4</v>
      </c>
      <c r="AB85" s="34">
        <v>1.7339554325881991E-3</v>
      </c>
      <c r="AC85" s="34">
        <v>6.9409737800691783E-4</v>
      </c>
      <c r="AD85" s="34">
        <v>2.8928395986782449E-3</v>
      </c>
      <c r="AE85" s="34">
        <v>1.0218950982094546E-3</v>
      </c>
      <c r="AF85" s="34">
        <v>9.2881371778151338E-4</v>
      </c>
      <c r="AG85" s="34">
        <v>1.4086632290443355E-3</v>
      </c>
      <c r="AH85" s="34">
        <v>9.9928594933951925E-4</v>
      </c>
      <c r="AI85" s="34">
        <v>2.5753442400887638E-3</v>
      </c>
      <c r="AJ85" s="34">
        <v>7.5694850936182249E-4</v>
      </c>
      <c r="AK85" s="34">
        <v>1.4870744576886692E-3</v>
      </c>
      <c r="AL85" s="34">
        <v>5.753754349946585E-4</v>
      </c>
      <c r="AM85" s="34">
        <v>1.0802444734478549E-3</v>
      </c>
      <c r="AN85" s="34">
        <v>2.7528978909377604E-3</v>
      </c>
      <c r="AO85" s="34">
        <v>1.3578434290260287E-3</v>
      </c>
      <c r="AP85" s="34">
        <v>1.1747668634523008E-3</v>
      </c>
      <c r="AQ85" s="34">
        <v>1.7330502080720232E-3</v>
      </c>
      <c r="AR85" s="34">
        <v>9.1011684629997095E-4</v>
      </c>
      <c r="AS85" s="34">
        <v>1.1551167150779462E-3</v>
      </c>
      <c r="AT85" s="34">
        <v>7.3528462274897457E-4</v>
      </c>
      <c r="AU85" s="34">
        <v>8.2604962635411455E-4</v>
      </c>
      <c r="AV85" s="34">
        <v>5.149169806916965E-4</v>
      </c>
      <c r="AW85" s="34">
        <v>7.5549202257311425E-4</v>
      </c>
      <c r="AX85" s="34">
        <v>1.1180621912803854E-3</v>
      </c>
      <c r="AY85" s="34">
        <v>8.89605764001231E-4</v>
      </c>
      <c r="AZ85" s="34">
        <v>7.1429064796917118E-4</v>
      </c>
      <c r="BA85" s="34">
        <v>3.0297567103628641E-4</v>
      </c>
      <c r="BB85" s="34">
        <v>9.8950776549165589E-4</v>
      </c>
      <c r="BC85" s="34">
        <v>1.005497370816808E-3</v>
      </c>
      <c r="BD85" s="34">
        <v>4.2822527798532228E-4</v>
      </c>
      <c r="BE85" s="34">
        <v>0</v>
      </c>
      <c r="BF85" s="34">
        <v>1.8471829455359644E-3</v>
      </c>
      <c r="BG85" s="34">
        <v>9.7092936980721408E-4</v>
      </c>
      <c r="BH85" s="34">
        <v>9.3579550273075677E-4</v>
      </c>
      <c r="BI85" s="34">
        <v>1.1704708911040942E-3</v>
      </c>
      <c r="BJ85" s="34">
        <v>1.3500194925156039E-3</v>
      </c>
      <c r="BK85" s="34">
        <v>4.6947731345199921E-4</v>
      </c>
      <c r="BL85" s="34">
        <v>1.1387983754696331E-3</v>
      </c>
      <c r="BM85" s="34">
        <v>1.1035926988414687E-3</v>
      </c>
      <c r="BN85" s="34">
        <v>1.1873666628489325E-3</v>
      </c>
      <c r="BO85" s="34">
        <v>1.1685582811338557E-3</v>
      </c>
      <c r="BP85" s="34">
        <v>1.1467421314046687E-3</v>
      </c>
      <c r="BQ85" s="34">
        <v>3.6878105363727436E-4</v>
      </c>
      <c r="BR85" s="34">
        <v>8.5811050887194256E-4</v>
      </c>
      <c r="BS85" s="34">
        <v>6.0540638421186822E-4</v>
      </c>
      <c r="BT85" s="34">
        <v>4.1542763093285517E-4</v>
      </c>
      <c r="BU85" s="34">
        <v>2.4329794018749959E-4</v>
      </c>
      <c r="BV85" s="34">
        <v>1.4620492870027791E-4</v>
      </c>
      <c r="BW85" s="34">
        <v>2.4679149675896545E-4</v>
      </c>
      <c r="BX85" s="34">
        <v>1.0060352739568969E-4</v>
      </c>
      <c r="BY85" s="34">
        <v>7.6514465274867658E-5</v>
      </c>
      <c r="BZ85" s="34">
        <v>3.1089988598493371E-5</v>
      </c>
      <c r="CA85" s="34">
        <v>1.5714929997878439E-3</v>
      </c>
      <c r="CB85" s="34">
        <v>7.9303538561226617E-4</v>
      </c>
      <c r="CC85" s="34">
        <v>1.2169972391685388E-3</v>
      </c>
      <c r="CD85" s="34">
        <v>4.5517213478135155E-4</v>
      </c>
      <c r="CE85" s="34">
        <v>7.404681492785215E-4</v>
      </c>
      <c r="CF85" s="34">
        <v>1.0007853351636076</v>
      </c>
      <c r="CG85" s="34">
        <v>1.6052833105910562E-4</v>
      </c>
      <c r="CH85" s="34">
        <v>4.7562302586549892E-4</v>
      </c>
      <c r="CI85" s="34">
        <v>5.8700494182552677E-3</v>
      </c>
      <c r="CJ85" s="34">
        <v>2.3387681000102661E-4</v>
      </c>
      <c r="CK85" s="34">
        <v>3.3579580499301567E-4</v>
      </c>
      <c r="CL85" s="34">
        <v>2.0265684613252617E-4</v>
      </c>
      <c r="CM85" s="34">
        <v>2.6670447283270478E-4</v>
      </c>
      <c r="CN85" s="34">
        <v>1.0923270397939547E-3</v>
      </c>
      <c r="CO85" s="34">
        <v>4.3907269935908571E-4</v>
      </c>
      <c r="CP85" s="34">
        <v>3.3128615219893583E-4</v>
      </c>
      <c r="CQ85" s="34">
        <v>2.6579868213801451E-4</v>
      </c>
      <c r="CR85" s="34">
        <v>7.498966704237584E-4</v>
      </c>
      <c r="CS85" s="34">
        <v>5.7724116581895008E-4</v>
      </c>
      <c r="CT85" s="34">
        <v>5.0481260618561699E-4</v>
      </c>
      <c r="CU85" s="34">
        <v>4.0409904321073322E-4</v>
      </c>
      <c r="CV85" s="34">
        <v>3.0839198503112116E-4</v>
      </c>
      <c r="CW85" s="34">
        <v>8.8015514063898047E-4</v>
      </c>
      <c r="CX85" s="34">
        <v>1.802882039436849E-4</v>
      </c>
      <c r="CY85" s="34">
        <v>7.8782704681173369E-4</v>
      </c>
      <c r="CZ85" s="34">
        <v>5.5267886129262459E-4</v>
      </c>
      <c r="DA85" s="34">
        <v>1.7154053064871732E-4</v>
      </c>
      <c r="DB85" s="34">
        <v>6.3033896412507538E-4</v>
      </c>
      <c r="DC85" s="34">
        <v>1.1570814957403634E-3</v>
      </c>
      <c r="DD85" s="34">
        <v>3.1841227342429418E-4</v>
      </c>
      <c r="DE85" s="34">
        <v>2.7959583929954511E-4</v>
      </c>
      <c r="DF85" s="34">
        <v>3.8543812246916029E-4</v>
      </c>
      <c r="DG85" s="34">
        <v>2.8020256440820473E-3</v>
      </c>
      <c r="DH85" s="34">
        <v>3.893019986306402E-4</v>
      </c>
      <c r="DI85" s="34">
        <f>SUM(C85:DH85)</f>
        <v>1.1022272655337872</v>
      </c>
      <c r="DJ85" s="48">
        <v>0.53796622619639001</v>
      </c>
    </row>
    <row r="86" spans="1:114" ht="16.5" customHeight="1" x14ac:dyDescent="0.2">
      <c r="A86" s="36" t="s">
        <v>182</v>
      </c>
      <c r="B86" s="110" t="s">
        <v>43</v>
      </c>
      <c r="C86" s="45">
        <v>4.0734782375177877E-3</v>
      </c>
      <c r="D86" s="34">
        <v>1.4787687859314606E-2</v>
      </c>
      <c r="E86" s="34">
        <v>2.9690847198042465E-3</v>
      </c>
      <c r="F86" s="34">
        <v>1.0989996690452335E-3</v>
      </c>
      <c r="G86" s="34">
        <v>5.5434398198155902E-3</v>
      </c>
      <c r="H86" s="34">
        <v>1.2979888305855608E-3</v>
      </c>
      <c r="I86" s="34">
        <v>2.2743511972329999E-3</v>
      </c>
      <c r="J86" s="34">
        <v>9.1229067601203955E-3</v>
      </c>
      <c r="K86" s="34">
        <v>3.5498093406229722E-3</v>
      </c>
      <c r="L86" s="34">
        <v>2.1837826884219657E-2</v>
      </c>
      <c r="M86" s="34">
        <v>0</v>
      </c>
      <c r="N86" s="34">
        <v>4.5076063681872662E-3</v>
      </c>
      <c r="O86" s="34">
        <v>3.1362030060406395E-3</v>
      </c>
      <c r="P86" s="34">
        <v>3.2830437549027937E-3</v>
      </c>
      <c r="Q86" s="34">
        <v>3.7283739194897978E-3</v>
      </c>
      <c r="R86" s="34">
        <v>5.1063306632809632E-3</v>
      </c>
      <c r="S86" s="34">
        <v>4.369688038954371E-3</v>
      </c>
      <c r="T86" s="34">
        <v>2.6354012456841955E-3</v>
      </c>
      <c r="U86" s="34">
        <v>7.3800405089530108E-3</v>
      </c>
      <c r="V86" s="34">
        <v>5.4985755564098933E-3</v>
      </c>
      <c r="W86" s="34">
        <v>0</v>
      </c>
      <c r="X86" s="34">
        <v>4.9910343031405379E-3</v>
      </c>
      <c r="Y86" s="34">
        <v>4.5414257173393641E-3</v>
      </c>
      <c r="Z86" s="34">
        <v>6.92455730241645E-3</v>
      </c>
      <c r="AA86" s="34">
        <v>2.8703986211511415E-3</v>
      </c>
      <c r="AB86" s="34">
        <v>5.5515650813325462E-3</v>
      </c>
      <c r="AC86" s="34">
        <v>5.5987759646397087E-3</v>
      </c>
      <c r="AD86" s="34">
        <v>7.8836890048885177E-3</v>
      </c>
      <c r="AE86" s="34">
        <v>4.1541943964670796E-3</v>
      </c>
      <c r="AF86" s="34">
        <v>3.7574461242506785E-3</v>
      </c>
      <c r="AG86" s="34">
        <v>1.6439740789902665E-2</v>
      </c>
      <c r="AH86" s="34">
        <v>4.903068338926099E-3</v>
      </c>
      <c r="AI86" s="34">
        <v>5.6188021955377284E-3</v>
      </c>
      <c r="AJ86" s="34">
        <v>3.9714932500876064E-3</v>
      </c>
      <c r="AK86" s="34">
        <v>6.0723377388438348E-3</v>
      </c>
      <c r="AL86" s="34">
        <v>2.8391275243924183E-3</v>
      </c>
      <c r="AM86" s="34">
        <v>4.4419336393069697E-3</v>
      </c>
      <c r="AN86" s="34">
        <v>6.0659010605064864E-3</v>
      </c>
      <c r="AO86" s="34">
        <v>5.1574885544329353E-3</v>
      </c>
      <c r="AP86" s="34">
        <v>7.0483576580738375E-3</v>
      </c>
      <c r="AQ86" s="34">
        <v>1.1291265164992096E-2</v>
      </c>
      <c r="AR86" s="34">
        <v>3.7418540161268175E-3</v>
      </c>
      <c r="AS86" s="34">
        <v>5.3656146365325483E-3</v>
      </c>
      <c r="AT86" s="34">
        <v>3.0415422641857999E-3</v>
      </c>
      <c r="AU86" s="34">
        <v>3.0978198326117564E-3</v>
      </c>
      <c r="AV86" s="34">
        <v>2.6713491535219186E-3</v>
      </c>
      <c r="AW86" s="34">
        <v>3.30012420950684E-3</v>
      </c>
      <c r="AX86" s="34">
        <v>5.0228294267927352E-3</v>
      </c>
      <c r="AY86" s="34">
        <v>4.1461127683075985E-3</v>
      </c>
      <c r="AZ86" s="34">
        <v>3.1817745720073161E-3</v>
      </c>
      <c r="BA86" s="34">
        <v>1.2704577067466508E-3</v>
      </c>
      <c r="BB86" s="34">
        <v>4.3400883431450625E-3</v>
      </c>
      <c r="BC86" s="34">
        <v>4.2071667031498622E-3</v>
      </c>
      <c r="BD86" s="34">
        <v>2.9242030854149687E-3</v>
      </c>
      <c r="BE86" s="34">
        <v>0</v>
      </c>
      <c r="BF86" s="34">
        <v>4.1597733799193012E-3</v>
      </c>
      <c r="BG86" s="34">
        <v>3.4339220155142655E-3</v>
      </c>
      <c r="BH86" s="34">
        <v>2.9536862654288868E-3</v>
      </c>
      <c r="BI86" s="34">
        <v>3.0934521759930708E-3</v>
      </c>
      <c r="BJ86" s="34">
        <v>5.1535376185161E-3</v>
      </c>
      <c r="BK86" s="34">
        <v>9.5757980608128443E-3</v>
      </c>
      <c r="BL86" s="34">
        <v>3.1680785418818774E-3</v>
      </c>
      <c r="BM86" s="34">
        <v>2.8753536460588034E-3</v>
      </c>
      <c r="BN86" s="34">
        <v>3.3867571943638005E-3</v>
      </c>
      <c r="BO86" s="34">
        <v>2.9487650778362122E-3</v>
      </c>
      <c r="BP86" s="34">
        <v>3.1395461788407317E-3</v>
      </c>
      <c r="BQ86" s="34">
        <v>1.493482810377128E-3</v>
      </c>
      <c r="BR86" s="34">
        <v>1.2314197954859921E-2</v>
      </c>
      <c r="BS86" s="34">
        <v>1.6896130494057791E-3</v>
      </c>
      <c r="BT86" s="34">
        <v>1.2187798857125312E-3</v>
      </c>
      <c r="BU86" s="34">
        <v>7.8105839162458633E-4</v>
      </c>
      <c r="BV86" s="34">
        <v>4.7465724066299324E-4</v>
      </c>
      <c r="BW86" s="34">
        <v>6.5575226210984208E-4</v>
      </c>
      <c r="BX86" s="34">
        <v>3.6383956709942533E-4</v>
      </c>
      <c r="BY86" s="34">
        <v>2.1934931913824063E-4</v>
      </c>
      <c r="BZ86" s="34">
        <v>8.5375858626149389E-5</v>
      </c>
      <c r="CA86" s="34">
        <v>5.3693094938898716E-4</v>
      </c>
      <c r="CB86" s="34">
        <v>8.8474852969486835E-4</v>
      </c>
      <c r="CC86" s="34">
        <v>3.6524951700457023E-3</v>
      </c>
      <c r="CD86" s="34">
        <v>1.3747589915507497E-3</v>
      </c>
      <c r="CE86" s="34">
        <v>2.468524041680741E-3</v>
      </c>
      <c r="CF86" s="34">
        <v>1.5960982878158509E-4</v>
      </c>
      <c r="CG86" s="34">
        <v>1.0005268437022545</v>
      </c>
      <c r="CH86" s="34">
        <v>1.4543313221410553E-3</v>
      </c>
      <c r="CI86" s="34">
        <v>5.0174584186097335E-4</v>
      </c>
      <c r="CJ86" s="34">
        <v>7.6637701373355363E-4</v>
      </c>
      <c r="CK86" s="34">
        <v>1.3060312806796115E-3</v>
      </c>
      <c r="CL86" s="34">
        <v>7.6810992527425218E-4</v>
      </c>
      <c r="CM86" s="34">
        <v>9.9735972265353723E-4</v>
      </c>
      <c r="CN86" s="34">
        <v>3.347969101316585E-3</v>
      </c>
      <c r="CO86" s="34">
        <v>1.5999246496234878E-2</v>
      </c>
      <c r="CP86" s="34">
        <v>7.9472276501629466E-4</v>
      </c>
      <c r="CQ86" s="34">
        <v>7.4822159423988536E-4</v>
      </c>
      <c r="CR86" s="34">
        <v>1.9362528338316904E-3</v>
      </c>
      <c r="CS86" s="34">
        <v>1.460594512986121E-3</v>
      </c>
      <c r="CT86" s="34">
        <v>1.3683535865860197E-3</v>
      </c>
      <c r="CU86" s="34">
        <v>1.0520663657296572E-3</v>
      </c>
      <c r="CV86" s="34">
        <v>1.0562568647776716E-3</v>
      </c>
      <c r="CW86" s="34">
        <v>2.2950024355865464E-3</v>
      </c>
      <c r="CX86" s="34">
        <v>5.7896404054172802E-4</v>
      </c>
      <c r="CY86" s="34">
        <v>1.8441174917907021E-3</v>
      </c>
      <c r="CZ86" s="34">
        <v>1.8571674405033212E-3</v>
      </c>
      <c r="DA86" s="34">
        <v>5.0264377240266493E-4</v>
      </c>
      <c r="DB86" s="34">
        <v>2.1899573433892686E-3</v>
      </c>
      <c r="DC86" s="34">
        <v>4.4916587238505272E-3</v>
      </c>
      <c r="DD86" s="34">
        <v>1.0027525629202646E-3</v>
      </c>
      <c r="DE86" s="34">
        <v>8.9692962226209643E-4</v>
      </c>
      <c r="DF86" s="34">
        <v>1.1890298620417289E-3</v>
      </c>
      <c r="DG86" s="34">
        <v>7.6478869234167246E-3</v>
      </c>
      <c r="DH86" s="34">
        <v>2.7279473107422966E-3</v>
      </c>
      <c r="DI86" s="34">
        <f>SUM(C86:DH86)</f>
        <v>1.4062047599935501</v>
      </c>
      <c r="DJ86" s="48">
        <v>0.68632911891067838</v>
      </c>
    </row>
    <row r="87" spans="1:114" ht="16.5" customHeight="1" x14ac:dyDescent="0.2">
      <c r="A87" s="36" t="s">
        <v>183</v>
      </c>
      <c r="B87" s="110" t="s">
        <v>246</v>
      </c>
      <c r="C87" s="45">
        <v>1.4035459436870894E-2</v>
      </c>
      <c r="D87" s="34">
        <v>1.1127161156454027E-2</v>
      </c>
      <c r="E87" s="34">
        <v>7.7710950663177894E-3</v>
      </c>
      <c r="F87" s="34">
        <v>1.0549321658909058E-2</v>
      </c>
      <c r="G87" s="34">
        <v>1.2816057310932827E-2</v>
      </c>
      <c r="H87" s="34">
        <v>1.6509024500219637E-2</v>
      </c>
      <c r="I87" s="34">
        <v>6.2191761378819981E-2</v>
      </c>
      <c r="J87" s="34">
        <v>1.058467913440899E-2</v>
      </c>
      <c r="K87" s="34">
        <v>6.0514823871021623E-3</v>
      </c>
      <c r="L87" s="34">
        <v>1.0065953421008947E-2</v>
      </c>
      <c r="M87" s="34">
        <v>0</v>
      </c>
      <c r="N87" s="34">
        <v>9.6600670599719714E-3</v>
      </c>
      <c r="O87" s="34">
        <v>8.0721087685909909E-3</v>
      </c>
      <c r="P87" s="34">
        <v>1.1498493062665417E-2</v>
      </c>
      <c r="Q87" s="34">
        <v>9.9005029750719228E-3</v>
      </c>
      <c r="R87" s="34">
        <v>1.1326647412927455E-2</v>
      </c>
      <c r="S87" s="34">
        <v>6.8577719577465161E-3</v>
      </c>
      <c r="T87" s="34">
        <v>7.032299243697502E-3</v>
      </c>
      <c r="U87" s="34">
        <v>8.5919968327994138E-3</v>
      </c>
      <c r="V87" s="34">
        <v>1.1124946963628757E-2</v>
      </c>
      <c r="W87" s="34">
        <v>0</v>
      </c>
      <c r="X87" s="34">
        <v>7.9952623731923897E-3</v>
      </c>
      <c r="Y87" s="34">
        <v>6.0693121335073505E-3</v>
      </c>
      <c r="Z87" s="34">
        <v>7.6568316265130535E-3</v>
      </c>
      <c r="AA87" s="34">
        <v>7.7534491798913188E-3</v>
      </c>
      <c r="AB87" s="34">
        <v>7.3180551931029403E-3</v>
      </c>
      <c r="AC87" s="34">
        <v>7.4044542817004039E-3</v>
      </c>
      <c r="AD87" s="34">
        <v>2.0441120353996901E-2</v>
      </c>
      <c r="AE87" s="34">
        <v>6.7897412910341284E-3</v>
      </c>
      <c r="AF87" s="34">
        <v>7.5403355239621736E-3</v>
      </c>
      <c r="AG87" s="34">
        <v>1.2529586263713186E-2</v>
      </c>
      <c r="AH87" s="34">
        <v>1.2355435788683785E-2</v>
      </c>
      <c r="AI87" s="34">
        <v>1.9691061911835728E-2</v>
      </c>
      <c r="AJ87" s="34">
        <v>8.7620122140982994E-3</v>
      </c>
      <c r="AK87" s="34">
        <v>8.0420913742736549E-3</v>
      </c>
      <c r="AL87" s="34">
        <v>8.5524193142113535E-3</v>
      </c>
      <c r="AM87" s="34">
        <v>1.3368511544853716E-2</v>
      </c>
      <c r="AN87" s="34">
        <v>8.5872133081278008E-3</v>
      </c>
      <c r="AO87" s="34">
        <v>1.1214205655843027E-2</v>
      </c>
      <c r="AP87" s="34">
        <v>2.54189580931031E-2</v>
      </c>
      <c r="AQ87" s="34">
        <v>2.7108000055015524E-2</v>
      </c>
      <c r="AR87" s="34">
        <v>1.0025802365150278E-2</v>
      </c>
      <c r="AS87" s="34">
        <v>1.2010506294421276E-2</v>
      </c>
      <c r="AT87" s="34">
        <v>8.3262055486495647E-3</v>
      </c>
      <c r="AU87" s="34">
        <v>9.2560215505066504E-3</v>
      </c>
      <c r="AV87" s="34">
        <v>5.9458935295019968E-3</v>
      </c>
      <c r="AW87" s="34">
        <v>9.0632712188049441E-3</v>
      </c>
      <c r="AX87" s="34">
        <v>1.0819228476671513E-2</v>
      </c>
      <c r="AY87" s="34">
        <v>1.0206211742244042E-2</v>
      </c>
      <c r="AZ87" s="34">
        <v>7.06964829440256E-3</v>
      </c>
      <c r="BA87" s="34">
        <v>3.127428524169272E-3</v>
      </c>
      <c r="BB87" s="34">
        <v>9.7876454523884437E-3</v>
      </c>
      <c r="BC87" s="34">
        <v>8.5870495259534173E-3</v>
      </c>
      <c r="BD87" s="34">
        <v>7.039987335437644E-3</v>
      </c>
      <c r="BE87" s="34">
        <v>0</v>
      </c>
      <c r="BF87" s="34">
        <v>7.9993896999580368E-3</v>
      </c>
      <c r="BG87" s="34">
        <v>7.729117784859775E-3</v>
      </c>
      <c r="BH87" s="34">
        <v>6.29987419789924E-3</v>
      </c>
      <c r="BI87" s="34">
        <v>6.8473362582670031E-3</v>
      </c>
      <c r="BJ87" s="34">
        <v>1.9490895208246799E-2</v>
      </c>
      <c r="BK87" s="34">
        <v>1.0514482021107583E-2</v>
      </c>
      <c r="BL87" s="34">
        <v>1.1208182688253954E-2</v>
      </c>
      <c r="BM87" s="34">
        <v>1.1380503062625658E-2</v>
      </c>
      <c r="BN87" s="34">
        <v>1.2500591975846959E-2</v>
      </c>
      <c r="BO87" s="34">
        <v>1.290352556323056E-2</v>
      </c>
      <c r="BP87" s="34">
        <v>1.0565662933033328E-2</v>
      </c>
      <c r="BQ87" s="34">
        <v>5.7554455669130977E-3</v>
      </c>
      <c r="BR87" s="34">
        <v>7.3765139207049753E-3</v>
      </c>
      <c r="BS87" s="34">
        <v>7.2823604803911972E-3</v>
      </c>
      <c r="BT87" s="34">
        <v>1.0962490076668956E-2</v>
      </c>
      <c r="BU87" s="34">
        <v>1.7267201988450168E-2</v>
      </c>
      <c r="BV87" s="34">
        <v>9.2360025407583236E-3</v>
      </c>
      <c r="BW87" s="34">
        <v>5.0871356230951974E-3</v>
      </c>
      <c r="BX87" s="34">
        <v>2.8854844523957313E-3</v>
      </c>
      <c r="BY87" s="34">
        <v>1.8342781243166875E-3</v>
      </c>
      <c r="BZ87" s="34">
        <v>6.978194825853376E-4</v>
      </c>
      <c r="CA87" s="34">
        <v>5.0767519863971718E-2</v>
      </c>
      <c r="CB87" s="34">
        <v>3.2060577953055877E-2</v>
      </c>
      <c r="CC87" s="34">
        <v>0.13424190616617859</v>
      </c>
      <c r="CD87" s="34">
        <v>6.2209782546204538E-2</v>
      </c>
      <c r="CE87" s="34">
        <v>0.44578999400075464</v>
      </c>
      <c r="CF87" s="34">
        <v>9.0359829546445072E-3</v>
      </c>
      <c r="CG87" s="34">
        <v>5.640532757198123E-3</v>
      </c>
      <c r="CH87" s="34">
        <v>1.0256677676251531</v>
      </c>
      <c r="CI87" s="34">
        <v>1.5981669887535261E-2</v>
      </c>
      <c r="CJ87" s="34">
        <v>5.5523757569443163E-3</v>
      </c>
      <c r="CK87" s="34">
        <v>7.5733373522326747E-3</v>
      </c>
      <c r="CL87" s="34">
        <v>6.2220863341552841E-3</v>
      </c>
      <c r="CM87" s="34">
        <v>6.4000296473648169E-3</v>
      </c>
      <c r="CN87" s="34">
        <v>1.6917813346201595E-2</v>
      </c>
      <c r="CO87" s="34">
        <v>8.204913098577871E-3</v>
      </c>
      <c r="CP87" s="34">
        <v>6.5283609986064098E-3</v>
      </c>
      <c r="CQ87" s="34">
        <v>5.3721410629973126E-3</v>
      </c>
      <c r="CR87" s="34">
        <v>8.9870942885539162E-3</v>
      </c>
      <c r="CS87" s="34">
        <v>5.0335084448316593E-3</v>
      </c>
      <c r="CT87" s="34">
        <v>4.3540940934191216E-3</v>
      </c>
      <c r="CU87" s="34">
        <v>3.8485133053083485E-3</v>
      </c>
      <c r="CV87" s="34">
        <v>4.0426014941120454E-3</v>
      </c>
      <c r="CW87" s="34">
        <v>1.1467967810176363E-2</v>
      </c>
      <c r="CX87" s="34">
        <v>1.1801427375895865E-2</v>
      </c>
      <c r="CY87" s="34">
        <v>1.1734843812116777E-2</v>
      </c>
      <c r="CZ87" s="34">
        <v>4.8166847912826235E-3</v>
      </c>
      <c r="DA87" s="34">
        <v>4.3014008229308462E-3</v>
      </c>
      <c r="DB87" s="34">
        <v>9.7373757864176541E-2</v>
      </c>
      <c r="DC87" s="34">
        <v>1.087966229230777E-2</v>
      </c>
      <c r="DD87" s="34">
        <v>6.2032407317445934E-3</v>
      </c>
      <c r="DE87" s="34">
        <v>1.0919260251677236E-2</v>
      </c>
      <c r="DF87" s="34">
        <v>1.0335816428096705E-2</v>
      </c>
      <c r="DG87" s="34">
        <v>1.2382786020433356E-2</v>
      </c>
      <c r="DH87" s="34">
        <v>2.4364549788148834E-2</v>
      </c>
      <c r="DI87" s="34">
        <f>SUM(C87:DH87)</f>
        <v>2.8644680816837025</v>
      </c>
      <c r="DJ87" s="48">
        <v>1.3980665622684665</v>
      </c>
    </row>
    <row r="88" spans="1:114" ht="16.5" customHeight="1" x14ac:dyDescent="0.2">
      <c r="A88" s="36" t="s">
        <v>184</v>
      </c>
      <c r="B88" s="110" t="s">
        <v>247</v>
      </c>
      <c r="C88" s="45">
        <v>6.4324724517557429E-4</v>
      </c>
      <c r="D88" s="34">
        <v>8.9193948337422412E-4</v>
      </c>
      <c r="E88" s="34">
        <v>7.4986534961471593E-4</v>
      </c>
      <c r="F88" s="34">
        <v>4.1549458032932353E-4</v>
      </c>
      <c r="G88" s="34">
        <v>9.8705791014116443E-4</v>
      </c>
      <c r="H88" s="34">
        <v>2.7906039728264804E-3</v>
      </c>
      <c r="I88" s="34">
        <v>1.3145694547822817E-3</v>
      </c>
      <c r="J88" s="34">
        <v>7.6483626969015776E-4</v>
      </c>
      <c r="K88" s="34">
        <v>8.6718377965028313E-4</v>
      </c>
      <c r="L88" s="34">
        <v>7.2319939139271771E-4</v>
      </c>
      <c r="M88" s="34">
        <v>0</v>
      </c>
      <c r="N88" s="34">
        <v>9.8793382388621519E-4</v>
      </c>
      <c r="O88" s="34">
        <v>8.3368752748730303E-4</v>
      </c>
      <c r="P88" s="34">
        <v>6.1213506781400558E-4</v>
      </c>
      <c r="Q88" s="34">
        <v>9.6714045969310152E-4</v>
      </c>
      <c r="R88" s="34">
        <v>1.1315776150230765E-3</v>
      </c>
      <c r="S88" s="34">
        <v>8.465622567307233E-4</v>
      </c>
      <c r="T88" s="34">
        <v>6.9905286693678161E-4</v>
      </c>
      <c r="U88" s="34">
        <v>9.9045660979801419E-4</v>
      </c>
      <c r="V88" s="34">
        <v>1.189865517001747E-3</v>
      </c>
      <c r="W88" s="34">
        <v>0</v>
      </c>
      <c r="X88" s="34">
        <v>8.5855855547370765E-4</v>
      </c>
      <c r="Y88" s="34">
        <v>7.9167295585769984E-4</v>
      </c>
      <c r="Z88" s="34">
        <v>8.0081345285331132E-4</v>
      </c>
      <c r="AA88" s="34">
        <v>1.7266868207672385E-3</v>
      </c>
      <c r="AB88" s="34">
        <v>1.0850584977429105E-3</v>
      </c>
      <c r="AC88" s="34">
        <v>1.249284337917119E-3</v>
      </c>
      <c r="AD88" s="34">
        <v>1.1563934310951298E-3</v>
      </c>
      <c r="AE88" s="34">
        <v>9.4948772213498988E-4</v>
      </c>
      <c r="AF88" s="34">
        <v>8.4036949565216806E-4</v>
      </c>
      <c r="AG88" s="34">
        <v>9.5843704682207294E-4</v>
      </c>
      <c r="AH88" s="34">
        <v>7.7644326067590537E-4</v>
      </c>
      <c r="AI88" s="34">
        <v>8.2877659432940669E-4</v>
      </c>
      <c r="AJ88" s="34">
        <v>7.531629381061103E-4</v>
      </c>
      <c r="AK88" s="34">
        <v>6.196814255639495E-4</v>
      </c>
      <c r="AL88" s="34">
        <v>9.9744370607927489E-4</v>
      </c>
      <c r="AM88" s="34">
        <v>8.5529047521604304E-4</v>
      </c>
      <c r="AN88" s="34">
        <v>8.8478293016458444E-4</v>
      </c>
      <c r="AO88" s="34">
        <v>8.6904589224081816E-4</v>
      </c>
      <c r="AP88" s="34">
        <v>1.2014703042032867E-3</v>
      </c>
      <c r="AQ88" s="34">
        <v>1.4841428629916796E-3</v>
      </c>
      <c r="AR88" s="34">
        <v>8.2754206506172653E-4</v>
      </c>
      <c r="AS88" s="34">
        <v>1.0129259393021276E-3</v>
      </c>
      <c r="AT88" s="34">
        <v>8.2811886045920918E-4</v>
      </c>
      <c r="AU88" s="34">
        <v>1.0515155691286262E-3</v>
      </c>
      <c r="AV88" s="34">
        <v>6.775406318191774E-4</v>
      </c>
      <c r="AW88" s="34">
        <v>9.5468231554695867E-4</v>
      </c>
      <c r="AX88" s="34">
        <v>1.0809716331488162E-3</v>
      </c>
      <c r="AY88" s="34">
        <v>8.407220705375617E-4</v>
      </c>
      <c r="AZ88" s="34">
        <v>7.3177060710520202E-4</v>
      </c>
      <c r="BA88" s="34">
        <v>3.3099760774665463E-4</v>
      </c>
      <c r="BB88" s="34">
        <v>8.2382766178680175E-4</v>
      </c>
      <c r="BC88" s="34">
        <v>8.1182486800305935E-4</v>
      </c>
      <c r="BD88" s="34">
        <v>5.8484705953068842E-4</v>
      </c>
      <c r="BE88" s="34">
        <v>0</v>
      </c>
      <c r="BF88" s="34">
        <v>7.1480497697550113E-4</v>
      </c>
      <c r="BG88" s="34">
        <v>7.7089694372740837E-4</v>
      </c>
      <c r="BH88" s="34">
        <v>7.549166816766908E-4</v>
      </c>
      <c r="BI88" s="34">
        <v>7.9563074622058508E-4</v>
      </c>
      <c r="BJ88" s="34">
        <v>1.2188375188519555E-3</v>
      </c>
      <c r="BK88" s="34">
        <v>6.145686783358659E-4</v>
      </c>
      <c r="BL88" s="34">
        <v>9.1849927442653686E-4</v>
      </c>
      <c r="BM88" s="34">
        <v>9.9220373344483166E-4</v>
      </c>
      <c r="BN88" s="34">
        <v>1.7210103019391608E-3</v>
      </c>
      <c r="BO88" s="34">
        <v>1.2424236975639366E-3</v>
      </c>
      <c r="BP88" s="34">
        <v>1.2101677879422733E-3</v>
      </c>
      <c r="BQ88" s="34">
        <v>1.8258874030913977E-3</v>
      </c>
      <c r="BR88" s="34">
        <v>2.4476186069280594E-3</v>
      </c>
      <c r="BS88" s="34">
        <v>1.7593528974952028E-3</v>
      </c>
      <c r="BT88" s="34">
        <v>1.3310760553225923E-3</v>
      </c>
      <c r="BU88" s="34">
        <v>1.7325629409608554E-3</v>
      </c>
      <c r="BV88" s="34">
        <v>7.2379443436337246E-4</v>
      </c>
      <c r="BW88" s="34">
        <v>7.8645553045683762E-3</v>
      </c>
      <c r="BX88" s="34">
        <v>1.2253402967959597E-3</v>
      </c>
      <c r="BY88" s="34">
        <v>1.3414208191261598E-3</v>
      </c>
      <c r="BZ88" s="34">
        <v>4.9802857504296254E-4</v>
      </c>
      <c r="CA88" s="34">
        <v>1.4815759764944701E-3</v>
      </c>
      <c r="CB88" s="34">
        <v>5.5633604616073956E-4</v>
      </c>
      <c r="CC88" s="34">
        <v>1.6897865566445878E-3</v>
      </c>
      <c r="CD88" s="34">
        <v>2.2796100367040422E-3</v>
      </c>
      <c r="CE88" s="34">
        <v>2.2487793246092035E-3</v>
      </c>
      <c r="CF88" s="34">
        <v>5.6298663210140314E-4</v>
      </c>
      <c r="CG88" s="34">
        <v>1.4684103119481779E-3</v>
      </c>
      <c r="CH88" s="34">
        <v>3.2193885999045025E-3</v>
      </c>
      <c r="CI88" s="34">
        <v>1.0124443550017501</v>
      </c>
      <c r="CJ88" s="34">
        <v>8.9312055392724906E-3</v>
      </c>
      <c r="CK88" s="34">
        <v>2.3486547978020665E-3</v>
      </c>
      <c r="CL88" s="34">
        <v>8.6492482922948021E-4</v>
      </c>
      <c r="CM88" s="34">
        <v>3.4697917330554903E-3</v>
      </c>
      <c r="CN88" s="34">
        <v>3.5196737124368318E-3</v>
      </c>
      <c r="CO88" s="34">
        <v>7.3851741365585279E-3</v>
      </c>
      <c r="CP88" s="34">
        <v>5.0647804466851026E-3</v>
      </c>
      <c r="CQ88" s="34">
        <v>1.0543997772138448E-3</v>
      </c>
      <c r="CR88" s="34">
        <v>7.2282204547416363E-3</v>
      </c>
      <c r="CS88" s="34">
        <v>9.9098928198211806E-4</v>
      </c>
      <c r="CT88" s="34">
        <v>3.9033230733011869E-3</v>
      </c>
      <c r="CU88" s="34">
        <v>3.3208366434796213E-3</v>
      </c>
      <c r="CV88" s="34">
        <v>1.5717889503872489E-3</v>
      </c>
      <c r="CW88" s="34">
        <v>8.6531367745845359E-3</v>
      </c>
      <c r="CX88" s="34">
        <v>1.024079950955838E-3</v>
      </c>
      <c r="CY88" s="34">
        <v>2.3477728348637143E-3</v>
      </c>
      <c r="CZ88" s="34">
        <v>9.8352727736396935E-4</v>
      </c>
      <c r="DA88" s="34">
        <v>1.3544505673679273E-3</v>
      </c>
      <c r="DB88" s="34">
        <v>2.2189798176840835E-3</v>
      </c>
      <c r="DC88" s="34">
        <v>1.7840981491377499E-3</v>
      </c>
      <c r="DD88" s="34">
        <v>1.6162545044019899E-3</v>
      </c>
      <c r="DE88" s="34">
        <v>1.0803031272311877E-3</v>
      </c>
      <c r="DF88" s="34">
        <v>2.8445978622585254E-3</v>
      </c>
      <c r="DG88" s="34">
        <v>1.0667227803215057E-3</v>
      </c>
      <c r="DH88" s="34">
        <v>3.0000542182147399E-3</v>
      </c>
      <c r="DI88" s="34">
        <f>SUM(C88:DH88)</f>
        <v>1.1839332661780602</v>
      </c>
      <c r="DJ88" s="48">
        <v>0.57784463439645639</v>
      </c>
    </row>
    <row r="89" spans="1:114" ht="16.5" customHeight="1" x14ac:dyDescent="0.2">
      <c r="A89" s="68" t="s">
        <v>185</v>
      </c>
      <c r="B89" s="113" t="s">
        <v>44</v>
      </c>
      <c r="C89" s="69">
        <v>4.1216219538585284E-3</v>
      </c>
      <c r="D89" s="70">
        <v>5.5655411834185618E-3</v>
      </c>
      <c r="E89" s="70">
        <v>5.3159293606187645E-3</v>
      </c>
      <c r="F89" s="70">
        <v>2.923017845659277E-3</v>
      </c>
      <c r="G89" s="70">
        <v>8.526279530504742E-3</v>
      </c>
      <c r="H89" s="70">
        <v>1.9353249669851844E-2</v>
      </c>
      <c r="I89" s="70">
        <v>7.1582692118304083E-3</v>
      </c>
      <c r="J89" s="70">
        <v>5.9082502732604363E-3</v>
      </c>
      <c r="K89" s="70">
        <v>5.280038335052549E-3</v>
      </c>
      <c r="L89" s="70">
        <v>6.0250865188276412E-3</v>
      </c>
      <c r="M89" s="70">
        <v>0</v>
      </c>
      <c r="N89" s="70">
        <v>6.4412165046143941E-3</v>
      </c>
      <c r="O89" s="70">
        <v>5.494509659214439E-3</v>
      </c>
      <c r="P89" s="70">
        <v>4.5509097727171269E-3</v>
      </c>
      <c r="Q89" s="70">
        <v>6.4484976942327651E-3</v>
      </c>
      <c r="R89" s="70">
        <v>6.5725335691940445E-3</v>
      </c>
      <c r="S89" s="70">
        <v>5.462443620207833E-3</v>
      </c>
      <c r="T89" s="70">
        <v>4.6492375246689217E-3</v>
      </c>
      <c r="U89" s="70">
        <v>5.0966176607343157E-3</v>
      </c>
      <c r="V89" s="70">
        <v>5.7515012666199752E-3</v>
      </c>
      <c r="W89" s="70">
        <v>0</v>
      </c>
      <c r="X89" s="70">
        <v>5.3435707615268916E-3</v>
      </c>
      <c r="Y89" s="70">
        <v>4.511631918448793E-3</v>
      </c>
      <c r="Z89" s="70">
        <v>5.6568212731894201E-3</v>
      </c>
      <c r="AA89" s="70">
        <v>2.1726386056970429E-2</v>
      </c>
      <c r="AB89" s="70">
        <v>6.321728615110319E-3</v>
      </c>
      <c r="AC89" s="70">
        <v>8.4217078360098955E-3</v>
      </c>
      <c r="AD89" s="70">
        <v>7.6776544385055295E-3</v>
      </c>
      <c r="AE89" s="70">
        <v>5.5969787752754574E-3</v>
      </c>
      <c r="AF89" s="70">
        <v>6.2024166448979125E-3</v>
      </c>
      <c r="AG89" s="70">
        <v>7.4960250649370357E-3</v>
      </c>
      <c r="AH89" s="70">
        <v>4.2417762391661808E-3</v>
      </c>
      <c r="AI89" s="70">
        <v>5.1826928144073177E-3</v>
      </c>
      <c r="AJ89" s="70">
        <v>4.1267153457273994E-3</v>
      </c>
      <c r="AK89" s="70">
        <v>3.6906824407154691E-3</v>
      </c>
      <c r="AL89" s="70">
        <v>4.3081906848246891E-3</v>
      </c>
      <c r="AM89" s="70">
        <v>4.8604619496384763E-3</v>
      </c>
      <c r="AN89" s="70">
        <v>5.1936935621572488E-3</v>
      </c>
      <c r="AO89" s="70">
        <v>5.9878950767412887E-3</v>
      </c>
      <c r="AP89" s="70">
        <v>5.978511299065653E-3</v>
      </c>
      <c r="AQ89" s="70">
        <v>7.6335186992209378E-3</v>
      </c>
      <c r="AR89" s="70">
        <v>4.8302019492368316E-3</v>
      </c>
      <c r="AS89" s="70">
        <v>6.4407487057824772E-3</v>
      </c>
      <c r="AT89" s="70">
        <v>6.0330054961779357E-3</v>
      </c>
      <c r="AU89" s="70">
        <v>7.5465535895883826E-3</v>
      </c>
      <c r="AV89" s="70">
        <v>4.0547980284345057E-3</v>
      </c>
      <c r="AW89" s="70">
        <v>6.0778540122968074E-3</v>
      </c>
      <c r="AX89" s="70">
        <v>6.7770282710109308E-3</v>
      </c>
      <c r="AY89" s="70">
        <v>5.5853353193183177E-3</v>
      </c>
      <c r="AZ89" s="70">
        <v>4.6723548664985405E-3</v>
      </c>
      <c r="BA89" s="70">
        <v>2.1450539313902593E-3</v>
      </c>
      <c r="BB89" s="70">
        <v>5.1384404914480994E-3</v>
      </c>
      <c r="BC89" s="70">
        <v>5.4723328122805569E-3</v>
      </c>
      <c r="BD89" s="70">
        <v>4.0922225204753585E-3</v>
      </c>
      <c r="BE89" s="70">
        <v>0</v>
      </c>
      <c r="BF89" s="70">
        <v>5.2168935452986441E-3</v>
      </c>
      <c r="BG89" s="70">
        <v>5.3107884620203971E-3</v>
      </c>
      <c r="BH89" s="70">
        <v>5.7271020053541013E-3</v>
      </c>
      <c r="BI89" s="70">
        <v>5.260039268508666E-3</v>
      </c>
      <c r="BJ89" s="70">
        <v>8.254172100764073E-3</v>
      </c>
      <c r="BK89" s="70">
        <v>2.4357095494558392E-3</v>
      </c>
      <c r="BL89" s="70">
        <v>5.951454477616515E-3</v>
      </c>
      <c r="BM89" s="70">
        <v>5.9650488098311255E-3</v>
      </c>
      <c r="BN89" s="70">
        <v>2.3617157585374783E-2</v>
      </c>
      <c r="BO89" s="70">
        <v>9.5246146861755251E-3</v>
      </c>
      <c r="BP89" s="70">
        <v>9.6412511499147473E-3</v>
      </c>
      <c r="BQ89" s="70">
        <v>4.6011976525658022E-3</v>
      </c>
      <c r="BR89" s="70">
        <v>7.5341078517593566E-3</v>
      </c>
      <c r="BS89" s="70">
        <v>7.7325539043192658E-3</v>
      </c>
      <c r="BT89" s="70">
        <v>8.9368279814377675E-3</v>
      </c>
      <c r="BU89" s="70">
        <v>1.9677302687255309E-2</v>
      </c>
      <c r="BV89" s="70">
        <v>5.7753234817747856E-3</v>
      </c>
      <c r="BW89" s="70">
        <v>1.934512974951275E-2</v>
      </c>
      <c r="BX89" s="70">
        <v>8.3614401989768189E-3</v>
      </c>
      <c r="BY89" s="70">
        <v>7.656179915686785E-3</v>
      </c>
      <c r="BZ89" s="70">
        <v>1.4193297828874846E-3</v>
      </c>
      <c r="CA89" s="70">
        <v>7.4775169378621907E-3</v>
      </c>
      <c r="CB89" s="70">
        <v>6.0081987002218772E-3</v>
      </c>
      <c r="CC89" s="70">
        <v>9.9140041242021578E-3</v>
      </c>
      <c r="CD89" s="70">
        <v>2.0083940469610782E-2</v>
      </c>
      <c r="CE89" s="70">
        <v>1.4359577649630624E-2</v>
      </c>
      <c r="CF89" s="70">
        <v>1.8377627029884294E-3</v>
      </c>
      <c r="CG89" s="70">
        <v>4.042606276248562E-3</v>
      </c>
      <c r="CH89" s="70">
        <v>2.2002532450699063E-2</v>
      </c>
      <c r="CI89" s="70">
        <v>5.4868170958843063E-3</v>
      </c>
      <c r="CJ89" s="70">
        <v>1.2146840638492797</v>
      </c>
      <c r="CK89" s="70">
        <v>3.9781122642321566E-2</v>
      </c>
      <c r="CL89" s="70">
        <v>4.9748638048893734E-3</v>
      </c>
      <c r="CM89" s="70">
        <v>6.5795502668355099E-2</v>
      </c>
      <c r="CN89" s="70">
        <v>2.509985102003005E-2</v>
      </c>
      <c r="CO89" s="70">
        <v>1.8594544625263346E-2</v>
      </c>
      <c r="CP89" s="70">
        <v>1.2205053231347927E-2</v>
      </c>
      <c r="CQ89" s="70">
        <v>2.4177792915184124E-3</v>
      </c>
      <c r="CR89" s="70">
        <v>2.5100809339935703E-2</v>
      </c>
      <c r="CS89" s="70">
        <v>8.3643153644146068E-3</v>
      </c>
      <c r="CT89" s="70">
        <v>1.0502095400354653E-2</v>
      </c>
      <c r="CU89" s="70">
        <v>9.5544146373071556E-3</v>
      </c>
      <c r="CV89" s="70">
        <v>4.6542448954462893E-3</v>
      </c>
      <c r="CW89" s="70">
        <v>3.0866542427601742E-2</v>
      </c>
      <c r="CX89" s="70">
        <v>4.2803523367217211E-3</v>
      </c>
      <c r="CY89" s="70">
        <v>3.4742936804495639E-2</v>
      </c>
      <c r="CZ89" s="70">
        <v>5.0926914859084826E-3</v>
      </c>
      <c r="DA89" s="70">
        <v>6.8925092338657816E-3</v>
      </c>
      <c r="DB89" s="70">
        <v>1.2914841908598818E-2</v>
      </c>
      <c r="DC89" s="70">
        <v>1.2976563385016324E-2</v>
      </c>
      <c r="DD89" s="70">
        <v>1.1094955023150825E-2</v>
      </c>
      <c r="DE89" s="70">
        <v>5.3989910834183162E-3</v>
      </c>
      <c r="DF89" s="70">
        <v>7.5739028703979425E-3</v>
      </c>
      <c r="DG89" s="70">
        <v>8.2384518666374258E-3</v>
      </c>
      <c r="DH89" s="70">
        <v>6.7401900093960881E-2</v>
      </c>
      <c r="DI89" s="70">
        <f>SUM(C89:DH89)</f>
        <v>2.2380296211896376</v>
      </c>
      <c r="DJ89" s="76">
        <v>1.0923195125680905</v>
      </c>
    </row>
    <row r="90" spans="1:114" ht="16.5" customHeight="1" x14ac:dyDescent="0.2">
      <c r="A90" s="36" t="s">
        <v>186</v>
      </c>
      <c r="B90" s="110" t="s">
        <v>45</v>
      </c>
      <c r="C90" s="45">
        <v>3.365135275624662E-3</v>
      </c>
      <c r="D90" s="34">
        <v>3.76644065520409E-3</v>
      </c>
      <c r="E90" s="34">
        <v>3.9512029213750414E-3</v>
      </c>
      <c r="F90" s="34">
        <v>1.6036808934716718E-3</v>
      </c>
      <c r="G90" s="34">
        <v>4.5122156568363969E-3</v>
      </c>
      <c r="H90" s="34">
        <v>5.8225440426429168E-3</v>
      </c>
      <c r="I90" s="34">
        <v>6.5316005292557003E-3</v>
      </c>
      <c r="J90" s="34">
        <v>5.1611319183610324E-3</v>
      </c>
      <c r="K90" s="34">
        <v>3.2606941885107953E-2</v>
      </c>
      <c r="L90" s="34">
        <v>3.470066761169636E-3</v>
      </c>
      <c r="M90" s="34">
        <v>0</v>
      </c>
      <c r="N90" s="34">
        <v>4.0901120801243645E-3</v>
      </c>
      <c r="O90" s="34">
        <v>6.8101643013692807E-3</v>
      </c>
      <c r="P90" s="34">
        <v>2.9041787695838965E-3</v>
      </c>
      <c r="Q90" s="34">
        <v>8.2561932034935556E-3</v>
      </c>
      <c r="R90" s="34">
        <v>5.7416118230962446E-3</v>
      </c>
      <c r="S90" s="34">
        <v>6.6232715416140861E-3</v>
      </c>
      <c r="T90" s="34">
        <v>3.4168256536204612E-3</v>
      </c>
      <c r="U90" s="34">
        <v>7.8628135243703438E-3</v>
      </c>
      <c r="V90" s="34">
        <v>8.295295821167047E-3</v>
      </c>
      <c r="W90" s="34">
        <v>0</v>
      </c>
      <c r="X90" s="34">
        <v>4.3959612442964991E-3</v>
      </c>
      <c r="Y90" s="34">
        <v>3.8032438825397179E-3</v>
      </c>
      <c r="Z90" s="34">
        <v>4.6183316640093916E-3</v>
      </c>
      <c r="AA90" s="34">
        <v>3.9158045573703081E-2</v>
      </c>
      <c r="AB90" s="34">
        <v>9.3869691420201459E-3</v>
      </c>
      <c r="AC90" s="34">
        <v>2.7251791995737862E-3</v>
      </c>
      <c r="AD90" s="34">
        <v>4.8106638137813103E-3</v>
      </c>
      <c r="AE90" s="34">
        <v>9.0576791869098582E-3</v>
      </c>
      <c r="AF90" s="34">
        <v>1.0968229463558764E-2</v>
      </c>
      <c r="AG90" s="34">
        <v>4.9121047650296365E-3</v>
      </c>
      <c r="AH90" s="34">
        <v>3.8176018967565977E-3</v>
      </c>
      <c r="AI90" s="34">
        <v>3.7168428596547607E-3</v>
      </c>
      <c r="AJ90" s="34">
        <v>6.0878802494931999E-3</v>
      </c>
      <c r="AK90" s="34">
        <v>3.1225113374250685E-3</v>
      </c>
      <c r="AL90" s="34">
        <v>4.2937067374389177E-3</v>
      </c>
      <c r="AM90" s="34">
        <v>4.2683058551809738E-3</v>
      </c>
      <c r="AN90" s="34">
        <v>4.2854294693070961E-3</v>
      </c>
      <c r="AO90" s="34">
        <v>4.4936840594165398E-3</v>
      </c>
      <c r="AP90" s="34">
        <v>5.737016406524441E-3</v>
      </c>
      <c r="AQ90" s="34">
        <v>7.0937848218782292E-3</v>
      </c>
      <c r="AR90" s="34">
        <v>4.5610670462817426E-3</v>
      </c>
      <c r="AS90" s="34">
        <v>5.7641664034190554E-3</v>
      </c>
      <c r="AT90" s="34">
        <v>6.7216614023399568E-3</v>
      </c>
      <c r="AU90" s="34">
        <v>7.2610345549755564E-3</v>
      </c>
      <c r="AV90" s="34">
        <v>6.1060243066178342E-3</v>
      </c>
      <c r="AW90" s="34">
        <v>1.6937355440115449E-2</v>
      </c>
      <c r="AX90" s="34">
        <v>1.0182555640337746E-2</v>
      </c>
      <c r="AY90" s="34">
        <v>8.4109614478046699E-3</v>
      </c>
      <c r="AZ90" s="34">
        <v>9.8173462368037999E-3</v>
      </c>
      <c r="BA90" s="34">
        <v>3.8005345606654641E-3</v>
      </c>
      <c r="BB90" s="34">
        <v>8.3650096632242512E-3</v>
      </c>
      <c r="BC90" s="34">
        <v>9.5914824639143689E-3</v>
      </c>
      <c r="BD90" s="34">
        <v>9.5800284716128382E-3</v>
      </c>
      <c r="BE90" s="34">
        <v>0</v>
      </c>
      <c r="BF90" s="34">
        <v>1.1872390017709178E-2</v>
      </c>
      <c r="BG90" s="34">
        <v>9.5826188883776711E-3</v>
      </c>
      <c r="BH90" s="34">
        <v>4.8701405066998498E-3</v>
      </c>
      <c r="BI90" s="34">
        <v>8.4037779562680416E-3</v>
      </c>
      <c r="BJ90" s="34">
        <v>1.6277426575988903E-2</v>
      </c>
      <c r="BK90" s="34">
        <v>1.767261394212313E-3</v>
      </c>
      <c r="BL90" s="34">
        <v>6.2076717434122264E-3</v>
      </c>
      <c r="BM90" s="34">
        <v>5.540533169213286E-3</v>
      </c>
      <c r="BN90" s="34">
        <v>4.7843779572648995E-3</v>
      </c>
      <c r="BO90" s="34">
        <v>4.7222797430025616E-3</v>
      </c>
      <c r="BP90" s="34">
        <v>4.3136317737528266E-3</v>
      </c>
      <c r="BQ90" s="34">
        <v>8.1234953165484746E-3</v>
      </c>
      <c r="BR90" s="34">
        <v>6.6713570080336832E-3</v>
      </c>
      <c r="BS90" s="34">
        <v>1.2832021739642416E-2</v>
      </c>
      <c r="BT90" s="34">
        <v>4.4443194271305692E-3</v>
      </c>
      <c r="BU90" s="34">
        <v>7.0825767739470741E-3</v>
      </c>
      <c r="BV90" s="34">
        <v>5.7208308025229688E-3</v>
      </c>
      <c r="BW90" s="34">
        <v>2.6077265908162048E-2</v>
      </c>
      <c r="BX90" s="34">
        <v>1.1912391540854154E-2</v>
      </c>
      <c r="BY90" s="34">
        <v>1.0483149651147307E-2</v>
      </c>
      <c r="BZ90" s="34">
        <v>1.6926771885076135E-3</v>
      </c>
      <c r="CA90" s="34">
        <v>7.4316626554040786E-3</v>
      </c>
      <c r="CB90" s="34">
        <v>5.1811138270624387E-3</v>
      </c>
      <c r="CC90" s="34">
        <v>8.7807788520268097E-3</v>
      </c>
      <c r="CD90" s="34">
        <v>6.7052611192829382E-3</v>
      </c>
      <c r="CE90" s="34">
        <v>1.9612015088670959E-2</v>
      </c>
      <c r="CF90" s="34">
        <v>1.7120363274861015E-3</v>
      </c>
      <c r="CG90" s="34">
        <v>3.0729070084928654E-3</v>
      </c>
      <c r="CH90" s="34">
        <v>2.747851422637641E-2</v>
      </c>
      <c r="CI90" s="34">
        <v>2.9050473773099962E-3</v>
      </c>
      <c r="CJ90" s="34">
        <v>2.759925648695474E-2</v>
      </c>
      <c r="CK90" s="34">
        <v>1.0616405440383754</v>
      </c>
      <c r="CL90" s="34">
        <v>1.0630892371306837E-2</v>
      </c>
      <c r="CM90" s="34">
        <v>0.24031569471946532</v>
      </c>
      <c r="CN90" s="34">
        <v>3.7050191792951798E-2</v>
      </c>
      <c r="CO90" s="34">
        <v>4.4165452292163542E-3</v>
      </c>
      <c r="CP90" s="34">
        <v>4.4654563890940023E-3</v>
      </c>
      <c r="CQ90" s="34">
        <v>2.1003089524351181E-3</v>
      </c>
      <c r="CR90" s="34">
        <v>6.6645869337993947E-3</v>
      </c>
      <c r="CS90" s="34">
        <v>1.0073257452608668E-2</v>
      </c>
      <c r="CT90" s="34">
        <v>8.4321368114561035E-3</v>
      </c>
      <c r="CU90" s="34">
        <v>3.1612513110407612E-3</v>
      </c>
      <c r="CV90" s="34">
        <v>3.4815792763172562E-3</v>
      </c>
      <c r="CW90" s="34">
        <v>1.2010088186369691E-2</v>
      </c>
      <c r="CX90" s="34">
        <v>8.6746549377005253E-3</v>
      </c>
      <c r="CY90" s="34">
        <v>0.58322100388492226</v>
      </c>
      <c r="CZ90" s="34">
        <v>5.2845339616982316E-3</v>
      </c>
      <c r="DA90" s="34">
        <v>1.262159276553518E-2</v>
      </c>
      <c r="DB90" s="34">
        <v>1.0458958378649767E-2</v>
      </c>
      <c r="DC90" s="34">
        <v>2.0494814862576958E-2</v>
      </c>
      <c r="DD90" s="34">
        <v>2.1525529966190216E-2</v>
      </c>
      <c r="DE90" s="34">
        <v>1.0491263493660625E-2</v>
      </c>
      <c r="DF90" s="34">
        <v>8.740929479837305E-3</v>
      </c>
      <c r="DG90" s="34">
        <v>8.133895645584777E-3</v>
      </c>
      <c r="DH90" s="34">
        <v>1.2890262761124387E-2</v>
      </c>
      <c r="DI90" s="34">
        <f>SUM(C90:DH90)</f>
        <v>2.763484588177481</v>
      </c>
      <c r="DJ90" s="48">
        <v>1.3487793502674452</v>
      </c>
    </row>
    <row r="91" spans="1:114" ht="16.5" customHeight="1" x14ac:dyDescent="0.2">
      <c r="A91" s="36" t="s">
        <v>187</v>
      </c>
      <c r="B91" s="110" t="s">
        <v>86</v>
      </c>
      <c r="C91" s="45">
        <v>4.953561934245892E-3</v>
      </c>
      <c r="D91" s="34">
        <v>6.6298896152689026E-3</v>
      </c>
      <c r="E91" s="34">
        <v>5.1586495046767209E-3</v>
      </c>
      <c r="F91" s="34">
        <v>1.4152624390617703E-3</v>
      </c>
      <c r="G91" s="34">
        <v>4.3467512984743393E-3</v>
      </c>
      <c r="H91" s="34">
        <v>5.9500841601099206E-3</v>
      </c>
      <c r="I91" s="34">
        <v>5.0437111437321679E-3</v>
      </c>
      <c r="J91" s="34">
        <v>5.362908323304676E-3</v>
      </c>
      <c r="K91" s="34">
        <v>6.7501355667583156E-3</v>
      </c>
      <c r="L91" s="34">
        <v>5.0266251255988593E-3</v>
      </c>
      <c r="M91" s="34">
        <v>0</v>
      </c>
      <c r="N91" s="34">
        <v>4.8749143732564762E-3</v>
      </c>
      <c r="O91" s="34">
        <v>4.207590806196212E-3</v>
      </c>
      <c r="P91" s="34">
        <v>2.9145432756702587E-3</v>
      </c>
      <c r="Q91" s="34">
        <v>6.2148749168912231E-3</v>
      </c>
      <c r="R91" s="34">
        <v>7.0875738385090164E-3</v>
      </c>
      <c r="S91" s="34">
        <v>4.4468108234439769E-3</v>
      </c>
      <c r="T91" s="34">
        <v>3.9851800253565715E-3</v>
      </c>
      <c r="U91" s="34">
        <v>9.0328073683160186E-3</v>
      </c>
      <c r="V91" s="34">
        <v>8.1941607153048525E-3</v>
      </c>
      <c r="W91" s="34">
        <v>0</v>
      </c>
      <c r="X91" s="34">
        <v>6.515607939802822E-3</v>
      </c>
      <c r="Y91" s="34">
        <v>5.6261668358763336E-3</v>
      </c>
      <c r="Z91" s="34">
        <v>4.9289968800504593E-3</v>
      </c>
      <c r="AA91" s="34">
        <v>1.0100185663912041E-2</v>
      </c>
      <c r="AB91" s="34">
        <v>7.1034950366069818E-3</v>
      </c>
      <c r="AC91" s="34">
        <v>2.9738223123394274E-3</v>
      </c>
      <c r="AD91" s="34">
        <v>4.8805974742390052E-3</v>
      </c>
      <c r="AE91" s="34">
        <v>6.6810289663780595E-3</v>
      </c>
      <c r="AF91" s="34">
        <v>7.1351076736470695E-3</v>
      </c>
      <c r="AG91" s="34">
        <v>7.9543841257024538E-3</v>
      </c>
      <c r="AH91" s="34">
        <v>4.9732539550369379E-3</v>
      </c>
      <c r="AI91" s="34">
        <v>4.5483088106922712E-3</v>
      </c>
      <c r="AJ91" s="34">
        <v>6.0548363030822035E-3</v>
      </c>
      <c r="AK91" s="34">
        <v>4.6339911208741055E-3</v>
      </c>
      <c r="AL91" s="34">
        <v>6.0816922863056741E-3</v>
      </c>
      <c r="AM91" s="34">
        <v>6.1957380904892152E-3</v>
      </c>
      <c r="AN91" s="34">
        <v>9.4514404972743851E-3</v>
      </c>
      <c r="AO91" s="34">
        <v>6.7413007766150383E-3</v>
      </c>
      <c r="AP91" s="34">
        <v>1.1315221445615109E-2</v>
      </c>
      <c r="AQ91" s="34">
        <v>1.4177300042235252E-2</v>
      </c>
      <c r="AR91" s="34">
        <v>5.6686444851268246E-3</v>
      </c>
      <c r="AS91" s="34">
        <v>7.4900489997322059E-3</v>
      </c>
      <c r="AT91" s="34">
        <v>5.6237137303938034E-3</v>
      </c>
      <c r="AU91" s="34">
        <v>1.0755362264820283E-2</v>
      </c>
      <c r="AV91" s="34">
        <v>5.1147170448918996E-3</v>
      </c>
      <c r="AW91" s="34">
        <v>1.1451076181025284E-2</v>
      </c>
      <c r="AX91" s="34">
        <v>1.1954024511818822E-2</v>
      </c>
      <c r="AY91" s="34">
        <v>1.1371325851194557E-2</v>
      </c>
      <c r="AZ91" s="34">
        <v>5.2290592759719774E-3</v>
      </c>
      <c r="BA91" s="34">
        <v>4.7397643962758451E-3</v>
      </c>
      <c r="BB91" s="34">
        <v>1.30408565594249E-2</v>
      </c>
      <c r="BC91" s="34">
        <v>1.2058212210993348E-2</v>
      </c>
      <c r="BD91" s="34">
        <v>1.8164068587310164E-2</v>
      </c>
      <c r="BE91" s="34">
        <v>0</v>
      </c>
      <c r="BF91" s="34">
        <v>6.2305076619416123E-3</v>
      </c>
      <c r="BG91" s="34">
        <v>6.3121915038856034E-3</v>
      </c>
      <c r="BH91" s="34">
        <v>5.0737569760129645E-3</v>
      </c>
      <c r="BI91" s="34">
        <v>8.2982540526340392E-3</v>
      </c>
      <c r="BJ91" s="34">
        <v>7.7166975144496303E-3</v>
      </c>
      <c r="BK91" s="34">
        <v>1.523875363322207E-3</v>
      </c>
      <c r="BL91" s="34">
        <v>4.0325554714990023E-3</v>
      </c>
      <c r="BM91" s="34">
        <v>5.3669997289949129E-3</v>
      </c>
      <c r="BN91" s="34">
        <v>5.5853745830490853E-3</v>
      </c>
      <c r="BO91" s="34">
        <v>4.8905396423017484E-3</v>
      </c>
      <c r="BP91" s="34">
        <v>5.3763781143646786E-3</v>
      </c>
      <c r="BQ91" s="34">
        <v>1.3077049992505259E-2</v>
      </c>
      <c r="BR91" s="34">
        <v>4.8284505148448722E-3</v>
      </c>
      <c r="BS91" s="34">
        <v>5.2540574169419749E-2</v>
      </c>
      <c r="BT91" s="34">
        <v>7.1544320684094618E-3</v>
      </c>
      <c r="BU91" s="34">
        <v>8.8586114096105995E-3</v>
      </c>
      <c r="BV91" s="34">
        <v>4.2511410211475394E-3</v>
      </c>
      <c r="BW91" s="34">
        <v>2.0964689912948004E-2</v>
      </c>
      <c r="BX91" s="34">
        <v>4.2549654829539636E-3</v>
      </c>
      <c r="BY91" s="34">
        <v>3.3765137332475788E-3</v>
      </c>
      <c r="BZ91" s="34">
        <v>1.3570127392489844E-3</v>
      </c>
      <c r="CA91" s="34">
        <v>3.9386195960932598E-3</v>
      </c>
      <c r="CB91" s="34">
        <v>3.5817574464801507E-3</v>
      </c>
      <c r="CC91" s="34">
        <v>7.5323127785788396E-3</v>
      </c>
      <c r="CD91" s="34">
        <v>5.9044039233383935E-3</v>
      </c>
      <c r="CE91" s="34">
        <v>1.2149939550659367E-2</v>
      </c>
      <c r="CF91" s="34">
        <v>1.0749128806298452E-3</v>
      </c>
      <c r="CG91" s="34">
        <v>6.2480051554749567E-3</v>
      </c>
      <c r="CH91" s="34">
        <v>1.9267230413310008E-2</v>
      </c>
      <c r="CI91" s="34">
        <v>2.5477542345312514E-3</v>
      </c>
      <c r="CJ91" s="34">
        <v>1.7509448436992373E-2</v>
      </c>
      <c r="CK91" s="34">
        <v>6.9952491867760584E-3</v>
      </c>
      <c r="CL91" s="34">
        <v>1.0116256516079389</v>
      </c>
      <c r="CM91" s="34">
        <v>3.5900474735471082E-2</v>
      </c>
      <c r="CN91" s="34">
        <v>1.6381032661203228E-2</v>
      </c>
      <c r="CO91" s="34">
        <v>3.0172441736086141E-2</v>
      </c>
      <c r="CP91" s="34">
        <v>1.9342621194533449E-2</v>
      </c>
      <c r="CQ91" s="34">
        <v>2.6221175533462414E-3</v>
      </c>
      <c r="CR91" s="34">
        <v>4.1958240513322947E-2</v>
      </c>
      <c r="CS91" s="34">
        <v>6.0861253931127745E-3</v>
      </c>
      <c r="CT91" s="34">
        <v>1.0729107737915128E-2</v>
      </c>
      <c r="CU91" s="34">
        <v>8.6385815035630309E-3</v>
      </c>
      <c r="CV91" s="34">
        <v>2.2662676870441167E-3</v>
      </c>
      <c r="CW91" s="34">
        <v>3.9305332499372521E-2</v>
      </c>
      <c r="CX91" s="34">
        <v>7.3200184264097332E-3</v>
      </c>
      <c r="CY91" s="34">
        <v>1.1542070999135111E-2</v>
      </c>
      <c r="CZ91" s="34">
        <v>4.1684785815112521E-3</v>
      </c>
      <c r="DA91" s="34">
        <v>8.8943122254147196E-3</v>
      </c>
      <c r="DB91" s="34">
        <v>1.0853931697432137E-2</v>
      </c>
      <c r="DC91" s="34">
        <v>5.1444572898627899E-3</v>
      </c>
      <c r="DD91" s="34">
        <v>2.9247591258550472E-3</v>
      </c>
      <c r="DE91" s="34">
        <v>5.4041283024056173E-3</v>
      </c>
      <c r="DF91" s="34">
        <v>5.844300115092827E-3</v>
      </c>
      <c r="DG91" s="34">
        <v>6.4687138852321134E-3</v>
      </c>
      <c r="DH91" s="34">
        <v>1.2249546718851487E-2</v>
      </c>
      <c r="DI91" s="34">
        <f>SUM(C91:DH91)</f>
        <v>1.9359923030396993</v>
      </c>
      <c r="DJ91" s="48">
        <v>0.94490356551572641</v>
      </c>
    </row>
    <row r="92" spans="1:114" ht="16.5" customHeight="1" x14ac:dyDescent="0.2">
      <c r="A92" s="36" t="s">
        <v>188</v>
      </c>
      <c r="B92" s="110" t="s">
        <v>87</v>
      </c>
      <c r="C92" s="45">
        <v>1.3688720625202524E-3</v>
      </c>
      <c r="D92" s="34">
        <v>1.7296866553558371E-3</v>
      </c>
      <c r="E92" s="34">
        <v>1.4452919974497819E-3</v>
      </c>
      <c r="F92" s="34">
        <v>7.0888694074797284E-4</v>
      </c>
      <c r="G92" s="34">
        <v>1.9369709471434007E-3</v>
      </c>
      <c r="H92" s="34">
        <v>2.4469515760295688E-3</v>
      </c>
      <c r="I92" s="34">
        <v>2.2259166401420228E-3</v>
      </c>
      <c r="J92" s="34">
        <v>1.9789077341908134E-3</v>
      </c>
      <c r="K92" s="34">
        <v>3.7030021810847483E-3</v>
      </c>
      <c r="L92" s="34">
        <v>1.8201026815716436E-3</v>
      </c>
      <c r="M92" s="34">
        <v>0</v>
      </c>
      <c r="N92" s="34">
        <v>1.5511694079203969E-3</v>
      </c>
      <c r="O92" s="34">
        <v>1.8183956311869673E-3</v>
      </c>
      <c r="P92" s="34">
        <v>1.2271984038678659E-3</v>
      </c>
      <c r="Q92" s="34">
        <v>2.0857017252576006E-3</v>
      </c>
      <c r="R92" s="34">
        <v>4.2508468078448014E-3</v>
      </c>
      <c r="S92" s="34">
        <v>2.6275979492152088E-3</v>
      </c>
      <c r="T92" s="34">
        <v>1.43035409098213E-3</v>
      </c>
      <c r="U92" s="34">
        <v>2.8259848058895414E-3</v>
      </c>
      <c r="V92" s="34">
        <v>2.4653554223515216E-3</v>
      </c>
      <c r="W92" s="34">
        <v>0</v>
      </c>
      <c r="X92" s="34">
        <v>1.8917697616908885E-3</v>
      </c>
      <c r="Y92" s="34">
        <v>2.5748813715988496E-3</v>
      </c>
      <c r="Z92" s="34">
        <v>2.0981896696238241E-3</v>
      </c>
      <c r="AA92" s="34">
        <v>6.9795649424134604E-3</v>
      </c>
      <c r="AB92" s="34">
        <v>2.5457062723380419E-3</v>
      </c>
      <c r="AC92" s="34">
        <v>1.190978580165624E-3</v>
      </c>
      <c r="AD92" s="34">
        <v>1.8520873148941998E-3</v>
      </c>
      <c r="AE92" s="34">
        <v>2.6999387842273569E-3</v>
      </c>
      <c r="AF92" s="34">
        <v>2.4813043294910132E-3</v>
      </c>
      <c r="AG92" s="34">
        <v>2.1432417171730312E-3</v>
      </c>
      <c r="AH92" s="34">
        <v>1.373080187566218E-3</v>
      </c>
      <c r="AI92" s="34">
        <v>1.7014924964912593E-3</v>
      </c>
      <c r="AJ92" s="34">
        <v>1.3886924198430739E-3</v>
      </c>
      <c r="AK92" s="34">
        <v>1.2571391500819406E-3</v>
      </c>
      <c r="AL92" s="34">
        <v>1.6767303281688727E-3</v>
      </c>
      <c r="AM92" s="34">
        <v>1.8274053512216662E-3</v>
      </c>
      <c r="AN92" s="34">
        <v>2.0167321044056567E-3</v>
      </c>
      <c r="AO92" s="34">
        <v>2.0484276876743751E-3</v>
      </c>
      <c r="AP92" s="34">
        <v>1.9377004584692637E-3</v>
      </c>
      <c r="AQ92" s="34">
        <v>2.5913982130679226E-3</v>
      </c>
      <c r="AR92" s="34">
        <v>1.6516247699093782E-3</v>
      </c>
      <c r="AS92" s="34">
        <v>3.6867036352913173E-3</v>
      </c>
      <c r="AT92" s="34">
        <v>1.948206903791695E-3</v>
      </c>
      <c r="AU92" s="34">
        <v>2.3051449379542519E-3</v>
      </c>
      <c r="AV92" s="34">
        <v>2.5421414962934056E-3</v>
      </c>
      <c r="AW92" s="34">
        <v>5.2893134278584539E-3</v>
      </c>
      <c r="AX92" s="34">
        <v>4.973722113706224E-3</v>
      </c>
      <c r="AY92" s="34">
        <v>2.7699655052187931E-3</v>
      </c>
      <c r="AZ92" s="34">
        <v>2.2037072349397999E-3</v>
      </c>
      <c r="BA92" s="34">
        <v>1.6688337133098257E-3</v>
      </c>
      <c r="BB92" s="34">
        <v>2.8689153336709365E-3</v>
      </c>
      <c r="BC92" s="34">
        <v>3.5924045335222806E-3</v>
      </c>
      <c r="BD92" s="34">
        <v>2.6022337750625651E-3</v>
      </c>
      <c r="BE92" s="34">
        <v>0</v>
      </c>
      <c r="BF92" s="34">
        <v>2.7057914192696632E-3</v>
      </c>
      <c r="BG92" s="34">
        <v>2.3894230617922218E-3</v>
      </c>
      <c r="BH92" s="34">
        <v>5.9347647422206915E-3</v>
      </c>
      <c r="BI92" s="34">
        <v>2.2592734664169771E-3</v>
      </c>
      <c r="BJ92" s="34">
        <v>3.150178210682233E-3</v>
      </c>
      <c r="BK92" s="34">
        <v>7.5024744815734923E-4</v>
      </c>
      <c r="BL92" s="34">
        <v>2.1882724492083938E-3</v>
      </c>
      <c r="BM92" s="34">
        <v>2.2332192828634595E-3</v>
      </c>
      <c r="BN92" s="34">
        <v>2.6475135750858247E-3</v>
      </c>
      <c r="BO92" s="34">
        <v>2.0559995461086971E-3</v>
      </c>
      <c r="BP92" s="34">
        <v>1.6330903730827797E-3</v>
      </c>
      <c r="BQ92" s="34">
        <v>2.2450968271443415E-3</v>
      </c>
      <c r="BR92" s="34">
        <v>1.4744551271430174E-3</v>
      </c>
      <c r="BS92" s="34">
        <v>3.8061852567515754E-3</v>
      </c>
      <c r="BT92" s="34">
        <v>1.9412861406185511E-3</v>
      </c>
      <c r="BU92" s="34">
        <v>4.3475917924220711E-3</v>
      </c>
      <c r="BV92" s="34">
        <v>3.2936514598563534E-3</v>
      </c>
      <c r="BW92" s="34">
        <v>6.7218890670917349E-3</v>
      </c>
      <c r="BX92" s="34">
        <v>2.1331680266511582E-3</v>
      </c>
      <c r="BY92" s="34">
        <v>2.7446173492076823E-3</v>
      </c>
      <c r="BZ92" s="34">
        <v>4.5588468000072759E-4</v>
      </c>
      <c r="CA92" s="34">
        <v>2.4321945427267901E-3</v>
      </c>
      <c r="CB92" s="34">
        <v>2.4217663526605606E-3</v>
      </c>
      <c r="CC92" s="34">
        <v>3.0727006099415385E-3</v>
      </c>
      <c r="CD92" s="34">
        <v>2.8928124297562543E-3</v>
      </c>
      <c r="CE92" s="34">
        <v>4.672866394244319E-3</v>
      </c>
      <c r="CF92" s="34">
        <v>7.8740230162606601E-4</v>
      </c>
      <c r="CG92" s="34">
        <v>1.9544403501771147E-3</v>
      </c>
      <c r="CH92" s="34">
        <v>7.4367725781531576E-3</v>
      </c>
      <c r="CI92" s="34">
        <v>2.3930667435863788E-3</v>
      </c>
      <c r="CJ92" s="34">
        <v>2.8121665954181498E-2</v>
      </c>
      <c r="CK92" s="34">
        <v>1.1033898664094597E-2</v>
      </c>
      <c r="CL92" s="34">
        <v>8.6130268251307304E-3</v>
      </c>
      <c r="CM92" s="34">
        <v>1.1215319119693723</v>
      </c>
      <c r="CN92" s="34">
        <v>1.2590544166736918E-2</v>
      </c>
      <c r="CO92" s="34">
        <v>3.6373742737441216E-3</v>
      </c>
      <c r="CP92" s="34">
        <v>2.0964829812358901E-3</v>
      </c>
      <c r="CQ92" s="34">
        <v>8.5502484448951696E-4</v>
      </c>
      <c r="CR92" s="34">
        <v>4.1222608541188928E-3</v>
      </c>
      <c r="CS92" s="34">
        <v>2.2518573207256083E-3</v>
      </c>
      <c r="CT92" s="34">
        <v>2.5617317089863859E-3</v>
      </c>
      <c r="CU92" s="34">
        <v>1.7189514198510856E-3</v>
      </c>
      <c r="CV92" s="34">
        <v>9.7506039902827389E-4</v>
      </c>
      <c r="CW92" s="34">
        <v>4.4847705744169219E-3</v>
      </c>
      <c r="CX92" s="34">
        <v>2.2964857386573298E-3</v>
      </c>
      <c r="CY92" s="34">
        <v>4.5367516959053146E-2</v>
      </c>
      <c r="CZ92" s="34">
        <v>3.0201469537038546E-3</v>
      </c>
      <c r="DA92" s="34">
        <v>9.0888226201020599E-3</v>
      </c>
      <c r="DB92" s="34">
        <v>2.6583904353321012E-3</v>
      </c>
      <c r="DC92" s="34">
        <v>2.7161976167273164E-3</v>
      </c>
      <c r="DD92" s="34">
        <v>2.4684352870763464E-3</v>
      </c>
      <c r="DE92" s="34">
        <v>2.3166757101849623E-3</v>
      </c>
      <c r="DF92" s="34">
        <v>2.0870829407398329E-3</v>
      </c>
      <c r="DG92" s="34">
        <v>3.3135625373331389E-3</v>
      </c>
      <c r="DH92" s="34">
        <v>1.8441120381131621E-2</v>
      </c>
      <c r="DI92" s="34">
        <f>SUM(C92:DH92)</f>
        <v>1.5055711929226894</v>
      </c>
      <c r="DJ92" s="48">
        <v>0.73482708898003435</v>
      </c>
    </row>
    <row r="93" spans="1:114" ht="16.5" customHeight="1" x14ac:dyDescent="0.2">
      <c r="A93" s="36" t="s">
        <v>189</v>
      </c>
      <c r="B93" s="110" t="s">
        <v>248</v>
      </c>
      <c r="C93" s="45">
        <v>3.63030538933669E-3</v>
      </c>
      <c r="D93" s="34">
        <v>4.2970332319437381E-3</v>
      </c>
      <c r="E93" s="34">
        <v>6.8507921953828415E-3</v>
      </c>
      <c r="F93" s="34">
        <v>1.6649557068554597E-3</v>
      </c>
      <c r="G93" s="34">
        <v>6.068598341801003E-3</v>
      </c>
      <c r="H93" s="34">
        <v>5.7615020932550946E-3</v>
      </c>
      <c r="I93" s="34">
        <v>6.1400651994114076E-3</v>
      </c>
      <c r="J93" s="34">
        <v>5.290793317870632E-3</v>
      </c>
      <c r="K93" s="34">
        <v>1.8894306266063574E-2</v>
      </c>
      <c r="L93" s="34">
        <v>4.4927695917702289E-3</v>
      </c>
      <c r="M93" s="34">
        <v>0</v>
      </c>
      <c r="N93" s="34">
        <v>6.1147354914741041E-3</v>
      </c>
      <c r="O93" s="34">
        <v>9.1443080106162634E-3</v>
      </c>
      <c r="P93" s="34">
        <v>3.4127056827325808E-3</v>
      </c>
      <c r="Q93" s="34">
        <v>9.8382539163654349E-3</v>
      </c>
      <c r="R93" s="34">
        <v>5.6021577008144247E-3</v>
      </c>
      <c r="S93" s="34">
        <v>6.268824930760062E-3</v>
      </c>
      <c r="T93" s="34">
        <v>5.2960459710785744E-3</v>
      </c>
      <c r="U93" s="34">
        <v>1.6474417950393672E-2</v>
      </c>
      <c r="V93" s="34">
        <v>9.6529151151157275E-3</v>
      </c>
      <c r="W93" s="34">
        <v>0</v>
      </c>
      <c r="X93" s="34">
        <v>4.8943064741624395E-3</v>
      </c>
      <c r="Y93" s="34">
        <v>4.1066063864242681E-3</v>
      </c>
      <c r="Z93" s="34">
        <v>5.2250610677401117E-3</v>
      </c>
      <c r="AA93" s="34">
        <v>2.5264623844866659E-2</v>
      </c>
      <c r="AB93" s="34">
        <v>9.0060669701457381E-3</v>
      </c>
      <c r="AC93" s="34">
        <v>2.7257868535546072E-3</v>
      </c>
      <c r="AD93" s="34">
        <v>7.1413647140351373E-3</v>
      </c>
      <c r="AE93" s="34">
        <v>7.9766304831060866E-3</v>
      </c>
      <c r="AF93" s="34">
        <v>9.5847231883503976E-3</v>
      </c>
      <c r="AG93" s="34">
        <v>7.1075749275230828E-3</v>
      </c>
      <c r="AH93" s="34">
        <v>4.2199249881106817E-3</v>
      </c>
      <c r="AI93" s="34">
        <v>4.2841436145742281E-3</v>
      </c>
      <c r="AJ93" s="34">
        <v>6.5030979728854894E-3</v>
      </c>
      <c r="AK93" s="34">
        <v>3.6303015519920817E-3</v>
      </c>
      <c r="AL93" s="34">
        <v>4.3265315541044028E-3</v>
      </c>
      <c r="AM93" s="34">
        <v>4.6485819102397236E-3</v>
      </c>
      <c r="AN93" s="34">
        <v>4.8485030591448553E-3</v>
      </c>
      <c r="AO93" s="34">
        <v>5.3962691102361409E-3</v>
      </c>
      <c r="AP93" s="34">
        <v>8.0756344716685028E-3</v>
      </c>
      <c r="AQ93" s="34">
        <v>9.5685148915512896E-3</v>
      </c>
      <c r="AR93" s="34">
        <v>5.7726342084629132E-3</v>
      </c>
      <c r="AS93" s="34">
        <v>8.2775022336745944E-3</v>
      </c>
      <c r="AT93" s="34">
        <v>6.8587932043269427E-3</v>
      </c>
      <c r="AU93" s="34">
        <v>9.22290579318597E-3</v>
      </c>
      <c r="AV93" s="34">
        <v>6.5908188185059904E-3</v>
      </c>
      <c r="AW93" s="34">
        <v>1.5681345638960238E-2</v>
      </c>
      <c r="AX93" s="34">
        <v>1.2980150032976463E-2</v>
      </c>
      <c r="AY93" s="34">
        <v>9.4432720405811989E-3</v>
      </c>
      <c r="AZ93" s="34">
        <v>8.567771955273246E-3</v>
      </c>
      <c r="BA93" s="34">
        <v>3.9057227507867248E-3</v>
      </c>
      <c r="BB93" s="34">
        <v>8.7093082440871921E-3</v>
      </c>
      <c r="BC93" s="34">
        <v>1.2015626497374794E-2</v>
      </c>
      <c r="BD93" s="34">
        <v>1.0706373183887011E-2</v>
      </c>
      <c r="BE93" s="34">
        <v>0</v>
      </c>
      <c r="BF93" s="34">
        <v>9.0844637490608993E-3</v>
      </c>
      <c r="BG93" s="34">
        <v>8.1295258178794363E-3</v>
      </c>
      <c r="BH93" s="34">
        <v>1.1910234856895314E-2</v>
      </c>
      <c r="BI93" s="34">
        <v>7.4564691700604261E-3</v>
      </c>
      <c r="BJ93" s="34">
        <v>1.3267944174811324E-2</v>
      </c>
      <c r="BK93" s="34">
        <v>2.6759189854341199E-3</v>
      </c>
      <c r="BL93" s="34">
        <v>7.434096483655759E-3</v>
      </c>
      <c r="BM93" s="34">
        <v>7.7962101869995387E-3</v>
      </c>
      <c r="BN93" s="34">
        <v>7.3974834131236237E-3</v>
      </c>
      <c r="BO93" s="34">
        <v>7.0582602391750845E-3</v>
      </c>
      <c r="BP93" s="34">
        <v>6.070855079355523E-3</v>
      </c>
      <c r="BQ93" s="34">
        <v>7.4326859473487451E-3</v>
      </c>
      <c r="BR93" s="34">
        <v>5.187068308308845E-3</v>
      </c>
      <c r="BS93" s="34">
        <v>1.237802948422812E-2</v>
      </c>
      <c r="BT93" s="34">
        <v>6.8383917970307375E-3</v>
      </c>
      <c r="BU93" s="34">
        <v>8.0141452995396087E-3</v>
      </c>
      <c r="BV93" s="34">
        <v>4.5746241050658651E-3</v>
      </c>
      <c r="BW93" s="34">
        <v>1.9946853277219852E-2</v>
      </c>
      <c r="BX93" s="34">
        <v>8.6351310301408645E-3</v>
      </c>
      <c r="BY93" s="34">
        <v>7.0467144969687309E-3</v>
      </c>
      <c r="BZ93" s="34">
        <v>1.3316351557121624E-3</v>
      </c>
      <c r="CA93" s="34">
        <v>7.5845363123697891E-3</v>
      </c>
      <c r="CB93" s="34">
        <v>6.9751319442078437E-3</v>
      </c>
      <c r="CC93" s="34">
        <v>7.201481646807853E-3</v>
      </c>
      <c r="CD93" s="34">
        <v>6.9389352627492644E-3</v>
      </c>
      <c r="CE93" s="34">
        <v>1.4124455401202019E-2</v>
      </c>
      <c r="CF93" s="34">
        <v>2.4836216410504589E-3</v>
      </c>
      <c r="CG93" s="34">
        <v>6.8563626725743516E-3</v>
      </c>
      <c r="CH93" s="34">
        <v>1.829097537358295E-2</v>
      </c>
      <c r="CI93" s="34">
        <v>1.2320325406250335E-2</v>
      </c>
      <c r="CJ93" s="34">
        <v>3.1691379040184639E-2</v>
      </c>
      <c r="CK93" s="34">
        <v>0.21468562872205299</v>
      </c>
      <c r="CL93" s="34">
        <v>1.2788263304725628E-2</v>
      </c>
      <c r="CM93" s="34">
        <v>7.5381683268724436E-2</v>
      </c>
      <c r="CN93" s="34">
        <v>1.0995949968916143</v>
      </c>
      <c r="CO93" s="34">
        <v>8.6262544552877466E-3</v>
      </c>
      <c r="CP93" s="34">
        <v>1.4685680939889945E-2</v>
      </c>
      <c r="CQ93" s="34">
        <v>5.6228322674441011E-3</v>
      </c>
      <c r="CR93" s="34">
        <v>2.3776502108449022E-2</v>
      </c>
      <c r="CS93" s="34">
        <v>9.956181910062303E-3</v>
      </c>
      <c r="CT93" s="34">
        <v>8.9597647941243863E-3</v>
      </c>
      <c r="CU93" s="34">
        <v>1.0741581293895509E-2</v>
      </c>
      <c r="CV93" s="34">
        <v>5.5916740582501196E-3</v>
      </c>
      <c r="CW93" s="34">
        <v>5.0457796951164327E-2</v>
      </c>
      <c r="CX93" s="34">
        <v>7.834229996046117E-3</v>
      </c>
      <c r="CY93" s="34">
        <v>0.30157130457694131</v>
      </c>
      <c r="CZ93" s="34">
        <v>5.0742540195884726E-3</v>
      </c>
      <c r="DA93" s="34">
        <v>1.2725645328614983E-2</v>
      </c>
      <c r="DB93" s="34">
        <v>1.2810224877729185E-2</v>
      </c>
      <c r="DC93" s="34">
        <v>1.3513348470861932E-2</v>
      </c>
      <c r="DD93" s="34">
        <v>1.7976849637846369E-2</v>
      </c>
      <c r="DE93" s="34">
        <v>2.177582734658089E-2</v>
      </c>
      <c r="DF93" s="34">
        <v>1.194257610199927E-2</v>
      </c>
      <c r="DG93" s="34">
        <v>7.8982987031359243E-3</v>
      </c>
      <c r="DH93" s="34">
        <v>1.8438125026669302E-2</v>
      </c>
      <c r="DI93" s="34">
        <f>SUM(C93:DH93)</f>
        <v>2.6487254295502334</v>
      </c>
      <c r="DJ93" s="48">
        <v>1.2927686223362365</v>
      </c>
    </row>
    <row r="94" spans="1:114" ht="16.5" customHeight="1" x14ac:dyDescent="0.2">
      <c r="A94" s="68" t="s">
        <v>190</v>
      </c>
      <c r="B94" s="113" t="s">
        <v>275</v>
      </c>
      <c r="C94" s="69">
        <v>8.7719442554595728E-4</v>
      </c>
      <c r="D94" s="70">
        <v>1.2341198405666318E-3</v>
      </c>
      <c r="E94" s="70">
        <v>3.4285873660007984E-4</v>
      </c>
      <c r="F94" s="70">
        <v>8.4314593624573719E-4</v>
      </c>
      <c r="G94" s="70">
        <v>1.6943265918952712E-3</v>
      </c>
      <c r="H94" s="70">
        <v>1.4125795189801015E-3</v>
      </c>
      <c r="I94" s="70">
        <v>1.0672161033718599E-3</v>
      </c>
      <c r="J94" s="70">
        <v>2.0105203734122582E-3</v>
      </c>
      <c r="K94" s="70">
        <v>4.986112110114951E-4</v>
      </c>
      <c r="L94" s="70">
        <v>2.326222161945789E-3</v>
      </c>
      <c r="M94" s="70">
        <v>0</v>
      </c>
      <c r="N94" s="70">
        <v>8.1322258405536272E-4</v>
      </c>
      <c r="O94" s="70">
        <v>7.0808718609088352E-4</v>
      </c>
      <c r="P94" s="70">
        <v>1.1933020816479029E-3</v>
      </c>
      <c r="Q94" s="70">
        <v>8.1294888767285414E-4</v>
      </c>
      <c r="R94" s="70">
        <v>8.5684449964774315E-4</v>
      </c>
      <c r="S94" s="70">
        <v>6.2755723610761344E-4</v>
      </c>
      <c r="T94" s="70">
        <v>4.3454896655551183E-4</v>
      </c>
      <c r="U94" s="70">
        <v>4.1817200560604164E-4</v>
      </c>
      <c r="V94" s="70">
        <v>6.039265941586297E-4</v>
      </c>
      <c r="W94" s="70">
        <v>0</v>
      </c>
      <c r="X94" s="70">
        <v>4.3532556161035823E-4</v>
      </c>
      <c r="Y94" s="70">
        <v>4.4199049442727881E-4</v>
      </c>
      <c r="Z94" s="70">
        <v>1.4923373148467848E-3</v>
      </c>
      <c r="AA94" s="70">
        <v>5.6036726576480121E-4</v>
      </c>
      <c r="AB94" s="70">
        <v>5.8174747787233304E-4</v>
      </c>
      <c r="AC94" s="70">
        <v>6.2645073151778544E-4</v>
      </c>
      <c r="AD94" s="70">
        <v>1.1946831470406999E-3</v>
      </c>
      <c r="AE94" s="70">
        <v>5.6542602388869609E-4</v>
      </c>
      <c r="AF94" s="70">
        <v>9.4851752742165622E-4</v>
      </c>
      <c r="AG94" s="70">
        <v>1.6251318119075461E-3</v>
      </c>
      <c r="AH94" s="70">
        <v>6.1594773168174497E-4</v>
      </c>
      <c r="AI94" s="70">
        <v>1.3928577358035758E-3</v>
      </c>
      <c r="AJ94" s="70">
        <v>4.2563020160844205E-4</v>
      </c>
      <c r="AK94" s="70">
        <v>5.3673498773969307E-4</v>
      </c>
      <c r="AL94" s="70">
        <v>7.6087694565564977E-4</v>
      </c>
      <c r="AM94" s="70">
        <v>1.0657118531248971E-3</v>
      </c>
      <c r="AN94" s="70">
        <v>1.8738397018501184E-3</v>
      </c>
      <c r="AO94" s="70">
        <v>1.6431520213078307E-3</v>
      </c>
      <c r="AP94" s="70">
        <v>1.0745091189226096E-3</v>
      </c>
      <c r="AQ94" s="70">
        <v>1.3823032421560256E-3</v>
      </c>
      <c r="AR94" s="70">
        <v>8.0754249582425455E-4</v>
      </c>
      <c r="AS94" s="70">
        <v>1.2718903673331792E-3</v>
      </c>
      <c r="AT94" s="70">
        <v>1.3685794292403841E-3</v>
      </c>
      <c r="AU94" s="70">
        <v>1.6490089107176139E-3</v>
      </c>
      <c r="AV94" s="70">
        <v>4.4119864416763797E-4</v>
      </c>
      <c r="AW94" s="70">
        <v>5.8207001558081947E-4</v>
      </c>
      <c r="AX94" s="70">
        <v>7.0424576344305773E-4</v>
      </c>
      <c r="AY94" s="70">
        <v>8.3705443259388048E-4</v>
      </c>
      <c r="AZ94" s="70">
        <v>4.5181662362279442E-4</v>
      </c>
      <c r="BA94" s="70">
        <v>1.7181325652651771E-4</v>
      </c>
      <c r="BB94" s="70">
        <v>6.2973826530304973E-4</v>
      </c>
      <c r="BC94" s="70">
        <v>7.7036329251966456E-4</v>
      </c>
      <c r="BD94" s="70">
        <v>4.0371669142317889E-4</v>
      </c>
      <c r="BE94" s="70">
        <v>0</v>
      </c>
      <c r="BF94" s="70">
        <v>5.5821333234872222E-4</v>
      </c>
      <c r="BG94" s="70">
        <v>6.0334340530425457E-4</v>
      </c>
      <c r="BH94" s="70">
        <v>1.5746117936600672E-3</v>
      </c>
      <c r="BI94" s="70">
        <v>1.2088067434701179E-3</v>
      </c>
      <c r="BJ94" s="70">
        <v>9.4833743644716622E-4</v>
      </c>
      <c r="BK94" s="70">
        <v>4.389423632941465E-4</v>
      </c>
      <c r="BL94" s="70">
        <v>2.2974248682949734E-3</v>
      </c>
      <c r="BM94" s="70">
        <v>2.3069882209528774E-3</v>
      </c>
      <c r="BN94" s="70">
        <v>2.56256902412755E-3</v>
      </c>
      <c r="BO94" s="70">
        <v>9.9644146291376768E-4</v>
      </c>
      <c r="BP94" s="70">
        <v>1.5330883366653559E-3</v>
      </c>
      <c r="BQ94" s="70">
        <v>7.0018644278777573E-4</v>
      </c>
      <c r="BR94" s="70">
        <v>6.1022672126192872E-4</v>
      </c>
      <c r="BS94" s="70">
        <v>1.5865148721825747E-3</v>
      </c>
      <c r="BT94" s="70">
        <v>2.1356745586998392E-3</v>
      </c>
      <c r="BU94" s="70">
        <v>8.1966957932918724E-4</v>
      </c>
      <c r="BV94" s="70">
        <v>3.5004083119234935E-4</v>
      </c>
      <c r="BW94" s="70">
        <v>5.2215690151728006E-4</v>
      </c>
      <c r="BX94" s="70">
        <v>9.0504783107969809E-4</v>
      </c>
      <c r="BY94" s="70">
        <v>2.1995170734933828E-4</v>
      </c>
      <c r="BZ94" s="70">
        <v>6.6559358928307714E-5</v>
      </c>
      <c r="CA94" s="70">
        <v>1.1171301021266934E-3</v>
      </c>
      <c r="CB94" s="70">
        <v>1.5306911523729689E-3</v>
      </c>
      <c r="CC94" s="70">
        <v>8.1955795875259235E-4</v>
      </c>
      <c r="CD94" s="70">
        <v>2.0673820686527788E-3</v>
      </c>
      <c r="CE94" s="70">
        <v>1.6339056488533939E-3</v>
      </c>
      <c r="CF94" s="70">
        <v>8.4981661708780128E-5</v>
      </c>
      <c r="CG94" s="70">
        <v>5.2321075811068922E-4</v>
      </c>
      <c r="CH94" s="70">
        <v>1.967823020251246E-3</v>
      </c>
      <c r="CI94" s="70">
        <v>3.4260461104890824E-4</v>
      </c>
      <c r="CJ94" s="70">
        <v>6.0510049080610617E-4</v>
      </c>
      <c r="CK94" s="70">
        <v>1.0016128068527884E-3</v>
      </c>
      <c r="CL94" s="70">
        <v>1.8742520672188182E-4</v>
      </c>
      <c r="CM94" s="70">
        <v>6.763973487211311E-4</v>
      </c>
      <c r="CN94" s="70">
        <v>5.9454080349428983E-4</v>
      </c>
      <c r="CO94" s="70">
        <v>1.0004579495043779</v>
      </c>
      <c r="CP94" s="70">
        <v>3.7930115902936636E-4</v>
      </c>
      <c r="CQ94" s="70">
        <v>1.0157638873108112E-3</v>
      </c>
      <c r="CR94" s="70">
        <v>1.3293671316023147E-3</v>
      </c>
      <c r="CS94" s="70">
        <v>4.5888231856550522E-4</v>
      </c>
      <c r="CT94" s="70">
        <v>1.8584546102783028E-3</v>
      </c>
      <c r="CU94" s="70">
        <v>1.0986863973788468E-3</v>
      </c>
      <c r="CV94" s="70">
        <v>6.0855830346658697E-4</v>
      </c>
      <c r="CW94" s="70">
        <v>1.2295628183389114E-3</v>
      </c>
      <c r="CX94" s="70">
        <v>8.0861993089178413E-4</v>
      </c>
      <c r="CY94" s="70">
        <v>7.6429059598946778E-4</v>
      </c>
      <c r="CZ94" s="70">
        <v>4.8130394210552053E-4</v>
      </c>
      <c r="DA94" s="70">
        <v>5.7897105707259032E-4</v>
      </c>
      <c r="DB94" s="70">
        <v>7.7809552554207798E-4</v>
      </c>
      <c r="DC94" s="70">
        <v>8.194876499163816E-4</v>
      </c>
      <c r="DD94" s="70">
        <v>9.7989723534317483E-4</v>
      </c>
      <c r="DE94" s="70">
        <v>3.2251491769146609E-4</v>
      </c>
      <c r="DF94" s="70">
        <v>1.1961449359850611E-3</v>
      </c>
      <c r="DG94" s="70">
        <v>8.2662101519788889E-4</v>
      </c>
      <c r="DH94" s="70">
        <v>0.10638526954502021</v>
      </c>
      <c r="DI94" s="70">
        <f>SUM(C94:DH94)</f>
        <v>1.2065828859369478</v>
      </c>
      <c r="DJ94" s="76">
        <v>0.58889927879465243</v>
      </c>
    </row>
    <row r="95" spans="1:114" ht="16.5" customHeight="1" x14ac:dyDescent="0.2">
      <c r="A95" s="36" t="s">
        <v>191</v>
      </c>
      <c r="B95" s="110" t="s">
        <v>276</v>
      </c>
      <c r="C95" s="45">
        <v>1.155912149260345E-3</v>
      </c>
      <c r="D95" s="34">
        <v>1.6262462184097315E-3</v>
      </c>
      <c r="E95" s="34">
        <v>4.5179787692953304E-4</v>
      </c>
      <c r="F95" s="34">
        <v>1.111045171883477E-3</v>
      </c>
      <c r="G95" s="34">
        <v>2.2326779962921809E-3</v>
      </c>
      <c r="H95" s="34">
        <v>1.8614092614293387E-3</v>
      </c>
      <c r="I95" s="34">
        <v>1.4063108745886426E-3</v>
      </c>
      <c r="J95" s="34">
        <v>2.6493384571114314E-3</v>
      </c>
      <c r="K95" s="34">
        <v>6.5703878157557323E-4</v>
      </c>
      <c r="L95" s="34">
        <v>3.0653506002369462E-3</v>
      </c>
      <c r="M95" s="34">
        <v>0</v>
      </c>
      <c r="N95" s="34">
        <v>1.0716140431209769E-3</v>
      </c>
      <c r="O95" s="34">
        <v>9.3307316747778574E-4</v>
      </c>
      <c r="P95" s="34">
        <v>1.5724591193747904E-3</v>
      </c>
      <c r="Q95" s="34">
        <v>1.0712533830842313E-3</v>
      </c>
      <c r="R95" s="34">
        <v>1.129096285071909E-3</v>
      </c>
      <c r="S95" s="34">
        <v>8.2695581782972537E-4</v>
      </c>
      <c r="T95" s="34">
        <v>5.7262154804211922E-4</v>
      </c>
      <c r="U95" s="34">
        <v>5.510410094771678E-4</v>
      </c>
      <c r="V95" s="34">
        <v>7.9581683047620806E-4</v>
      </c>
      <c r="W95" s="34">
        <v>0</v>
      </c>
      <c r="X95" s="34">
        <v>5.7364489660979129E-4</v>
      </c>
      <c r="Y95" s="34">
        <v>5.8242752973275891E-4</v>
      </c>
      <c r="Z95" s="34">
        <v>1.9665091145014166E-3</v>
      </c>
      <c r="AA95" s="34">
        <v>7.3841706203523828E-4</v>
      </c>
      <c r="AB95" s="34">
        <v>7.6659057318526362E-4</v>
      </c>
      <c r="AC95" s="34">
        <v>8.2549773503605233E-4</v>
      </c>
      <c r="AD95" s="34">
        <v>1.5742790012846231E-3</v>
      </c>
      <c r="AE95" s="34">
        <v>7.4508317824082196E-4</v>
      </c>
      <c r="AF95" s="34">
        <v>1.2498972882216898E-3</v>
      </c>
      <c r="AG95" s="34">
        <v>2.1414974272827192E-3</v>
      </c>
      <c r="AH95" s="34">
        <v>8.1165753637473231E-4</v>
      </c>
      <c r="AI95" s="34">
        <v>1.835421124575145E-3</v>
      </c>
      <c r="AJ95" s="34">
        <v>5.6086895539163707E-4</v>
      </c>
      <c r="AK95" s="34">
        <v>7.0727591876256076E-4</v>
      </c>
      <c r="AL95" s="34">
        <v>1.0026362228967339E-3</v>
      </c>
      <c r="AM95" s="34">
        <v>1.4043286673545853E-3</v>
      </c>
      <c r="AN95" s="34">
        <v>2.4692291857496026E-3</v>
      </c>
      <c r="AO95" s="34">
        <v>2.1652433362527178E-3</v>
      </c>
      <c r="AP95" s="34">
        <v>1.4159211559975895E-3</v>
      </c>
      <c r="AQ95" s="34">
        <v>1.8215130705779923E-3</v>
      </c>
      <c r="AR95" s="34">
        <v>1.0641291768199602E-3</v>
      </c>
      <c r="AS95" s="34">
        <v>1.6760178648109749E-3</v>
      </c>
      <c r="AT95" s="34">
        <v>1.8034286851539823E-3</v>
      </c>
      <c r="AU95" s="34">
        <v>2.1729611801291531E-3</v>
      </c>
      <c r="AV95" s="34">
        <v>5.8138407880687769E-4</v>
      </c>
      <c r="AW95" s="34">
        <v>7.6701559327770454E-4</v>
      </c>
      <c r="AX95" s="34">
        <v>9.2801118010103973E-4</v>
      </c>
      <c r="AY95" s="34">
        <v>1.1030181679794536E-3</v>
      </c>
      <c r="AZ95" s="34">
        <v>5.9537579044500533E-4</v>
      </c>
      <c r="BA95" s="34">
        <v>2.2640480244659413E-4</v>
      </c>
      <c r="BB95" s="34">
        <v>8.298298421867854E-4</v>
      </c>
      <c r="BC95" s="34">
        <v>1.0151367396269762E-3</v>
      </c>
      <c r="BD95" s="34">
        <v>5.3199269726867781E-4</v>
      </c>
      <c r="BE95" s="34">
        <v>0</v>
      </c>
      <c r="BF95" s="34">
        <v>7.3557874280766918E-4</v>
      </c>
      <c r="BG95" s="34">
        <v>7.9504834054689073E-4</v>
      </c>
      <c r="BH95" s="34">
        <v>2.0749252955266726E-3</v>
      </c>
      <c r="BI95" s="34">
        <v>1.5928901965095053E-3</v>
      </c>
      <c r="BJ95" s="34">
        <v>1.2496599755583591E-3</v>
      </c>
      <c r="BK95" s="34">
        <v>5.7841089247798682E-4</v>
      </c>
      <c r="BL95" s="34">
        <v>3.0274033212445181E-3</v>
      </c>
      <c r="BM95" s="34">
        <v>3.0400053114111245E-3</v>
      </c>
      <c r="BN95" s="34">
        <v>3.3767937666312419E-3</v>
      </c>
      <c r="BO95" s="34">
        <v>1.3130484639045756E-3</v>
      </c>
      <c r="BP95" s="34">
        <v>2.0202082715446712E-3</v>
      </c>
      <c r="BQ95" s="34">
        <v>9.2266206030896679E-4</v>
      </c>
      <c r="BR95" s="34">
        <v>8.0411874536361202E-4</v>
      </c>
      <c r="BS95" s="34">
        <v>2.0906104306313593E-3</v>
      </c>
      <c r="BT95" s="34">
        <v>2.8142588431645642E-3</v>
      </c>
      <c r="BU95" s="34">
        <v>1.0801094917310152E-3</v>
      </c>
      <c r="BV95" s="34">
        <v>4.6126199361173187E-4</v>
      </c>
      <c r="BW95" s="34">
        <v>6.880658252112205E-4</v>
      </c>
      <c r="BX95" s="34">
        <v>1.1926156313130129E-3</v>
      </c>
      <c r="BY95" s="34">
        <v>2.8983865306418991E-4</v>
      </c>
      <c r="BZ95" s="34">
        <v>8.7707775370695268E-5</v>
      </c>
      <c r="CA95" s="34">
        <v>1.4720844316230121E-3</v>
      </c>
      <c r="CB95" s="34">
        <v>2.0170494114711344E-3</v>
      </c>
      <c r="CC95" s="34">
        <v>1.0799624050911141E-3</v>
      </c>
      <c r="CD95" s="34">
        <v>2.7242672556102923E-3</v>
      </c>
      <c r="CE95" s="34">
        <v>2.1530590428447682E-3</v>
      </c>
      <c r="CF95" s="34">
        <v>1.1198353793957751E-4</v>
      </c>
      <c r="CG95" s="34">
        <v>6.894545317561139E-4</v>
      </c>
      <c r="CH95" s="34">
        <v>2.5930745459159677E-3</v>
      </c>
      <c r="CI95" s="34">
        <v>4.5146300611471468E-4</v>
      </c>
      <c r="CJ95" s="34">
        <v>7.9736371832373355E-4</v>
      </c>
      <c r="CK95" s="34">
        <v>1.3198629386812447E-3</v>
      </c>
      <c r="CL95" s="34">
        <v>2.4697725751348206E-4</v>
      </c>
      <c r="CM95" s="34">
        <v>8.9131427462916472E-4</v>
      </c>
      <c r="CN95" s="34">
        <v>7.8344882043946806E-4</v>
      </c>
      <c r="CO95" s="34">
        <v>6.0345731851735838E-4</v>
      </c>
      <c r="CP95" s="34">
        <v>1.0004998194301995</v>
      </c>
      <c r="CQ95" s="34">
        <v>1.3385103506462815E-3</v>
      </c>
      <c r="CR95" s="34">
        <v>1.7517571629460673E-3</v>
      </c>
      <c r="CS95" s="34">
        <v>6.0468652292277225E-4</v>
      </c>
      <c r="CT95" s="34">
        <v>2.4489556708395229E-3</v>
      </c>
      <c r="CU95" s="34">
        <v>1.4477804668752451E-3</v>
      </c>
      <c r="CV95" s="34">
        <v>8.01920208364842E-4</v>
      </c>
      <c r="CW95" s="34">
        <v>1.620241258501108E-3</v>
      </c>
      <c r="CX95" s="34">
        <v>1.0655489536086937E-3</v>
      </c>
      <c r="CY95" s="34">
        <v>1.00713451857586E-3</v>
      </c>
      <c r="CZ95" s="34">
        <v>6.3423234116017691E-4</v>
      </c>
      <c r="DA95" s="34">
        <v>7.6293197887547395E-4</v>
      </c>
      <c r="DB95" s="34">
        <v>1.0253257944490665E-3</v>
      </c>
      <c r="DC95" s="34">
        <v>1.0798697564882395E-3</v>
      </c>
      <c r="DD95" s="34">
        <v>1.2912475118099769E-3</v>
      </c>
      <c r="DE95" s="34">
        <v>4.2499006015141909E-4</v>
      </c>
      <c r="DF95" s="34">
        <v>1.5762052556602022E-3</v>
      </c>
      <c r="DG95" s="34">
        <v>1.0892696607214135E-3</v>
      </c>
      <c r="DH95" s="34">
        <v>0.14018787852292708</v>
      </c>
      <c r="DI95" s="34">
        <f>SUM(C95:DH95)</f>
        <v>1.2722220533209168</v>
      </c>
      <c r="DJ95" s="48">
        <v>0.62093591613107879</v>
      </c>
    </row>
    <row r="96" spans="1:114" ht="16.5" customHeight="1" x14ac:dyDescent="0.2">
      <c r="A96" s="36" t="s">
        <v>192</v>
      </c>
      <c r="B96" s="110" t="s">
        <v>46</v>
      </c>
      <c r="C96" s="45">
        <v>2.6401041619186853E-4</v>
      </c>
      <c r="D96" s="34">
        <v>3.6184482728735565E-4</v>
      </c>
      <c r="E96" s="34">
        <v>4.0094075924386902E-4</v>
      </c>
      <c r="F96" s="34">
        <v>1.3618029423751276E-4</v>
      </c>
      <c r="G96" s="34">
        <v>3.0120100645466896E-4</v>
      </c>
      <c r="H96" s="34">
        <v>4.3494611613598366E-4</v>
      </c>
      <c r="I96" s="34">
        <v>5.1790683674292131E-4</v>
      </c>
      <c r="J96" s="34">
        <v>4.652462502335188E-4</v>
      </c>
      <c r="K96" s="34">
        <v>3.3289524195701539E-4</v>
      </c>
      <c r="L96" s="34">
        <v>4.7398911728974277E-4</v>
      </c>
      <c r="M96" s="34">
        <v>0</v>
      </c>
      <c r="N96" s="34">
        <v>3.3004934268761321E-4</v>
      </c>
      <c r="O96" s="34">
        <v>2.7552215474029701E-4</v>
      </c>
      <c r="P96" s="34">
        <v>2.9262378728996818E-4</v>
      </c>
      <c r="Q96" s="34">
        <v>7.1848858630687868E-4</v>
      </c>
      <c r="R96" s="34">
        <v>7.5017775887955814E-4</v>
      </c>
      <c r="S96" s="34">
        <v>3.486314774868501E-4</v>
      </c>
      <c r="T96" s="34">
        <v>2.8423746468930468E-4</v>
      </c>
      <c r="U96" s="34">
        <v>5.6601991994994865E-4</v>
      </c>
      <c r="V96" s="34">
        <v>7.7814484747010639E-4</v>
      </c>
      <c r="W96" s="34">
        <v>0</v>
      </c>
      <c r="X96" s="34">
        <v>4.7730090198731887E-4</v>
      </c>
      <c r="Y96" s="34">
        <v>8.6120747313261209E-4</v>
      </c>
      <c r="Z96" s="34">
        <v>3.730226988068212E-4</v>
      </c>
      <c r="AA96" s="34">
        <v>8.0427682600605092E-4</v>
      </c>
      <c r="AB96" s="34">
        <v>1.0791951135939019E-3</v>
      </c>
      <c r="AC96" s="34">
        <v>2.0195913548903198E-4</v>
      </c>
      <c r="AD96" s="34">
        <v>4.2972220564037295E-4</v>
      </c>
      <c r="AE96" s="34">
        <v>6.8351188150956221E-4</v>
      </c>
      <c r="AF96" s="34">
        <v>3.6620189971486015E-4</v>
      </c>
      <c r="AG96" s="34">
        <v>4.2729105765936215E-4</v>
      </c>
      <c r="AH96" s="34">
        <v>3.7451893933006811E-4</v>
      </c>
      <c r="AI96" s="34">
        <v>4.4661968901877469E-4</v>
      </c>
      <c r="AJ96" s="34">
        <v>1.274424987857962E-3</v>
      </c>
      <c r="AK96" s="34">
        <v>3.1853217348081641E-4</v>
      </c>
      <c r="AL96" s="34">
        <v>5.8156186005456378E-4</v>
      </c>
      <c r="AM96" s="34">
        <v>3.2321734905892141E-4</v>
      </c>
      <c r="AN96" s="34">
        <v>1.0398714651092319E-3</v>
      </c>
      <c r="AO96" s="34">
        <v>2.896866904917516E-4</v>
      </c>
      <c r="AP96" s="34">
        <v>5.7831300303691285E-4</v>
      </c>
      <c r="AQ96" s="34">
        <v>6.7066436421870431E-4</v>
      </c>
      <c r="AR96" s="34">
        <v>1.0631236086173874E-3</v>
      </c>
      <c r="AS96" s="34">
        <v>7.1963383939127308E-4</v>
      </c>
      <c r="AT96" s="34">
        <v>1.0946901721223987E-3</v>
      </c>
      <c r="AU96" s="34">
        <v>1.2568549625938594E-3</v>
      </c>
      <c r="AV96" s="34">
        <v>7.8727583745223195E-4</v>
      </c>
      <c r="AW96" s="34">
        <v>2.9760074299713694E-3</v>
      </c>
      <c r="AX96" s="34">
        <v>3.4333410000442475E-3</v>
      </c>
      <c r="AY96" s="34">
        <v>1.819748337103515E-3</v>
      </c>
      <c r="AZ96" s="34">
        <v>2.059505042817939E-3</v>
      </c>
      <c r="BA96" s="34">
        <v>7.7617793588682341E-4</v>
      </c>
      <c r="BB96" s="34">
        <v>1.782126799127239E-3</v>
      </c>
      <c r="BC96" s="34">
        <v>1.8083635492893034E-3</v>
      </c>
      <c r="BD96" s="34">
        <v>1.4463054463753151E-3</v>
      </c>
      <c r="BE96" s="34">
        <v>0</v>
      </c>
      <c r="BF96" s="34">
        <v>9.6800686144387163E-4</v>
      </c>
      <c r="BG96" s="34">
        <v>9.4769390541363805E-4</v>
      </c>
      <c r="BH96" s="34">
        <v>6.5657871147832938E-4</v>
      </c>
      <c r="BI96" s="34">
        <v>6.2393444878771471E-4</v>
      </c>
      <c r="BJ96" s="34">
        <v>6.2724724920235975E-4</v>
      </c>
      <c r="BK96" s="34">
        <v>1.6501454475302055E-4</v>
      </c>
      <c r="BL96" s="34">
        <v>5.7270212412711919E-4</v>
      </c>
      <c r="BM96" s="34">
        <v>6.5602232565314966E-4</v>
      </c>
      <c r="BN96" s="34">
        <v>5.5134131277727403E-4</v>
      </c>
      <c r="BO96" s="34">
        <v>4.9277522573323298E-4</v>
      </c>
      <c r="BP96" s="34">
        <v>5.2672746121199367E-4</v>
      </c>
      <c r="BQ96" s="34">
        <v>1.4117340504543946E-3</v>
      </c>
      <c r="BR96" s="34">
        <v>4.7877794274552574E-4</v>
      </c>
      <c r="BS96" s="34">
        <v>6.1666756775700417E-4</v>
      </c>
      <c r="BT96" s="34">
        <v>5.2183422596757505E-4</v>
      </c>
      <c r="BU96" s="34">
        <v>5.0585097848821956E-4</v>
      </c>
      <c r="BV96" s="34">
        <v>2.4148608453316008E-4</v>
      </c>
      <c r="BW96" s="34">
        <v>5.98002012851082E-4</v>
      </c>
      <c r="BX96" s="34">
        <v>1.9528442528461489E-4</v>
      </c>
      <c r="BY96" s="34">
        <v>1.5035546053122339E-4</v>
      </c>
      <c r="BZ96" s="34">
        <v>4.4668416032408969E-5</v>
      </c>
      <c r="CA96" s="34">
        <v>6.8341218419890387E-3</v>
      </c>
      <c r="CB96" s="34">
        <v>4.4022575607037887E-4</v>
      </c>
      <c r="CC96" s="34">
        <v>9.0981805026900571E-4</v>
      </c>
      <c r="CD96" s="34">
        <v>4.9194569515482556E-4</v>
      </c>
      <c r="CE96" s="34">
        <v>9.5807895174438785E-4</v>
      </c>
      <c r="CF96" s="34">
        <v>2.5128540511162379E-4</v>
      </c>
      <c r="CG96" s="34">
        <v>5.0919076987045978E-4</v>
      </c>
      <c r="CH96" s="34">
        <v>1.6693586024692417E-3</v>
      </c>
      <c r="CI96" s="34">
        <v>3.9608467862695378E-4</v>
      </c>
      <c r="CJ96" s="34">
        <v>7.156104424638582E-3</v>
      </c>
      <c r="CK96" s="34">
        <v>1.1069347482475691E-3</v>
      </c>
      <c r="CL96" s="34">
        <v>2.4560809882616581E-3</v>
      </c>
      <c r="CM96" s="34">
        <v>8.2989292584919241E-3</v>
      </c>
      <c r="CN96" s="34">
        <v>1.8836704511106727E-3</v>
      </c>
      <c r="CO96" s="34">
        <v>1.0010840979005858E-3</v>
      </c>
      <c r="CP96" s="34">
        <v>3.4436675855744351E-4</v>
      </c>
      <c r="CQ96" s="34">
        <v>1.000155201026794</v>
      </c>
      <c r="CR96" s="34">
        <v>5.8601091073631371E-4</v>
      </c>
      <c r="CS96" s="34">
        <v>3.9777212850980768E-4</v>
      </c>
      <c r="CT96" s="34">
        <v>2.9129169456065037E-4</v>
      </c>
      <c r="CU96" s="34">
        <v>2.8301615852363273E-4</v>
      </c>
      <c r="CV96" s="34">
        <v>1.7923655726506481E-4</v>
      </c>
      <c r="CW96" s="34">
        <v>6.0543839320211163E-4</v>
      </c>
      <c r="CX96" s="34">
        <v>5.8097696110910547E-4</v>
      </c>
      <c r="CY96" s="34">
        <v>2.0864297138936476E-3</v>
      </c>
      <c r="CZ96" s="34">
        <v>5.8717428500270968E-4</v>
      </c>
      <c r="DA96" s="34">
        <v>6.9495160727801376E-4</v>
      </c>
      <c r="DB96" s="34">
        <v>7.0547987507214405E-4</v>
      </c>
      <c r="DC96" s="34">
        <v>7.7856115540071659E-4</v>
      </c>
      <c r="DD96" s="34">
        <v>1.3251749474347046E-3</v>
      </c>
      <c r="DE96" s="34">
        <v>4.0818493162442064E-4</v>
      </c>
      <c r="DF96" s="34">
        <v>6.7120647276915416E-4</v>
      </c>
      <c r="DG96" s="34">
        <v>6.8572516465091886E-4</v>
      </c>
      <c r="DH96" s="34">
        <v>1.0093802936185223E-3</v>
      </c>
      <c r="DI96" s="34">
        <f>SUM(C96:DH96)</f>
        <v>1.0989485079724521</v>
      </c>
      <c r="DJ96" s="48">
        <v>0.53636595655414876</v>
      </c>
    </row>
    <row r="97" spans="1:114" ht="16.5" customHeight="1" x14ac:dyDescent="0.2">
      <c r="A97" s="36" t="s">
        <v>193</v>
      </c>
      <c r="B97" s="110" t="s">
        <v>47</v>
      </c>
      <c r="C97" s="45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  <c r="AC97" s="34">
        <v>0</v>
      </c>
      <c r="AD97" s="34">
        <v>0</v>
      </c>
      <c r="AE97" s="34">
        <v>0</v>
      </c>
      <c r="AF97" s="34">
        <v>0</v>
      </c>
      <c r="AG97" s="34">
        <v>0</v>
      </c>
      <c r="AH97" s="34">
        <v>0</v>
      </c>
      <c r="AI97" s="34">
        <v>0</v>
      </c>
      <c r="AJ97" s="34">
        <v>0</v>
      </c>
      <c r="AK97" s="34">
        <v>0</v>
      </c>
      <c r="AL97" s="34">
        <v>0</v>
      </c>
      <c r="AM97" s="34">
        <v>0</v>
      </c>
      <c r="AN97" s="34">
        <v>0</v>
      </c>
      <c r="AO97" s="34">
        <v>0</v>
      </c>
      <c r="AP97" s="34">
        <v>0</v>
      </c>
      <c r="AQ97" s="34">
        <v>0</v>
      </c>
      <c r="AR97" s="34">
        <v>0</v>
      </c>
      <c r="AS97" s="34">
        <v>0</v>
      </c>
      <c r="AT97" s="34">
        <v>0</v>
      </c>
      <c r="AU97" s="34">
        <v>0</v>
      </c>
      <c r="AV97" s="34">
        <v>0</v>
      </c>
      <c r="AW97" s="34">
        <v>0</v>
      </c>
      <c r="AX97" s="34">
        <v>0</v>
      </c>
      <c r="AY97" s="34">
        <v>0</v>
      </c>
      <c r="AZ97" s="34">
        <v>0</v>
      </c>
      <c r="BA97" s="34">
        <v>0</v>
      </c>
      <c r="BB97" s="34">
        <v>0</v>
      </c>
      <c r="BC97" s="34">
        <v>0</v>
      </c>
      <c r="BD97" s="34">
        <v>0</v>
      </c>
      <c r="BE97" s="34">
        <v>0</v>
      </c>
      <c r="BF97" s="34">
        <v>0</v>
      </c>
      <c r="BG97" s="34">
        <v>0</v>
      </c>
      <c r="BH97" s="34">
        <v>0</v>
      </c>
      <c r="BI97" s="34">
        <v>0</v>
      </c>
      <c r="BJ97" s="34">
        <v>0</v>
      </c>
      <c r="BK97" s="34">
        <v>0</v>
      </c>
      <c r="BL97" s="34">
        <v>0</v>
      </c>
      <c r="BM97" s="34">
        <v>0</v>
      </c>
      <c r="BN97" s="34">
        <v>0</v>
      </c>
      <c r="BO97" s="34">
        <v>0</v>
      </c>
      <c r="BP97" s="34">
        <v>0</v>
      </c>
      <c r="BQ97" s="34">
        <v>0</v>
      </c>
      <c r="BR97" s="34">
        <v>0</v>
      </c>
      <c r="BS97" s="34">
        <v>0</v>
      </c>
      <c r="BT97" s="34">
        <v>0</v>
      </c>
      <c r="BU97" s="34">
        <v>0</v>
      </c>
      <c r="BV97" s="34">
        <v>0</v>
      </c>
      <c r="BW97" s="34">
        <v>0</v>
      </c>
      <c r="BX97" s="34">
        <v>0</v>
      </c>
      <c r="BY97" s="34">
        <v>0</v>
      </c>
      <c r="BZ97" s="34">
        <v>0</v>
      </c>
      <c r="CA97" s="34">
        <v>0</v>
      </c>
      <c r="CB97" s="34">
        <v>0</v>
      </c>
      <c r="CC97" s="34">
        <v>0</v>
      </c>
      <c r="CD97" s="34">
        <v>0</v>
      </c>
      <c r="CE97" s="34">
        <v>0</v>
      </c>
      <c r="CF97" s="34">
        <v>0</v>
      </c>
      <c r="CG97" s="34">
        <v>0</v>
      </c>
      <c r="CH97" s="34">
        <v>0</v>
      </c>
      <c r="CI97" s="34">
        <v>0</v>
      </c>
      <c r="CJ97" s="34">
        <v>0</v>
      </c>
      <c r="CK97" s="34">
        <v>0</v>
      </c>
      <c r="CL97" s="34">
        <v>0</v>
      </c>
      <c r="CM97" s="34">
        <v>0</v>
      </c>
      <c r="CN97" s="34">
        <v>0</v>
      </c>
      <c r="CO97" s="34">
        <v>0</v>
      </c>
      <c r="CP97" s="34">
        <v>0</v>
      </c>
      <c r="CQ97" s="34">
        <v>0</v>
      </c>
      <c r="CR97" s="34">
        <v>1</v>
      </c>
      <c r="CS97" s="34">
        <v>0</v>
      </c>
      <c r="CT97" s="34">
        <v>0</v>
      </c>
      <c r="CU97" s="34">
        <v>0</v>
      </c>
      <c r="CV97" s="34">
        <v>0</v>
      </c>
      <c r="CW97" s="34">
        <v>0</v>
      </c>
      <c r="CX97" s="34">
        <v>0</v>
      </c>
      <c r="CY97" s="34">
        <v>0</v>
      </c>
      <c r="CZ97" s="34">
        <v>0</v>
      </c>
      <c r="DA97" s="34">
        <v>0</v>
      </c>
      <c r="DB97" s="34">
        <v>0</v>
      </c>
      <c r="DC97" s="34">
        <v>0</v>
      </c>
      <c r="DD97" s="34">
        <v>0</v>
      </c>
      <c r="DE97" s="34">
        <v>0</v>
      </c>
      <c r="DF97" s="34">
        <v>0</v>
      </c>
      <c r="DG97" s="34">
        <v>0</v>
      </c>
      <c r="DH97" s="34">
        <v>0</v>
      </c>
      <c r="DI97" s="34">
        <f>SUM(C97:DH97)</f>
        <v>1</v>
      </c>
      <c r="DJ97" s="48">
        <v>0.48807196393918223</v>
      </c>
    </row>
    <row r="98" spans="1:114" ht="16.5" customHeight="1" x14ac:dyDescent="0.2">
      <c r="A98" s="36" t="s">
        <v>194</v>
      </c>
      <c r="B98" s="110" t="s">
        <v>249</v>
      </c>
      <c r="C98" s="45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34">
        <v>0</v>
      </c>
      <c r="AD98" s="34">
        <v>0</v>
      </c>
      <c r="AE98" s="34">
        <v>0</v>
      </c>
      <c r="AF98" s="34">
        <v>0</v>
      </c>
      <c r="AG98" s="34">
        <v>0</v>
      </c>
      <c r="AH98" s="34">
        <v>0</v>
      </c>
      <c r="AI98" s="34">
        <v>0</v>
      </c>
      <c r="AJ98" s="34">
        <v>0</v>
      </c>
      <c r="AK98" s="34">
        <v>0</v>
      </c>
      <c r="AL98" s="34">
        <v>0</v>
      </c>
      <c r="AM98" s="34">
        <v>0</v>
      </c>
      <c r="AN98" s="34">
        <v>0</v>
      </c>
      <c r="AO98" s="34">
        <v>0</v>
      </c>
      <c r="AP98" s="34">
        <v>0</v>
      </c>
      <c r="AQ98" s="34">
        <v>0</v>
      </c>
      <c r="AR98" s="34">
        <v>0</v>
      </c>
      <c r="AS98" s="34">
        <v>0</v>
      </c>
      <c r="AT98" s="34">
        <v>0</v>
      </c>
      <c r="AU98" s="34">
        <v>0</v>
      </c>
      <c r="AV98" s="34">
        <v>0</v>
      </c>
      <c r="AW98" s="34">
        <v>0</v>
      </c>
      <c r="AX98" s="34">
        <v>0</v>
      </c>
      <c r="AY98" s="34">
        <v>0</v>
      </c>
      <c r="AZ98" s="34">
        <v>0</v>
      </c>
      <c r="BA98" s="34">
        <v>0</v>
      </c>
      <c r="BB98" s="34">
        <v>0</v>
      </c>
      <c r="BC98" s="34">
        <v>0</v>
      </c>
      <c r="BD98" s="34">
        <v>0</v>
      </c>
      <c r="BE98" s="34">
        <v>0</v>
      </c>
      <c r="BF98" s="34">
        <v>0</v>
      </c>
      <c r="BG98" s="34">
        <v>0</v>
      </c>
      <c r="BH98" s="34">
        <v>0</v>
      </c>
      <c r="BI98" s="34">
        <v>0</v>
      </c>
      <c r="BJ98" s="34">
        <v>0</v>
      </c>
      <c r="BK98" s="34">
        <v>0</v>
      </c>
      <c r="BL98" s="34">
        <v>0</v>
      </c>
      <c r="BM98" s="34">
        <v>0</v>
      </c>
      <c r="BN98" s="34">
        <v>0</v>
      </c>
      <c r="BO98" s="34">
        <v>0</v>
      </c>
      <c r="BP98" s="34">
        <v>0</v>
      </c>
      <c r="BQ98" s="34">
        <v>0</v>
      </c>
      <c r="BR98" s="34">
        <v>0</v>
      </c>
      <c r="BS98" s="34">
        <v>0</v>
      </c>
      <c r="BT98" s="34">
        <v>0</v>
      </c>
      <c r="BU98" s="34">
        <v>0</v>
      </c>
      <c r="BV98" s="34">
        <v>0</v>
      </c>
      <c r="BW98" s="34">
        <v>0</v>
      </c>
      <c r="BX98" s="34">
        <v>0</v>
      </c>
      <c r="BY98" s="34">
        <v>0</v>
      </c>
      <c r="BZ98" s="34">
        <v>0</v>
      </c>
      <c r="CA98" s="34">
        <v>0</v>
      </c>
      <c r="CB98" s="34">
        <v>0</v>
      </c>
      <c r="CC98" s="34">
        <v>0</v>
      </c>
      <c r="CD98" s="34">
        <v>0</v>
      </c>
      <c r="CE98" s="34">
        <v>0</v>
      </c>
      <c r="CF98" s="34">
        <v>0</v>
      </c>
      <c r="CG98" s="34">
        <v>0</v>
      </c>
      <c r="CH98" s="34">
        <v>0</v>
      </c>
      <c r="CI98" s="34">
        <v>0</v>
      </c>
      <c r="CJ98" s="34">
        <v>0</v>
      </c>
      <c r="CK98" s="34">
        <v>0</v>
      </c>
      <c r="CL98" s="34">
        <v>0</v>
      </c>
      <c r="CM98" s="34">
        <v>0</v>
      </c>
      <c r="CN98" s="34">
        <v>0</v>
      </c>
      <c r="CO98" s="34">
        <v>0</v>
      </c>
      <c r="CP98" s="34">
        <v>0</v>
      </c>
      <c r="CQ98" s="34">
        <v>0</v>
      </c>
      <c r="CR98" s="34">
        <v>0</v>
      </c>
      <c r="CS98" s="34">
        <v>1.0064339371444035</v>
      </c>
      <c r="CT98" s="34">
        <v>0</v>
      </c>
      <c r="CU98" s="34">
        <v>0</v>
      </c>
      <c r="CV98" s="34">
        <v>5.4541110679762639E-4</v>
      </c>
      <c r="CW98" s="34">
        <v>0</v>
      </c>
      <c r="CX98" s="34">
        <v>0</v>
      </c>
      <c r="CY98" s="34">
        <v>0</v>
      </c>
      <c r="CZ98" s="34">
        <v>0</v>
      </c>
      <c r="DA98" s="34">
        <v>0</v>
      </c>
      <c r="DB98" s="34">
        <v>0</v>
      </c>
      <c r="DC98" s="34">
        <v>0</v>
      </c>
      <c r="DD98" s="34">
        <v>0</v>
      </c>
      <c r="DE98" s="34">
        <v>0</v>
      </c>
      <c r="DF98" s="34">
        <v>0</v>
      </c>
      <c r="DG98" s="34">
        <v>0</v>
      </c>
      <c r="DH98" s="34">
        <v>0</v>
      </c>
      <c r="DI98" s="34">
        <f>SUM(C98:DH98)</f>
        <v>1.0069793482512013</v>
      </c>
      <c r="DJ98" s="48">
        <v>0.49147838814716149</v>
      </c>
    </row>
    <row r="99" spans="1:114" ht="16.5" customHeight="1" x14ac:dyDescent="0.2">
      <c r="A99" s="68" t="s">
        <v>195</v>
      </c>
      <c r="B99" s="113" t="s">
        <v>250</v>
      </c>
      <c r="C99" s="69">
        <v>1.3659544137930918E-4</v>
      </c>
      <c r="D99" s="70">
        <v>3.326394951806631E-4</v>
      </c>
      <c r="E99" s="70">
        <v>1.1826785737869485E-3</v>
      </c>
      <c r="F99" s="70">
        <v>4.3145257501078289E-5</v>
      </c>
      <c r="G99" s="70">
        <v>1.3351131797581319E-4</v>
      </c>
      <c r="H99" s="70">
        <v>7.9283623709835711E-5</v>
      </c>
      <c r="I99" s="70">
        <v>1.2213930995766037E-4</v>
      </c>
      <c r="J99" s="70">
        <v>2.1794792876516888E-4</v>
      </c>
      <c r="K99" s="70">
        <v>8.7999858513833438E-5</v>
      </c>
      <c r="L99" s="70">
        <v>3.878761501123408E-4</v>
      </c>
      <c r="M99" s="70">
        <v>0</v>
      </c>
      <c r="N99" s="70">
        <v>1.0076020801321412E-4</v>
      </c>
      <c r="O99" s="70">
        <v>7.7463848512437897E-5</v>
      </c>
      <c r="P99" s="70">
        <v>8.4745203444235026E-5</v>
      </c>
      <c r="Q99" s="70">
        <v>9.0733204920970424E-5</v>
      </c>
      <c r="R99" s="70">
        <v>1.1454048180644229E-4</v>
      </c>
      <c r="S99" s="70">
        <v>9.250035591221486E-5</v>
      </c>
      <c r="T99" s="70">
        <v>7.3145584021136063E-5</v>
      </c>
      <c r="U99" s="70">
        <v>1.3650217842963545E-4</v>
      </c>
      <c r="V99" s="70">
        <v>1.1448235917626784E-4</v>
      </c>
      <c r="W99" s="70">
        <v>0</v>
      </c>
      <c r="X99" s="70">
        <v>9.9524991386694219E-5</v>
      </c>
      <c r="Y99" s="70">
        <v>8.9568094889164553E-5</v>
      </c>
      <c r="Z99" s="70">
        <v>1.4188826449859103E-4</v>
      </c>
      <c r="AA99" s="70">
        <v>1.2942930527437357E-4</v>
      </c>
      <c r="AB99" s="70">
        <v>1.1158430895204377E-4</v>
      </c>
      <c r="AC99" s="70">
        <v>1.0935821048939758E-4</v>
      </c>
      <c r="AD99" s="70">
        <v>1.6550221278370349E-4</v>
      </c>
      <c r="AE99" s="70">
        <v>8.947945009647981E-5</v>
      </c>
      <c r="AF99" s="70">
        <v>9.4122015785462053E-5</v>
      </c>
      <c r="AG99" s="70">
        <v>3.1115902862359355E-4</v>
      </c>
      <c r="AH99" s="70">
        <v>1.0215365053255156E-4</v>
      </c>
      <c r="AI99" s="70">
        <v>1.3273584562457355E-4</v>
      </c>
      <c r="AJ99" s="70">
        <v>8.2968653946952073E-5</v>
      </c>
      <c r="AK99" s="70">
        <v>1.1313376881248686E-4</v>
      </c>
      <c r="AL99" s="70">
        <v>7.1553082251466798E-5</v>
      </c>
      <c r="AM99" s="70">
        <v>1.0397153209536252E-4</v>
      </c>
      <c r="AN99" s="70">
        <v>1.3595163001259365E-4</v>
      </c>
      <c r="AO99" s="70">
        <v>1.2225399612093344E-4</v>
      </c>
      <c r="AP99" s="70">
        <v>1.5951302181629621E-4</v>
      </c>
      <c r="AQ99" s="70">
        <v>2.3205580797157509E-4</v>
      </c>
      <c r="AR99" s="70">
        <v>8.7430013639963353E-5</v>
      </c>
      <c r="AS99" s="70">
        <v>1.2299588000900643E-4</v>
      </c>
      <c r="AT99" s="70">
        <v>8.4107229317933484E-5</v>
      </c>
      <c r="AU99" s="70">
        <v>9.2402625707176204E-5</v>
      </c>
      <c r="AV99" s="70">
        <v>6.1343121922914932E-5</v>
      </c>
      <c r="AW99" s="70">
        <v>8.4005941928302967E-5</v>
      </c>
      <c r="AX99" s="70">
        <v>1.1250271985053344E-4</v>
      </c>
      <c r="AY99" s="70">
        <v>9.5996102820718743E-5</v>
      </c>
      <c r="AZ99" s="70">
        <v>7.1959927930635793E-5</v>
      </c>
      <c r="BA99" s="70">
        <v>2.9577855629317111E-5</v>
      </c>
      <c r="BB99" s="70">
        <v>9.5971166697780952E-5</v>
      </c>
      <c r="BC99" s="70">
        <v>9.6128109902631495E-5</v>
      </c>
      <c r="BD99" s="70">
        <v>6.7295631275725987E-5</v>
      </c>
      <c r="BE99" s="70">
        <v>0</v>
      </c>
      <c r="BF99" s="70">
        <v>9.0735189934381527E-5</v>
      </c>
      <c r="BG99" s="70">
        <v>7.9395441283266067E-5</v>
      </c>
      <c r="BH99" s="70">
        <v>8.5576926869290596E-5</v>
      </c>
      <c r="BI99" s="70">
        <v>8.3070910883247887E-5</v>
      </c>
      <c r="BJ99" s="70">
        <v>1.283683021176676E-4</v>
      </c>
      <c r="BK99" s="70">
        <v>1.6757847361419242E-4</v>
      </c>
      <c r="BL99" s="70">
        <v>1.0306233988264159E-4</v>
      </c>
      <c r="BM99" s="70">
        <v>1.008910083202477E-4</v>
      </c>
      <c r="BN99" s="70">
        <v>1.2518888164025956E-4</v>
      </c>
      <c r="BO99" s="70">
        <v>8.8559602106126002E-5</v>
      </c>
      <c r="BP99" s="70">
        <v>9.3426922275648765E-5</v>
      </c>
      <c r="BQ99" s="70">
        <v>5.3039640448712833E-5</v>
      </c>
      <c r="BR99" s="70">
        <v>2.1034812057285499E-4</v>
      </c>
      <c r="BS99" s="70">
        <v>2.1981497892836204E-4</v>
      </c>
      <c r="BT99" s="70">
        <v>7.4082753080442109E-5</v>
      </c>
      <c r="BU99" s="70">
        <v>7.6015160049592486E-5</v>
      </c>
      <c r="BV99" s="70">
        <v>3.5741885404224326E-5</v>
      </c>
      <c r="BW99" s="70">
        <v>1.7458251206970592E-4</v>
      </c>
      <c r="BX99" s="70">
        <v>5.3817689623660162E-5</v>
      </c>
      <c r="BY99" s="70">
        <v>3.6739985943199738E-5</v>
      </c>
      <c r="BZ99" s="70">
        <v>1.25008443161977E-5</v>
      </c>
      <c r="CA99" s="70">
        <v>1.3692624667199373E-4</v>
      </c>
      <c r="CB99" s="70">
        <v>7.5966664972343259E-5</v>
      </c>
      <c r="CC99" s="70">
        <v>2.0727026558989877E-4</v>
      </c>
      <c r="CD99" s="70">
        <v>3.2478929143793875E-4</v>
      </c>
      <c r="CE99" s="70">
        <v>4.7173197653813738E-4</v>
      </c>
      <c r="CF99" s="70">
        <v>1.5116082359033619E-5</v>
      </c>
      <c r="CG99" s="70">
        <v>1.455595136271662E-2</v>
      </c>
      <c r="CH99" s="70">
        <v>9.7504260728502063E-4</v>
      </c>
      <c r="CI99" s="70">
        <v>6.9779737323527656E-5</v>
      </c>
      <c r="CJ99" s="70">
        <v>1.0034810946616406E-3</v>
      </c>
      <c r="CK99" s="70">
        <v>2.6355823694099308E-4</v>
      </c>
      <c r="CL99" s="70">
        <v>4.5947715955279145E-5</v>
      </c>
      <c r="CM99" s="70">
        <v>5.2816095528874683E-4</v>
      </c>
      <c r="CN99" s="70">
        <v>2.7281345712391853E-4</v>
      </c>
      <c r="CO99" s="70">
        <v>3.1005384251655329E-4</v>
      </c>
      <c r="CP99" s="70">
        <v>5.5359801174033315E-5</v>
      </c>
      <c r="CQ99" s="70">
        <v>4.8104652940334252E-5</v>
      </c>
      <c r="CR99" s="70">
        <v>1.0795188018564523E-4</v>
      </c>
      <c r="CS99" s="70">
        <v>8.992575903596086E-3</v>
      </c>
      <c r="CT99" s="70">
        <v>1.0338851241285694</v>
      </c>
      <c r="CU99" s="70">
        <v>1.5167193574718049E-3</v>
      </c>
      <c r="CV99" s="70">
        <v>1.1819862194095616E-3</v>
      </c>
      <c r="CW99" s="70">
        <v>1.2008129953987251E-4</v>
      </c>
      <c r="CX99" s="70">
        <v>4.3900497858278512E-5</v>
      </c>
      <c r="CY99" s="70">
        <v>2.4017258688136122E-4</v>
      </c>
      <c r="CZ99" s="70">
        <v>4.9335398232586258E-5</v>
      </c>
      <c r="DA99" s="70">
        <v>6.8196051980225282E-5</v>
      </c>
      <c r="DB99" s="70">
        <v>1.5563396303217787E-4</v>
      </c>
      <c r="DC99" s="70">
        <v>1.7732456244761672E-4</v>
      </c>
      <c r="DD99" s="70">
        <v>5.6643485844785409E-5</v>
      </c>
      <c r="DE99" s="70">
        <v>1.0489803236063445E-4</v>
      </c>
      <c r="DF99" s="70">
        <v>9.792363528261577E-5</v>
      </c>
      <c r="DG99" s="70">
        <v>1.5405164974179679E-4</v>
      </c>
      <c r="DH99" s="70">
        <v>1.6127831593407511E-3</v>
      </c>
      <c r="DI99" s="70">
        <f>SUM(C99:DH99)</f>
        <v>1.0773262069523515</v>
      </c>
      <c r="DJ99" s="76">
        <v>0.52581271763038406</v>
      </c>
    </row>
    <row r="100" spans="1:114" ht="16.5" customHeight="1" x14ac:dyDescent="0.2">
      <c r="A100" s="36" t="s">
        <v>196</v>
      </c>
      <c r="B100" s="110" t="s">
        <v>251</v>
      </c>
      <c r="C100" s="45">
        <v>0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4">
        <v>0</v>
      </c>
      <c r="U100" s="34">
        <v>0</v>
      </c>
      <c r="V100" s="34">
        <v>0</v>
      </c>
      <c r="W100" s="34">
        <v>0</v>
      </c>
      <c r="X100" s="34">
        <v>0</v>
      </c>
      <c r="Y100" s="34">
        <v>0</v>
      </c>
      <c r="Z100" s="34">
        <v>0</v>
      </c>
      <c r="AA100" s="34">
        <v>0</v>
      </c>
      <c r="AB100" s="34">
        <v>0</v>
      </c>
      <c r="AC100" s="34">
        <v>0</v>
      </c>
      <c r="AD100" s="34">
        <v>0</v>
      </c>
      <c r="AE100" s="34">
        <v>0</v>
      </c>
      <c r="AF100" s="34">
        <v>0</v>
      </c>
      <c r="AG100" s="34">
        <v>0</v>
      </c>
      <c r="AH100" s="34">
        <v>0</v>
      </c>
      <c r="AI100" s="34">
        <v>0</v>
      </c>
      <c r="AJ100" s="34">
        <v>0</v>
      </c>
      <c r="AK100" s="34">
        <v>0</v>
      </c>
      <c r="AL100" s="34">
        <v>0</v>
      </c>
      <c r="AM100" s="34">
        <v>0</v>
      </c>
      <c r="AN100" s="34">
        <v>0</v>
      </c>
      <c r="AO100" s="34">
        <v>0</v>
      </c>
      <c r="AP100" s="34">
        <v>0</v>
      </c>
      <c r="AQ100" s="34">
        <v>0</v>
      </c>
      <c r="AR100" s="34">
        <v>0</v>
      </c>
      <c r="AS100" s="34">
        <v>0</v>
      </c>
      <c r="AT100" s="34">
        <v>0</v>
      </c>
      <c r="AU100" s="34">
        <v>0</v>
      </c>
      <c r="AV100" s="34">
        <v>0</v>
      </c>
      <c r="AW100" s="34">
        <v>0</v>
      </c>
      <c r="AX100" s="34">
        <v>0</v>
      </c>
      <c r="AY100" s="34">
        <v>0</v>
      </c>
      <c r="AZ100" s="34">
        <v>0</v>
      </c>
      <c r="BA100" s="34">
        <v>0</v>
      </c>
      <c r="BB100" s="34">
        <v>0</v>
      </c>
      <c r="BC100" s="34">
        <v>0</v>
      </c>
      <c r="BD100" s="34">
        <v>0</v>
      </c>
      <c r="BE100" s="34">
        <v>0</v>
      </c>
      <c r="BF100" s="34">
        <v>0</v>
      </c>
      <c r="BG100" s="34">
        <v>0</v>
      </c>
      <c r="BH100" s="34">
        <v>0</v>
      </c>
      <c r="BI100" s="34">
        <v>0</v>
      </c>
      <c r="BJ100" s="34">
        <v>0</v>
      </c>
      <c r="BK100" s="34">
        <v>0</v>
      </c>
      <c r="BL100" s="34">
        <v>0</v>
      </c>
      <c r="BM100" s="34">
        <v>0</v>
      </c>
      <c r="BN100" s="34">
        <v>0</v>
      </c>
      <c r="BO100" s="34">
        <v>0</v>
      </c>
      <c r="BP100" s="34">
        <v>0</v>
      </c>
      <c r="BQ100" s="34">
        <v>0</v>
      </c>
      <c r="BR100" s="34">
        <v>0</v>
      </c>
      <c r="BS100" s="34">
        <v>0</v>
      </c>
      <c r="BT100" s="34">
        <v>0</v>
      </c>
      <c r="BU100" s="34">
        <v>0</v>
      </c>
      <c r="BV100" s="34">
        <v>0</v>
      </c>
      <c r="BW100" s="34">
        <v>0</v>
      </c>
      <c r="BX100" s="34">
        <v>0</v>
      </c>
      <c r="BY100" s="34">
        <v>0</v>
      </c>
      <c r="BZ100" s="34">
        <v>0</v>
      </c>
      <c r="CA100" s="34">
        <v>0</v>
      </c>
      <c r="CB100" s="34">
        <v>0</v>
      </c>
      <c r="CC100" s="34">
        <v>0</v>
      </c>
      <c r="CD100" s="34">
        <v>0</v>
      </c>
      <c r="CE100" s="34">
        <v>0</v>
      </c>
      <c r="CF100" s="34">
        <v>0</v>
      </c>
      <c r="CG100" s="34">
        <v>0</v>
      </c>
      <c r="CH100" s="34">
        <v>0</v>
      </c>
      <c r="CI100" s="34">
        <v>0</v>
      </c>
      <c r="CJ100" s="34">
        <v>0</v>
      </c>
      <c r="CK100" s="34">
        <v>0</v>
      </c>
      <c r="CL100" s="34">
        <v>0</v>
      </c>
      <c r="CM100" s="34">
        <v>0</v>
      </c>
      <c r="CN100" s="34">
        <v>0</v>
      </c>
      <c r="CO100" s="34">
        <v>0</v>
      </c>
      <c r="CP100" s="34">
        <v>0</v>
      </c>
      <c r="CQ100" s="34">
        <v>0</v>
      </c>
      <c r="CR100" s="34">
        <v>0</v>
      </c>
      <c r="CS100" s="34">
        <v>0</v>
      </c>
      <c r="CT100" s="34">
        <v>0</v>
      </c>
      <c r="CU100" s="34">
        <v>1</v>
      </c>
      <c r="CV100" s="34">
        <v>0</v>
      </c>
      <c r="CW100" s="34">
        <v>0</v>
      </c>
      <c r="CX100" s="34">
        <v>0</v>
      </c>
      <c r="CY100" s="34">
        <v>0</v>
      </c>
      <c r="CZ100" s="34">
        <v>0</v>
      </c>
      <c r="DA100" s="34">
        <v>0</v>
      </c>
      <c r="DB100" s="34">
        <v>0</v>
      </c>
      <c r="DC100" s="34">
        <v>0</v>
      </c>
      <c r="DD100" s="34">
        <v>0</v>
      </c>
      <c r="DE100" s="34">
        <v>0</v>
      </c>
      <c r="DF100" s="34">
        <v>0</v>
      </c>
      <c r="DG100" s="34">
        <v>0</v>
      </c>
      <c r="DH100" s="34">
        <v>0</v>
      </c>
      <c r="DI100" s="34">
        <f>SUM(C100:DH100)</f>
        <v>1</v>
      </c>
      <c r="DJ100" s="48">
        <v>0.48807196393918223</v>
      </c>
    </row>
    <row r="101" spans="1:114" ht="16.5" customHeight="1" x14ac:dyDescent="0.2">
      <c r="A101" s="36" t="s">
        <v>197</v>
      </c>
      <c r="B101" s="110" t="s">
        <v>80</v>
      </c>
      <c r="C101" s="45">
        <v>0</v>
      </c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34">
        <v>0</v>
      </c>
      <c r="T101" s="34">
        <v>0</v>
      </c>
      <c r="U101" s="34">
        <v>0</v>
      </c>
      <c r="V101" s="34">
        <v>0</v>
      </c>
      <c r="W101" s="34">
        <v>0</v>
      </c>
      <c r="X101" s="34">
        <v>0</v>
      </c>
      <c r="Y101" s="34">
        <v>0</v>
      </c>
      <c r="Z101" s="34">
        <v>0</v>
      </c>
      <c r="AA101" s="34">
        <v>0</v>
      </c>
      <c r="AB101" s="34">
        <v>0</v>
      </c>
      <c r="AC101" s="34">
        <v>0</v>
      </c>
      <c r="AD101" s="34">
        <v>0</v>
      </c>
      <c r="AE101" s="34">
        <v>0</v>
      </c>
      <c r="AF101" s="34">
        <v>0</v>
      </c>
      <c r="AG101" s="34">
        <v>0</v>
      </c>
      <c r="AH101" s="34">
        <v>0</v>
      </c>
      <c r="AI101" s="34">
        <v>0</v>
      </c>
      <c r="AJ101" s="34">
        <v>0</v>
      </c>
      <c r="AK101" s="34">
        <v>0</v>
      </c>
      <c r="AL101" s="34">
        <v>0</v>
      </c>
      <c r="AM101" s="34">
        <v>0</v>
      </c>
      <c r="AN101" s="34">
        <v>0</v>
      </c>
      <c r="AO101" s="34">
        <v>0</v>
      </c>
      <c r="AP101" s="34">
        <v>0</v>
      </c>
      <c r="AQ101" s="34">
        <v>0</v>
      </c>
      <c r="AR101" s="34">
        <v>0</v>
      </c>
      <c r="AS101" s="34">
        <v>0</v>
      </c>
      <c r="AT101" s="34">
        <v>0</v>
      </c>
      <c r="AU101" s="34">
        <v>0</v>
      </c>
      <c r="AV101" s="34">
        <v>0</v>
      </c>
      <c r="AW101" s="34">
        <v>0</v>
      </c>
      <c r="AX101" s="34">
        <v>0</v>
      </c>
      <c r="AY101" s="34">
        <v>0</v>
      </c>
      <c r="AZ101" s="34">
        <v>0</v>
      </c>
      <c r="BA101" s="34">
        <v>0</v>
      </c>
      <c r="BB101" s="34">
        <v>0</v>
      </c>
      <c r="BC101" s="34">
        <v>0</v>
      </c>
      <c r="BD101" s="34">
        <v>0</v>
      </c>
      <c r="BE101" s="34">
        <v>0</v>
      </c>
      <c r="BF101" s="34">
        <v>0</v>
      </c>
      <c r="BG101" s="34">
        <v>0</v>
      </c>
      <c r="BH101" s="34">
        <v>0</v>
      </c>
      <c r="BI101" s="34">
        <v>0</v>
      </c>
      <c r="BJ101" s="34">
        <v>0</v>
      </c>
      <c r="BK101" s="34">
        <v>0</v>
      </c>
      <c r="BL101" s="34">
        <v>0</v>
      </c>
      <c r="BM101" s="34">
        <v>0</v>
      </c>
      <c r="BN101" s="34">
        <v>0</v>
      </c>
      <c r="BO101" s="34">
        <v>0</v>
      </c>
      <c r="BP101" s="34">
        <v>0</v>
      </c>
      <c r="BQ101" s="34">
        <v>0</v>
      </c>
      <c r="BR101" s="34">
        <v>0</v>
      </c>
      <c r="BS101" s="34">
        <v>0</v>
      </c>
      <c r="BT101" s="34">
        <v>0</v>
      </c>
      <c r="BU101" s="34">
        <v>0</v>
      </c>
      <c r="BV101" s="34">
        <v>0</v>
      </c>
      <c r="BW101" s="34">
        <v>0</v>
      </c>
      <c r="BX101" s="34">
        <v>0</v>
      </c>
      <c r="BY101" s="34">
        <v>0</v>
      </c>
      <c r="BZ101" s="34">
        <v>0</v>
      </c>
      <c r="CA101" s="34">
        <v>0</v>
      </c>
      <c r="CB101" s="34">
        <v>0</v>
      </c>
      <c r="CC101" s="34">
        <v>0</v>
      </c>
      <c r="CD101" s="34">
        <v>0</v>
      </c>
      <c r="CE101" s="34">
        <v>0</v>
      </c>
      <c r="CF101" s="34">
        <v>0</v>
      </c>
      <c r="CG101" s="34">
        <v>0</v>
      </c>
      <c r="CH101" s="34">
        <v>0</v>
      </c>
      <c r="CI101" s="34">
        <v>0</v>
      </c>
      <c r="CJ101" s="34">
        <v>0</v>
      </c>
      <c r="CK101" s="34">
        <v>0</v>
      </c>
      <c r="CL101" s="34">
        <v>0</v>
      </c>
      <c r="CM101" s="34">
        <v>0</v>
      </c>
      <c r="CN101" s="34">
        <v>0</v>
      </c>
      <c r="CO101" s="34">
        <v>0</v>
      </c>
      <c r="CP101" s="34">
        <v>0</v>
      </c>
      <c r="CQ101" s="34">
        <v>0</v>
      </c>
      <c r="CR101" s="34">
        <v>0</v>
      </c>
      <c r="CS101" s="34">
        <v>0</v>
      </c>
      <c r="CT101" s="34">
        <v>0</v>
      </c>
      <c r="CU101" s="34">
        <v>0</v>
      </c>
      <c r="CV101" s="34">
        <v>1</v>
      </c>
      <c r="CW101" s="34">
        <v>0</v>
      </c>
      <c r="CX101" s="34">
        <v>0</v>
      </c>
      <c r="CY101" s="34">
        <v>0</v>
      </c>
      <c r="CZ101" s="34">
        <v>0</v>
      </c>
      <c r="DA101" s="34">
        <v>0</v>
      </c>
      <c r="DB101" s="34">
        <v>0</v>
      </c>
      <c r="DC101" s="34">
        <v>0</v>
      </c>
      <c r="DD101" s="34">
        <v>0</v>
      </c>
      <c r="DE101" s="34">
        <v>0</v>
      </c>
      <c r="DF101" s="34">
        <v>0</v>
      </c>
      <c r="DG101" s="34">
        <v>0</v>
      </c>
      <c r="DH101" s="34">
        <v>0</v>
      </c>
      <c r="DI101" s="34">
        <f>SUM(C101:DH101)</f>
        <v>1</v>
      </c>
      <c r="DJ101" s="48">
        <v>0.48807196393918223</v>
      </c>
    </row>
    <row r="102" spans="1:114" ht="16.5" customHeight="1" x14ac:dyDescent="0.2">
      <c r="A102" s="36" t="s">
        <v>198</v>
      </c>
      <c r="B102" s="110" t="s">
        <v>252</v>
      </c>
      <c r="C102" s="45">
        <v>2.5275369913599901E-3</v>
      </c>
      <c r="D102" s="34">
        <v>4.315080435988254E-3</v>
      </c>
      <c r="E102" s="34">
        <v>2.1970917603546174E-3</v>
      </c>
      <c r="F102" s="34">
        <v>1.4664200822722064E-3</v>
      </c>
      <c r="G102" s="34">
        <v>1.6574541861171209E-2</v>
      </c>
      <c r="H102" s="34">
        <v>1.478155645971955E-2</v>
      </c>
      <c r="I102" s="34">
        <v>6.2949282552361629E-3</v>
      </c>
      <c r="J102" s="34">
        <v>5.8520488827035122E-3</v>
      </c>
      <c r="K102" s="34">
        <v>7.4485024032642502E-3</v>
      </c>
      <c r="L102" s="34">
        <v>7.1874232605749957E-3</v>
      </c>
      <c r="M102" s="34">
        <v>0</v>
      </c>
      <c r="N102" s="34">
        <v>4.4731191521950623E-3</v>
      </c>
      <c r="O102" s="34">
        <v>4.2329460261037264E-3</v>
      </c>
      <c r="P102" s="34">
        <v>3.5570288789802378E-3</v>
      </c>
      <c r="Q102" s="34">
        <v>1.1080859344247579E-2</v>
      </c>
      <c r="R102" s="34">
        <v>6.9707235211939915E-3</v>
      </c>
      <c r="S102" s="34">
        <v>4.9785161169145446E-3</v>
      </c>
      <c r="T102" s="34">
        <v>3.3994513532768058E-3</v>
      </c>
      <c r="U102" s="34">
        <v>1.0717994338740927E-2</v>
      </c>
      <c r="V102" s="34">
        <v>3.4824740690908691E-2</v>
      </c>
      <c r="W102" s="34">
        <v>0</v>
      </c>
      <c r="X102" s="34">
        <v>7.4005801116984998E-3</v>
      </c>
      <c r="Y102" s="34">
        <v>5.783083702407911E-3</v>
      </c>
      <c r="Z102" s="34">
        <v>5.0322341324129634E-3</v>
      </c>
      <c r="AA102" s="34">
        <v>1.1567536142827182E-2</v>
      </c>
      <c r="AB102" s="34">
        <v>8.1203138472553549E-3</v>
      </c>
      <c r="AC102" s="34">
        <v>6.4296849931004549E-3</v>
      </c>
      <c r="AD102" s="34">
        <v>6.8500487624668606E-3</v>
      </c>
      <c r="AE102" s="34">
        <v>5.3030914309110033E-3</v>
      </c>
      <c r="AF102" s="34">
        <v>1.0523009420141801E-2</v>
      </c>
      <c r="AG102" s="34">
        <v>5.2594404109802201E-3</v>
      </c>
      <c r="AH102" s="34">
        <v>4.7333494467982889E-3</v>
      </c>
      <c r="AI102" s="34">
        <v>6.8422696434819862E-3</v>
      </c>
      <c r="AJ102" s="34">
        <v>4.2050665763424359E-3</v>
      </c>
      <c r="AK102" s="34">
        <v>2.886138835442139E-3</v>
      </c>
      <c r="AL102" s="34">
        <v>4.9293394084003418E-3</v>
      </c>
      <c r="AM102" s="34">
        <v>4.9697703470847968E-3</v>
      </c>
      <c r="AN102" s="34">
        <v>4.4294236179294169E-3</v>
      </c>
      <c r="AO102" s="34">
        <v>5.6959633005403947E-3</v>
      </c>
      <c r="AP102" s="34">
        <v>5.5526602857138329E-3</v>
      </c>
      <c r="AQ102" s="34">
        <v>6.5501536063081196E-3</v>
      </c>
      <c r="AR102" s="34">
        <v>4.9478816560147541E-3</v>
      </c>
      <c r="AS102" s="34">
        <v>6.1958303803256974E-3</v>
      </c>
      <c r="AT102" s="34">
        <v>9.5157969751719449E-3</v>
      </c>
      <c r="AU102" s="34">
        <v>1.3766618264362825E-2</v>
      </c>
      <c r="AV102" s="34">
        <v>3.1932722953091405E-3</v>
      </c>
      <c r="AW102" s="34">
        <v>7.9008780024988883E-3</v>
      </c>
      <c r="AX102" s="34">
        <v>7.155093314532299E-3</v>
      </c>
      <c r="AY102" s="34">
        <v>5.8194542881696799E-3</v>
      </c>
      <c r="AZ102" s="34">
        <v>3.7663600190256026E-3</v>
      </c>
      <c r="BA102" s="34">
        <v>2.0214925174884945E-3</v>
      </c>
      <c r="BB102" s="34">
        <v>4.3524199623312327E-3</v>
      </c>
      <c r="BC102" s="34">
        <v>4.9447073495931032E-3</v>
      </c>
      <c r="BD102" s="34">
        <v>4.1425487679690193E-3</v>
      </c>
      <c r="BE102" s="34">
        <v>0</v>
      </c>
      <c r="BF102" s="34">
        <v>3.760090033256629E-3</v>
      </c>
      <c r="BG102" s="34">
        <v>3.5698838075112114E-3</v>
      </c>
      <c r="BH102" s="34">
        <v>3.4748012965660803E-3</v>
      </c>
      <c r="BI102" s="34">
        <v>4.4878439705022064E-3</v>
      </c>
      <c r="BJ102" s="34">
        <v>6.5058173827629651E-3</v>
      </c>
      <c r="BK102" s="34">
        <v>3.2235656358598399E-3</v>
      </c>
      <c r="BL102" s="34">
        <v>3.4444564796395545E-3</v>
      </c>
      <c r="BM102" s="34">
        <v>6.7139010977170527E-3</v>
      </c>
      <c r="BN102" s="34">
        <v>8.8196815782361319E-3</v>
      </c>
      <c r="BO102" s="34">
        <v>6.0815337201776277E-3</v>
      </c>
      <c r="BP102" s="34">
        <v>5.5528145125091277E-3</v>
      </c>
      <c r="BQ102" s="34">
        <v>9.1045213257659741E-3</v>
      </c>
      <c r="BR102" s="34">
        <v>1.0393721979169481E-2</v>
      </c>
      <c r="BS102" s="34">
        <v>2.2036503982800014E-2</v>
      </c>
      <c r="BT102" s="34">
        <v>7.0996419876529883E-3</v>
      </c>
      <c r="BU102" s="34">
        <v>2.5785476722178461E-3</v>
      </c>
      <c r="BV102" s="34">
        <v>1.5582988999226415E-3</v>
      </c>
      <c r="BW102" s="34">
        <v>9.9843069751826847E-3</v>
      </c>
      <c r="BX102" s="34">
        <v>3.638310047845567E-3</v>
      </c>
      <c r="BY102" s="34">
        <v>3.4046772019110318E-3</v>
      </c>
      <c r="BZ102" s="34">
        <v>7.1206277590293941E-4</v>
      </c>
      <c r="CA102" s="34">
        <v>4.4064032599258037E-3</v>
      </c>
      <c r="CB102" s="34">
        <v>5.1957027713782893E-3</v>
      </c>
      <c r="CC102" s="34">
        <v>6.3313028547268124E-3</v>
      </c>
      <c r="CD102" s="34">
        <v>6.9830610439728727E-3</v>
      </c>
      <c r="CE102" s="34">
        <v>6.2796272991888702E-3</v>
      </c>
      <c r="CF102" s="34">
        <v>1.1032540132155648E-3</v>
      </c>
      <c r="CG102" s="34">
        <v>1.223532897105767E-2</v>
      </c>
      <c r="CH102" s="34">
        <v>8.6598168326136073E-3</v>
      </c>
      <c r="CI102" s="34">
        <v>1.2395141473119705E-3</v>
      </c>
      <c r="CJ102" s="34">
        <v>5.3912192800768029E-3</v>
      </c>
      <c r="CK102" s="34">
        <v>7.7041122454943956E-3</v>
      </c>
      <c r="CL102" s="34">
        <v>2.5803416338062404E-3</v>
      </c>
      <c r="CM102" s="34">
        <v>7.2083158187291798E-3</v>
      </c>
      <c r="CN102" s="34">
        <v>1.0360874238935032E-2</v>
      </c>
      <c r="CO102" s="34">
        <v>2.4868978868603027E-3</v>
      </c>
      <c r="CP102" s="34">
        <v>2.0060868297634093E-3</v>
      </c>
      <c r="CQ102" s="34">
        <v>1.2201873159428818E-3</v>
      </c>
      <c r="CR102" s="34">
        <v>7.2653206000992754E-3</v>
      </c>
      <c r="CS102" s="34">
        <v>6.2294634538734147E-3</v>
      </c>
      <c r="CT102" s="34">
        <v>3.7869580498509749E-3</v>
      </c>
      <c r="CU102" s="34">
        <v>1.539695428893331E-3</v>
      </c>
      <c r="CV102" s="34">
        <v>2.2947259506465576E-3</v>
      </c>
      <c r="CW102" s="34">
        <v>1.0033867574552005</v>
      </c>
      <c r="CX102" s="34">
        <v>6.7859059822508805E-3</v>
      </c>
      <c r="CY102" s="34">
        <v>1.0931395850314624E-2</v>
      </c>
      <c r="CZ102" s="34">
        <v>5.136436717128854E-3</v>
      </c>
      <c r="DA102" s="34">
        <v>6.6909415191052542E-3</v>
      </c>
      <c r="DB102" s="34">
        <v>7.1570283411316743E-3</v>
      </c>
      <c r="DC102" s="34">
        <v>7.0364750148950127E-3</v>
      </c>
      <c r="DD102" s="34">
        <v>5.5855003438996789E-3</v>
      </c>
      <c r="DE102" s="34">
        <v>2.0030608936656116E-2</v>
      </c>
      <c r="DF102" s="34">
        <v>8.3046061358575222E-3</v>
      </c>
      <c r="DG102" s="34">
        <v>5.0418321818800358E-3</v>
      </c>
      <c r="DH102" s="34">
        <v>1.4342632309793808E-2</v>
      </c>
      <c r="DI102" s="34">
        <f>SUM(C102:DH102)</f>
        <v>1.6927493347078297</v>
      </c>
      <c r="DJ102" s="48">
        <v>0.82618349224759458</v>
      </c>
    </row>
    <row r="103" spans="1:114" ht="16.5" customHeight="1" x14ac:dyDescent="0.2">
      <c r="A103" s="36" t="s">
        <v>199</v>
      </c>
      <c r="B103" s="110" t="s">
        <v>48</v>
      </c>
      <c r="C103" s="45">
        <v>2.0957603253564026E-2</v>
      </c>
      <c r="D103" s="34">
        <v>2.0802287896521741E-2</v>
      </c>
      <c r="E103" s="34">
        <v>2.0153929314244052E-2</v>
      </c>
      <c r="F103" s="34">
        <v>1.8546902107593684E-2</v>
      </c>
      <c r="G103" s="34">
        <v>1.8297652804429784E-2</v>
      </c>
      <c r="H103" s="34">
        <v>9.904659713739962E-2</v>
      </c>
      <c r="I103" s="34">
        <v>7.8664346142531399E-2</v>
      </c>
      <c r="J103" s="34">
        <v>1.8368560146208954E-2</v>
      </c>
      <c r="K103" s="34">
        <v>1.6501915833930098E-2</v>
      </c>
      <c r="L103" s="34">
        <v>1.6378733882615217E-2</v>
      </c>
      <c r="M103" s="34">
        <v>0</v>
      </c>
      <c r="N103" s="34">
        <v>2.1881005430226658E-2</v>
      </c>
      <c r="O103" s="34">
        <v>1.6133195347813614E-2</v>
      </c>
      <c r="P103" s="34">
        <v>2.3328142715619803E-2</v>
      </c>
      <c r="Q103" s="34">
        <v>2.5476885892541566E-2</v>
      </c>
      <c r="R103" s="34">
        <v>2.2988359399411799E-2</v>
      </c>
      <c r="S103" s="34">
        <v>1.5549581491946175E-2</v>
      </c>
      <c r="T103" s="34">
        <v>2.2694784452098191E-2</v>
      </c>
      <c r="U103" s="34">
        <v>1.8631697649571309E-2</v>
      </c>
      <c r="V103" s="34">
        <v>2.1879278169105124E-2</v>
      </c>
      <c r="W103" s="34">
        <v>0</v>
      </c>
      <c r="X103" s="34">
        <v>1.690810097993474E-2</v>
      </c>
      <c r="Y103" s="34">
        <v>1.2975508150435341E-2</v>
      </c>
      <c r="Z103" s="34">
        <v>2.029128236529645E-2</v>
      </c>
      <c r="AA103" s="34">
        <v>1.3045534693153097E-2</v>
      </c>
      <c r="AB103" s="34">
        <v>1.7126729171813741E-2</v>
      </c>
      <c r="AC103" s="34">
        <v>4.1690393062987073E-2</v>
      </c>
      <c r="AD103" s="34">
        <v>6.5366539672782331E-2</v>
      </c>
      <c r="AE103" s="34">
        <v>1.9518369266004008E-2</v>
      </c>
      <c r="AF103" s="34">
        <v>1.8442268926040721E-2</v>
      </c>
      <c r="AG103" s="34">
        <v>2.1403568278274377E-2</v>
      </c>
      <c r="AH103" s="34">
        <v>2.1906065597440152E-2</v>
      </c>
      <c r="AI103" s="34">
        <v>3.0825573601759491E-2</v>
      </c>
      <c r="AJ103" s="34">
        <v>1.6624392509174891E-2</v>
      </c>
      <c r="AK103" s="34">
        <v>2.4745408015174917E-2</v>
      </c>
      <c r="AL103" s="34">
        <v>2.9006098733966104E-2</v>
      </c>
      <c r="AM103" s="34">
        <v>2.1800275224832886E-2</v>
      </c>
      <c r="AN103" s="34">
        <v>2.3215796219561595E-2</v>
      </c>
      <c r="AO103" s="34">
        <v>2.3683542684238886E-2</v>
      </c>
      <c r="AP103" s="34">
        <v>4.0828485523781363E-2</v>
      </c>
      <c r="AQ103" s="34">
        <v>4.6341630312413756E-2</v>
      </c>
      <c r="AR103" s="34">
        <v>1.9109063894790557E-2</v>
      </c>
      <c r="AS103" s="34">
        <v>2.9061971635968166E-2</v>
      </c>
      <c r="AT103" s="34">
        <v>2.1246107460774752E-2</v>
      </c>
      <c r="AU103" s="34">
        <v>4.9080890804958741E-2</v>
      </c>
      <c r="AV103" s="34">
        <v>1.5091106040287629E-2</v>
      </c>
      <c r="AW103" s="34">
        <v>5.2945181451007302E-2</v>
      </c>
      <c r="AX103" s="34">
        <v>3.6005587602359904E-2</v>
      </c>
      <c r="AY103" s="34">
        <v>4.4117034447011649E-2</v>
      </c>
      <c r="AZ103" s="34">
        <v>2.1984856685458309E-2</v>
      </c>
      <c r="BA103" s="34">
        <v>1.0953459148407722E-2</v>
      </c>
      <c r="BB103" s="34">
        <v>2.7714463909842359E-2</v>
      </c>
      <c r="BC103" s="34">
        <v>3.2564556545549912E-2</v>
      </c>
      <c r="BD103" s="34">
        <v>2.0718846100926908E-2</v>
      </c>
      <c r="BE103" s="34">
        <v>0</v>
      </c>
      <c r="BF103" s="34">
        <v>2.1551860485683732E-2</v>
      </c>
      <c r="BG103" s="34">
        <v>2.3709157770726377E-2</v>
      </c>
      <c r="BH103" s="34">
        <v>1.9040726948168201E-2</v>
      </c>
      <c r="BI103" s="34">
        <v>6.6781826388375043E-2</v>
      </c>
      <c r="BJ103" s="34">
        <v>3.4105983473354112E-2</v>
      </c>
      <c r="BK103" s="34">
        <v>2.6964513432760049E-2</v>
      </c>
      <c r="BL103" s="34">
        <v>3.0937945787540066E-2</v>
      </c>
      <c r="BM103" s="34">
        <v>4.3632777005564227E-2</v>
      </c>
      <c r="BN103" s="34">
        <v>2.9337413764723028E-2</v>
      </c>
      <c r="BO103" s="34">
        <v>5.2248718989147937E-2</v>
      </c>
      <c r="BP103" s="34">
        <v>7.067480737348468E-2</v>
      </c>
      <c r="BQ103" s="34">
        <v>2.7389769279277186E-2</v>
      </c>
      <c r="BR103" s="34">
        <v>3.6117039905397635E-2</v>
      </c>
      <c r="BS103" s="34">
        <v>1.7577651145327847E-2</v>
      </c>
      <c r="BT103" s="34">
        <v>2.3635465849095247E-2</v>
      </c>
      <c r="BU103" s="34">
        <v>2.4428106169543287E-2</v>
      </c>
      <c r="BV103" s="34">
        <v>1.4667142308100112E-2</v>
      </c>
      <c r="BW103" s="34">
        <v>1.7707618514259785E-2</v>
      </c>
      <c r="BX103" s="34">
        <v>7.3095926369978123E-3</v>
      </c>
      <c r="BY103" s="34">
        <v>5.408142434633713E-3</v>
      </c>
      <c r="BZ103" s="34">
        <v>1.6800260147009666E-3</v>
      </c>
      <c r="CA103" s="34">
        <v>9.727195611150808E-3</v>
      </c>
      <c r="CB103" s="34">
        <v>1.7437119748836258E-2</v>
      </c>
      <c r="CC103" s="34">
        <v>0.15798819054660052</v>
      </c>
      <c r="CD103" s="34">
        <v>1.8925640015190422E-2</v>
      </c>
      <c r="CE103" s="34">
        <v>0.13052678786894298</v>
      </c>
      <c r="CF103" s="34">
        <v>5.9837837148300245E-3</v>
      </c>
      <c r="CG103" s="34">
        <v>1.3403886805580379E-2</v>
      </c>
      <c r="CH103" s="34">
        <v>4.4963591342994214E-2</v>
      </c>
      <c r="CI103" s="34">
        <v>8.834181507102655E-3</v>
      </c>
      <c r="CJ103" s="34">
        <v>2.6255935354510328E-2</v>
      </c>
      <c r="CK103" s="34">
        <v>2.2471312969845038E-2</v>
      </c>
      <c r="CL103" s="34">
        <v>1.538929015756302E-2</v>
      </c>
      <c r="CM103" s="34">
        <v>8.0198200551820448E-2</v>
      </c>
      <c r="CN103" s="34">
        <v>2.8690540924327438E-2</v>
      </c>
      <c r="CO103" s="34">
        <v>3.581317880994811E-2</v>
      </c>
      <c r="CP103" s="34">
        <v>2.7643473893026311E-2</v>
      </c>
      <c r="CQ103" s="34">
        <v>7.7555040493425169E-3</v>
      </c>
      <c r="CR103" s="34">
        <v>1.7644612945646149E-2</v>
      </c>
      <c r="CS103" s="34">
        <v>1.6349554457553987E-2</v>
      </c>
      <c r="CT103" s="34">
        <v>2.6929757029677159E-2</v>
      </c>
      <c r="CU103" s="34">
        <v>1.4145265861836908E-2</v>
      </c>
      <c r="CV103" s="34">
        <v>2.7770815921909532E-2</v>
      </c>
      <c r="CW103" s="34">
        <v>2.6113536325178165E-2</v>
      </c>
      <c r="CX103" s="34">
        <v>1.0107381595162896</v>
      </c>
      <c r="CY103" s="34">
        <v>2.6817592724327429E-2</v>
      </c>
      <c r="CZ103" s="34">
        <v>1.9639434011504555E-2</v>
      </c>
      <c r="DA103" s="34">
        <v>1.7599151580979706E-2</v>
      </c>
      <c r="DB103" s="34">
        <v>2.8096208146581172E-2</v>
      </c>
      <c r="DC103" s="34">
        <v>1.3827456588101481E-2</v>
      </c>
      <c r="DD103" s="34">
        <v>1.169494758114128E-2</v>
      </c>
      <c r="DE103" s="34">
        <v>1.8182439694127455E-2</v>
      </c>
      <c r="DF103" s="34">
        <v>1.6916183411100769E-2</v>
      </c>
      <c r="DG103" s="34">
        <v>2.2020514590806822E-2</v>
      </c>
      <c r="DH103" s="34">
        <v>2.099846259482429E-2</v>
      </c>
      <c r="DI103" s="34">
        <f>SUM(C103:DH103)</f>
        <v>4.0050183403138417</v>
      </c>
      <c r="DJ103" s="48">
        <v>1.9547371669694207</v>
      </c>
    </row>
    <row r="104" spans="1:114" ht="16.5" customHeight="1" x14ac:dyDescent="0.2">
      <c r="A104" s="68" t="s">
        <v>200</v>
      </c>
      <c r="B104" s="113" t="s">
        <v>88</v>
      </c>
      <c r="C104" s="69">
        <v>4.8902161044929865E-3</v>
      </c>
      <c r="D104" s="70">
        <v>5.6290805519076921E-3</v>
      </c>
      <c r="E104" s="70">
        <v>6.2446060271167947E-3</v>
      </c>
      <c r="F104" s="70">
        <v>2.3061245140660928E-3</v>
      </c>
      <c r="G104" s="70">
        <v>7.0131884766040211E-3</v>
      </c>
      <c r="H104" s="70">
        <v>8.8717147471090232E-3</v>
      </c>
      <c r="I104" s="70">
        <v>9.3560465347153204E-3</v>
      </c>
      <c r="J104" s="70">
        <v>8.1322179792112769E-3</v>
      </c>
      <c r="K104" s="70">
        <v>5.7022973301522485E-2</v>
      </c>
      <c r="L104" s="70">
        <v>5.1701436004277035E-3</v>
      </c>
      <c r="M104" s="70">
        <v>0</v>
      </c>
      <c r="N104" s="70">
        <v>6.4470618990758932E-3</v>
      </c>
      <c r="O104" s="70">
        <v>1.1273688162230554E-2</v>
      </c>
      <c r="P104" s="70">
        <v>4.4216182663631342E-3</v>
      </c>
      <c r="Q104" s="70">
        <v>1.3719794657612675E-2</v>
      </c>
      <c r="R104" s="70">
        <v>8.4722389560300503E-3</v>
      </c>
      <c r="S104" s="70">
        <v>1.0717224192660427E-2</v>
      </c>
      <c r="T104" s="70">
        <v>5.3693594255592482E-3</v>
      </c>
      <c r="U104" s="70">
        <v>1.2795358018842382E-2</v>
      </c>
      <c r="V104" s="70">
        <v>1.3644099428585839E-2</v>
      </c>
      <c r="W104" s="70">
        <v>0</v>
      </c>
      <c r="X104" s="70">
        <v>6.9567398926928337E-3</v>
      </c>
      <c r="Y104" s="70">
        <v>5.6919428922613414E-3</v>
      </c>
      <c r="Z104" s="70">
        <v>7.2637858815764169E-3</v>
      </c>
      <c r="AA104" s="70">
        <v>6.7644301765553499E-2</v>
      </c>
      <c r="AB104" s="70">
        <v>1.5707794307344491E-2</v>
      </c>
      <c r="AC104" s="70">
        <v>4.1571852233363276E-3</v>
      </c>
      <c r="AD104" s="70">
        <v>7.3690985947332853E-3</v>
      </c>
      <c r="AE104" s="70">
        <v>1.509110189355398E-2</v>
      </c>
      <c r="AF104" s="70">
        <v>1.8537937150907666E-2</v>
      </c>
      <c r="AG104" s="70">
        <v>7.5461785196439613E-3</v>
      </c>
      <c r="AH104" s="70">
        <v>6.0182512830297989E-3</v>
      </c>
      <c r="AI104" s="70">
        <v>5.5087062184325788E-3</v>
      </c>
      <c r="AJ104" s="70">
        <v>1.0116682379924784E-2</v>
      </c>
      <c r="AK104" s="70">
        <v>4.9263778554069241E-3</v>
      </c>
      <c r="AL104" s="70">
        <v>6.8281420975114214E-3</v>
      </c>
      <c r="AM104" s="70">
        <v>6.6073637672090599E-3</v>
      </c>
      <c r="AN104" s="70">
        <v>6.7048228751202706E-3</v>
      </c>
      <c r="AO104" s="70">
        <v>6.9642737356106601E-3</v>
      </c>
      <c r="AP104" s="70">
        <v>8.8620298457858619E-3</v>
      </c>
      <c r="AQ104" s="70">
        <v>1.0976936741331727E-2</v>
      </c>
      <c r="AR104" s="70">
        <v>7.2468053095016919E-3</v>
      </c>
      <c r="AS104" s="70">
        <v>8.6897677765255445E-3</v>
      </c>
      <c r="AT104" s="70">
        <v>1.1081942314316412E-2</v>
      </c>
      <c r="AU104" s="70">
        <v>1.1869248572684735E-2</v>
      </c>
      <c r="AV104" s="70">
        <v>9.8923725584619815E-3</v>
      </c>
      <c r="AW104" s="70">
        <v>2.8259592111754248E-2</v>
      </c>
      <c r="AX104" s="70">
        <v>1.6189028605235991E-2</v>
      </c>
      <c r="AY104" s="70">
        <v>1.3763467177633383E-2</v>
      </c>
      <c r="AZ104" s="70">
        <v>1.6560005356930741E-2</v>
      </c>
      <c r="BA104" s="70">
        <v>6.1457198492843703E-3</v>
      </c>
      <c r="BB104" s="70">
        <v>1.3665706293349147E-2</v>
      </c>
      <c r="BC104" s="70">
        <v>1.5571125520589996E-2</v>
      </c>
      <c r="BD104" s="70">
        <v>1.6064943911438607E-2</v>
      </c>
      <c r="BE104" s="70">
        <v>0</v>
      </c>
      <c r="BF104" s="70">
        <v>2.0117049760748906E-2</v>
      </c>
      <c r="BG104" s="70">
        <v>1.6117504198685847E-2</v>
      </c>
      <c r="BH104" s="70">
        <v>6.4707502120217837E-3</v>
      </c>
      <c r="BI104" s="70">
        <v>1.4019289504450404E-2</v>
      </c>
      <c r="BJ104" s="70">
        <v>2.7521614951636745E-2</v>
      </c>
      <c r="BK104" s="70">
        <v>2.597095377990678E-3</v>
      </c>
      <c r="BL104" s="70">
        <v>9.8766703052168628E-3</v>
      </c>
      <c r="BM104" s="70">
        <v>8.603971023053554E-3</v>
      </c>
      <c r="BN104" s="70">
        <v>7.1101109482502364E-3</v>
      </c>
      <c r="BO104" s="70">
        <v>7.2611869616928159E-3</v>
      </c>
      <c r="BP104" s="70">
        <v>6.6752268397508282E-3</v>
      </c>
      <c r="BQ104" s="70">
        <v>1.3573663749284206E-2</v>
      </c>
      <c r="BR104" s="70">
        <v>1.1165182527479557E-2</v>
      </c>
      <c r="BS104" s="70">
        <v>2.1428493435963609E-2</v>
      </c>
      <c r="BT104" s="70">
        <v>6.5071023381827924E-3</v>
      </c>
      <c r="BU104" s="70">
        <v>1.0537430943033487E-2</v>
      </c>
      <c r="BV104" s="70">
        <v>8.63069707872283E-3</v>
      </c>
      <c r="BW104" s="70">
        <v>4.3772425993763783E-2</v>
      </c>
      <c r="BX104" s="70">
        <v>2.0273633536138265E-2</v>
      </c>
      <c r="BY104" s="70">
        <v>1.7628558336267842E-2</v>
      </c>
      <c r="BZ104" s="70">
        <v>2.8247887422487633E-3</v>
      </c>
      <c r="CA104" s="70">
        <v>1.0906211305050338E-2</v>
      </c>
      <c r="CB104" s="70">
        <v>7.6352268444235902E-3</v>
      </c>
      <c r="CC104" s="70">
        <v>1.1418238312659578E-2</v>
      </c>
      <c r="CD104" s="70">
        <v>9.3048119758457511E-3</v>
      </c>
      <c r="CE104" s="70">
        <v>2.323576460990295E-2</v>
      </c>
      <c r="CF104" s="70">
        <v>2.5610368067746385E-3</v>
      </c>
      <c r="CG104" s="70">
        <v>4.6205852994250533E-3</v>
      </c>
      <c r="CH104" s="70">
        <v>2.3196856201651402E-2</v>
      </c>
      <c r="CI104" s="70">
        <v>3.8161289173472201E-3</v>
      </c>
      <c r="CJ104" s="70">
        <v>3.9602918591098712E-2</v>
      </c>
      <c r="CK104" s="70">
        <v>3.2090370104641684E-2</v>
      </c>
      <c r="CL104" s="70">
        <v>1.5943312333367717E-2</v>
      </c>
      <c r="CM104" s="70">
        <v>5.1663655771183634E-2</v>
      </c>
      <c r="CN104" s="70">
        <v>5.8290836190987592E-2</v>
      </c>
      <c r="CO104" s="70">
        <v>6.3955565994044108E-3</v>
      </c>
      <c r="CP104" s="70">
        <v>7.0292538520073241E-3</v>
      </c>
      <c r="CQ104" s="70">
        <v>3.1311801005658624E-3</v>
      </c>
      <c r="CR104" s="70">
        <v>1.010059967152035E-2</v>
      </c>
      <c r="CS104" s="70">
        <v>1.6806663198120134E-2</v>
      </c>
      <c r="CT104" s="70">
        <v>1.3735262460615193E-2</v>
      </c>
      <c r="CU104" s="70">
        <v>4.5328881964426908E-3</v>
      </c>
      <c r="CV104" s="70">
        <v>5.2683940742083921E-3</v>
      </c>
      <c r="CW104" s="70">
        <v>1.838151103389897E-2</v>
      </c>
      <c r="CX104" s="70">
        <v>1.4198644935281004E-2</v>
      </c>
      <c r="CY104" s="70">
        <v>1.0311844526164742</v>
      </c>
      <c r="CZ104" s="70">
        <v>8.1364609308214354E-3</v>
      </c>
      <c r="DA104" s="70">
        <v>1.9301885890883681E-2</v>
      </c>
      <c r="DB104" s="70">
        <v>1.2683488859157394E-2</v>
      </c>
      <c r="DC104" s="70">
        <v>2.4034745024414002E-2</v>
      </c>
      <c r="DD104" s="70">
        <v>2.2371444516995759E-2</v>
      </c>
      <c r="DE104" s="70">
        <v>1.4919332022783881E-2</v>
      </c>
      <c r="DF104" s="70">
        <v>1.4480471322670758E-2</v>
      </c>
      <c r="DG104" s="70">
        <v>1.3018884569716092E-2</v>
      </c>
      <c r="DH104" s="70">
        <v>1.5071094767295772E-2</v>
      </c>
      <c r="DI104" s="70">
        <f>SUM(C104:DH104)</f>
        <v>2.4577567477950288</v>
      </c>
      <c r="DJ104" s="76">
        <v>1.1995621627810971</v>
      </c>
    </row>
    <row r="105" spans="1:114" ht="16.5" customHeight="1" x14ac:dyDescent="0.2">
      <c r="A105" s="36" t="s">
        <v>201</v>
      </c>
      <c r="B105" s="110" t="s">
        <v>253</v>
      </c>
      <c r="C105" s="45">
        <v>3.3822899509535764E-2</v>
      </c>
      <c r="D105" s="34">
        <v>2.3524490376427905E-2</v>
      </c>
      <c r="E105" s="34">
        <v>2.4123744289642837E-2</v>
      </c>
      <c r="F105" s="34">
        <v>2.7235881668177399E-2</v>
      </c>
      <c r="G105" s="34">
        <v>1.8688419884415702E-2</v>
      </c>
      <c r="H105" s="34">
        <v>3.4117564454535253E-2</v>
      </c>
      <c r="I105" s="34">
        <v>0.10415469029768791</v>
      </c>
      <c r="J105" s="34">
        <v>2.0560032280130949E-2</v>
      </c>
      <c r="K105" s="34">
        <v>1.1730357794012644E-2</v>
      </c>
      <c r="L105" s="34">
        <v>1.875987967052915E-2</v>
      </c>
      <c r="M105" s="34">
        <v>0</v>
      </c>
      <c r="N105" s="34">
        <v>2.1204506362558349E-2</v>
      </c>
      <c r="O105" s="34">
        <v>1.4246326794470765E-2</v>
      </c>
      <c r="P105" s="34">
        <v>2.5910857602475544E-2</v>
      </c>
      <c r="Q105" s="34">
        <v>1.7059050697856931E-2</v>
      </c>
      <c r="R105" s="34">
        <v>2.5543116806334438E-2</v>
      </c>
      <c r="S105" s="34">
        <v>1.3146587991917941E-2</v>
      </c>
      <c r="T105" s="34">
        <v>1.2314539286294328E-2</v>
      </c>
      <c r="U105" s="34">
        <v>2.239943503955226E-2</v>
      </c>
      <c r="V105" s="34">
        <v>2.83353877948711E-2</v>
      </c>
      <c r="W105" s="34">
        <v>0</v>
      </c>
      <c r="X105" s="34">
        <v>1.7905517560525927E-2</v>
      </c>
      <c r="Y105" s="34">
        <v>1.4956969625262887E-2</v>
      </c>
      <c r="Z105" s="34">
        <v>1.6922243141971736E-2</v>
      </c>
      <c r="AA105" s="34">
        <v>1.2941437936127332E-2</v>
      </c>
      <c r="AB105" s="34">
        <v>1.605945700499406E-2</v>
      </c>
      <c r="AC105" s="34">
        <v>1.5210314107997376E-2</v>
      </c>
      <c r="AD105" s="34">
        <v>3.8840556837135963E-2</v>
      </c>
      <c r="AE105" s="34">
        <v>1.6058254277095903E-2</v>
      </c>
      <c r="AF105" s="34">
        <v>1.9821569735161332E-2</v>
      </c>
      <c r="AG105" s="34">
        <v>2.4484119589355927E-2</v>
      </c>
      <c r="AH105" s="34">
        <v>2.1309366854120753E-2</v>
      </c>
      <c r="AI105" s="34">
        <v>3.6559025508477526E-2</v>
      </c>
      <c r="AJ105" s="34">
        <v>2.0033767194690844E-2</v>
      </c>
      <c r="AK105" s="34">
        <v>1.8157181227035111E-2</v>
      </c>
      <c r="AL105" s="34">
        <v>4.14848183013403E-2</v>
      </c>
      <c r="AM105" s="34">
        <v>2.0310531732075775E-2</v>
      </c>
      <c r="AN105" s="34">
        <v>2.22497458220117E-2</v>
      </c>
      <c r="AO105" s="34">
        <v>1.7228990515014187E-2</v>
      </c>
      <c r="AP105" s="34">
        <v>5.0374496007702288E-2</v>
      </c>
      <c r="AQ105" s="34">
        <v>5.2969946956577266E-2</v>
      </c>
      <c r="AR105" s="34">
        <v>1.9034860775086253E-2</v>
      </c>
      <c r="AS105" s="34">
        <v>2.318866683423796E-2</v>
      </c>
      <c r="AT105" s="34">
        <v>1.5091950452222754E-2</v>
      </c>
      <c r="AU105" s="34">
        <v>1.8569042849439242E-2</v>
      </c>
      <c r="AV105" s="34">
        <v>1.2318564071556137E-2</v>
      </c>
      <c r="AW105" s="34">
        <v>2.5418454616066687E-2</v>
      </c>
      <c r="AX105" s="34">
        <v>2.699094048665051E-2</v>
      </c>
      <c r="AY105" s="34">
        <v>1.8940743618237176E-2</v>
      </c>
      <c r="AZ105" s="34">
        <v>1.5472309687907726E-2</v>
      </c>
      <c r="BA105" s="34">
        <v>7.2336428992794601E-3</v>
      </c>
      <c r="BB105" s="34">
        <v>1.8467733566888359E-2</v>
      </c>
      <c r="BC105" s="34">
        <v>1.9635175800739587E-2</v>
      </c>
      <c r="BD105" s="34">
        <v>1.4780158666463289E-2</v>
      </c>
      <c r="BE105" s="34">
        <v>0</v>
      </c>
      <c r="BF105" s="34">
        <v>1.7398334163132984E-2</v>
      </c>
      <c r="BG105" s="34">
        <v>1.6651369942113886E-2</v>
      </c>
      <c r="BH105" s="34">
        <v>1.1432996868838455E-2</v>
      </c>
      <c r="BI105" s="34">
        <v>1.4737089255734562E-2</v>
      </c>
      <c r="BJ105" s="34">
        <v>3.3172773558446944E-2</v>
      </c>
      <c r="BK105" s="34">
        <v>1.2613663924104835E-2</v>
      </c>
      <c r="BL105" s="34">
        <v>2.0758898819150093E-2</v>
      </c>
      <c r="BM105" s="34">
        <v>2.2193223073569277E-2</v>
      </c>
      <c r="BN105" s="34">
        <v>2.4378534509318255E-2</v>
      </c>
      <c r="BO105" s="34">
        <v>2.4681655422696108E-2</v>
      </c>
      <c r="BP105" s="34">
        <v>2.232651435345815E-2</v>
      </c>
      <c r="BQ105" s="34">
        <v>4.4166640903716602E-2</v>
      </c>
      <c r="BR105" s="34">
        <v>1.4358222194819593E-2</v>
      </c>
      <c r="BS105" s="34">
        <v>2.7082880033810382E-2</v>
      </c>
      <c r="BT105" s="34">
        <v>2.6365574293440826E-2</v>
      </c>
      <c r="BU105" s="34">
        <v>1.9994311275387599E-2</v>
      </c>
      <c r="BV105" s="34">
        <v>1.5386047475364513E-2</v>
      </c>
      <c r="BW105" s="34">
        <v>8.3664747786079199E-3</v>
      </c>
      <c r="BX105" s="34">
        <v>5.0774758728228554E-3</v>
      </c>
      <c r="BY105" s="34">
        <v>3.2539970943369586E-3</v>
      </c>
      <c r="BZ105" s="34">
        <v>1.1787751381225572E-3</v>
      </c>
      <c r="CA105" s="34">
        <v>7.5260626716565637E-3</v>
      </c>
      <c r="CB105" s="34">
        <v>3.7613209709959836E-2</v>
      </c>
      <c r="CC105" s="34">
        <v>0.2221033858513661</v>
      </c>
      <c r="CD105" s="34">
        <v>9.0047646922658178E-3</v>
      </c>
      <c r="CE105" s="34">
        <v>2.2587978975372066E-2</v>
      </c>
      <c r="CF105" s="34">
        <v>4.4145273414604412E-3</v>
      </c>
      <c r="CG105" s="34">
        <v>8.4643458587008152E-3</v>
      </c>
      <c r="CH105" s="34">
        <v>2.4493417286116578E-2</v>
      </c>
      <c r="CI105" s="34">
        <v>8.0786031733093983E-3</v>
      </c>
      <c r="CJ105" s="34">
        <v>9.970633230750316E-3</v>
      </c>
      <c r="CK105" s="34">
        <v>1.0890387573837253E-2</v>
      </c>
      <c r="CL105" s="34">
        <v>1.1942308753490703E-2</v>
      </c>
      <c r="CM105" s="34">
        <v>1.2741113723236514E-2</v>
      </c>
      <c r="CN105" s="34">
        <v>1.6467271512474613E-2</v>
      </c>
      <c r="CO105" s="34">
        <v>1.26813963863743E-2</v>
      </c>
      <c r="CP105" s="34">
        <v>2.8393531270489724E-2</v>
      </c>
      <c r="CQ105" s="34">
        <v>7.7763620719123417E-3</v>
      </c>
      <c r="CR105" s="34">
        <v>1.5907560027138452E-2</v>
      </c>
      <c r="CS105" s="34">
        <v>8.5809044442143167E-3</v>
      </c>
      <c r="CT105" s="34">
        <v>1.318440717287375E-2</v>
      </c>
      <c r="CU105" s="34">
        <v>9.0477235134046128E-3</v>
      </c>
      <c r="CV105" s="34">
        <v>9.0397105197960719E-3</v>
      </c>
      <c r="CW105" s="34">
        <v>1.8745667571058836E-2</v>
      </c>
      <c r="CX105" s="34">
        <v>5.4218685718487779E-2</v>
      </c>
      <c r="CY105" s="34">
        <v>1.5900977817802864E-2</v>
      </c>
      <c r="CZ105" s="34">
        <v>1.0132182674289756</v>
      </c>
      <c r="DA105" s="34">
        <v>6.8148205975650635E-3</v>
      </c>
      <c r="DB105" s="34">
        <v>2.4374831768198543E-2</v>
      </c>
      <c r="DC105" s="34">
        <v>1.2975401570652937E-2</v>
      </c>
      <c r="DD105" s="34">
        <v>1.2707146549847434E-2</v>
      </c>
      <c r="DE105" s="34">
        <v>1.8095387391634753E-2</v>
      </c>
      <c r="DF105" s="34">
        <v>1.7337716762294612E-2</v>
      </c>
      <c r="DG105" s="34">
        <v>2.0803084644943199E-2</v>
      </c>
      <c r="DH105" s="34">
        <v>1.9445947747781783E-2</v>
      </c>
      <c r="DI105" s="34">
        <f>SUM(C105:DH105)</f>
        <v>3.3570213171413141</v>
      </c>
      <c r="DJ105" s="48">
        <v>1.6384679872428614</v>
      </c>
    </row>
    <row r="106" spans="1:114" ht="16.5" customHeight="1" x14ac:dyDescent="0.2">
      <c r="A106" s="36" t="s">
        <v>202</v>
      </c>
      <c r="B106" s="110" t="s">
        <v>49</v>
      </c>
      <c r="C106" s="45">
        <v>2.2227846261474834E-2</v>
      </c>
      <c r="D106" s="34">
        <v>2.7257794918857652E-2</v>
      </c>
      <c r="E106" s="34">
        <v>2.8977192304646827E-2</v>
      </c>
      <c r="F106" s="34">
        <v>1.061765029952226E-2</v>
      </c>
      <c r="G106" s="34">
        <v>3.3997190993888315E-2</v>
      </c>
      <c r="H106" s="34">
        <v>6.2459284983608344E-2</v>
      </c>
      <c r="I106" s="34">
        <v>4.6970527634018468E-2</v>
      </c>
      <c r="J106" s="34">
        <v>3.2262600990784554E-2</v>
      </c>
      <c r="K106" s="34">
        <v>3.710603162542702E-2</v>
      </c>
      <c r="L106" s="34">
        <v>2.8482331322236112E-2</v>
      </c>
      <c r="M106" s="34">
        <v>0</v>
      </c>
      <c r="N106" s="34">
        <v>3.7743460987245299E-2</v>
      </c>
      <c r="O106" s="34">
        <v>4.7488185176005032E-2</v>
      </c>
      <c r="P106" s="34">
        <v>2.0621139800344631E-2</v>
      </c>
      <c r="Q106" s="34">
        <v>4.7570735697675524E-2</v>
      </c>
      <c r="R106" s="34">
        <v>5.4789185244108106E-2</v>
      </c>
      <c r="S106" s="34">
        <v>3.2943152157096423E-2</v>
      </c>
      <c r="T106" s="34">
        <v>4.0039433026675349E-2</v>
      </c>
      <c r="U106" s="34">
        <v>4.9881119353134259E-2</v>
      </c>
      <c r="V106" s="34">
        <v>5.2850548325993528E-2</v>
      </c>
      <c r="W106" s="34">
        <v>0</v>
      </c>
      <c r="X106" s="34">
        <v>3.6792221821409281E-2</v>
      </c>
      <c r="Y106" s="34">
        <v>3.4250312460192667E-2</v>
      </c>
      <c r="Z106" s="34">
        <v>4.0110715339985357E-2</v>
      </c>
      <c r="AA106" s="34">
        <v>4.4100352453283025E-2</v>
      </c>
      <c r="AB106" s="34">
        <v>4.9904057885963221E-2</v>
      </c>
      <c r="AC106" s="34">
        <v>2.9109096452402707E-2</v>
      </c>
      <c r="AD106" s="34">
        <v>4.150782921988503E-2</v>
      </c>
      <c r="AE106" s="34">
        <v>5.0371600532043974E-2</v>
      </c>
      <c r="AF106" s="34">
        <v>3.9557195034215245E-2</v>
      </c>
      <c r="AG106" s="34">
        <v>5.6696414583856061E-2</v>
      </c>
      <c r="AH106" s="34">
        <v>4.2905347481340742E-2</v>
      </c>
      <c r="AI106" s="34">
        <v>5.8343516250061608E-2</v>
      </c>
      <c r="AJ106" s="34">
        <v>3.7995019046893876E-2</v>
      </c>
      <c r="AK106" s="34">
        <v>4.1504510681642987E-2</v>
      </c>
      <c r="AL106" s="34">
        <v>7.2917469390657713E-2</v>
      </c>
      <c r="AM106" s="34">
        <v>3.7801707880694396E-2</v>
      </c>
      <c r="AN106" s="34">
        <v>5.4788252703266691E-2</v>
      </c>
      <c r="AO106" s="34">
        <v>3.7780449108866014E-2</v>
      </c>
      <c r="AP106" s="34">
        <v>5.9829212574571272E-2</v>
      </c>
      <c r="AQ106" s="34">
        <v>7.606391675817796E-2</v>
      </c>
      <c r="AR106" s="34">
        <v>3.4017526669549325E-2</v>
      </c>
      <c r="AS106" s="34">
        <v>4.9432012539649982E-2</v>
      </c>
      <c r="AT106" s="34">
        <v>4.682330508015211E-2</v>
      </c>
      <c r="AU106" s="34">
        <v>5.2646940643656936E-2</v>
      </c>
      <c r="AV106" s="34">
        <v>3.3491992597190462E-2</v>
      </c>
      <c r="AW106" s="34">
        <v>8.1317961685784299E-2</v>
      </c>
      <c r="AX106" s="34">
        <v>7.164906265963468E-2</v>
      </c>
      <c r="AY106" s="34">
        <v>5.3440890245333932E-2</v>
      </c>
      <c r="AZ106" s="34">
        <v>4.328828683785068E-2</v>
      </c>
      <c r="BA106" s="34">
        <v>1.9211196358949408E-2</v>
      </c>
      <c r="BB106" s="34">
        <v>6.5130780723383019E-2</v>
      </c>
      <c r="BC106" s="34">
        <v>5.7335156496558085E-2</v>
      </c>
      <c r="BD106" s="34">
        <v>4.7519629552425585E-2</v>
      </c>
      <c r="BE106" s="34">
        <v>0</v>
      </c>
      <c r="BF106" s="34">
        <v>5.7265920067664552E-2</v>
      </c>
      <c r="BG106" s="34">
        <v>5.134755365297964E-2</v>
      </c>
      <c r="BH106" s="34">
        <v>3.5617124576202086E-2</v>
      </c>
      <c r="BI106" s="34">
        <v>7.9704644073710168E-2</v>
      </c>
      <c r="BJ106" s="34">
        <v>4.7238603061839989E-2</v>
      </c>
      <c r="BK106" s="34">
        <v>1.6101151824076072E-2</v>
      </c>
      <c r="BL106" s="34">
        <v>6.3741084030886699E-2</v>
      </c>
      <c r="BM106" s="34">
        <v>7.8467649430921452E-2</v>
      </c>
      <c r="BN106" s="34">
        <v>4.4173108876045468E-2</v>
      </c>
      <c r="BO106" s="34">
        <v>0.10813800336151819</v>
      </c>
      <c r="BP106" s="34">
        <v>4.2734396255705E-2</v>
      </c>
      <c r="BQ106" s="34">
        <v>0.14120808652595093</v>
      </c>
      <c r="BR106" s="34">
        <v>3.7830469384846244E-2</v>
      </c>
      <c r="BS106" s="34">
        <v>0.1893688843756863</v>
      </c>
      <c r="BT106" s="34">
        <v>6.1637696275649446E-2</v>
      </c>
      <c r="BU106" s="34">
        <v>6.5252081061017889E-2</v>
      </c>
      <c r="BV106" s="34">
        <v>2.9443136941581637E-2</v>
      </c>
      <c r="BW106" s="34">
        <v>8.4448802919365185E-2</v>
      </c>
      <c r="BX106" s="34">
        <v>5.5521144862381897E-2</v>
      </c>
      <c r="BY106" s="34">
        <v>3.4260913682979101E-2</v>
      </c>
      <c r="BZ106" s="34">
        <v>7.0844603222801521E-3</v>
      </c>
      <c r="CA106" s="34">
        <v>4.4992014923712846E-2</v>
      </c>
      <c r="CB106" s="34">
        <v>2.3784271309592736E-2</v>
      </c>
      <c r="CC106" s="34">
        <v>7.0095769449974504E-2</v>
      </c>
      <c r="CD106" s="34">
        <v>3.6856308838347368E-2</v>
      </c>
      <c r="CE106" s="34">
        <v>0.13142582893432567</v>
      </c>
      <c r="CF106" s="34">
        <v>1.1726463374471099E-2</v>
      </c>
      <c r="CG106" s="34">
        <v>7.3132144937986518E-2</v>
      </c>
      <c r="CH106" s="34">
        <v>0.23963617088729106</v>
      </c>
      <c r="CI106" s="34">
        <v>1.5001343077174311E-2</v>
      </c>
      <c r="CJ106" s="34">
        <v>0.11060638120857808</v>
      </c>
      <c r="CK106" s="34">
        <v>6.2617641552222728E-2</v>
      </c>
      <c r="CL106" s="34">
        <v>9.1796077324057701E-2</v>
      </c>
      <c r="CM106" s="34">
        <v>0.17649368679628696</v>
      </c>
      <c r="CN106" s="34">
        <v>6.7514461875166965E-2</v>
      </c>
      <c r="CO106" s="34">
        <v>0.1333265074074021</v>
      </c>
      <c r="CP106" s="34">
        <v>9.1056460356595079E-2</v>
      </c>
      <c r="CQ106" s="34">
        <v>3.9260120819074602E-2</v>
      </c>
      <c r="CR106" s="34">
        <v>0.161319612301036</v>
      </c>
      <c r="CS106" s="34">
        <v>4.2606194445807315E-2</v>
      </c>
      <c r="CT106" s="34">
        <v>5.785334189529031E-2</v>
      </c>
      <c r="CU106" s="34">
        <v>4.898747853964211E-2</v>
      </c>
      <c r="CV106" s="34">
        <v>3.2524922289042489E-2</v>
      </c>
      <c r="CW106" s="34">
        <v>0.12650708721682416</v>
      </c>
      <c r="CX106" s="34">
        <v>7.0244444822517627E-2</v>
      </c>
      <c r="CY106" s="34">
        <v>9.1321690574944506E-2</v>
      </c>
      <c r="CZ106" s="34">
        <v>4.1245675536392135E-2</v>
      </c>
      <c r="DA106" s="34">
        <v>1.1064457839557142</v>
      </c>
      <c r="DB106" s="34">
        <v>5.6435299408627043E-2</v>
      </c>
      <c r="DC106" s="34">
        <v>4.0462833237078076E-2</v>
      </c>
      <c r="DD106" s="34">
        <v>4.3329387188830892E-2</v>
      </c>
      <c r="DE106" s="34">
        <v>3.5314833923488845E-2</v>
      </c>
      <c r="DF106" s="34">
        <v>3.4748818459130457E-2</v>
      </c>
      <c r="DG106" s="34">
        <v>4.5320969182027666E-2</v>
      </c>
      <c r="DH106" s="34">
        <v>7.3341202131878475E-2</v>
      </c>
      <c r="DI106" s="34">
        <f>SUM(C106:DH106)</f>
        <v>7.1698354945960912</v>
      </c>
      <c r="DJ106" s="48">
        <v>3.4993956909683721</v>
      </c>
    </row>
    <row r="107" spans="1:114" ht="16.5" customHeight="1" x14ac:dyDescent="0.2">
      <c r="A107" s="36" t="s">
        <v>203</v>
      </c>
      <c r="B107" s="110" t="s">
        <v>89</v>
      </c>
      <c r="C107" s="45">
        <v>0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34">
        <v>0</v>
      </c>
      <c r="T107" s="34">
        <v>0</v>
      </c>
      <c r="U107" s="34">
        <v>0</v>
      </c>
      <c r="V107" s="34">
        <v>0</v>
      </c>
      <c r="W107" s="34">
        <v>0</v>
      </c>
      <c r="X107" s="34">
        <v>0</v>
      </c>
      <c r="Y107" s="34">
        <v>0</v>
      </c>
      <c r="Z107" s="34">
        <v>0</v>
      </c>
      <c r="AA107" s="34">
        <v>0</v>
      </c>
      <c r="AB107" s="34">
        <v>0</v>
      </c>
      <c r="AC107" s="34">
        <v>0</v>
      </c>
      <c r="AD107" s="34">
        <v>0</v>
      </c>
      <c r="AE107" s="34">
        <v>0</v>
      </c>
      <c r="AF107" s="34">
        <v>0</v>
      </c>
      <c r="AG107" s="34">
        <v>0</v>
      </c>
      <c r="AH107" s="34">
        <v>0</v>
      </c>
      <c r="AI107" s="34">
        <v>0</v>
      </c>
      <c r="AJ107" s="34">
        <v>0</v>
      </c>
      <c r="AK107" s="34">
        <v>0</v>
      </c>
      <c r="AL107" s="34">
        <v>0</v>
      </c>
      <c r="AM107" s="34">
        <v>0</v>
      </c>
      <c r="AN107" s="34">
        <v>0</v>
      </c>
      <c r="AO107" s="34">
        <v>0</v>
      </c>
      <c r="AP107" s="34">
        <v>0</v>
      </c>
      <c r="AQ107" s="34">
        <v>0</v>
      </c>
      <c r="AR107" s="34">
        <v>0</v>
      </c>
      <c r="AS107" s="34">
        <v>0</v>
      </c>
      <c r="AT107" s="34">
        <v>0</v>
      </c>
      <c r="AU107" s="34">
        <v>0</v>
      </c>
      <c r="AV107" s="34">
        <v>0</v>
      </c>
      <c r="AW107" s="34">
        <v>0</v>
      </c>
      <c r="AX107" s="34">
        <v>0</v>
      </c>
      <c r="AY107" s="34">
        <v>0</v>
      </c>
      <c r="AZ107" s="34">
        <v>0</v>
      </c>
      <c r="BA107" s="34">
        <v>0</v>
      </c>
      <c r="BB107" s="34">
        <v>0</v>
      </c>
      <c r="BC107" s="34">
        <v>0</v>
      </c>
      <c r="BD107" s="34">
        <v>0</v>
      </c>
      <c r="BE107" s="34">
        <v>0</v>
      </c>
      <c r="BF107" s="34">
        <v>0</v>
      </c>
      <c r="BG107" s="34">
        <v>0</v>
      </c>
      <c r="BH107" s="34">
        <v>0</v>
      </c>
      <c r="BI107" s="34">
        <v>0</v>
      </c>
      <c r="BJ107" s="34">
        <v>0</v>
      </c>
      <c r="BK107" s="34">
        <v>0</v>
      </c>
      <c r="BL107" s="34">
        <v>0</v>
      </c>
      <c r="BM107" s="34">
        <v>0</v>
      </c>
      <c r="BN107" s="34">
        <v>0</v>
      </c>
      <c r="BO107" s="34">
        <v>0</v>
      </c>
      <c r="BP107" s="34">
        <v>0</v>
      </c>
      <c r="BQ107" s="34">
        <v>0</v>
      </c>
      <c r="BR107" s="34">
        <v>0</v>
      </c>
      <c r="BS107" s="34">
        <v>0</v>
      </c>
      <c r="BT107" s="34">
        <v>0</v>
      </c>
      <c r="BU107" s="34">
        <v>0</v>
      </c>
      <c r="BV107" s="34">
        <v>0</v>
      </c>
      <c r="BW107" s="34">
        <v>0</v>
      </c>
      <c r="BX107" s="34">
        <v>0</v>
      </c>
      <c r="BY107" s="34">
        <v>0</v>
      </c>
      <c r="BZ107" s="34">
        <v>0</v>
      </c>
      <c r="CA107" s="34">
        <v>0</v>
      </c>
      <c r="CB107" s="34">
        <v>0</v>
      </c>
      <c r="CC107" s="34">
        <v>0</v>
      </c>
      <c r="CD107" s="34">
        <v>0</v>
      </c>
      <c r="CE107" s="34">
        <v>0</v>
      </c>
      <c r="CF107" s="34">
        <v>0</v>
      </c>
      <c r="CG107" s="34">
        <v>0</v>
      </c>
      <c r="CH107" s="34">
        <v>0</v>
      </c>
      <c r="CI107" s="34">
        <v>0</v>
      </c>
      <c r="CJ107" s="34">
        <v>0</v>
      </c>
      <c r="CK107" s="34">
        <v>0</v>
      </c>
      <c r="CL107" s="34">
        <v>0</v>
      </c>
      <c r="CM107" s="34">
        <v>0</v>
      </c>
      <c r="CN107" s="34">
        <v>0</v>
      </c>
      <c r="CO107" s="34">
        <v>0</v>
      </c>
      <c r="CP107" s="34">
        <v>0</v>
      </c>
      <c r="CQ107" s="34">
        <v>0</v>
      </c>
      <c r="CR107" s="34">
        <v>0</v>
      </c>
      <c r="CS107" s="34">
        <v>0</v>
      </c>
      <c r="CT107" s="34">
        <v>0</v>
      </c>
      <c r="CU107" s="34">
        <v>0</v>
      </c>
      <c r="CV107" s="34">
        <v>0</v>
      </c>
      <c r="CW107" s="34">
        <v>0</v>
      </c>
      <c r="CX107" s="34">
        <v>0</v>
      </c>
      <c r="CY107" s="34">
        <v>0</v>
      </c>
      <c r="CZ107" s="34">
        <v>0</v>
      </c>
      <c r="DA107" s="34">
        <v>0</v>
      </c>
      <c r="DB107" s="34">
        <v>1</v>
      </c>
      <c r="DC107" s="34">
        <v>0</v>
      </c>
      <c r="DD107" s="34">
        <v>0</v>
      </c>
      <c r="DE107" s="34">
        <v>0</v>
      </c>
      <c r="DF107" s="34">
        <v>0</v>
      </c>
      <c r="DG107" s="34">
        <v>0</v>
      </c>
      <c r="DH107" s="34">
        <v>0</v>
      </c>
      <c r="DI107" s="34">
        <f>SUM(C107:DH107)</f>
        <v>1</v>
      </c>
      <c r="DJ107" s="37">
        <v>0.48807196393918223</v>
      </c>
    </row>
    <row r="108" spans="1:114" ht="16.5" customHeight="1" x14ac:dyDescent="0.2">
      <c r="A108" s="36" t="s">
        <v>204</v>
      </c>
      <c r="B108" s="110" t="s">
        <v>254</v>
      </c>
      <c r="C108" s="45">
        <v>2.9520250500435632E-7</v>
      </c>
      <c r="D108" s="34">
        <v>4.0459577685929977E-7</v>
      </c>
      <c r="E108" s="34">
        <v>4.4831078331819291E-7</v>
      </c>
      <c r="F108" s="34">
        <v>1.5226961333952948E-7</v>
      </c>
      <c r="G108" s="34">
        <v>3.3678705900237197E-7</v>
      </c>
      <c r="H108" s="34">
        <v>4.8633377757317696E-7</v>
      </c>
      <c r="I108" s="34">
        <v>5.7909607420292966E-7</v>
      </c>
      <c r="J108" s="34">
        <v>5.2021378737195615E-7</v>
      </c>
      <c r="K108" s="34">
        <v>3.7222587936956182E-7</v>
      </c>
      <c r="L108" s="34">
        <v>5.2998959960370449E-7</v>
      </c>
      <c r="M108" s="34">
        <v>0</v>
      </c>
      <c r="N108" s="34">
        <v>3.6904374509836314E-7</v>
      </c>
      <c r="O108" s="34">
        <v>3.0807432311467523E-7</v>
      </c>
      <c r="P108" s="34">
        <v>3.2719646549506541E-7</v>
      </c>
      <c r="Q108" s="34">
        <v>8.0337599384975315E-7</v>
      </c>
      <c r="R108" s="34">
        <v>8.388091531163625E-7</v>
      </c>
      <c r="S108" s="34">
        <v>3.8982130690894254E-7</v>
      </c>
      <c r="T108" s="34">
        <v>3.1781932244442395E-7</v>
      </c>
      <c r="U108" s="34">
        <v>6.328935829946868E-7</v>
      </c>
      <c r="V108" s="34">
        <v>8.7008047463728519E-7</v>
      </c>
      <c r="W108" s="34">
        <v>0</v>
      </c>
      <c r="X108" s="34">
        <v>5.3369266235729325E-7</v>
      </c>
      <c r="Y108" s="34">
        <v>9.6295671611857131E-7</v>
      </c>
      <c r="Z108" s="34">
        <v>4.1709428248933904E-7</v>
      </c>
      <c r="AA108" s="34">
        <v>8.9929987300725185E-7</v>
      </c>
      <c r="AB108" s="34">
        <v>1.2066989837622662E-6</v>
      </c>
      <c r="AC108" s="34">
        <v>2.2582003984853643E-7</v>
      </c>
      <c r="AD108" s="34">
        <v>4.8049267673152645E-7</v>
      </c>
      <c r="AE108" s="34">
        <v>7.6426688966402268E-7</v>
      </c>
      <c r="AF108" s="34">
        <v>4.0946762515088371E-7</v>
      </c>
      <c r="AG108" s="34">
        <v>4.7777429544800508E-7</v>
      </c>
      <c r="AH108" s="34">
        <v>4.1876729962602096E-7</v>
      </c>
      <c r="AI108" s="34">
        <v>4.9938655028971434E-7</v>
      </c>
      <c r="AJ108" s="34">
        <v>1.424994719081104E-6</v>
      </c>
      <c r="AK108" s="34">
        <v>3.5616585471264968E-7</v>
      </c>
      <c r="AL108" s="34">
        <v>6.5027175965032181E-7</v>
      </c>
      <c r="AM108" s="34">
        <v>3.614045706201187E-7</v>
      </c>
      <c r="AN108" s="34">
        <v>1.1627293567072908E-6</v>
      </c>
      <c r="AO108" s="34">
        <v>3.2391235896328491E-7</v>
      </c>
      <c r="AP108" s="34">
        <v>6.4663905930521657E-7</v>
      </c>
      <c r="AQ108" s="34">
        <v>7.4990147430635113E-7</v>
      </c>
      <c r="AR108" s="34">
        <v>1.1887286756331769E-6</v>
      </c>
      <c r="AS108" s="34">
        <v>8.0465655536794535E-7</v>
      </c>
      <c r="AT108" s="34">
        <v>1.2240247399153005E-6</v>
      </c>
      <c r="AU108" s="34">
        <v>1.4053488447032394E-6</v>
      </c>
      <c r="AV108" s="34">
        <v>8.8029026542801783E-7</v>
      </c>
      <c r="AW108" s="34">
        <v>3.3276143453395433E-6</v>
      </c>
      <c r="AX108" s="34">
        <v>3.838980591624251E-6</v>
      </c>
      <c r="AY108" s="34">
        <v>2.0347464896993525E-6</v>
      </c>
      <c r="AZ108" s="34">
        <v>2.3028297764854831E-6</v>
      </c>
      <c r="BA108" s="34">
        <v>8.6788117797739459E-7</v>
      </c>
      <c r="BB108" s="34">
        <v>1.9926800727264626E-6</v>
      </c>
      <c r="BC108" s="34">
        <v>2.0220166211957721E-6</v>
      </c>
      <c r="BD108" s="34">
        <v>1.6171823707938496E-6</v>
      </c>
      <c r="BE108" s="34">
        <v>0</v>
      </c>
      <c r="BF108" s="34">
        <v>1.08237415205604E-6</v>
      </c>
      <c r="BG108" s="34">
        <v>1.059661277349572E-6</v>
      </c>
      <c r="BH108" s="34">
        <v>7.341516412749215E-7</v>
      </c>
      <c r="BI108" s="34">
        <v>6.9765055067671451E-7</v>
      </c>
      <c r="BJ108" s="34">
        <v>7.0135474915148987E-7</v>
      </c>
      <c r="BK108" s="34">
        <v>1.8451054953014951E-7</v>
      </c>
      <c r="BL108" s="34">
        <v>6.4036527081861621E-7</v>
      </c>
      <c r="BM108" s="34">
        <v>7.3352952002792242E-7</v>
      </c>
      <c r="BN108" s="34">
        <v>6.164807396309638E-7</v>
      </c>
      <c r="BO108" s="34">
        <v>5.509952339714467E-7</v>
      </c>
      <c r="BP108" s="34">
        <v>5.8895883066735835E-7</v>
      </c>
      <c r="BQ108" s="34">
        <v>1.5785264615893564E-6</v>
      </c>
      <c r="BR108" s="34">
        <v>5.3534421133064614E-7</v>
      </c>
      <c r="BS108" s="34">
        <v>6.8952510807192204E-7</v>
      </c>
      <c r="BT108" s="34">
        <v>5.8348747342864164E-7</v>
      </c>
      <c r="BU108" s="34">
        <v>5.6561585017199993E-7</v>
      </c>
      <c r="BV108" s="34">
        <v>2.700169868528023E-7</v>
      </c>
      <c r="BW108" s="34">
        <v>6.6865427030346043E-7</v>
      </c>
      <c r="BX108" s="34">
        <v>2.1835673138918356E-7</v>
      </c>
      <c r="BY108" s="34">
        <v>1.6811953569909129E-7</v>
      </c>
      <c r="BZ108" s="34">
        <v>4.9945863869858985E-8</v>
      </c>
      <c r="CA108" s="34">
        <v>7.6415541339625659E-6</v>
      </c>
      <c r="CB108" s="34">
        <v>4.9223719213020648E-7</v>
      </c>
      <c r="CC108" s="34">
        <v>1.0173104963495078E-6</v>
      </c>
      <c r="CD108" s="34">
        <v>5.5006769668615371E-7</v>
      </c>
      <c r="CE108" s="34">
        <v>1.0712732877226616E-6</v>
      </c>
      <c r="CF108" s="34">
        <v>2.8097406962184309E-7</v>
      </c>
      <c r="CG108" s="34">
        <v>5.693502285213477E-7</v>
      </c>
      <c r="CH108" s="34">
        <v>1.8665886305082453E-6</v>
      </c>
      <c r="CI108" s="34">
        <v>4.4288097042181593E-7</v>
      </c>
      <c r="CJ108" s="34">
        <v>8.0015780539916923E-6</v>
      </c>
      <c r="CK108" s="34">
        <v>1.2377159783028039E-6</v>
      </c>
      <c r="CL108" s="34">
        <v>2.746260055518022E-6</v>
      </c>
      <c r="CM108" s="34">
        <v>9.2794244306646307E-6</v>
      </c>
      <c r="CN108" s="34">
        <v>2.1062208218574187E-6</v>
      </c>
      <c r="CO108" s="34">
        <v>1.1193593710541687E-6</v>
      </c>
      <c r="CP108" s="34">
        <v>3.8505272342174655E-7</v>
      </c>
      <c r="CQ108" s="34">
        <v>1.1183207276249081E-3</v>
      </c>
      <c r="CR108" s="34">
        <v>6.5524645316843435E-7</v>
      </c>
      <c r="CS108" s="34">
        <v>4.4476778776665052E-7</v>
      </c>
      <c r="CT108" s="34">
        <v>3.2570698975291526E-7</v>
      </c>
      <c r="CU108" s="34">
        <v>3.1645372238710799E-7</v>
      </c>
      <c r="CV108" s="34">
        <v>2.0041285285710459E-7</v>
      </c>
      <c r="CW108" s="34">
        <v>6.7696923809698003E-7</v>
      </c>
      <c r="CX108" s="34">
        <v>6.4961775653800465E-7</v>
      </c>
      <c r="CY108" s="34">
        <v>2.3329355217913458E-6</v>
      </c>
      <c r="CZ108" s="34">
        <v>6.5654727683536174E-7</v>
      </c>
      <c r="DA108" s="34">
        <v>7.7705818688676428E-7</v>
      </c>
      <c r="DB108" s="34">
        <v>7.8883033993668494E-7</v>
      </c>
      <c r="DC108" s="34">
        <v>1.0000008705459682</v>
      </c>
      <c r="DD108" s="34">
        <v>1.4817406437761216E-6</v>
      </c>
      <c r="DE108" s="34">
        <v>4.5641083430962067E-7</v>
      </c>
      <c r="DF108" s="34">
        <v>7.5050763145872954E-7</v>
      </c>
      <c r="DG108" s="34">
        <v>7.66741665989278E-7</v>
      </c>
      <c r="DH108" s="34">
        <v>1.1286357389841423E-6</v>
      </c>
      <c r="DI108" s="34">
        <f>SUM(C108:DH108)</f>
        <v>1.0012287861861802</v>
      </c>
      <c r="DJ108" s="37">
        <v>0.48867170002633248</v>
      </c>
    </row>
    <row r="109" spans="1:114" ht="16.5" customHeight="1" x14ac:dyDescent="0.2">
      <c r="A109" s="68" t="s">
        <v>205</v>
      </c>
      <c r="B109" s="113" t="s">
        <v>90</v>
      </c>
      <c r="C109" s="69">
        <v>4.8977563099205348E-5</v>
      </c>
      <c r="D109" s="70">
        <v>8.3295566802783021E-5</v>
      </c>
      <c r="E109" s="70">
        <v>1.3674562821698236E-4</v>
      </c>
      <c r="F109" s="70">
        <v>3.0158529985453861E-5</v>
      </c>
      <c r="G109" s="70">
        <v>1.1835839727659311E-4</v>
      </c>
      <c r="H109" s="70">
        <v>6.8959155658223346E-5</v>
      </c>
      <c r="I109" s="70">
        <v>7.9310772560329875E-5</v>
      </c>
      <c r="J109" s="70">
        <v>2.024404292291391E-4</v>
      </c>
      <c r="K109" s="70">
        <v>1.860210037266177E-4</v>
      </c>
      <c r="L109" s="70">
        <v>1.1944699986344022E-4</v>
      </c>
      <c r="M109" s="70">
        <v>0</v>
      </c>
      <c r="N109" s="70">
        <v>1.8110892083502417E-4</v>
      </c>
      <c r="O109" s="70">
        <v>1.4805367976217413E-4</v>
      </c>
      <c r="P109" s="70">
        <v>7.9948420849926794E-5</v>
      </c>
      <c r="Q109" s="70">
        <v>9.6445762896745521E-5</v>
      </c>
      <c r="R109" s="70">
        <v>1.3686450239892354E-4</v>
      </c>
      <c r="S109" s="70">
        <v>1.0527830149728595E-4</v>
      </c>
      <c r="T109" s="70">
        <v>8.4817065088362012E-5</v>
      </c>
      <c r="U109" s="70">
        <v>1.0868674885119786E-4</v>
      </c>
      <c r="V109" s="70">
        <v>1.6339932806374671E-4</v>
      </c>
      <c r="W109" s="70">
        <v>0</v>
      </c>
      <c r="X109" s="70">
        <v>1.0001917582590258E-4</v>
      </c>
      <c r="Y109" s="70">
        <v>7.278142979431092E-5</v>
      </c>
      <c r="Z109" s="70">
        <v>1.2325358747190731E-4</v>
      </c>
      <c r="AA109" s="70">
        <v>2.010278857089175E-4</v>
      </c>
      <c r="AB109" s="70">
        <v>9.5121223741663231E-5</v>
      </c>
      <c r="AC109" s="70">
        <v>3.2988148465230422E-5</v>
      </c>
      <c r="AD109" s="70">
        <v>1.0348626864461485E-4</v>
      </c>
      <c r="AE109" s="70">
        <v>1.293276994005056E-4</v>
      </c>
      <c r="AF109" s="70">
        <v>1.0808380328236355E-4</v>
      </c>
      <c r="AG109" s="70">
        <v>2.1010898941997897E-4</v>
      </c>
      <c r="AH109" s="70">
        <v>5.2784728318441562E-5</v>
      </c>
      <c r="AI109" s="70">
        <v>5.639774493908154E-5</v>
      </c>
      <c r="AJ109" s="70">
        <v>5.0875627970723751E-5</v>
      </c>
      <c r="AK109" s="70">
        <v>4.8027083719609417E-5</v>
      </c>
      <c r="AL109" s="70">
        <v>8.9208069404498713E-5</v>
      </c>
      <c r="AM109" s="70">
        <v>9.0996900653088697E-5</v>
      </c>
      <c r="AN109" s="70">
        <v>7.595461310536575E-5</v>
      </c>
      <c r="AO109" s="70">
        <v>1.0631078342883369E-4</v>
      </c>
      <c r="AP109" s="70">
        <v>8.4709698750108371E-5</v>
      </c>
      <c r="AQ109" s="70">
        <v>1.0443649644367153E-4</v>
      </c>
      <c r="AR109" s="70">
        <v>9.7182247073008461E-5</v>
      </c>
      <c r="AS109" s="70">
        <v>1.2700396469760323E-4</v>
      </c>
      <c r="AT109" s="70">
        <v>1.0776142546629916E-4</v>
      </c>
      <c r="AU109" s="70">
        <v>1.1455591175863517E-4</v>
      </c>
      <c r="AV109" s="70">
        <v>8.9166832415463646E-5</v>
      </c>
      <c r="AW109" s="70">
        <v>4.0932813086190804E-4</v>
      </c>
      <c r="AX109" s="70">
        <v>2.4883601340247672E-4</v>
      </c>
      <c r="AY109" s="70">
        <v>1.1145133606038292E-4</v>
      </c>
      <c r="AZ109" s="70">
        <v>1.407155797400257E-4</v>
      </c>
      <c r="BA109" s="70">
        <v>6.7006328046537392E-5</v>
      </c>
      <c r="BB109" s="70">
        <v>1.5146053691952185E-4</v>
      </c>
      <c r="BC109" s="70">
        <v>3.2121327255969995E-4</v>
      </c>
      <c r="BD109" s="70">
        <v>1.3313538822546202E-4</v>
      </c>
      <c r="BE109" s="70">
        <v>0</v>
      </c>
      <c r="BF109" s="70">
        <v>1.1957029788598488E-4</v>
      </c>
      <c r="BG109" s="70">
        <v>1.5352948017961662E-4</v>
      </c>
      <c r="BH109" s="70">
        <v>1.8894948230118464E-4</v>
      </c>
      <c r="BI109" s="70">
        <v>1.1084933090102287E-4</v>
      </c>
      <c r="BJ109" s="70">
        <v>1.9157219122887059E-4</v>
      </c>
      <c r="BK109" s="70">
        <v>3.4418986971405728E-5</v>
      </c>
      <c r="BL109" s="70">
        <v>8.0046634156799121E-5</v>
      </c>
      <c r="BM109" s="70">
        <v>9.2370579811285964E-5</v>
      </c>
      <c r="BN109" s="70">
        <v>1.0568977587744967E-4</v>
      </c>
      <c r="BO109" s="70">
        <v>1.3246675007765944E-4</v>
      </c>
      <c r="BP109" s="70">
        <v>9.7410728791659173E-5</v>
      </c>
      <c r="BQ109" s="70">
        <v>1.0938498303454575E-4</v>
      </c>
      <c r="BR109" s="70">
        <v>4.6732925907783332E-5</v>
      </c>
      <c r="BS109" s="70">
        <v>1.2924163476090583E-4</v>
      </c>
      <c r="BT109" s="70">
        <v>1.4352518346726406E-4</v>
      </c>
      <c r="BU109" s="70">
        <v>1.2254082367364999E-4</v>
      </c>
      <c r="BV109" s="70">
        <v>4.3583089807161137E-5</v>
      </c>
      <c r="BW109" s="70">
        <v>1.5222882792099258E-4</v>
      </c>
      <c r="BX109" s="70">
        <v>8.5244897707681722E-5</v>
      </c>
      <c r="BY109" s="70">
        <v>5.6248302176161637E-5</v>
      </c>
      <c r="BZ109" s="70">
        <v>1.0980639097805767E-5</v>
      </c>
      <c r="CA109" s="70">
        <v>2.7013213675294743E-3</v>
      </c>
      <c r="CB109" s="70">
        <v>1.1148106973005119E-4</v>
      </c>
      <c r="CC109" s="70">
        <v>9.6033875048427347E-5</v>
      </c>
      <c r="CD109" s="70">
        <v>1.7831191434501749E-4</v>
      </c>
      <c r="CE109" s="70">
        <v>2.8613804843224608E-4</v>
      </c>
      <c r="CF109" s="70">
        <v>2.7644504580882436E-5</v>
      </c>
      <c r="CG109" s="70">
        <v>1.5395334554910709E-4</v>
      </c>
      <c r="CH109" s="70">
        <v>1.9636979347719321E-4</v>
      </c>
      <c r="CI109" s="70">
        <v>3.4617675645819606E-4</v>
      </c>
      <c r="CJ109" s="70">
        <v>6.1472207281454264E-4</v>
      </c>
      <c r="CK109" s="70">
        <v>5.4970308821352971E-4</v>
      </c>
      <c r="CL109" s="70">
        <v>6.0759155507204633E-5</v>
      </c>
      <c r="CM109" s="70">
        <v>6.8043304195923636E-4</v>
      </c>
      <c r="CN109" s="70">
        <v>3.416338692453815E-4</v>
      </c>
      <c r="CO109" s="70">
        <v>2.9161003402484862E-4</v>
      </c>
      <c r="CP109" s="70">
        <v>1.6999126056303161E-4</v>
      </c>
      <c r="CQ109" s="70">
        <v>1.229436471176845E-4</v>
      </c>
      <c r="CR109" s="70">
        <v>2.2406104446538697E-4</v>
      </c>
      <c r="CS109" s="70">
        <v>1.0052481819664831E-2</v>
      </c>
      <c r="CT109" s="70">
        <v>6.8315223804024175E-3</v>
      </c>
      <c r="CU109" s="70">
        <v>8.5234460822310662E-3</v>
      </c>
      <c r="CV109" s="70">
        <v>9.6526057794602601E-3</v>
      </c>
      <c r="CW109" s="70">
        <v>2.1721854027296285E-4</v>
      </c>
      <c r="CX109" s="70">
        <v>9.5192684796088737E-5</v>
      </c>
      <c r="CY109" s="70">
        <v>1.0113274585956159E-3</v>
      </c>
      <c r="CZ109" s="70">
        <v>7.8969045376013042E-5</v>
      </c>
      <c r="DA109" s="70">
        <v>9.3875029790498388E-5</v>
      </c>
      <c r="DB109" s="70">
        <v>1.1081836732518556E-2</v>
      </c>
      <c r="DC109" s="70">
        <v>3.0328017136859726E-3</v>
      </c>
      <c r="DD109" s="70">
        <v>1.018549291760684</v>
      </c>
      <c r="DE109" s="70">
        <v>1.1287866572193622E-4</v>
      </c>
      <c r="DF109" s="70">
        <v>5.8051593612562405E-4</v>
      </c>
      <c r="DG109" s="70">
        <v>1.3249909140497114E-4</v>
      </c>
      <c r="DH109" s="70">
        <v>9.3362768154489205E-4</v>
      </c>
      <c r="DI109" s="70">
        <f>SUM(C109:DH109)</f>
        <v>1.0865729975394518</v>
      </c>
      <c r="DJ109" s="71">
        <v>0.53032581687236446</v>
      </c>
    </row>
    <row r="110" spans="1:114" ht="16.5" customHeight="1" x14ac:dyDescent="0.2">
      <c r="A110" s="36" t="s">
        <v>206</v>
      </c>
      <c r="B110" s="110" t="s">
        <v>50</v>
      </c>
      <c r="C110" s="45">
        <v>2.0292451266557129E-4</v>
      </c>
      <c r="D110" s="34">
        <v>2.3515161923202908E-4</v>
      </c>
      <c r="E110" s="34">
        <v>3.0628065878903334E-4</v>
      </c>
      <c r="F110" s="34">
        <v>9.7066751182732115E-5</v>
      </c>
      <c r="G110" s="34">
        <v>3.0893495274706968E-4</v>
      </c>
      <c r="H110" s="34">
        <v>3.3869627107257453E-4</v>
      </c>
      <c r="I110" s="34">
        <v>3.6569641811438821E-4</v>
      </c>
      <c r="J110" s="34">
        <v>3.0765360773849187E-4</v>
      </c>
      <c r="K110" s="34">
        <v>1.5010390457570032E-3</v>
      </c>
      <c r="L110" s="34">
        <v>2.3596316042161599E-4</v>
      </c>
      <c r="M110" s="34">
        <v>0</v>
      </c>
      <c r="N110" s="34">
        <v>2.917070614341343E-4</v>
      </c>
      <c r="O110" s="34">
        <v>4.5515005097024216E-4</v>
      </c>
      <c r="P110" s="34">
        <v>1.8483277290546238E-4</v>
      </c>
      <c r="Q110" s="34">
        <v>5.1821306908647852E-4</v>
      </c>
      <c r="R110" s="34">
        <v>3.2753094198980309E-4</v>
      </c>
      <c r="S110" s="34">
        <v>3.718119978396997E-4</v>
      </c>
      <c r="T110" s="34">
        <v>2.4750736647360705E-4</v>
      </c>
      <c r="U110" s="34">
        <v>6.8091393520548153E-4</v>
      </c>
      <c r="V110" s="34">
        <v>5.1317304827437236E-4</v>
      </c>
      <c r="W110" s="34">
        <v>0</v>
      </c>
      <c r="X110" s="34">
        <v>2.6670876652531316E-4</v>
      </c>
      <c r="Y110" s="34">
        <v>2.2719273460339401E-4</v>
      </c>
      <c r="Z110" s="34">
        <v>2.8682823990200423E-4</v>
      </c>
      <c r="AA110" s="34">
        <v>1.8725389592709964E-3</v>
      </c>
      <c r="AB110" s="34">
        <v>5.2941953274951708E-4</v>
      </c>
      <c r="AC110" s="34">
        <v>1.5906788786227227E-4</v>
      </c>
      <c r="AD110" s="34">
        <v>3.4246448896782815E-4</v>
      </c>
      <c r="AE110" s="34">
        <v>4.9160495041761839E-4</v>
      </c>
      <c r="AF110" s="34">
        <v>5.94674469371151E-4</v>
      </c>
      <c r="AG110" s="34">
        <v>3.4681021583903184E-4</v>
      </c>
      <c r="AH110" s="34">
        <v>2.3164745239901763E-4</v>
      </c>
      <c r="AI110" s="34">
        <v>2.332783338956668E-4</v>
      </c>
      <c r="AJ110" s="34">
        <v>3.6114394654754154E-4</v>
      </c>
      <c r="AK110" s="34">
        <v>1.9443734048441036E-4</v>
      </c>
      <c r="AL110" s="34">
        <v>2.4969269440906381E-4</v>
      </c>
      <c r="AM110" s="34">
        <v>2.5864095011976106E-4</v>
      </c>
      <c r="AN110" s="34">
        <v>2.6827183122959865E-4</v>
      </c>
      <c r="AO110" s="34">
        <v>2.8816736497443667E-4</v>
      </c>
      <c r="AP110" s="34">
        <v>3.9463310975869771E-4</v>
      </c>
      <c r="AQ110" s="34">
        <v>4.772642818168706E-4</v>
      </c>
      <c r="AR110" s="34">
        <v>2.9664419519978753E-4</v>
      </c>
      <c r="AS110" s="34">
        <v>4.0161734167584967E-4</v>
      </c>
      <c r="AT110" s="34">
        <v>3.9432458207617945E-4</v>
      </c>
      <c r="AU110" s="34">
        <v>4.7586167640973248E-4</v>
      </c>
      <c r="AV110" s="34">
        <v>3.6374289204314135E-4</v>
      </c>
      <c r="AW110" s="34">
        <v>9.370583517224997E-4</v>
      </c>
      <c r="AX110" s="34">
        <v>6.5945769524313293E-4</v>
      </c>
      <c r="AY110" s="34">
        <v>5.1212315760287331E-4</v>
      </c>
      <c r="AZ110" s="34">
        <v>5.3010260996394119E-4</v>
      </c>
      <c r="BA110" s="34">
        <v>2.2068338937442401E-4</v>
      </c>
      <c r="BB110" s="34">
        <v>4.9010745001650837E-4</v>
      </c>
      <c r="BC110" s="34">
        <v>6.1610687450319994E-4</v>
      </c>
      <c r="BD110" s="34">
        <v>5.7948045704873301E-4</v>
      </c>
      <c r="BE110" s="34">
        <v>0</v>
      </c>
      <c r="BF110" s="34">
        <v>6.069898170603347E-4</v>
      </c>
      <c r="BG110" s="34">
        <v>5.1201719737487732E-4</v>
      </c>
      <c r="BH110" s="34">
        <v>4.7165948454065617E-4</v>
      </c>
      <c r="BI110" s="34">
        <v>4.6067886183246315E-4</v>
      </c>
      <c r="BJ110" s="34">
        <v>8.5482827362786719E-4</v>
      </c>
      <c r="BK110" s="34">
        <v>1.2695525196327457E-4</v>
      </c>
      <c r="BL110" s="34">
        <v>3.9751151397675246E-4</v>
      </c>
      <c r="BM110" s="34">
        <v>3.8688097229142666E-4</v>
      </c>
      <c r="BN110" s="34">
        <v>3.5673341688740776E-4</v>
      </c>
      <c r="BO110" s="34">
        <v>3.3744726187437743E-4</v>
      </c>
      <c r="BP110" s="34">
        <v>3.0118813823957406E-4</v>
      </c>
      <c r="BQ110" s="34">
        <v>4.4940951358187034E-4</v>
      </c>
      <c r="BR110" s="34">
        <v>3.4504857717329319E-4</v>
      </c>
      <c r="BS110" s="34">
        <v>7.2908849119356892E-4</v>
      </c>
      <c r="BT110" s="34">
        <v>3.2676646983669595E-4</v>
      </c>
      <c r="BU110" s="34">
        <v>4.3515571047345167E-4</v>
      </c>
      <c r="BV110" s="34">
        <v>3.0679440504137315E-4</v>
      </c>
      <c r="BW110" s="34">
        <v>1.3298590327747695E-3</v>
      </c>
      <c r="BX110" s="34">
        <v>5.9947685327079478E-4</v>
      </c>
      <c r="BY110" s="34">
        <v>5.0947670302731759E-4</v>
      </c>
      <c r="BZ110" s="34">
        <v>8.7918507831541055E-5</v>
      </c>
      <c r="CA110" s="34">
        <v>4.3207383425894306E-4</v>
      </c>
      <c r="CB110" s="34">
        <v>3.4978763349325758E-4</v>
      </c>
      <c r="CC110" s="34">
        <v>4.5885904907418725E-4</v>
      </c>
      <c r="CD110" s="34">
        <v>3.9800736555776058E-4</v>
      </c>
      <c r="CE110" s="34">
        <v>9.6319778654469564E-4</v>
      </c>
      <c r="CF110" s="34">
        <v>1.1849777000356122E-4</v>
      </c>
      <c r="CG110" s="34">
        <v>2.7901279086816119E-4</v>
      </c>
      <c r="CH110" s="34">
        <v>1.289834355555805E-3</v>
      </c>
      <c r="CI110" s="34">
        <v>4.1804660199761819E-4</v>
      </c>
      <c r="CJ110" s="34">
        <v>1.8721319322565007E-3</v>
      </c>
      <c r="CK110" s="34">
        <v>3.437155581562519E-2</v>
      </c>
      <c r="CL110" s="34">
        <v>6.6498834175653923E-4</v>
      </c>
      <c r="CM110" s="34">
        <v>8.8622735233950378E-3</v>
      </c>
      <c r="CN110" s="34">
        <v>3.046312636385844E-2</v>
      </c>
      <c r="CO110" s="34">
        <v>3.6939291890106344E-4</v>
      </c>
      <c r="CP110" s="34">
        <v>5.3117094721648285E-4</v>
      </c>
      <c r="CQ110" s="34">
        <v>3.0744235353302534E-4</v>
      </c>
      <c r="CR110" s="34">
        <v>8.4913242199910119E-4</v>
      </c>
      <c r="CS110" s="34">
        <v>5.7539627226037065E-4</v>
      </c>
      <c r="CT110" s="34">
        <v>5.0474420538097232E-4</v>
      </c>
      <c r="CU110" s="34">
        <v>3.8804318216775535E-4</v>
      </c>
      <c r="CV110" s="34">
        <v>2.5787976674529782E-4</v>
      </c>
      <c r="CW110" s="34">
        <v>1.7243276869075331E-3</v>
      </c>
      <c r="CX110" s="34">
        <v>4.7763956438602161E-4</v>
      </c>
      <c r="CY110" s="34">
        <v>2.5842550782660467E-2</v>
      </c>
      <c r="CZ110" s="34">
        <v>2.9845472895106333E-4</v>
      </c>
      <c r="DA110" s="34">
        <v>7.2562739762197632E-4</v>
      </c>
      <c r="DB110" s="34">
        <v>3.284008979124918E-3</v>
      </c>
      <c r="DC110" s="34">
        <v>1.2013463687829753E-3</v>
      </c>
      <c r="DD110" s="34">
        <v>1.114115577238127E-3</v>
      </c>
      <c r="DE110" s="34">
        <v>1.0034818862893196</v>
      </c>
      <c r="DF110" s="34">
        <v>2.0763513019267077E-3</v>
      </c>
      <c r="DG110" s="34">
        <v>4.6314549833665573E-4</v>
      </c>
      <c r="DH110" s="34">
        <v>1.3454969353241051E-3</v>
      </c>
      <c r="DI110" s="34">
        <f>SUM(C110:DH110)</f>
        <v>1.1587334762628274</v>
      </c>
      <c r="DJ110" s="37">
        <v>0.56554532344167396</v>
      </c>
    </row>
    <row r="111" spans="1:114" s="54" customFormat="1" ht="16.5" customHeight="1" x14ac:dyDescent="0.2">
      <c r="A111" s="80" t="s">
        <v>207</v>
      </c>
      <c r="B111" s="110" t="s">
        <v>51</v>
      </c>
      <c r="C111" s="45">
        <v>2.5935103495193165E-4</v>
      </c>
      <c r="D111" s="34">
        <v>3.9199814359576626E-4</v>
      </c>
      <c r="E111" s="34">
        <v>1.1853134977056485E-3</v>
      </c>
      <c r="F111" s="34">
        <v>3.1159203049367038E-4</v>
      </c>
      <c r="G111" s="34">
        <v>1.443149376523745E-3</v>
      </c>
      <c r="H111" s="34">
        <v>3.7322705509888E-4</v>
      </c>
      <c r="I111" s="34">
        <v>4.388772322777038E-4</v>
      </c>
      <c r="J111" s="34">
        <v>5.3673049483922691E-4</v>
      </c>
      <c r="K111" s="34">
        <v>4.8757924140783895E-4</v>
      </c>
      <c r="L111" s="34">
        <v>4.3153199368802517E-4</v>
      </c>
      <c r="M111" s="34">
        <v>0</v>
      </c>
      <c r="N111" s="34">
        <v>3.5304296000978513E-4</v>
      </c>
      <c r="O111" s="34">
        <v>3.966474442084288E-4</v>
      </c>
      <c r="P111" s="34">
        <v>3.0954348802433943E-4</v>
      </c>
      <c r="Q111" s="34">
        <v>4.7608136020872688E-4</v>
      </c>
      <c r="R111" s="34">
        <v>4.2728688554821367E-4</v>
      </c>
      <c r="S111" s="34">
        <v>3.3150102198941804E-4</v>
      </c>
      <c r="T111" s="34">
        <v>3.0726311549783938E-4</v>
      </c>
      <c r="U111" s="34">
        <v>4.7146890094072801E-4</v>
      </c>
      <c r="V111" s="34">
        <v>4.8219839284357552E-4</v>
      </c>
      <c r="W111" s="34">
        <v>0</v>
      </c>
      <c r="X111" s="34">
        <v>3.7762681805323691E-4</v>
      </c>
      <c r="Y111" s="34">
        <v>3.2544903663136348E-4</v>
      </c>
      <c r="Z111" s="34">
        <v>4.0958751141702656E-4</v>
      </c>
      <c r="AA111" s="34">
        <v>6.1937244565909749E-4</v>
      </c>
      <c r="AB111" s="34">
        <v>4.4518956523190042E-4</v>
      </c>
      <c r="AC111" s="34">
        <v>1.7508098424947935E-4</v>
      </c>
      <c r="AD111" s="34">
        <v>4.6752402304747791E-4</v>
      </c>
      <c r="AE111" s="34">
        <v>4.1140893525498553E-4</v>
      </c>
      <c r="AF111" s="34">
        <v>4.6519605145299369E-4</v>
      </c>
      <c r="AG111" s="34">
        <v>5.6226851781773443E-4</v>
      </c>
      <c r="AH111" s="34">
        <v>3.1140560085274365E-4</v>
      </c>
      <c r="AI111" s="34">
        <v>3.3046444321281138E-4</v>
      </c>
      <c r="AJ111" s="34">
        <v>3.0784176401403378E-4</v>
      </c>
      <c r="AK111" s="34">
        <v>2.4336497659944409E-4</v>
      </c>
      <c r="AL111" s="34">
        <v>3.4457297381826113E-4</v>
      </c>
      <c r="AM111" s="34">
        <v>3.7862739896494483E-4</v>
      </c>
      <c r="AN111" s="34">
        <v>3.7077157127372591E-4</v>
      </c>
      <c r="AO111" s="34">
        <v>4.3518093621391381E-4</v>
      </c>
      <c r="AP111" s="34">
        <v>4.9377385440414149E-4</v>
      </c>
      <c r="AQ111" s="34">
        <v>6.809586811262877E-4</v>
      </c>
      <c r="AR111" s="34">
        <v>3.5275665083367425E-4</v>
      </c>
      <c r="AS111" s="34">
        <v>4.5019623905527133E-4</v>
      </c>
      <c r="AT111" s="34">
        <v>4.5172025560087837E-4</v>
      </c>
      <c r="AU111" s="34">
        <v>9.5545158466911169E-4</v>
      </c>
      <c r="AV111" s="34">
        <v>2.7878663060663776E-4</v>
      </c>
      <c r="AW111" s="34">
        <v>6.5773297697525217E-4</v>
      </c>
      <c r="AX111" s="34">
        <v>5.9700113332789408E-4</v>
      </c>
      <c r="AY111" s="34">
        <v>5.0981106042200333E-4</v>
      </c>
      <c r="AZ111" s="34">
        <v>3.7482669315206768E-4</v>
      </c>
      <c r="BA111" s="34">
        <v>1.78401604797625E-4</v>
      </c>
      <c r="BB111" s="34">
        <v>4.806109342238616E-4</v>
      </c>
      <c r="BC111" s="34">
        <v>5.5016066372048922E-4</v>
      </c>
      <c r="BD111" s="34">
        <v>3.5379147352226469E-4</v>
      </c>
      <c r="BE111" s="34">
        <v>0</v>
      </c>
      <c r="BF111" s="34">
        <v>4.1357098624124355E-4</v>
      </c>
      <c r="BG111" s="34">
        <v>4.5053539707915179E-4</v>
      </c>
      <c r="BH111" s="34">
        <v>4.1311064477064075E-4</v>
      </c>
      <c r="BI111" s="34">
        <v>4.5450783345617028E-4</v>
      </c>
      <c r="BJ111" s="34">
        <v>5.5183892670076346E-4</v>
      </c>
      <c r="BK111" s="34">
        <v>1.8654764656030862E-4</v>
      </c>
      <c r="BL111" s="34">
        <v>4.8675127044009236E-4</v>
      </c>
      <c r="BM111" s="34">
        <v>5.9978737878128581E-4</v>
      </c>
      <c r="BN111" s="34">
        <v>4.8373345625348348E-4</v>
      </c>
      <c r="BO111" s="34">
        <v>6.7271939019450421E-4</v>
      </c>
      <c r="BP111" s="34">
        <v>7.0362751071628487E-4</v>
      </c>
      <c r="BQ111" s="34">
        <v>4.9931024097558398E-4</v>
      </c>
      <c r="BR111" s="34">
        <v>2.6415705915262198E-4</v>
      </c>
      <c r="BS111" s="34">
        <v>8.7866704138016781E-4</v>
      </c>
      <c r="BT111" s="34">
        <v>2.6064429496846245E-4</v>
      </c>
      <c r="BU111" s="34">
        <v>1.1686920158356861E-3</v>
      </c>
      <c r="BV111" s="34">
        <v>3.0045206010295201E-4</v>
      </c>
      <c r="BW111" s="34">
        <v>5.563136329806719E-4</v>
      </c>
      <c r="BX111" s="34">
        <v>1.3160628062510622E-3</v>
      </c>
      <c r="BY111" s="34">
        <v>6.9516300310989629E-4</v>
      </c>
      <c r="BZ111" s="34">
        <v>3.541778649203554E-4</v>
      </c>
      <c r="CA111" s="34">
        <v>3.8478024986051356E-4</v>
      </c>
      <c r="CB111" s="34">
        <v>4.6031466754064702E-4</v>
      </c>
      <c r="CC111" s="34">
        <v>6.0992168297433846E-4</v>
      </c>
      <c r="CD111" s="34">
        <v>5.568173127355841E-4</v>
      </c>
      <c r="CE111" s="34">
        <v>8.5857496944461212E-4</v>
      </c>
      <c r="CF111" s="34">
        <v>9.0473152523533286E-5</v>
      </c>
      <c r="CG111" s="34">
        <v>4.5524773826047254E-4</v>
      </c>
      <c r="CH111" s="34">
        <v>1.2101736334597585E-3</v>
      </c>
      <c r="CI111" s="34">
        <v>3.5963009191585248E-4</v>
      </c>
      <c r="CJ111" s="34">
        <v>8.3303229676768697E-4</v>
      </c>
      <c r="CK111" s="34">
        <v>1.9748864955760857E-3</v>
      </c>
      <c r="CL111" s="34">
        <v>1.1914738512390224E-3</v>
      </c>
      <c r="CM111" s="34">
        <v>1.2365889739591903E-3</v>
      </c>
      <c r="CN111" s="34">
        <v>5.154818210491921E-3</v>
      </c>
      <c r="CO111" s="34">
        <v>1.073512653925903E-3</v>
      </c>
      <c r="CP111" s="34">
        <v>6.1498353421107722E-4</v>
      </c>
      <c r="CQ111" s="34">
        <v>3.2774592486710526E-4</v>
      </c>
      <c r="CR111" s="34">
        <v>2.8812132080734006E-3</v>
      </c>
      <c r="CS111" s="34">
        <v>6.4026008524459993E-4</v>
      </c>
      <c r="CT111" s="34">
        <v>5.0662062114853468E-4</v>
      </c>
      <c r="CU111" s="34">
        <v>3.4500942952538636E-4</v>
      </c>
      <c r="CV111" s="34">
        <v>4.722037467092858E-4</v>
      </c>
      <c r="CW111" s="34">
        <v>4.4222230157904318E-3</v>
      </c>
      <c r="CX111" s="34">
        <v>1.1901887500184037E-3</v>
      </c>
      <c r="CY111" s="34">
        <v>4.0803846028326885E-3</v>
      </c>
      <c r="CZ111" s="34">
        <v>5.3453875706977892E-4</v>
      </c>
      <c r="DA111" s="34">
        <v>1.1993044604078681E-3</v>
      </c>
      <c r="DB111" s="34">
        <v>3.0043313451473034E-3</v>
      </c>
      <c r="DC111" s="34">
        <v>8.2162684524266687E-4</v>
      </c>
      <c r="DD111" s="34">
        <v>2.339004803664967E-3</v>
      </c>
      <c r="DE111" s="34">
        <v>3.0085218723591056E-3</v>
      </c>
      <c r="DF111" s="34">
        <v>1.0106336783345757</v>
      </c>
      <c r="DG111" s="34">
        <v>5.2018894491909305E-4</v>
      </c>
      <c r="DH111" s="34">
        <v>9.4582937502534555E-4</v>
      </c>
      <c r="DI111" s="34">
        <f>SUM(C111:DH111)</f>
        <v>1.0904097717584353</v>
      </c>
      <c r="DJ111" s="37">
        <v>0.5321984388006149</v>
      </c>
    </row>
    <row r="112" spans="1:114" ht="16.5" customHeight="1" x14ac:dyDescent="0.2">
      <c r="A112" s="80" t="s">
        <v>208</v>
      </c>
      <c r="B112" s="110" t="s">
        <v>52</v>
      </c>
      <c r="C112" s="45">
        <v>1.0215032610631318E-3</v>
      </c>
      <c r="D112" s="34">
        <v>1.9019321079939964E-3</v>
      </c>
      <c r="E112" s="34">
        <v>2.6394880507714818E-3</v>
      </c>
      <c r="F112" s="34">
        <v>3.1442873107356672E-3</v>
      </c>
      <c r="G112" s="34">
        <v>1.9526620768988137E-3</v>
      </c>
      <c r="H112" s="34">
        <v>1.3834155153571361E-3</v>
      </c>
      <c r="I112" s="34">
        <v>2.275453932550079E-3</v>
      </c>
      <c r="J112" s="34">
        <v>2.046775464748898E-3</v>
      </c>
      <c r="K112" s="34">
        <v>1.3656539574146895E-3</v>
      </c>
      <c r="L112" s="34">
        <v>1.1382649518198731E-3</v>
      </c>
      <c r="M112" s="34">
        <v>0</v>
      </c>
      <c r="N112" s="34">
        <v>1.5840443765758536E-3</v>
      </c>
      <c r="O112" s="34">
        <v>2.1837352710828203E-3</v>
      </c>
      <c r="P112" s="34">
        <v>2.1283609445023103E-3</v>
      </c>
      <c r="Q112" s="34">
        <v>2.4553433011576509E-3</v>
      </c>
      <c r="R112" s="34">
        <v>2.4607443040538502E-3</v>
      </c>
      <c r="S112" s="34">
        <v>1.8082539473532324E-3</v>
      </c>
      <c r="T112" s="34">
        <v>1.6683029564415696E-3</v>
      </c>
      <c r="U112" s="34">
        <v>1.91398470804573E-3</v>
      </c>
      <c r="V112" s="34">
        <v>1.9375779155380536E-3</v>
      </c>
      <c r="W112" s="34">
        <v>0</v>
      </c>
      <c r="X112" s="34">
        <v>1.343092461694857E-3</v>
      </c>
      <c r="Y112" s="34">
        <v>1.0514379825827922E-3</v>
      </c>
      <c r="Z112" s="34">
        <v>1.4580565197000047E-3</v>
      </c>
      <c r="AA112" s="34">
        <v>1.5948663283728887E-3</v>
      </c>
      <c r="AB112" s="34">
        <v>1.9584381957995713E-3</v>
      </c>
      <c r="AC112" s="34">
        <v>6.4402712616961374E-4</v>
      </c>
      <c r="AD112" s="34">
        <v>1.6204581222639706E-3</v>
      </c>
      <c r="AE112" s="34">
        <v>9.8408349863610286E-4</v>
      </c>
      <c r="AF112" s="34">
        <v>1.2522167760216643E-3</v>
      </c>
      <c r="AG112" s="34">
        <v>2.5812118258158744E-3</v>
      </c>
      <c r="AH112" s="34">
        <v>3.0513465806549958E-3</v>
      </c>
      <c r="AI112" s="34">
        <v>1.7126499957527612E-3</v>
      </c>
      <c r="AJ112" s="34">
        <v>1.9910152995011856E-3</v>
      </c>
      <c r="AK112" s="34">
        <v>1.279707207972916E-3</v>
      </c>
      <c r="AL112" s="34">
        <v>8.7584275968534354E-4</v>
      </c>
      <c r="AM112" s="34">
        <v>9.6836336823894831E-4</v>
      </c>
      <c r="AN112" s="34">
        <v>9.9882826097408305E-4</v>
      </c>
      <c r="AO112" s="34">
        <v>1.5699437018442102E-3</v>
      </c>
      <c r="AP112" s="34">
        <v>1.5512185408687669E-3</v>
      </c>
      <c r="AQ112" s="34">
        <v>2.1527611277989953E-3</v>
      </c>
      <c r="AR112" s="34">
        <v>1.2177974097061632E-3</v>
      </c>
      <c r="AS112" s="34">
        <v>1.5958726515550973E-3</v>
      </c>
      <c r="AT112" s="34">
        <v>1.4235566289842981E-3</v>
      </c>
      <c r="AU112" s="34">
        <v>1.9621251310838008E-3</v>
      </c>
      <c r="AV112" s="34">
        <v>2.3696948086643042E-3</v>
      </c>
      <c r="AW112" s="34">
        <v>2.3126463121593667E-3</v>
      </c>
      <c r="AX112" s="34">
        <v>2.8722747546023821E-3</v>
      </c>
      <c r="AY112" s="34">
        <v>2.1682732612252685E-3</v>
      </c>
      <c r="AZ112" s="34">
        <v>1.5049872261301519E-3</v>
      </c>
      <c r="BA112" s="34">
        <v>1.1937527555130301E-3</v>
      </c>
      <c r="BB112" s="34">
        <v>1.67532926406297E-3</v>
      </c>
      <c r="BC112" s="34">
        <v>1.9103296294216956E-3</v>
      </c>
      <c r="BD112" s="34">
        <v>2.2394542636749912E-3</v>
      </c>
      <c r="BE112" s="34">
        <v>0</v>
      </c>
      <c r="BF112" s="34">
        <v>1.1865449589912517E-3</v>
      </c>
      <c r="BG112" s="34">
        <v>1.3943174648395262E-3</v>
      </c>
      <c r="BH112" s="34">
        <v>1.7928158884637079E-3</v>
      </c>
      <c r="BI112" s="34">
        <v>2.0902123888881957E-3</v>
      </c>
      <c r="BJ112" s="34">
        <v>4.0175563341876136E-3</v>
      </c>
      <c r="BK112" s="34">
        <v>8.8974664835851571E-4</v>
      </c>
      <c r="BL112" s="34">
        <v>2.0585581769041439E-3</v>
      </c>
      <c r="BM112" s="34">
        <v>1.6593192518815773E-3</v>
      </c>
      <c r="BN112" s="34">
        <v>1.1876734908011762E-3</v>
      </c>
      <c r="BO112" s="34">
        <v>3.4589594353842813E-3</v>
      </c>
      <c r="BP112" s="34">
        <v>1.1883042859131528E-3</v>
      </c>
      <c r="BQ112" s="34">
        <v>9.1398133948050102E-4</v>
      </c>
      <c r="BR112" s="34">
        <v>7.6192678623251476E-4</v>
      </c>
      <c r="BS112" s="34">
        <v>2.1825528695115018E-3</v>
      </c>
      <c r="BT112" s="34">
        <v>3.7864228480028344E-3</v>
      </c>
      <c r="BU112" s="34">
        <v>2.4439642509797694E-3</v>
      </c>
      <c r="BV112" s="34">
        <v>2.6446625158225265E-3</v>
      </c>
      <c r="BW112" s="34">
        <v>3.921348008096865E-3</v>
      </c>
      <c r="BX112" s="34">
        <v>1.7545785296756971E-3</v>
      </c>
      <c r="BY112" s="34">
        <v>9.4781060453953724E-4</v>
      </c>
      <c r="BZ112" s="34">
        <v>2.6413895106256385E-4</v>
      </c>
      <c r="CA112" s="34">
        <v>2.5257111662274913E-3</v>
      </c>
      <c r="CB112" s="34">
        <v>2.1365890122591064E-3</v>
      </c>
      <c r="CC112" s="34">
        <v>3.3453546107681787E-3</v>
      </c>
      <c r="CD112" s="34">
        <v>4.2631548789753525E-3</v>
      </c>
      <c r="CE112" s="34">
        <v>6.1747091754204382E-3</v>
      </c>
      <c r="CF112" s="34">
        <v>1.9433852902306528E-3</v>
      </c>
      <c r="CG112" s="34">
        <v>2.340210978049788E-3</v>
      </c>
      <c r="CH112" s="34">
        <v>1.0303066957052092E-2</v>
      </c>
      <c r="CI112" s="34">
        <v>4.2024961736807677E-3</v>
      </c>
      <c r="CJ112" s="34">
        <v>3.8322489058592517E-3</v>
      </c>
      <c r="CK112" s="34">
        <v>3.6241116659015537E-3</v>
      </c>
      <c r="CL112" s="34">
        <v>1.1491849564055972E-3</v>
      </c>
      <c r="CM112" s="34">
        <v>3.6776676928544946E-3</v>
      </c>
      <c r="CN112" s="34">
        <v>3.7264255600188167E-3</v>
      </c>
      <c r="CO112" s="34">
        <v>2.4648226855723096E-3</v>
      </c>
      <c r="CP112" s="34">
        <v>3.9971789121671262E-3</v>
      </c>
      <c r="CQ112" s="34">
        <v>1.9383311969708211E-3</v>
      </c>
      <c r="CR112" s="34">
        <v>7.473213412095836E-3</v>
      </c>
      <c r="CS112" s="34">
        <v>2.0216643977729702E-3</v>
      </c>
      <c r="CT112" s="34">
        <v>3.1532057859537843E-3</v>
      </c>
      <c r="CU112" s="34">
        <v>4.6476912413027207E-3</v>
      </c>
      <c r="CV112" s="34">
        <v>5.8684667436801567E-3</v>
      </c>
      <c r="CW112" s="34">
        <v>6.9929427668098815E-3</v>
      </c>
      <c r="CX112" s="34">
        <v>1.5420486552146374E-3</v>
      </c>
      <c r="CY112" s="34">
        <v>4.0292038054632068E-3</v>
      </c>
      <c r="CZ112" s="34">
        <v>1.5752307380950752E-3</v>
      </c>
      <c r="DA112" s="34">
        <v>1.853916891293506E-3</v>
      </c>
      <c r="DB112" s="34">
        <v>4.0243651983834635E-3</v>
      </c>
      <c r="DC112" s="34">
        <v>2.0719253772971012E-3</v>
      </c>
      <c r="DD112" s="34">
        <v>4.6007218159808986E-3</v>
      </c>
      <c r="DE112" s="34">
        <v>2.929729222279256E-3</v>
      </c>
      <c r="DF112" s="34">
        <v>3.1174806023532811E-3</v>
      </c>
      <c r="DG112" s="34">
        <v>1.0024211449197928</v>
      </c>
      <c r="DH112" s="34">
        <v>2.0039302599298963E-3</v>
      </c>
      <c r="DI112" s="34">
        <f>SUM(C112:DH112)</f>
        <v>1.2546123708113677</v>
      </c>
      <c r="DJ112" s="37">
        <v>0.61234112380429773</v>
      </c>
    </row>
    <row r="113" spans="1:114" ht="16.5" customHeight="1" thickBot="1" x14ac:dyDescent="0.25">
      <c r="A113" s="80" t="s">
        <v>218</v>
      </c>
      <c r="B113" s="110" t="s">
        <v>53</v>
      </c>
      <c r="C113" s="45">
        <v>8.277349629566973E-3</v>
      </c>
      <c r="D113" s="34">
        <v>1.1645356043841244E-2</v>
      </c>
      <c r="E113" s="34">
        <v>3.2352709430684668E-3</v>
      </c>
      <c r="F113" s="34">
        <v>7.956062532785569E-3</v>
      </c>
      <c r="G113" s="34">
        <v>1.5987941987959012E-2</v>
      </c>
      <c r="H113" s="34">
        <v>1.332933066792643E-2</v>
      </c>
      <c r="I113" s="34">
        <v>1.007042516533886E-2</v>
      </c>
      <c r="J113" s="34">
        <v>1.8971598067034141E-2</v>
      </c>
      <c r="K113" s="34">
        <v>4.7049766876883902E-3</v>
      </c>
      <c r="L113" s="34">
        <v>2.1950611620095924E-2</v>
      </c>
      <c r="M113" s="34">
        <v>0</v>
      </c>
      <c r="N113" s="34">
        <v>7.6737009023930356E-3</v>
      </c>
      <c r="O113" s="34">
        <v>6.6816261444463832E-3</v>
      </c>
      <c r="P113" s="34">
        <v>1.1260193015182675E-2</v>
      </c>
      <c r="Q113" s="34">
        <v>7.6711182587003773E-3</v>
      </c>
      <c r="R113" s="34">
        <v>8.08532441065332E-3</v>
      </c>
      <c r="S113" s="34">
        <v>5.9217324056686912E-3</v>
      </c>
      <c r="T113" s="34">
        <v>4.1004749033924752E-3</v>
      </c>
      <c r="U113" s="34">
        <v>3.945939229543248E-3</v>
      </c>
      <c r="V113" s="34">
        <v>5.6987498151658943E-3</v>
      </c>
      <c r="W113" s="34">
        <v>0</v>
      </c>
      <c r="X113" s="34">
        <v>4.1078029809569847E-3</v>
      </c>
      <c r="Y113" s="34">
        <v>4.1706943737618244E-3</v>
      </c>
      <c r="Z113" s="34">
        <v>1.4081938234557143E-2</v>
      </c>
      <c r="AA113" s="34">
        <v>5.2877168899162427E-3</v>
      </c>
      <c r="AB113" s="34">
        <v>5.4894640574933698E-3</v>
      </c>
      <c r="AC113" s="34">
        <v>5.9112912479390052E-3</v>
      </c>
      <c r="AD113" s="34">
        <v>1.127322497341743E-2</v>
      </c>
      <c r="AE113" s="34">
        <v>5.3354521564243822E-3</v>
      </c>
      <c r="AF113" s="34">
        <v>8.9503660483876302E-3</v>
      </c>
      <c r="AG113" s="34">
        <v>1.5335008761504806E-2</v>
      </c>
      <c r="AH113" s="34">
        <v>5.812183228929328E-3</v>
      </c>
      <c r="AI113" s="34">
        <v>1.3143232706155852E-2</v>
      </c>
      <c r="AJ113" s="34">
        <v>4.0163159831110608E-3</v>
      </c>
      <c r="AK113" s="34">
        <v>5.0647188611323678E-3</v>
      </c>
      <c r="AL113" s="34">
        <v>7.1797589232843115E-3</v>
      </c>
      <c r="AM113" s="34">
        <v>1.0056230814734404E-2</v>
      </c>
      <c r="AN113" s="34">
        <v>1.7681856963834928E-2</v>
      </c>
      <c r="AO113" s="34">
        <v>1.5505050395674255E-2</v>
      </c>
      <c r="AP113" s="34">
        <v>1.0139243249231551E-2</v>
      </c>
      <c r="AQ113" s="34">
        <v>1.3043638783144493E-2</v>
      </c>
      <c r="AR113" s="34">
        <v>7.6201026636828336E-3</v>
      </c>
      <c r="AS113" s="34">
        <v>1.2001764893048245E-2</v>
      </c>
      <c r="AT113" s="34">
        <v>1.2914138646749042E-2</v>
      </c>
      <c r="AU113" s="34">
        <v>1.5560316959134585E-2</v>
      </c>
      <c r="AV113" s="34">
        <v>4.1632223455974511E-3</v>
      </c>
      <c r="AW113" s="34">
        <v>5.4925075759017323E-3</v>
      </c>
      <c r="AX113" s="34">
        <v>6.6453778539819286E-3</v>
      </c>
      <c r="AY113" s="34">
        <v>7.898582111082228E-3</v>
      </c>
      <c r="AZ113" s="34">
        <v>4.2634153310410006E-3</v>
      </c>
      <c r="BA113" s="34">
        <v>1.6212579034338129E-3</v>
      </c>
      <c r="BB113" s="34">
        <v>5.9423129527825004E-3</v>
      </c>
      <c r="BC113" s="34">
        <v>7.2692736390805564E-3</v>
      </c>
      <c r="BD113" s="34">
        <v>3.8095365279160426E-3</v>
      </c>
      <c r="BE113" s="34">
        <v>0</v>
      </c>
      <c r="BF113" s="34">
        <v>5.2673920229945265E-3</v>
      </c>
      <c r="BG113" s="34">
        <v>5.693246750044699E-3</v>
      </c>
      <c r="BH113" s="34">
        <v>1.4858293631827345E-2</v>
      </c>
      <c r="BI113" s="34">
        <v>1.1406497532235204E-2</v>
      </c>
      <c r="BJ113" s="34">
        <v>8.9486666805877781E-3</v>
      </c>
      <c r="BK113" s="34">
        <v>4.1419317113794213E-3</v>
      </c>
      <c r="BL113" s="34">
        <v>2.1678875661691091E-2</v>
      </c>
      <c r="BM113" s="34">
        <v>2.1769117016714579E-2</v>
      </c>
      <c r="BN113" s="34">
        <v>2.418081914895923E-2</v>
      </c>
      <c r="BO113" s="34">
        <v>9.4025841178836025E-3</v>
      </c>
      <c r="BP113" s="34">
        <v>1.4466471521056868E-2</v>
      </c>
      <c r="BQ113" s="34">
        <v>6.6070734423899604E-3</v>
      </c>
      <c r="BR113" s="34">
        <v>5.7581988417739474E-3</v>
      </c>
      <c r="BS113" s="34">
        <v>1.4970613021611045E-2</v>
      </c>
      <c r="BT113" s="34">
        <v>2.0152573366306197E-2</v>
      </c>
      <c r="BU113" s="34">
        <v>7.7345358010056193E-3</v>
      </c>
      <c r="BV113" s="34">
        <v>3.3030423587108275E-3</v>
      </c>
      <c r="BW113" s="34">
        <v>4.9271576625214862E-3</v>
      </c>
      <c r="BX113" s="34">
        <v>8.5401789057942979E-3</v>
      </c>
      <c r="BY113" s="34">
        <v>2.0755001745679518E-3</v>
      </c>
      <c r="BZ113" s="34">
        <v>6.2806496362143016E-4</v>
      </c>
      <c r="CA113" s="34">
        <v>1.0541421796269778E-2</v>
      </c>
      <c r="CB113" s="34">
        <v>1.4443851299203265E-2</v>
      </c>
      <c r="CC113" s="34">
        <v>7.7334825310446812E-3</v>
      </c>
      <c r="CD113" s="34">
        <v>1.9508154294854144E-2</v>
      </c>
      <c r="CE113" s="34">
        <v>1.541780011753559E-2</v>
      </c>
      <c r="CF113" s="34">
        <v>8.0190081648929016E-4</v>
      </c>
      <c r="CG113" s="34">
        <v>4.9371020251724939E-3</v>
      </c>
      <c r="CH113" s="34">
        <v>1.8568698880629907E-2</v>
      </c>
      <c r="CI113" s="34">
        <v>3.2328729729314081E-3</v>
      </c>
      <c r="CJ113" s="34">
        <v>5.709826895340101E-3</v>
      </c>
      <c r="CK113" s="34">
        <v>9.451381762500842E-3</v>
      </c>
      <c r="CL113" s="34">
        <v>1.7685748110691827E-3</v>
      </c>
      <c r="CM113" s="34">
        <v>6.382595671868654E-3</v>
      </c>
      <c r="CN113" s="34">
        <v>5.6101839640658787E-3</v>
      </c>
      <c r="CO113" s="34">
        <v>4.3212861938386887E-3</v>
      </c>
      <c r="CP113" s="34">
        <v>3.5791475831962651E-3</v>
      </c>
      <c r="CQ113" s="34">
        <v>9.5849136650939144E-3</v>
      </c>
      <c r="CR113" s="34">
        <v>1.254412501251176E-2</v>
      </c>
      <c r="CS113" s="34">
        <v>4.3300883806106898E-3</v>
      </c>
      <c r="CT113" s="34">
        <v>1.7536680731161582E-2</v>
      </c>
      <c r="CU113" s="34">
        <v>1.0367383990948097E-2</v>
      </c>
      <c r="CV113" s="34">
        <v>5.7424553794148021E-3</v>
      </c>
      <c r="CW113" s="34">
        <v>1.1602355239059484E-2</v>
      </c>
      <c r="CX113" s="34">
        <v>7.6302695166602088E-3</v>
      </c>
      <c r="CY113" s="34">
        <v>7.2119706844437758E-3</v>
      </c>
      <c r="CZ113" s="34">
        <v>4.5416624762710965E-3</v>
      </c>
      <c r="DA113" s="34">
        <v>5.4632652981203055E-3</v>
      </c>
      <c r="DB113" s="34">
        <v>7.3422362506520619E-3</v>
      </c>
      <c r="DC113" s="34">
        <v>7.7328190854020554E-3</v>
      </c>
      <c r="DD113" s="34">
        <v>9.2464700889239599E-3</v>
      </c>
      <c r="DE113" s="34">
        <v>3.0433033507044531E-3</v>
      </c>
      <c r="DF113" s="34">
        <v>1.1287018652247049E-2</v>
      </c>
      <c r="DG113" s="34">
        <v>7.8001306833225511E-3</v>
      </c>
      <c r="DH113" s="34">
        <v>1.0038687499772769</v>
      </c>
      <c r="DI113" s="34">
        <f>SUM(C113:DH113)</f>
        <v>1.9493497958799866</v>
      </c>
      <c r="DJ113" s="37">
        <v>0.95142298327958896</v>
      </c>
    </row>
    <row r="114" spans="1:114" ht="16.5" customHeight="1" x14ac:dyDescent="0.2">
      <c r="A114" s="154" t="s">
        <v>60</v>
      </c>
      <c r="B114" s="155"/>
      <c r="C114" s="52">
        <f>SUM(C4:C113)</f>
        <v>1.9473953641228516</v>
      </c>
      <c r="D114" s="43">
        <f>SUM(D4:D113)</f>
        <v>2.5612271104052895</v>
      </c>
      <c r="E114" s="43">
        <f>SUM(E4:E113)</f>
        <v>1.726574102193225</v>
      </c>
      <c r="F114" s="43">
        <f>SUM(F4:F113)</f>
        <v>1.6395666822232553</v>
      </c>
      <c r="G114" s="43">
        <f>SUM(G4:G113)</f>
        <v>2.0708289909456781</v>
      </c>
      <c r="H114" s="43">
        <f>SUM(H4:H113)</f>
        <v>1.8457997829006743</v>
      </c>
      <c r="I114" s="43">
        <f>SUM(I4:I113)</f>
        <v>2.5318266936614107</v>
      </c>
      <c r="J114" s="43">
        <f>SUM(J4:J113)</f>
        <v>2.6012769003209524</v>
      </c>
      <c r="K114" s="43">
        <f>SUM(K4:K113)</f>
        <v>1.9021280922569568</v>
      </c>
      <c r="L114" s="43">
        <f>SUM(L4:L113)</f>
        <v>2.353017826952208</v>
      </c>
      <c r="M114" s="43">
        <f>SUM(M4:M113)</f>
        <v>1</v>
      </c>
      <c r="N114" s="43">
        <f>SUM(N4:N113)</f>
        <v>2.1284910843702085</v>
      </c>
      <c r="O114" s="43">
        <f>SUM(O4:O113)</f>
        <v>1.932812437533548</v>
      </c>
      <c r="P114" s="43">
        <f>SUM(P4:P113)</f>
        <v>2.123297884420579</v>
      </c>
      <c r="Q114" s="43">
        <f>SUM(Q4:Q113)</f>
        <v>2.2938779155718421</v>
      </c>
      <c r="R114" s="43">
        <f>SUM(R4:R113)</f>
        <v>3.0046212261469445</v>
      </c>
      <c r="S114" s="43">
        <f>SUM(S4:S113)</f>
        <v>2.1221796593959508</v>
      </c>
      <c r="T114" s="43">
        <f>SUM(T4:T113)</f>
        <v>1.7400802945897171</v>
      </c>
      <c r="U114" s="43">
        <f>SUM(U4:U113)</f>
        <v>2.2213659049848209</v>
      </c>
      <c r="V114" s="43">
        <f>SUM(V4:V113)</f>
        <v>2.309121979899813</v>
      </c>
      <c r="W114" s="43">
        <f>SUM(W4:W113)</f>
        <v>1</v>
      </c>
      <c r="X114" s="43">
        <f>SUM(X4:X113)</f>
        <v>2.4845695594617436</v>
      </c>
      <c r="Y114" s="43">
        <f>SUM(Y4:Y113)</f>
        <v>2.5585753437003893</v>
      </c>
      <c r="Z114" s="43">
        <f>SUM(Z4:Z113)</f>
        <v>2.2949653222357687</v>
      </c>
      <c r="AA114" s="43">
        <f>SUM(AA4:AA113)</f>
        <v>2.0578456497968571</v>
      </c>
      <c r="AB114" s="43">
        <f>SUM(AB4:AB113)</f>
        <v>2.4889626551155986</v>
      </c>
      <c r="AC114" s="43">
        <f>SUM(AC4:AC113)</f>
        <v>1.849990549260317</v>
      </c>
      <c r="AD114" s="43">
        <f>SUM(AD4:AD113)</f>
        <v>2.3793696285953581</v>
      </c>
      <c r="AE114" s="43">
        <f>SUM(AE4:AE113)</f>
        <v>2.4567905570216069</v>
      </c>
      <c r="AF114" s="43">
        <f>SUM(AF4:AF113)</f>
        <v>2.2553321900271284</v>
      </c>
      <c r="AG114" s="43">
        <f>SUM(AG4:AG113)</f>
        <v>2.8082366744332372</v>
      </c>
      <c r="AH114" s="43">
        <f>SUM(AH4:AH113)</f>
        <v>2.006681795002204</v>
      </c>
      <c r="AI114" s="43">
        <f>SUM(AI4:AI113)</f>
        <v>2.0902962239302361</v>
      </c>
      <c r="AJ114" s="43">
        <f>SUM(AJ4:AJ113)</f>
        <v>1.8591481658692475</v>
      </c>
      <c r="AK114" s="43">
        <f>SUM(AK4:AK113)</f>
        <v>1.6698785804792513</v>
      </c>
      <c r="AL114" s="43">
        <f>SUM(AL4:AL113)</f>
        <v>2.1050158538813637</v>
      </c>
      <c r="AM114" s="43">
        <f>SUM(AM4:AM113)</f>
        <v>3.0793122482622901</v>
      </c>
      <c r="AN114" s="43">
        <f>SUM(AN4:AN113)</f>
        <v>2.2602884322485779</v>
      </c>
      <c r="AO114" s="43">
        <f>SUM(AO4:AO113)</f>
        <v>2.9290396692565563</v>
      </c>
      <c r="AP114" s="43">
        <f>SUM(AP4:AP113)</f>
        <v>2.8096242587687463</v>
      </c>
      <c r="AQ114" s="43">
        <f>SUM(AQ4:AQ113)</f>
        <v>3.9118591776464355</v>
      </c>
      <c r="AR114" s="43">
        <f>SUM(AR4:AR113)</f>
        <v>2.3205503033378898</v>
      </c>
      <c r="AS114" s="43">
        <f>SUM(AS4:AS113)</f>
        <v>2.7412469080577231</v>
      </c>
      <c r="AT114" s="43">
        <f>SUM(AT4:AT113)</f>
        <v>2.1345117987841737</v>
      </c>
      <c r="AU114" s="43">
        <f>SUM(AU4:AU113)</f>
        <v>2.3686556044174987</v>
      </c>
      <c r="AV114" s="43">
        <f>SUM(AV4:AV113)</f>
        <v>1.9122506875385161</v>
      </c>
      <c r="AW114" s="43">
        <f>SUM(AW4:AW113)</f>
        <v>2.9118844915502837</v>
      </c>
      <c r="AX114" s="43">
        <f>SUM(AX4:AX113)</f>
        <v>3.6234721620651817</v>
      </c>
      <c r="AY114" s="43">
        <f>SUM(AY4:AY113)</f>
        <v>2.6693164366401909</v>
      </c>
      <c r="AZ114" s="43">
        <f>SUM(AZ4:AZ113)</f>
        <v>2.3828524027274711</v>
      </c>
      <c r="BA114" s="43">
        <f>SUM(BA4:BA113)</f>
        <v>1.6541745805594636</v>
      </c>
      <c r="BB114" s="43">
        <f>SUM(BB4:BB113)</f>
        <v>2.5825947896608863</v>
      </c>
      <c r="BC114" s="43">
        <f>SUM(BC4:BC113)</f>
        <v>3.0313846295311433</v>
      </c>
      <c r="BD114" s="43">
        <f>SUM(BD4:BD113)</f>
        <v>2.4149077165460571</v>
      </c>
      <c r="BE114" s="43">
        <f>SUM(BE4:BE113)</f>
        <v>1</v>
      </c>
      <c r="BF114" s="43">
        <f>SUM(BF4:BF113)</f>
        <v>3.1196221122549113</v>
      </c>
      <c r="BG114" s="43">
        <f>SUM(BG4:BG113)</f>
        <v>2.7289677532210947</v>
      </c>
      <c r="BH114" s="43">
        <f>SUM(BH4:BH113)</f>
        <v>2.1474240412956336</v>
      </c>
      <c r="BI114" s="43">
        <f>SUM(BI4:BI113)</f>
        <v>2.621542852232623</v>
      </c>
      <c r="BJ114" s="43">
        <f>SUM(BJ4:BJ113)</f>
        <v>2.6790123747242944</v>
      </c>
      <c r="BK114" s="43">
        <f>SUM(BK4:BK113)</f>
        <v>1.4484414033505018</v>
      </c>
      <c r="BL114" s="43">
        <f>SUM(BL4:BL113)</f>
        <v>2.14012063484935</v>
      </c>
      <c r="BM114" s="43">
        <f>SUM(BM4:BM113)</f>
        <v>2.1642455365309154</v>
      </c>
      <c r="BN114" s="43"/>
      <c r="BO114" s="43">
        <f>SUM(BO4:BO113)</f>
        <v>2.002719703333534</v>
      </c>
      <c r="BP114" s="43">
        <f>SUM(BP4:BP113)</f>
        <v>2.0067769317206956</v>
      </c>
      <c r="BQ114" s="43">
        <f>SUM(BQ4:BQ113)</f>
        <v>1.728374234083188</v>
      </c>
      <c r="BR114" s="43">
        <f>SUM(BR4:BR113)</f>
        <v>1.7619437234790611</v>
      </c>
      <c r="BS114" s="43">
        <f>SUM(BS4:BS113)</f>
        <v>2.0030489215595115</v>
      </c>
      <c r="BT114" s="43">
        <f>SUM(BT4:BT113)</f>
        <v>1.6563094963768232</v>
      </c>
      <c r="BU114" s="43">
        <f>SUM(BU4:BU113)</f>
        <v>1.5320122287219955</v>
      </c>
      <c r="BV114" s="43">
        <f>SUM(BV4:BV113)</f>
        <v>1.3199881717755437</v>
      </c>
      <c r="BW114" s="43"/>
      <c r="BX114" s="43">
        <f>SUM(BX4:BX113)</f>
        <v>1.3417773758738971</v>
      </c>
      <c r="BY114" s="43">
        <f>SUM(BY4:BY113)</f>
        <v>1.2761546925891902</v>
      </c>
      <c r="BZ114" s="43">
        <f>SUM(BZ4:BZ113)</f>
        <v>1.1243713552429662</v>
      </c>
      <c r="CA114" s="43">
        <f>SUM(CA4:CA113)</f>
        <v>1.4443170389119173</v>
      </c>
      <c r="CB114" s="43">
        <f>SUM(CB4:CB113)</f>
        <v>1.4163110073317493</v>
      </c>
      <c r="CC114" s="43">
        <f>SUM(CC4:CC113)</f>
        <v>2.7954372163208214</v>
      </c>
      <c r="CD114" s="43">
        <f>SUM(CD4:CD113)</f>
        <v>2.1713443816081672</v>
      </c>
      <c r="CE114" s="43">
        <f>SUM(CE4:CE113)</f>
        <v>2.588697901348902</v>
      </c>
      <c r="CF114" s="43">
        <f>SUM(CF4:CF113)</f>
        <v>1.1131487238410096</v>
      </c>
      <c r="CG114" s="43">
        <f>SUM(CG4:CG113)</f>
        <v>1.3989960608358616</v>
      </c>
      <c r="CH114" s="43">
        <f>SUM(CH4:CH113)</f>
        <v>2.0090065086739273</v>
      </c>
      <c r="CI114" s="43">
        <f>SUM(CI4:CI113)</f>
        <v>1.3578489074745377</v>
      </c>
      <c r="CJ114" s="43">
        <f>SUM(CJ4:CJ113)</f>
        <v>1.7659934671361723</v>
      </c>
      <c r="CK114" s="43">
        <f>SUM(CK4:CK113)</f>
        <v>1.8034940273322295</v>
      </c>
      <c r="CL114" s="43">
        <f>SUM(CL4:CL113)</f>
        <v>1.3716469551575761</v>
      </c>
      <c r="CM114" s="43">
        <f>SUM(CM4:CM113)</f>
        <v>2.1646557475795078</v>
      </c>
      <c r="CN114" s="43">
        <f>SUM(CN4:CN113)</f>
        <v>2.1618943090866796</v>
      </c>
      <c r="CO114" s="43">
        <f>SUM(CO4:CO113)</f>
        <v>1.741399153347055</v>
      </c>
      <c r="CP114" s="43">
        <f>SUM(CP4:CP113)</f>
        <v>1.5438525785899684</v>
      </c>
      <c r="CQ114" s="43"/>
      <c r="CR114" s="43">
        <f>SUM(CR4:CR113)</f>
        <v>1.8244977200059818</v>
      </c>
      <c r="CS114" s="43">
        <f>SUM(CS4:CS113)</f>
        <v>1.7265621508012825</v>
      </c>
      <c r="CT114" s="43">
        <f>SUM(CT4:CT113)</f>
        <v>1.5756197921768467</v>
      </c>
      <c r="CU114" s="43">
        <f>SUM(CU4:CU113)</f>
        <v>1.4068000122092092</v>
      </c>
      <c r="CV114" s="43">
        <f>SUM(CV4:CV113)</f>
        <v>1.4033034268163107</v>
      </c>
      <c r="CW114" s="43">
        <f>SUM(CW4:CW113)</f>
        <v>2.0221006288034062</v>
      </c>
      <c r="CX114" s="43">
        <f>SUM(CX4:CX113)</f>
        <v>1.4472914209860162</v>
      </c>
      <c r="CY114" s="43">
        <f>SUM(CY4:CY113)</f>
        <v>2.6471424595219304</v>
      </c>
      <c r="CZ114" s="43">
        <f>SUM(CZ4:CZ113)</f>
        <v>2.0338969529789894</v>
      </c>
      <c r="DA114" s="43">
        <f>SUM(DA4:DA113)</f>
        <v>1.3746873227731098</v>
      </c>
      <c r="DB114" s="43">
        <f>SUM(DB4:DB113)</f>
        <v>1.9991890791593854</v>
      </c>
      <c r="DC114" s="43">
        <f>SUM(DC4:DC113)</f>
        <v>2.1254786123111167</v>
      </c>
      <c r="DD114" s="43">
        <f>SUM(DD4:DD113)</f>
        <v>1.5617000124639324</v>
      </c>
      <c r="DE114" s="43">
        <f>SUM(DE4:DE113)</f>
        <v>1.5318866567116591</v>
      </c>
      <c r="DF114" s="39">
        <f>SUM(DF4:DF113)</f>
        <v>1.6021340537461353</v>
      </c>
      <c r="DG114" s="39">
        <f>SUM(DG4:DG113)</f>
        <v>3.2341848379914273</v>
      </c>
      <c r="DH114" s="39">
        <f>SUM(DH4:DH113)</f>
        <v>2.013289998077104</v>
      </c>
      <c r="DI114" s="53"/>
      <c r="DJ114" s="83"/>
    </row>
    <row r="115" spans="1:114" ht="16.5" customHeight="1" thickBot="1" x14ac:dyDescent="0.25">
      <c r="A115" s="156" t="s">
        <v>61</v>
      </c>
      <c r="B115" s="157"/>
      <c r="C115" s="56">
        <v>0.95046907993349905</v>
      </c>
      <c r="D115" s="55">
        <v>1.2500631458697864</v>
      </c>
      <c r="E115" s="55">
        <v>0.84269241294397768</v>
      </c>
      <c r="F115" s="55">
        <v>0.80022653060195326</v>
      </c>
      <c r="G115" s="55">
        <v>1.0107135725930521</v>
      </c>
      <c r="H115" s="55">
        <v>0.90088312507884827</v>
      </c>
      <c r="I115" s="55">
        <v>1.235713626728971</v>
      </c>
      <c r="J115" s="55">
        <v>1.2696103254892754</v>
      </c>
      <c r="K115" s="55">
        <v>0.92837539365174282</v>
      </c>
      <c r="L115" s="55">
        <v>1.1484420319844708</v>
      </c>
      <c r="M115" s="55">
        <v>0.48807196393918223</v>
      </c>
      <c r="N115" s="55">
        <v>1.0388568237756073</v>
      </c>
      <c r="O115" s="55">
        <v>0.94335156231307671</v>
      </c>
      <c r="P115" s="55">
        <v>1.0363221684770627</v>
      </c>
      <c r="Q115" s="55">
        <v>1.1195774992898666</v>
      </c>
      <c r="R115" s="55">
        <v>1.4664713827388929</v>
      </c>
      <c r="S115" s="55">
        <v>1.0357763941931664</v>
      </c>
      <c r="T115" s="55">
        <v>0.84928440679227402</v>
      </c>
      <c r="U115" s="55">
        <v>1.0841864198734803</v>
      </c>
      <c r="V115" s="55">
        <v>1.1270176997048347</v>
      </c>
      <c r="W115" s="55">
        <v>0.48807196393918223</v>
      </c>
      <c r="X115" s="55">
        <v>1.212648744430002</v>
      </c>
      <c r="Y115" s="55">
        <v>1.2487688928862171</v>
      </c>
      <c r="Z115" s="55">
        <v>1.1201082319959297</v>
      </c>
      <c r="AA115" s="55">
        <v>1.0043767677800546</v>
      </c>
      <c r="AB115" s="55">
        <v>1.2147928912535515</v>
      </c>
      <c r="AC115" s="55">
        <v>0.90292852064640938</v>
      </c>
      <c r="AD115" s="55">
        <v>1.161303607565779</v>
      </c>
      <c r="AE115" s="55">
        <v>1.199090592152773</v>
      </c>
      <c r="AF115" s="55">
        <v>1.1007644113217974</v>
      </c>
      <c r="AG115" s="55">
        <v>1.370621588896668</v>
      </c>
      <c r="AH115" s="55">
        <v>0.97940512468772911</v>
      </c>
      <c r="AI115" s="55">
        <v>1.020214983228287</v>
      </c>
      <c r="AJ115" s="55">
        <v>0.90739809656973214</v>
      </c>
      <c r="AK115" s="55">
        <v>0.81502091831448187</v>
      </c>
      <c r="AL115" s="55">
        <v>1.0273992219269918</v>
      </c>
      <c r="AM115" s="55">
        <v>1.5029259765913545</v>
      </c>
      <c r="AN115" s="55">
        <v>1.1031834141965786</v>
      </c>
      <c r="AO115" s="55">
        <v>1.4295821438298202</v>
      </c>
      <c r="AP115" s="55">
        <v>1.371298829908431</v>
      </c>
      <c r="AQ115" s="55">
        <v>1.90926879148741</v>
      </c>
      <c r="AR115" s="55">
        <v>1.1325955439697888</v>
      </c>
      <c r="AS115" s="55">
        <v>1.3379257620579437</v>
      </c>
      <c r="AT115" s="55">
        <v>1.0417953656839483</v>
      </c>
      <c r="AU115" s="55">
        <v>1.1560743927435992</v>
      </c>
      <c r="AV115" s="55">
        <v>0.933315948610975</v>
      </c>
      <c r="AW115" s="55">
        <v>1.421209182554994</v>
      </c>
      <c r="AX115" s="55">
        <v>1.768515174418108</v>
      </c>
      <c r="AY115" s="55">
        <v>1.3028185156061176</v>
      </c>
      <c r="AZ115" s="55">
        <v>1.1630034519763959</v>
      </c>
      <c r="BA115" s="55">
        <v>0.80735623623193042</v>
      </c>
      <c r="BB115" s="55">
        <v>1.260492111048888</v>
      </c>
      <c r="BC115" s="55">
        <v>1.4795338495903154</v>
      </c>
      <c r="BD115" s="55">
        <v>1.1786487519465201</v>
      </c>
      <c r="BE115" s="55">
        <v>0.48807196393918223</v>
      </c>
      <c r="BF115" s="55">
        <v>1.5226000910763544</v>
      </c>
      <c r="BG115" s="55">
        <v>1.3319326508413172</v>
      </c>
      <c r="BH115" s="55">
        <v>1.0480974692453753</v>
      </c>
      <c r="BI115" s="55">
        <v>1.2795015684399016</v>
      </c>
      <c r="BJ115" s="55">
        <v>1.3075508311490587</v>
      </c>
      <c r="BK115" s="55">
        <v>0.70694364038410451</v>
      </c>
      <c r="BL115" s="55">
        <v>1.0445328813176917</v>
      </c>
      <c r="BM115" s="55">
        <v>1.0563075694612529</v>
      </c>
      <c r="BN115" s="55">
        <v>1.1070180459495189</v>
      </c>
      <c r="BO115" s="55">
        <v>0.97747133882569426</v>
      </c>
      <c r="BP115" s="55">
        <v>0.97945155825276609</v>
      </c>
      <c r="BQ115" s="55">
        <v>0.84357100685086139</v>
      </c>
      <c r="BR115" s="55">
        <v>0.85995533346874076</v>
      </c>
      <c r="BS115" s="55">
        <v>0.97763202101181168</v>
      </c>
      <c r="BT115" s="55">
        <v>0.80839822878775391</v>
      </c>
      <c r="BU115" s="55">
        <v>0.74773221725118799</v>
      </c>
      <c r="BV115" s="55">
        <v>0.64424921937498025</v>
      </c>
      <c r="BW115" s="55">
        <v>0.74013365101470296</v>
      </c>
      <c r="BX115" s="55">
        <v>0.65488391901193521</v>
      </c>
      <c r="BY115" s="55">
        <v>0.62285532710220937</v>
      </c>
      <c r="BZ115" s="55">
        <v>0.54877413555039445</v>
      </c>
      <c r="CA115" s="55">
        <v>0.70493065373256369</v>
      </c>
      <c r="CB115" s="55">
        <v>0.69126169489708833</v>
      </c>
      <c r="CC115" s="55">
        <v>1.3643745322383838</v>
      </c>
      <c r="CD115" s="55">
        <v>1.0597723167198072</v>
      </c>
      <c r="CE115" s="55">
        <v>1.2634708687565979</v>
      </c>
      <c r="CF115" s="55">
        <v>0.54329668380147589</v>
      </c>
      <c r="CG115" s="55">
        <v>0.68281075495533861</v>
      </c>
      <c r="CH115" s="55">
        <v>0.98053975225508339</v>
      </c>
      <c r="CI115" s="55">
        <v>0.66272798300377056</v>
      </c>
      <c r="CJ115" s="55">
        <v>0.86193189980891727</v>
      </c>
      <c r="CK115" s="55">
        <v>0.88023487187262639</v>
      </c>
      <c r="CL115" s="55">
        <v>0.66946242323495753</v>
      </c>
      <c r="CM115" s="55">
        <v>1.056507781973369</v>
      </c>
      <c r="CN115" s="55">
        <v>1.0551600012648772</v>
      </c>
      <c r="CO115" s="55">
        <v>0.84992810477612624</v>
      </c>
      <c r="CP115" s="55">
        <v>0.75351116006497654</v>
      </c>
      <c r="CQ115" s="55">
        <v>0.63505588909818167</v>
      </c>
      <c r="CR115" s="55">
        <v>0.89048618540587965</v>
      </c>
      <c r="CS115" s="55">
        <v>0.84268657980464046</v>
      </c>
      <c r="CT115" s="55">
        <v>0.76901584638919962</v>
      </c>
      <c r="CU115" s="55">
        <v>0.68661964482861426</v>
      </c>
      <c r="CV115" s="55">
        <v>0.6849130595288212</v>
      </c>
      <c r="CW115" s="55">
        <v>0.98693062518273378</v>
      </c>
      <c r="CX115" s="55">
        <v>0.70638236623297468</v>
      </c>
      <c r="CY115" s="55">
        <v>1.2919960190456656</v>
      </c>
      <c r="CZ115" s="55">
        <v>0.99268808029037392</v>
      </c>
      <c r="DA115" s="55">
        <v>0.67094634142816811</v>
      </c>
      <c r="DB115" s="55">
        <v>0.97574814015108646</v>
      </c>
      <c r="DC115" s="55">
        <v>1.0373865206214143</v>
      </c>
      <c r="DD115" s="55">
        <v>0.76222199216711684</v>
      </c>
      <c r="DE115" s="55">
        <v>0.74767092907348731</v>
      </c>
      <c r="DF115" s="55">
        <v>0.78195671410571954</v>
      </c>
      <c r="DG115" s="55">
        <v>1.5785149456208016</v>
      </c>
      <c r="DH115" s="55">
        <v>0.98263040334060447</v>
      </c>
      <c r="DI115" s="91"/>
      <c r="DJ115" s="54"/>
    </row>
    <row r="116" spans="1:114" x14ac:dyDescent="0.2"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  <c r="CG116" s="54"/>
      <c r="CH116" s="54"/>
      <c r="CI116" s="54"/>
      <c r="CJ116" s="54"/>
      <c r="CK116" s="54"/>
      <c r="CL116" s="54"/>
      <c r="CM116" s="54"/>
      <c r="CN116" s="54"/>
      <c r="CO116" s="54"/>
      <c r="CP116" s="54"/>
      <c r="CQ116" s="54"/>
      <c r="CR116" s="54"/>
      <c r="CS116" s="54"/>
      <c r="CT116" s="54"/>
      <c r="CU116" s="54"/>
      <c r="CV116" s="54"/>
      <c r="CW116" s="54"/>
      <c r="CX116" s="54"/>
      <c r="CY116" s="54"/>
      <c r="CZ116" s="54"/>
      <c r="DA116" s="54"/>
      <c r="DB116" s="54"/>
      <c r="DC116" s="54"/>
      <c r="DD116" s="54"/>
      <c r="DE116" s="54"/>
    </row>
    <row r="117" spans="1:114" x14ac:dyDescent="0.2"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  <c r="CG117" s="54"/>
      <c r="CH117" s="54"/>
      <c r="CI117" s="54"/>
      <c r="CJ117" s="54"/>
      <c r="CK117" s="54"/>
      <c r="CL117" s="54"/>
      <c r="CM117" s="54"/>
      <c r="CN117" s="54"/>
      <c r="CO117" s="54"/>
      <c r="CP117" s="54"/>
      <c r="CQ117" s="54"/>
      <c r="CR117" s="54"/>
      <c r="CS117" s="54"/>
      <c r="CT117" s="54"/>
      <c r="CU117" s="54"/>
      <c r="CV117" s="54"/>
      <c r="CW117" s="54"/>
      <c r="CX117" s="54"/>
      <c r="CY117" s="54"/>
      <c r="CZ117" s="54"/>
      <c r="DA117" s="54"/>
      <c r="DB117" s="54"/>
      <c r="DC117" s="54"/>
      <c r="DD117" s="54"/>
      <c r="DE117" s="54"/>
    </row>
    <row r="118" spans="1:114" x14ac:dyDescent="0.2"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  <c r="CG118" s="54"/>
      <c r="CH118" s="54"/>
      <c r="CI118" s="54"/>
      <c r="CJ118" s="54"/>
      <c r="CK118" s="54"/>
      <c r="CL118" s="54"/>
      <c r="CM118" s="54"/>
      <c r="CN118" s="54"/>
      <c r="CO118" s="54"/>
      <c r="CP118" s="54"/>
      <c r="CQ118" s="54"/>
      <c r="CR118" s="54"/>
      <c r="CS118" s="54"/>
      <c r="CT118" s="54"/>
      <c r="CU118" s="54"/>
      <c r="CV118" s="54"/>
      <c r="CW118" s="54"/>
      <c r="CX118" s="54"/>
      <c r="CY118" s="54"/>
      <c r="CZ118" s="54"/>
      <c r="DA118" s="54"/>
      <c r="DB118" s="54"/>
      <c r="DC118" s="54"/>
      <c r="DD118" s="54"/>
      <c r="DE118" s="54"/>
    </row>
    <row r="119" spans="1:114" x14ac:dyDescent="0.2"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  <c r="CB119" s="54"/>
      <c r="CC119" s="54"/>
      <c r="CD119" s="54"/>
      <c r="CE119" s="54"/>
      <c r="CF119" s="54"/>
      <c r="CG119" s="54"/>
      <c r="CH119" s="54"/>
      <c r="CI119" s="54"/>
      <c r="CJ119" s="54"/>
      <c r="CK119" s="54"/>
      <c r="CL119" s="54"/>
      <c r="CM119" s="54"/>
      <c r="CN119" s="54"/>
      <c r="CO119" s="54"/>
      <c r="CP119" s="54"/>
      <c r="CQ119" s="54"/>
      <c r="CR119" s="54"/>
      <c r="CS119" s="54"/>
      <c r="CT119" s="54"/>
      <c r="CU119" s="54"/>
      <c r="CV119" s="54"/>
      <c r="CW119" s="54"/>
      <c r="CX119" s="54"/>
      <c r="CY119" s="54"/>
      <c r="CZ119" s="54"/>
      <c r="DA119" s="54"/>
      <c r="DB119" s="54"/>
      <c r="DC119" s="54"/>
      <c r="DD119" s="54"/>
      <c r="DE119" s="54"/>
    </row>
    <row r="120" spans="1:114" x14ac:dyDescent="0.2"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  <c r="CB120" s="54"/>
      <c r="CC120" s="54"/>
      <c r="CD120" s="54"/>
      <c r="CE120" s="54"/>
      <c r="CF120" s="54"/>
      <c r="CG120" s="54"/>
      <c r="CH120" s="54"/>
      <c r="CI120" s="54"/>
      <c r="CJ120" s="54"/>
      <c r="CK120" s="54"/>
      <c r="CL120" s="54"/>
      <c r="CM120" s="54"/>
      <c r="CN120" s="54"/>
      <c r="CO120" s="54"/>
      <c r="CP120" s="54"/>
      <c r="CQ120" s="54"/>
      <c r="CR120" s="54"/>
      <c r="CS120" s="54"/>
      <c r="CT120" s="54"/>
      <c r="CU120" s="54"/>
      <c r="CV120" s="54"/>
      <c r="CW120" s="54"/>
      <c r="CX120" s="54"/>
      <c r="CY120" s="54"/>
      <c r="CZ120" s="54"/>
      <c r="DA120" s="54"/>
      <c r="DB120" s="54"/>
      <c r="DC120" s="54"/>
      <c r="DD120" s="54"/>
      <c r="DE120" s="54"/>
    </row>
    <row r="121" spans="1:114" x14ac:dyDescent="0.2"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4"/>
      <c r="CE121" s="54"/>
      <c r="CF121" s="54"/>
      <c r="CG121" s="54"/>
      <c r="CH121" s="54"/>
      <c r="CI121" s="54"/>
      <c r="CJ121" s="54"/>
      <c r="CK121" s="54"/>
      <c r="CL121" s="54"/>
      <c r="CM121" s="54"/>
      <c r="CN121" s="54"/>
      <c r="CO121" s="54"/>
      <c r="CP121" s="54"/>
      <c r="CQ121" s="54"/>
      <c r="CR121" s="54"/>
      <c r="CS121" s="54"/>
      <c r="CT121" s="54"/>
      <c r="CU121" s="54"/>
      <c r="CV121" s="54"/>
      <c r="CW121" s="54"/>
      <c r="CX121" s="54"/>
      <c r="CY121" s="54"/>
      <c r="CZ121" s="54"/>
      <c r="DA121" s="54"/>
      <c r="DB121" s="54"/>
      <c r="DC121" s="54"/>
      <c r="DD121" s="54"/>
      <c r="DE121" s="54"/>
    </row>
  </sheetData>
  <mergeCells count="3">
    <mergeCell ref="A2:B3"/>
    <mergeCell ref="A114:B114"/>
    <mergeCell ref="A115:B115"/>
  </mergeCells>
  <phoneticPr fontId="2"/>
  <pageMargins left="0.78740157480314965" right="0.59055118110236227" top="0.9055118110236221" bottom="0.59055118110236227" header="0.6692913385826772" footer="0.35433070866141736"/>
  <pageSetup paperSize="9" scale="39" fitToWidth="0" orientation="portrait" r:id="rId1"/>
  <headerFooter differentFirst="1" scaleWithDoc="0" alignWithMargins="0">
    <oddHeader>&amp;L&amp;10逆行列係数表　　(Ｉ－Ａ) &amp;X-１&amp;X型</oddHeader>
    <firstHeader>&amp;L３　逆行列係数表　　(Ｉ－Ａ) &amp;X-１&amp;X型</firstHeader>
  </headerFooter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1</xdr:col>
                <xdr:colOff>1211580</xdr:colOff>
                <xdr:row>0</xdr:row>
                <xdr:rowOff>15240</xdr:rowOff>
              </from>
              <to>
                <xdr:col>1</xdr:col>
                <xdr:colOff>2171700</xdr:colOff>
                <xdr:row>0</xdr:row>
                <xdr:rowOff>320040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J123"/>
  <sheetViews>
    <sheetView zoomScale="90" zoomScaleNormal="90" workbookViewId="0">
      <pane xSplit="2" ySplit="3" topLeftCell="C4" activePane="bottomRight" state="frozen"/>
      <selection activeCell="CC4" sqref="CC4"/>
      <selection pane="topRight" activeCell="CC4" sqref="CC4"/>
      <selection pane="bottomLeft" activeCell="CC4" sqref="CC4"/>
      <selection pane="bottomRight"/>
    </sheetView>
  </sheetViews>
  <sheetFormatPr defaultRowHeight="13.2" x14ac:dyDescent="0.2"/>
  <cols>
    <col min="1" max="1" width="4.109375" style="57" customWidth="1"/>
    <col min="2" max="2" width="31.44140625" customWidth="1"/>
    <col min="3" max="114" width="15.44140625" customWidth="1"/>
    <col min="115" max="118" width="15.6640625" customWidth="1"/>
  </cols>
  <sheetData>
    <row r="1" spans="1:114" s="179" customFormat="1" ht="23.4" customHeight="1" thickBot="1" x14ac:dyDescent="0.25">
      <c r="A1" s="178" t="s">
        <v>222</v>
      </c>
      <c r="C1" s="178" t="s">
        <v>62</v>
      </c>
      <c r="D1" s="178"/>
    </row>
    <row r="2" spans="1:114" ht="16.5" customHeight="1" x14ac:dyDescent="0.2">
      <c r="A2" s="150" t="s">
        <v>57</v>
      </c>
      <c r="B2" s="151"/>
      <c r="C2" s="2" t="s">
        <v>97</v>
      </c>
      <c r="D2" s="3" t="s">
        <v>98</v>
      </c>
      <c r="E2" s="3" t="s">
        <v>99</v>
      </c>
      <c r="F2" s="3" t="s">
        <v>100</v>
      </c>
      <c r="G2" s="3" t="s">
        <v>101</v>
      </c>
      <c r="H2" s="3" t="s">
        <v>102</v>
      </c>
      <c r="I2" s="3" t="s">
        <v>103</v>
      </c>
      <c r="J2" s="3" t="s">
        <v>104</v>
      </c>
      <c r="K2" s="3" t="s">
        <v>105</v>
      </c>
      <c r="L2" s="3" t="s">
        <v>106</v>
      </c>
      <c r="M2" s="3" t="s">
        <v>107</v>
      </c>
      <c r="N2" s="3" t="s">
        <v>108</v>
      </c>
      <c r="O2" s="3" t="s">
        <v>109</v>
      </c>
      <c r="P2" s="3" t="s">
        <v>110</v>
      </c>
      <c r="Q2" s="3" t="s">
        <v>111</v>
      </c>
      <c r="R2" s="3" t="s">
        <v>112</v>
      </c>
      <c r="S2" s="3" t="s">
        <v>113</v>
      </c>
      <c r="T2" s="3" t="s">
        <v>114</v>
      </c>
      <c r="U2" s="3" t="s">
        <v>115</v>
      </c>
      <c r="V2" s="3" t="s">
        <v>116</v>
      </c>
      <c r="W2" s="3" t="s">
        <v>117</v>
      </c>
      <c r="X2" s="3" t="s">
        <v>119</v>
      </c>
      <c r="Y2" s="3" t="s">
        <v>121</v>
      </c>
      <c r="Z2" s="3" t="s">
        <v>122</v>
      </c>
      <c r="AA2" s="3" t="s">
        <v>123</v>
      </c>
      <c r="AB2" s="3" t="s">
        <v>124</v>
      </c>
      <c r="AC2" s="3" t="s">
        <v>125</v>
      </c>
      <c r="AD2" s="3" t="s">
        <v>126</v>
      </c>
      <c r="AE2" s="3" t="s">
        <v>127</v>
      </c>
      <c r="AF2" s="3" t="s">
        <v>128</v>
      </c>
      <c r="AG2" s="3" t="s">
        <v>129</v>
      </c>
      <c r="AH2" s="3" t="s">
        <v>130</v>
      </c>
      <c r="AI2" s="3" t="s">
        <v>131</v>
      </c>
      <c r="AJ2" s="3" t="s">
        <v>132</v>
      </c>
      <c r="AK2" s="3" t="s">
        <v>133</v>
      </c>
      <c r="AL2" s="3" t="s">
        <v>134</v>
      </c>
      <c r="AM2" s="3" t="s">
        <v>135</v>
      </c>
      <c r="AN2" s="3" t="s">
        <v>136</v>
      </c>
      <c r="AO2" s="3" t="s">
        <v>137</v>
      </c>
      <c r="AP2" s="3" t="s">
        <v>138</v>
      </c>
      <c r="AQ2" s="3" t="s">
        <v>139</v>
      </c>
      <c r="AR2" s="3" t="s">
        <v>140</v>
      </c>
      <c r="AS2" s="3" t="s">
        <v>141</v>
      </c>
      <c r="AT2" s="3" t="s">
        <v>142</v>
      </c>
      <c r="AU2" s="3" t="s">
        <v>143</v>
      </c>
      <c r="AV2" s="3" t="s">
        <v>144</v>
      </c>
      <c r="AW2" s="3" t="s">
        <v>145</v>
      </c>
      <c r="AX2" s="3" t="s">
        <v>146</v>
      </c>
      <c r="AY2" s="3" t="s">
        <v>147</v>
      </c>
      <c r="AZ2" s="3" t="s">
        <v>148</v>
      </c>
      <c r="BA2" s="3" t="s">
        <v>149</v>
      </c>
      <c r="BB2" s="3" t="s">
        <v>150</v>
      </c>
      <c r="BC2" s="3" t="s">
        <v>151</v>
      </c>
      <c r="BD2" s="3" t="s">
        <v>152</v>
      </c>
      <c r="BE2" s="3" t="s">
        <v>153</v>
      </c>
      <c r="BF2" s="3" t="s">
        <v>154</v>
      </c>
      <c r="BG2" s="3" t="s">
        <v>156</v>
      </c>
      <c r="BH2" s="3" t="s">
        <v>157</v>
      </c>
      <c r="BI2" s="3" t="s">
        <v>158</v>
      </c>
      <c r="BJ2" s="3" t="s">
        <v>159</v>
      </c>
      <c r="BK2" s="3" t="s">
        <v>160</v>
      </c>
      <c r="BL2" s="3" t="s">
        <v>161</v>
      </c>
      <c r="BM2" s="3" t="s">
        <v>162</v>
      </c>
      <c r="BN2" s="3" t="s">
        <v>163</v>
      </c>
      <c r="BO2" s="3" t="s">
        <v>164</v>
      </c>
      <c r="BP2" s="3" t="s">
        <v>165</v>
      </c>
      <c r="BQ2" s="3" t="s">
        <v>166</v>
      </c>
      <c r="BR2" s="3" t="s">
        <v>167</v>
      </c>
      <c r="BS2" s="3" t="s">
        <v>168</v>
      </c>
      <c r="BT2" s="3" t="s">
        <v>169</v>
      </c>
      <c r="BU2" s="3" t="s">
        <v>170</v>
      </c>
      <c r="BV2" s="3" t="s">
        <v>171</v>
      </c>
      <c r="BW2" s="3" t="s">
        <v>172</v>
      </c>
      <c r="BX2" s="3" t="s">
        <v>173</v>
      </c>
      <c r="BY2" s="3" t="s">
        <v>174</v>
      </c>
      <c r="BZ2" s="3" t="s">
        <v>175</v>
      </c>
      <c r="CA2" s="3" t="s">
        <v>176</v>
      </c>
      <c r="CB2" s="3" t="s">
        <v>177</v>
      </c>
      <c r="CC2" s="3" t="s">
        <v>178</v>
      </c>
      <c r="CD2" s="3" t="s">
        <v>179</v>
      </c>
      <c r="CE2" s="3" t="s">
        <v>180</v>
      </c>
      <c r="CF2" s="3" t="s">
        <v>181</v>
      </c>
      <c r="CG2" s="3" t="s">
        <v>182</v>
      </c>
      <c r="CH2" s="3" t="s">
        <v>183</v>
      </c>
      <c r="CI2" s="3" t="s">
        <v>184</v>
      </c>
      <c r="CJ2" s="3" t="s">
        <v>185</v>
      </c>
      <c r="CK2" s="3" t="s">
        <v>186</v>
      </c>
      <c r="CL2" s="3" t="s">
        <v>187</v>
      </c>
      <c r="CM2" s="3" t="s">
        <v>188</v>
      </c>
      <c r="CN2" s="3" t="s">
        <v>189</v>
      </c>
      <c r="CO2" s="3" t="s">
        <v>190</v>
      </c>
      <c r="CP2" s="3" t="s">
        <v>191</v>
      </c>
      <c r="CQ2" s="3" t="s">
        <v>192</v>
      </c>
      <c r="CR2" s="3" t="s">
        <v>193</v>
      </c>
      <c r="CS2" s="3" t="s">
        <v>194</v>
      </c>
      <c r="CT2" s="3" t="s">
        <v>195</v>
      </c>
      <c r="CU2" s="3" t="s">
        <v>196</v>
      </c>
      <c r="CV2" s="3" t="s">
        <v>197</v>
      </c>
      <c r="CW2" s="3" t="s">
        <v>198</v>
      </c>
      <c r="CX2" s="3" t="s">
        <v>199</v>
      </c>
      <c r="CY2" s="3" t="s">
        <v>200</v>
      </c>
      <c r="CZ2" s="3" t="s">
        <v>201</v>
      </c>
      <c r="DA2" s="3" t="s">
        <v>202</v>
      </c>
      <c r="DB2" s="3" t="s">
        <v>203</v>
      </c>
      <c r="DC2" s="3" t="s">
        <v>204</v>
      </c>
      <c r="DD2" s="3" t="s">
        <v>205</v>
      </c>
      <c r="DE2" s="3" t="s">
        <v>206</v>
      </c>
      <c r="DF2" s="60" t="s">
        <v>207</v>
      </c>
      <c r="DG2" s="3" t="s">
        <v>208</v>
      </c>
      <c r="DH2" s="3" t="s">
        <v>218</v>
      </c>
      <c r="DI2" s="1"/>
      <c r="DJ2" s="4"/>
    </row>
    <row r="3" spans="1:114" s="132" customFormat="1" ht="53.4" thickBot="1" x14ac:dyDescent="0.25">
      <c r="A3" s="152"/>
      <c r="B3" s="153"/>
      <c r="C3" s="123" t="s">
        <v>0</v>
      </c>
      <c r="D3" s="124" t="s">
        <v>67</v>
      </c>
      <c r="E3" s="124" t="s">
        <v>1</v>
      </c>
      <c r="F3" s="124" t="s">
        <v>2</v>
      </c>
      <c r="G3" s="124" t="s">
        <v>3</v>
      </c>
      <c r="H3" s="124" t="s">
        <v>81</v>
      </c>
      <c r="I3" s="124" t="s">
        <v>270</v>
      </c>
      <c r="J3" s="124" t="s">
        <v>4</v>
      </c>
      <c r="K3" s="124" t="s">
        <v>5</v>
      </c>
      <c r="L3" s="124" t="s">
        <v>233</v>
      </c>
      <c r="M3" s="124" t="s">
        <v>6</v>
      </c>
      <c r="N3" s="124" t="s">
        <v>7</v>
      </c>
      <c r="O3" s="124" t="s">
        <v>68</v>
      </c>
      <c r="P3" s="126" t="s">
        <v>234</v>
      </c>
      <c r="Q3" s="124" t="s">
        <v>8</v>
      </c>
      <c r="R3" s="124" t="s">
        <v>9</v>
      </c>
      <c r="S3" s="124" t="s">
        <v>10</v>
      </c>
      <c r="T3" s="124" t="s">
        <v>235</v>
      </c>
      <c r="U3" s="124" t="s">
        <v>11</v>
      </c>
      <c r="V3" s="124" t="s">
        <v>118</v>
      </c>
      <c r="W3" s="124" t="s">
        <v>120</v>
      </c>
      <c r="X3" s="124" t="s">
        <v>236</v>
      </c>
      <c r="Y3" s="126" t="s">
        <v>12</v>
      </c>
      <c r="Z3" s="124" t="s">
        <v>13</v>
      </c>
      <c r="AA3" s="124" t="s">
        <v>14</v>
      </c>
      <c r="AB3" s="124" t="s">
        <v>237</v>
      </c>
      <c r="AC3" s="124" t="s">
        <v>15</v>
      </c>
      <c r="AD3" s="124" t="s">
        <v>16</v>
      </c>
      <c r="AE3" s="124" t="s">
        <v>17</v>
      </c>
      <c r="AF3" s="124" t="s">
        <v>18</v>
      </c>
      <c r="AG3" s="124" t="s">
        <v>19</v>
      </c>
      <c r="AH3" s="124" t="s">
        <v>20</v>
      </c>
      <c r="AI3" s="124" t="s">
        <v>21</v>
      </c>
      <c r="AJ3" s="124" t="s">
        <v>22</v>
      </c>
      <c r="AK3" s="124" t="s">
        <v>23</v>
      </c>
      <c r="AL3" s="124" t="s">
        <v>24</v>
      </c>
      <c r="AM3" s="124" t="s">
        <v>25</v>
      </c>
      <c r="AN3" s="124" t="s">
        <v>69</v>
      </c>
      <c r="AO3" s="125" t="s">
        <v>70</v>
      </c>
      <c r="AP3" s="124" t="s">
        <v>71</v>
      </c>
      <c r="AQ3" s="124" t="s">
        <v>72</v>
      </c>
      <c r="AR3" s="124" t="s">
        <v>26</v>
      </c>
      <c r="AS3" s="124" t="s">
        <v>27</v>
      </c>
      <c r="AT3" s="124" t="s">
        <v>238</v>
      </c>
      <c r="AU3" s="124" t="s">
        <v>239</v>
      </c>
      <c r="AV3" s="124" t="s">
        <v>240</v>
      </c>
      <c r="AW3" s="124" t="s">
        <v>241</v>
      </c>
      <c r="AX3" s="124" t="s">
        <v>155</v>
      </c>
      <c r="AY3" s="124" t="s">
        <v>82</v>
      </c>
      <c r="AZ3" s="124" t="s">
        <v>83</v>
      </c>
      <c r="BA3" s="124" t="s">
        <v>73</v>
      </c>
      <c r="BB3" s="125" t="s">
        <v>242</v>
      </c>
      <c r="BC3" s="124" t="s">
        <v>84</v>
      </c>
      <c r="BD3" s="124" t="s">
        <v>243</v>
      </c>
      <c r="BE3" s="124" t="s">
        <v>74</v>
      </c>
      <c r="BF3" s="124" t="s">
        <v>75</v>
      </c>
      <c r="BG3" s="124" t="s">
        <v>244</v>
      </c>
      <c r="BH3" s="124" t="s">
        <v>28</v>
      </c>
      <c r="BI3" s="124" t="s">
        <v>29</v>
      </c>
      <c r="BJ3" s="124" t="s">
        <v>30</v>
      </c>
      <c r="BK3" s="124" t="s">
        <v>76</v>
      </c>
      <c r="BL3" s="124" t="s">
        <v>271</v>
      </c>
      <c r="BM3" s="124" t="s">
        <v>272</v>
      </c>
      <c r="BN3" s="124" t="s">
        <v>31</v>
      </c>
      <c r="BO3" s="124" t="s">
        <v>32</v>
      </c>
      <c r="BP3" s="124" t="s">
        <v>33</v>
      </c>
      <c r="BQ3" s="124" t="s">
        <v>34</v>
      </c>
      <c r="BR3" s="124" t="s">
        <v>77</v>
      </c>
      <c r="BS3" s="124" t="s">
        <v>35</v>
      </c>
      <c r="BT3" s="124" t="s">
        <v>36</v>
      </c>
      <c r="BU3" s="124" t="s">
        <v>273</v>
      </c>
      <c r="BV3" s="124" t="s">
        <v>274</v>
      </c>
      <c r="BW3" s="124" t="s">
        <v>37</v>
      </c>
      <c r="BX3" s="124" t="s">
        <v>38</v>
      </c>
      <c r="BY3" s="124" t="s">
        <v>39</v>
      </c>
      <c r="BZ3" s="124" t="s">
        <v>78</v>
      </c>
      <c r="CA3" s="124" t="s">
        <v>40</v>
      </c>
      <c r="CB3" s="124" t="s">
        <v>245</v>
      </c>
      <c r="CC3" s="124" t="s">
        <v>79</v>
      </c>
      <c r="CD3" s="124" t="s">
        <v>41</v>
      </c>
      <c r="CE3" s="125" t="s">
        <v>42</v>
      </c>
      <c r="CF3" s="125" t="s">
        <v>85</v>
      </c>
      <c r="CG3" s="124" t="s">
        <v>43</v>
      </c>
      <c r="CH3" s="124" t="s">
        <v>246</v>
      </c>
      <c r="CI3" s="124" t="s">
        <v>247</v>
      </c>
      <c r="CJ3" s="124" t="s">
        <v>44</v>
      </c>
      <c r="CK3" s="124" t="s">
        <v>45</v>
      </c>
      <c r="CL3" s="124" t="s">
        <v>86</v>
      </c>
      <c r="CM3" s="124" t="s">
        <v>87</v>
      </c>
      <c r="CN3" s="125" t="s">
        <v>248</v>
      </c>
      <c r="CO3" s="125" t="s">
        <v>275</v>
      </c>
      <c r="CP3" s="127" t="s">
        <v>276</v>
      </c>
      <c r="CQ3" s="127" t="s">
        <v>46</v>
      </c>
      <c r="CR3" s="124" t="s">
        <v>47</v>
      </c>
      <c r="CS3" s="124" t="s">
        <v>249</v>
      </c>
      <c r="CT3" s="124" t="s">
        <v>250</v>
      </c>
      <c r="CU3" s="124" t="s">
        <v>251</v>
      </c>
      <c r="CV3" s="124" t="s">
        <v>80</v>
      </c>
      <c r="CW3" s="125" t="s">
        <v>252</v>
      </c>
      <c r="CX3" s="124" t="s">
        <v>48</v>
      </c>
      <c r="CY3" s="124" t="s">
        <v>88</v>
      </c>
      <c r="CZ3" s="124" t="s">
        <v>253</v>
      </c>
      <c r="DA3" s="124" t="s">
        <v>49</v>
      </c>
      <c r="DB3" s="124" t="s">
        <v>89</v>
      </c>
      <c r="DC3" s="124" t="s">
        <v>254</v>
      </c>
      <c r="DD3" s="124" t="s">
        <v>90</v>
      </c>
      <c r="DE3" s="124" t="s">
        <v>50</v>
      </c>
      <c r="DF3" s="125" t="s">
        <v>51</v>
      </c>
      <c r="DG3" s="124" t="s">
        <v>52</v>
      </c>
      <c r="DH3" s="124" t="s">
        <v>53</v>
      </c>
      <c r="DI3" s="121" t="s">
        <v>58</v>
      </c>
      <c r="DJ3" s="122" t="s">
        <v>59</v>
      </c>
    </row>
    <row r="4" spans="1:114" ht="16.5" customHeight="1" x14ac:dyDescent="0.2">
      <c r="A4" s="33" t="s">
        <v>97</v>
      </c>
      <c r="B4" s="6" t="s">
        <v>0</v>
      </c>
      <c r="C4" s="45">
        <v>1.023718645647258</v>
      </c>
      <c r="D4" s="34">
        <v>3.7070748378631141E-2</v>
      </c>
      <c r="E4" s="34">
        <v>6.2176572428166311E-3</v>
      </c>
      <c r="F4" s="34">
        <v>8.2554321281948608E-4</v>
      </c>
      <c r="G4" s="34">
        <v>2.0211845645036119E-3</v>
      </c>
      <c r="H4" s="34">
        <v>1.007369392472715E-4</v>
      </c>
      <c r="I4" s="34">
        <v>1.3199552767758992E-4</v>
      </c>
      <c r="J4" s="34">
        <v>4.1352946016779829E-2</v>
      </c>
      <c r="K4" s="34">
        <v>1.2337922462232049E-2</v>
      </c>
      <c r="L4" s="34">
        <v>0.12733015209801649</v>
      </c>
      <c r="M4" s="34">
        <v>0</v>
      </c>
      <c r="N4" s="34">
        <v>1.8389419226617409E-2</v>
      </c>
      <c r="O4" s="34">
        <v>5.4687673188345582E-4</v>
      </c>
      <c r="P4" s="34">
        <v>2.433427585666906E-4</v>
      </c>
      <c r="Q4" s="34">
        <v>5.3846138597678404E-5</v>
      </c>
      <c r="R4" s="34">
        <v>8.9743740594301245E-4</v>
      </c>
      <c r="S4" s="34">
        <v>6.1673476438914759E-5</v>
      </c>
      <c r="T4" s="34">
        <v>3.1563664539417624E-5</v>
      </c>
      <c r="U4" s="34">
        <v>5.7236792910071245E-5</v>
      </c>
      <c r="V4" s="34">
        <v>6.644065741261982E-5</v>
      </c>
      <c r="W4" s="34">
        <v>0</v>
      </c>
      <c r="X4" s="34">
        <v>2.8550060227179429E-4</v>
      </c>
      <c r="Y4" s="34">
        <v>3.9251744868861944E-5</v>
      </c>
      <c r="Z4" s="34">
        <v>1.0891930633592274E-3</v>
      </c>
      <c r="AA4" s="34">
        <v>2.4564824682444595E-3</v>
      </c>
      <c r="AB4" s="34">
        <v>2.9467131475066914E-4</v>
      </c>
      <c r="AC4" s="34">
        <v>2.0876613590756397E-6</v>
      </c>
      <c r="AD4" s="34">
        <v>5.2251101985871041E-5</v>
      </c>
      <c r="AE4" s="34">
        <v>1.90398880680827E-5</v>
      </c>
      <c r="AF4" s="34">
        <v>5.5518506411447413E-2</v>
      </c>
      <c r="AG4" s="34">
        <v>7.3262620525968714E-3</v>
      </c>
      <c r="AH4" s="34">
        <v>2.1104051587846963E-5</v>
      </c>
      <c r="AI4" s="34">
        <v>4.2079825449783614E-5</v>
      </c>
      <c r="AJ4" s="34">
        <v>2.5045097779911241E-5</v>
      </c>
      <c r="AK4" s="34">
        <v>1.7316288934723082E-4</v>
      </c>
      <c r="AL4" s="34">
        <v>2.6286919457561099E-5</v>
      </c>
      <c r="AM4" s="34">
        <v>2.4892259634525395E-5</v>
      </c>
      <c r="AN4" s="34">
        <v>1.8058650456122448E-5</v>
      </c>
      <c r="AO4" s="34">
        <v>1.313340840756168E-5</v>
      </c>
      <c r="AP4" s="34">
        <v>2.78156029280791E-5</v>
      </c>
      <c r="AQ4" s="34">
        <v>1.8115798753633404E-5</v>
      </c>
      <c r="AR4" s="34">
        <v>3.7519490655221271E-5</v>
      </c>
      <c r="AS4" s="34">
        <v>2.6905277125828247E-5</v>
      </c>
      <c r="AT4" s="34">
        <v>5.2643760781704823E-5</v>
      </c>
      <c r="AU4" s="34">
        <v>1.1551294188987145E-4</v>
      </c>
      <c r="AV4" s="34">
        <v>5.6434044109288869E-5</v>
      </c>
      <c r="AW4" s="34">
        <v>5.0018609706364682E-5</v>
      </c>
      <c r="AX4" s="34">
        <v>1.9276000006010315E-5</v>
      </c>
      <c r="AY4" s="34">
        <v>6.5866683059475473E-5</v>
      </c>
      <c r="AZ4" s="34">
        <v>6.1211938182256702E-5</v>
      </c>
      <c r="BA4" s="34">
        <v>1.1147850783419557E-5</v>
      </c>
      <c r="BB4" s="34">
        <v>5.2184531610064496E-5</v>
      </c>
      <c r="BC4" s="34">
        <v>4.8400578185924598E-5</v>
      </c>
      <c r="BD4" s="34">
        <v>2.7201458052243663E-5</v>
      </c>
      <c r="BE4" s="34">
        <v>0</v>
      </c>
      <c r="BF4" s="34">
        <v>2.3327684376382783E-4</v>
      </c>
      <c r="BG4" s="34">
        <v>1.1957274899888611E-4</v>
      </c>
      <c r="BH4" s="34">
        <v>1.0656440103816877E-4</v>
      </c>
      <c r="BI4" s="34">
        <v>9.8302816910078355E-5</v>
      </c>
      <c r="BJ4" s="34">
        <v>2.6595249577823134E-3</v>
      </c>
      <c r="BK4" s="34">
        <v>3.7206811006653967E-5</v>
      </c>
      <c r="BL4" s="34">
        <v>2.652670181893204E-4</v>
      </c>
      <c r="BM4" s="34">
        <v>4.8402998620826048E-4</v>
      </c>
      <c r="BN4" s="34">
        <v>3.9806652966995223E-5</v>
      </c>
      <c r="BO4" s="34">
        <v>1.3773714079325454E-3</v>
      </c>
      <c r="BP4" s="34">
        <v>7.4424887466386009E-4</v>
      </c>
      <c r="BQ4" s="34">
        <v>3.137468487925824E-5</v>
      </c>
      <c r="BR4" s="34">
        <v>1.6197465628592962E-5</v>
      </c>
      <c r="BS4" s="34">
        <v>6.809612105379071E-5</v>
      </c>
      <c r="BT4" s="34">
        <v>1.8834160548725351E-4</v>
      </c>
      <c r="BU4" s="34">
        <v>3.3916568794350329E-5</v>
      </c>
      <c r="BV4" s="34">
        <v>5.836621123302222E-5</v>
      </c>
      <c r="BW4" s="34">
        <v>2.5142710966215639E-5</v>
      </c>
      <c r="BX4" s="34">
        <v>1.5469940066954761E-5</v>
      </c>
      <c r="BY4" s="34">
        <v>1.0669676777555906E-5</v>
      </c>
      <c r="BZ4" s="34">
        <v>5.1173566901807887E-6</v>
      </c>
      <c r="CA4" s="34">
        <v>6.9344747914756242E-5</v>
      </c>
      <c r="CB4" s="34">
        <v>6.3752636933220517E-5</v>
      </c>
      <c r="CC4" s="34">
        <v>2.4099590440630953E-4</v>
      </c>
      <c r="CD4" s="34">
        <v>7.6233531580792975E-5</v>
      </c>
      <c r="CE4" s="34">
        <v>4.0273838397563067E-4</v>
      </c>
      <c r="CF4" s="34">
        <v>1.3974243824249352E-5</v>
      </c>
      <c r="CG4" s="34">
        <v>3.5511170573556371E-5</v>
      </c>
      <c r="CH4" s="34">
        <v>1.2758395301205444E-3</v>
      </c>
      <c r="CI4" s="34">
        <v>2.0097057581255076E-5</v>
      </c>
      <c r="CJ4" s="34">
        <v>3.2540572115897073E-5</v>
      </c>
      <c r="CK4" s="34">
        <v>3.0861970356096745E-5</v>
      </c>
      <c r="CL4" s="34">
        <v>2.2108579739528738E-5</v>
      </c>
      <c r="CM4" s="34">
        <v>3.905907621523215E-5</v>
      </c>
      <c r="CN4" s="34">
        <v>6.9408278138013377E-5</v>
      </c>
      <c r="CO4" s="34">
        <v>1.1456752614316771E-4</v>
      </c>
      <c r="CP4" s="34">
        <v>3.1988283972389466E-5</v>
      </c>
      <c r="CQ4" s="34">
        <v>1.6424990969219422E-3</v>
      </c>
      <c r="CR4" s="34">
        <v>1.8675414415272618E-4</v>
      </c>
      <c r="CS4" s="34">
        <v>7.0754046913133707E-4</v>
      </c>
      <c r="CT4" s="34">
        <v>2.6655802792733563E-5</v>
      </c>
      <c r="CU4" s="34">
        <v>1.5475836180636735E-3</v>
      </c>
      <c r="CV4" s="34">
        <v>3.0182884541361675E-3</v>
      </c>
      <c r="CW4" s="34">
        <v>1.6581305261067821E-3</v>
      </c>
      <c r="CX4" s="34">
        <v>8.2856544434168247E-5</v>
      </c>
      <c r="CY4" s="34">
        <v>4.4088692081967014E-5</v>
      </c>
      <c r="CZ4" s="34">
        <v>2.5418361142802654E-4</v>
      </c>
      <c r="DA4" s="34">
        <v>2.3541660882784649E-5</v>
      </c>
      <c r="DB4" s="34">
        <v>6.6920079686892155E-3</v>
      </c>
      <c r="DC4" s="34">
        <v>1.4840119200698998E-2</v>
      </c>
      <c r="DD4" s="34">
        <v>7.8435579253447675E-5</v>
      </c>
      <c r="DE4" s="46">
        <v>2.4519371928084181E-4</v>
      </c>
      <c r="DF4" s="46">
        <v>4.2277170109932972E-3</v>
      </c>
      <c r="DG4" s="46">
        <v>1.5002042025099462E-4</v>
      </c>
      <c r="DH4" s="46">
        <v>8.1835569222577092E-5</v>
      </c>
      <c r="DI4" s="46">
        <f>SUM(C4:DH4)</f>
        <v>1.3842169713629433</v>
      </c>
      <c r="DJ4" s="47">
        <v>1.0728056625813061</v>
      </c>
    </row>
    <row r="5" spans="1:114" ht="16.5" customHeight="1" x14ac:dyDescent="0.2">
      <c r="A5" s="36" t="s">
        <v>98</v>
      </c>
      <c r="B5" s="7" t="s">
        <v>67</v>
      </c>
      <c r="C5" s="45">
        <v>7.4689785611186067E-3</v>
      </c>
      <c r="D5" s="34">
        <v>1.0202055295957311</v>
      </c>
      <c r="E5" s="34">
        <v>2.1368629051652467E-2</v>
      </c>
      <c r="F5" s="34">
        <v>5.9783964402411688E-4</v>
      </c>
      <c r="G5" s="34">
        <v>2.4096559844141085E-3</v>
      </c>
      <c r="H5" s="34">
        <v>9.3480338543416942E-6</v>
      </c>
      <c r="I5" s="34">
        <v>2.6877879845884724E-5</v>
      </c>
      <c r="J5" s="34">
        <v>0.26715238045503192</v>
      </c>
      <c r="K5" s="34">
        <v>4.2811142385521537E-3</v>
      </c>
      <c r="L5" s="34">
        <v>1.5065546206823861E-2</v>
      </c>
      <c r="M5" s="34">
        <v>0</v>
      </c>
      <c r="N5" s="34">
        <v>1.8219256993124739E-3</v>
      </c>
      <c r="O5" s="34">
        <v>8.5999780892950296E-4</v>
      </c>
      <c r="P5" s="34">
        <v>1.9395933651346182E-4</v>
      </c>
      <c r="Q5" s="34">
        <v>1.4251077427240507E-5</v>
      </c>
      <c r="R5" s="34">
        <v>2.1181756617973007E-4</v>
      </c>
      <c r="S5" s="34">
        <v>1.3317131387320635E-5</v>
      </c>
      <c r="T5" s="34">
        <v>6.7026198504815058E-6</v>
      </c>
      <c r="U5" s="34">
        <v>4.5412686488215581E-4</v>
      </c>
      <c r="V5" s="34">
        <v>3.3514519957701221E-5</v>
      </c>
      <c r="W5" s="34">
        <v>0</v>
      </c>
      <c r="X5" s="34">
        <v>4.2636821464405448E-4</v>
      </c>
      <c r="Y5" s="34">
        <v>3.7439241017682847E-5</v>
      </c>
      <c r="Z5" s="34">
        <v>2.7660574858266796E-5</v>
      </c>
      <c r="AA5" s="34">
        <v>8.4767344643047512E-4</v>
      </c>
      <c r="AB5" s="34">
        <v>4.8433663974021277E-4</v>
      </c>
      <c r="AC5" s="34">
        <v>2.9228303813748391E-7</v>
      </c>
      <c r="AD5" s="34">
        <v>1.0253621447173855E-5</v>
      </c>
      <c r="AE5" s="34">
        <v>6.6803027210309669E-6</v>
      </c>
      <c r="AF5" s="34">
        <v>4.2036183152766151E-4</v>
      </c>
      <c r="AG5" s="34">
        <v>0.10579965872725647</v>
      </c>
      <c r="AH5" s="34">
        <v>5.7050390128677845E-6</v>
      </c>
      <c r="AI5" s="34">
        <v>8.2228414494804432E-6</v>
      </c>
      <c r="AJ5" s="34">
        <v>4.3148523741136188E-5</v>
      </c>
      <c r="AK5" s="34">
        <v>1.4048185009806816E-4</v>
      </c>
      <c r="AL5" s="34">
        <v>3.2016162494505668E-6</v>
      </c>
      <c r="AM5" s="34">
        <v>2.3872797922911608E-6</v>
      </c>
      <c r="AN5" s="34">
        <v>5.4793703432675465E-6</v>
      </c>
      <c r="AO5" s="34">
        <v>2.0899773785361729E-6</v>
      </c>
      <c r="AP5" s="34">
        <v>5.178528125063048E-6</v>
      </c>
      <c r="AQ5" s="34">
        <v>3.4350670556376671E-6</v>
      </c>
      <c r="AR5" s="34">
        <v>3.7144344487416718E-6</v>
      </c>
      <c r="AS5" s="34">
        <v>3.5330396153183079E-6</v>
      </c>
      <c r="AT5" s="34">
        <v>4.3461899909264358E-6</v>
      </c>
      <c r="AU5" s="34">
        <v>5.7272729890247143E-6</v>
      </c>
      <c r="AV5" s="34">
        <v>2.4256397717060863E-6</v>
      </c>
      <c r="AW5" s="34">
        <v>4.7947836436088061E-6</v>
      </c>
      <c r="AX5" s="34">
        <v>3.46243997835433E-6</v>
      </c>
      <c r="AY5" s="34">
        <v>4.0847333246578052E-6</v>
      </c>
      <c r="AZ5" s="34">
        <v>3.7217678610661066E-6</v>
      </c>
      <c r="BA5" s="34">
        <v>1.1181335539063068E-6</v>
      </c>
      <c r="BB5" s="34">
        <v>3.7700141067632309E-6</v>
      </c>
      <c r="BC5" s="34">
        <v>2.3008578906409606E-6</v>
      </c>
      <c r="BD5" s="34">
        <v>2.3094105591193246E-6</v>
      </c>
      <c r="BE5" s="34">
        <v>0</v>
      </c>
      <c r="BF5" s="34">
        <v>3.0662857839899905E-6</v>
      </c>
      <c r="BG5" s="34">
        <v>2.6537571699168893E-6</v>
      </c>
      <c r="BH5" s="34">
        <v>3.7096032668028837E-6</v>
      </c>
      <c r="BI5" s="34">
        <v>2.3483504946495159E-6</v>
      </c>
      <c r="BJ5" s="34">
        <v>1.1051224798639356E-4</v>
      </c>
      <c r="BK5" s="34">
        <v>4.1827723268246999E-6</v>
      </c>
      <c r="BL5" s="34">
        <v>1.2391094988742545E-5</v>
      </c>
      <c r="BM5" s="34">
        <v>1.0253464192033515E-5</v>
      </c>
      <c r="BN5" s="34">
        <v>7.3187529665305382E-6</v>
      </c>
      <c r="BO5" s="34">
        <v>1.580156217583639E-5</v>
      </c>
      <c r="BP5" s="34">
        <v>1.0196979087871151E-5</v>
      </c>
      <c r="BQ5" s="34">
        <v>4.5169640860970332E-6</v>
      </c>
      <c r="BR5" s="34">
        <v>2.896371124173531E-6</v>
      </c>
      <c r="BS5" s="34">
        <v>7.0899906699607224E-6</v>
      </c>
      <c r="BT5" s="34">
        <v>7.0245674637704187E-6</v>
      </c>
      <c r="BU5" s="34">
        <v>8.4495756990229042E-6</v>
      </c>
      <c r="BV5" s="34">
        <v>4.688111382450387E-6</v>
      </c>
      <c r="BW5" s="34">
        <v>3.9917279954955544E-6</v>
      </c>
      <c r="BX5" s="34">
        <v>2.7363718574424977E-6</v>
      </c>
      <c r="BY5" s="34">
        <v>1.7399716964536892E-6</v>
      </c>
      <c r="BZ5" s="34">
        <v>6.5830080838504146E-7</v>
      </c>
      <c r="CA5" s="34">
        <v>2.869142768271593E-5</v>
      </c>
      <c r="CB5" s="34">
        <v>1.457237583709622E-5</v>
      </c>
      <c r="CC5" s="34">
        <v>5.5555775189332395E-5</v>
      </c>
      <c r="CD5" s="34">
        <v>2.1454678670704865E-5</v>
      </c>
      <c r="CE5" s="34">
        <v>1.8421484025646674E-4</v>
      </c>
      <c r="CF5" s="34">
        <v>4.0726930473098936E-6</v>
      </c>
      <c r="CG5" s="34">
        <v>5.1141354635144559E-6</v>
      </c>
      <c r="CH5" s="34">
        <v>5.9358166534813394E-4</v>
      </c>
      <c r="CI5" s="34">
        <v>5.2101573141351429E-6</v>
      </c>
      <c r="CJ5" s="34">
        <v>1.0589378465858294E-5</v>
      </c>
      <c r="CK5" s="34">
        <v>5.2751699407367371E-6</v>
      </c>
      <c r="CL5" s="34">
        <v>5.9467326238093269E-6</v>
      </c>
      <c r="CM5" s="34">
        <v>1.1711883782375835E-5</v>
      </c>
      <c r="CN5" s="34">
        <v>1.5171676214309827E-5</v>
      </c>
      <c r="CO5" s="34">
        <v>6.6807805462426221E-5</v>
      </c>
      <c r="CP5" s="34">
        <v>3.680255843112758E-6</v>
      </c>
      <c r="CQ5" s="34">
        <v>1.0176861655668123E-3</v>
      </c>
      <c r="CR5" s="34">
        <v>1.3217868825347154E-3</v>
      </c>
      <c r="CS5" s="34">
        <v>4.1970067215747048E-4</v>
      </c>
      <c r="CT5" s="34">
        <v>4.5493437421882457E-6</v>
      </c>
      <c r="CU5" s="34">
        <v>9.9743408903692752E-4</v>
      </c>
      <c r="CV5" s="34">
        <v>2.2528645190596679E-3</v>
      </c>
      <c r="CW5" s="34">
        <v>1.7124209995640735E-4</v>
      </c>
      <c r="CX5" s="34">
        <v>7.7341359025615729E-6</v>
      </c>
      <c r="CY5" s="34">
        <v>8.8537514967189235E-6</v>
      </c>
      <c r="CZ5" s="34">
        <v>3.4501489688524743E-6</v>
      </c>
      <c r="DA5" s="34">
        <v>4.2335873625442942E-6</v>
      </c>
      <c r="DB5" s="34">
        <v>4.9937405250020757E-3</v>
      </c>
      <c r="DC5" s="34">
        <v>1.6967578450705841E-2</v>
      </c>
      <c r="DD5" s="34">
        <v>7.4467131961449852E-6</v>
      </c>
      <c r="DE5" s="34">
        <v>1.3490511844979068E-5</v>
      </c>
      <c r="DF5" s="34">
        <v>8.7445796251410762E-4</v>
      </c>
      <c r="DG5" s="34">
        <v>1.0710892161137277E-5</v>
      </c>
      <c r="DH5" s="34">
        <v>2.3928052633195259E-5</v>
      </c>
      <c r="DI5" s="34">
        <f>SUM(C5:DH5)</f>
        <v>1.480879641947356</v>
      </c>
      <c r="DJ5" s="48">
        <v>1.1477218516676766</v>
      </c>
    </row>
    <row r="6" spans="1:114" ht="16.5" customHeight="1" x14ac:dyDescent="0.2">
      <c r="A6" s="36" t="s">
        <v>99</v>
      </c>
      <c r="B6" s="7" t="s">
        <v>1</v>
      </c>
      <c r="C6" s="45">
        <v>3.7400061645650566E-2</v>
      </c>
      <c r="D6" s="34">
        <v>6.1869378632032831E-2</v>
      </c>
      <c r="E6" s="34">
        <v>1.0014923817667669</v>
      </c>
      <c r="F6" s="34">
        <v>6.5292665841140237E-5</v>
      </c>
      <c r="G6" s="34">
        <v>2.1596730834626092E-4</v>
      </c>
      <c r="H6" s="34">
        <v>4.2620914408650702E-6</v>
      </c>
      <c r="I6" s="34">
        <v>6.4446806330110612E-6</v>
      </c>
      <c r="J6" s="34">
        <v>1.7343684650070652E-2</v>
      </c>
      <c r="K6" s="34">
        <v>6.9945761101103052E-4</v>
      </c>
      <c r="L6" s="34">
        <v>5.4906462037207235E-3</v>
      </c>
      <c r="M6" s="34">
        <v>0</v>
      </c>
      <c r="N6" s="34">
        <v>7.7200359996631605E-4</v>
      </c>
      <c r="O6" s="34">
        <v>7.0798645827639084E-5</v>
      </c>
      <c r="P6" s="34">
        <v>2.033702508175477E-5</v>
      </c>
      <c r="Q6" s="34">
        <v>2.915431175171618E-6</v>
      </c>
      <c r="R6" s="34">
        <v>4.5052418566093754E-5</v>
      </c>
      <c r="S6" s="34">
        <v>3.0410368394004489E-6</v>
      </c>
      <c r="T6" s="34">
        <v>1.5678136467700709E-6</v>
      </c>
      <c r="U6" s="34">
        <v>2.9086946599298484E-5</v>
      </c>
      <c r="V6" s="34">
        <v>4.5163170546772779E-6</v>
      </c>
      <c r="W6" s="34">
        <v>0</v>
      </c>
      <c r="X6" s="34">
        <v>3.5655225459665562E-5</v>
      </c>
      <c r="Y6" s="34">
        <v>3.7958525558891189E-6</v>
      </c>
      <c r="Z6" s="34">
        <v>4.0990997563889992E-5</v>
      </c>
      <c r="AA6" s="34">
        <v>1.3912100779712202E-4</v>
      </c>
      <c r="AB6" s="34">
        <v>3.9572578476182137E-5</v>
      </c>
      <c r="AC6" s="34">
        <v>9.6302946593360954E-8</v>
      </c>
      <c r="AD6" s="34">
        <v>2.5335563633376747E-6</v>
      </c>
      <c r="AE6" s="34">
        <v>1.1606331883593055E-6</v>
      </c>
      <c r="AF6" s="34">
        <v>2.0292260733555533E-3</v>
      </c>
      <c r="AG6" s="34">
        <v>6.5418510223088948E-3</v>
      </c>
      <c r="AH6" s="34">
        <v>1.1461672872815749E-6</v>
      </c>
      <c r="AI6" s="34">
        <v>2.0819193981747054E-6</v>
      </c>
      <c r="AJ6" s="34">
        <v>3.7593094530554824E-6</v>
      </c>
      <c r="AK6" s="34">
        <v>1.4632664167338688E-5</v>
      </c>
      <c r="AL6" s="34">
        <v>1.2271807979884019E-6</v>
      </c>
      <c r="AM6" s="34">
        <v>1.0601416784255532E-6</v>
      </c>
      <c r="AN6" s="34">
        <v>1.1948528522217291E-6</v>
      </c>
      <c r="AO6" s="34">
        <v>6.1657318232035207E-7</v>
      </c>
      <c r="AP6" s="34">
        <v>1.378134231041922E-6</v>
      </c>
      <c r="AQ6" s="34">
        <v>9.0277494793556179E-7</v>
      </c>
      <c r="AR6" s="34">
        <v>1.8040879960062624E-6</v>
      </c>
      <c r="AS6" s="34">
        <v>1.286250811769561E-6</v>
      </c>
      <c r="AT6" s="34">
        <v>2.3720076239565642E-6</v>
      </c>
      <c r="AU6" s="34">
        <v>4.7328596791726888E-6</v>
      </c>
      <c r="AV6" s="34">
        <v>2.2763979476165559E-6</v>
      </c>
      <c r="AW6" s="34">
        <v>2.5416618463769056E-6</v>
      </c>
      <c r="AX6" s="34">
        <v>1.32094460742909E-6</v>
      </c>
      <c r="AY6" s="34">
        <v>2.8961695593140503E-6</v>
      </c>
      <c r="AZ6" s="34">
        <v>2.8034993126693792E-6</v>
      </c>
      <c r="BA6" s="34">
        <v>5.534095541437849E-7</v>
      </c>
      <c r="BB6" s="34">
        <v>2.3693062611505123E-6</v>
      </c>
      <c r="BC6" s="34">
        <v>2.0332525327635484E-6</v>
      </c>
      <c r="BD6" s="34">
        <v>1.249334713374755E-6</v>
      </c>
      <c r="BE6" s="34">
        <v>0</v>
      </c>
      <c r="BF6" s="34">
        <v>8.6860898299523649E-6</v>
      </c>
      <c r="BG6" s="34">
        <v>4.5683621075656249E-6</v>
      </c>
      <c r="BH6" s="34">
        <v>4.1603943694432873E-6</v>
      </c>
      <c r="BI6" s="34">
        <v>3.7459472586795823E-6</v>
      </c>
      <c r="BJ6" s="34">
        <v>1.0263437254888397E-4</v>
      </c>
      <c r="BK6" s="34">
        <v>1.6195369926482708E-6</v>
      </c>
      <c r="BL6" s="34">
        <v>1.0399956917554224E-5</v>
      </c>
      <c r="BM6" s="34">
        <v>1.8180658924704224E-5</v>
      </c>
      <c r="BN6" s="34">
        <v>1.9351289627902099E-6</v>
      </c>
      <c r="BO6" s="34">
        <v>5.074557762123199E-5</v>
      </c>
      <c r="BP6" s="34">
        <v>2.7555362076499181E-5</v>
      </c>
      <c r="BQ6" s="34">
        <v>1.742451364318624E-6</v>
      </c>
      <c r="BR6" s="34">
        <v>8.4328254209998454E-7</v>
      </c>
      <c r="BS6" s="34">
        <v>2.9791573423857374E-6</v>
      </c>
      <c r="BT6" s="34">
        <v>7.3141395494499195E-6</v>
      </c>
      <c r="BU6" s="34">
        <v>1.8331427281713212E-6</v>
      </c>
      <c r="BV6" s="34">
        <v>2.4368430598439541E-6</v>
      </c>
      <c r="BW6" s="34">
        <v>1.2714421535905437E-6</v>
      </c>
      <c r="BX6" s="34">
        <v>7.5849008158781041E-7</v>
      </c>
      <c r="BY6" s="34">
        <v>5.1782430793817467E-7</v>
      </c>
      <c r="BZ6" s="34">
        <v>2.3149305829669234E-7</v>
      </c>
      <c r="CA6" s="34">
        <v>6.038420162845763E-6</v>
      </c>
      <c r="CB6" s="34">
        <v>3.2634240726256499E-6</v>
      </c>
      <c r="CC6" s="34">
        <v>1.215310488589683E-5</v>
      </c>
      <c r="CD6" s="34">
        <v>4.101207089260707E-6</v>
      </c>
      <c r="CE6" s="34">
        <v>2.5624463583485006E-5</v>
      </c>
      <c r="CF6" s="34">
        <v>8.0704111582674484E-7</v>
      </c>
      <c r="CG6" s="34">
        <v>1.7036572837840419E-6</v>
      </c>
      <c r="CH6" s="34">
        <v>8.1682033174803055E-5</v>
      </c>
      <c r="CI6" s="34">
        <v>1.1271874093077266E-6</v>
      </c>
      <c r="CJ6" s="34">
        <v>3.677211215637238E-6</v>
      </c>
      <c r="CK6" s="34">
        <v>2.544433093636598E-6</v>
      </c>
      <c r="CL6" s="34">
        <v>1.8009972881825677E-6</v>
      </c>
      <c r="CM6" s="34">
        <v>4.4208224093274947E-6</v>
      </c>
      <c r="CN6" s="34">
        <v>4.6545108788476605E-6</v>
      </c>
      <c r="CO6" s="34">
        <v>8.2939798624287822E-6</v>
      </c>
      <c r="CP6" s="34">
        <v>1.4282228919582876E-6</v>
      </c>
      <c r="CQ6" s="34">
        <v>3.9188595960615806E-4</v>
      </c>
      <c r="CR6" s="34">
        <v>8.5257469700731706E-5</v>
      </c>
      <c r="CS6" s="34">
        <v>5.0496250346980179E-5</v>
      </c>
      <c r="CT6" s="34">
        <v>1.2747930294790192E-6</v>
      </c>
      <c r="CU6" s="34">
        <v>1.1510411420781852E-4</v>
      </c>
      <c r="CV6" s="34">
        <v>2.4265916591556839E-4</v>
      </c>
      <c r="CW6" s="34">
        <v>7.0128375451055394E-5</v>
      </c>
      <c r="CX6" s="34">
        <v>3.5846449951142887E-6</v>
      </c>
      <c r="CY6" s="34">
        <v>3.0449836168998492E-6</v>
      </c>
      <c r="CZ6" s="34">
        <v>9.399786674945027E-6</v>
      </c>
      <c r="DA6" s="34">
        <v>1.2711338731895676E-6</v>
      </c>
      <c r="DB6" s="34">
        <v>5.3809498898612013E-4</v>
      </c>
      <c r="DC6" s="34">
        <v>1.5426333748079491E-3</v>
      </c>
      <c r="DD6" s="34">
        <v>3.6086254381971387E-6</v>
      </c>
      <c r="DE6" s="34">
        <v>4.8217966233505657E-5</v>
      </c>
      <c r="DF6" s="34">
        <v>2.0470543666012083E-4</v>
      </c>
      <c r="DG6" s="34">
        <v>6.0724489912301253E-6</v>
      </c>
      <c r="DH6" s="34">
        <v>4.6004714408434754E-6</v>
      </c>
      <c r="DI6" s="34">
        <f>SUM(C6:DH6)</f>
        <v>1.1381666590009203</v>
      </c>
      <c r="DJ6" s="48">
        <v>0.8821100029825294</v>
      </c>
    </row>
    <row r="7" spans="1:114" ht="16.5" customHeight="1" x14ac:dyDescent="0.2">
      <c r="A7" s="36" t="s">
        <v>100</v>
      </c>
      <c r="B7" s="7" t="s">
        <v>2</v>
      </c>
      <c r="C7" s="45">
        <v>2.9559866314763798E-4</v>
      </c>
      <c r="D7" s="34">
        <v>2.3281379204092371E-4</v>
      </c>
      <c r="E7" s="34">
        <v>4.8874726902524989E-5</v>
      </c>
      <c r="F7" s="34">
        <v>1.1522134257707872</v>
      </c>
      <c r="G7" s="34">
        <v>1.9230693856777455E-4</v>
      </c>
      <c r="H7" s="34">
        <v>4.3512963264503724E-4</v>
      </c>
      <c r="I7" s="34">
        <v>5.2767800216872649E-5</v>
      </c>
      <c r="J7" s="34">
        <v>2.9227842639024156E-4</v>
      </c>
      <c r="K7" s="34">
        <v>5.0178663779099773E-5</v>
      </c>
      <c r="L7" s="34">
        <v>1.2762588971039236E-3</v>
      </c>
      <c r="M7" s="34">
        <v>0</v>
      </c>
      <c r="N7" s="34">
        <v>2.3292338426819924E-5</v>
      </c>
      <c r="O7" s="34">
        <v>4.7082209876530076E-5</v>
      </c>
      <c r="P7" s="34">
        <v>0.28885218388208955</v>
      </c>
      <c r="Q7" s="34">
        <v>1.1953026554650366E-2</v>
      </c>
      <c r="R7" s="34">
        <v>1.1930241973186081E-2</v>
      </c>
      <c r="S7" s="34">
        <v>8.8828176331806087E-4</v>
      </c>
      <c r="T7" s="34">
        <v>2.1882939057751985E-4</v>
      </c>
      <c r="U7" s="34">
        <v>3.3346648645526711E-5</v>
      </c>
      <c r="V7" s="34">
        <v>3.5732162892160204E-4</v>
      </c>
      <c r="W7" s="34">
        <v>0</v>
      </c>
      <c r="X7" s="34">
        <v>4.6060279273769627E-5</v>
      </c>
      <c r="Y7" s="34">
        <v>1.7640302948007135E-5</v>
      </c>
      <c r="Z7" s="34">
        <v>1.3370580258089838E-4</v>
      </c>
      <c r="AA7" s="34">
        <v>2.5658756380156774E-5</v>
      </c>
      <c r="AB7" s="34">
        <v>2.5546129500832605E-4</v>
      </c>
      <c r="AC7" s="34">
        <v>5.6777286338999749E-6</v>
      </c>
      <c r="AD7" s="34">
        <v>1.7955698829377663E-5</v>
      </c>
      <c r="AE7" s="34">
        <v>2.9890157492417836E-5</v>
      </c>
      <c r="AF7" s="34">
        <v>3.2764415159647112E-5</v>
      </c>
      <c r="AG7" s="34">
        <v>2.0154918799840185E-2</v>
      </c>
      <c r="AH7" s="34">
        <v>3.2122072061411996E-4</v>
      </c>
      <c r="AI7" s="34">
        <v>1.9085193222675925E-5</v>
      </c>
      <c r="AJ7" s="34">
        <v>1.0794334438177047E-3</v>
      </c>
      <c r="AK7" s="34">
        <v>1.4141983826611299E-4</v>
      </c>
      <c r="AL7" s="34">
        <v>3.1557203713620913E-5</v>
      </c>
      <c r="AM7" s="34">
        <v>7.8885312311078072E-6</v>
      </c>
      <c r="AN7" s="34">
        <v>2.6946783254396355E-5</v>
      </c>
      <c r="AO7" s="34">
        <v>8.2542917763927765E-6</v>
      </c>
      <c r="AP7" s="34">
        <v>1.934943360788022E-5</v>
      </c>
      <c r="AQ7" s="34">
        <v>7.163984205423352E-5</v>
      </c>
      <c r="AR7" s="34">
        <v>1.3046815887897791E-4</v>
      </c>
      <c r="AS7" s="34">
        <v>8.360237208806357E-5</v>
      </c>
      <c r="AT7" s="34">
        <v>1.7424248313596828E-5</v>
      </c>
      <c r="AU7" s="34">
        <v>1.9980512501113462E-5</v>
      </c>
      <c r="AV7" s="34">
        <v>4.3855748960235288E-5</v>
      </c>
      <c r="AW7" s="34">
        <v>1.1975998829327185E-5</v>
      </c>
      <c r="AX7" s="34">
        <v>3.1555008073931869E-5</v>
      </c>
      <c r="AY7" s="34">
        <v>2.9922171293458529E-5</v>
      </c>
      <c r="AZ7" s="34">
        <v>3.2740151933787222E-5</v>
      </c>
      <c r="BA7" s="34">
        <v>7.3470201313973944E-6</v>
      </c>
      <c r="BB7" s="34">
        <v>1.6421266735058697E-5</v>
      </c>
      <c r="BC7" s="34">
        <v>1.3922120724392305E-5</v>
      </c>
      <c r="BD7" s="34">
        <v>9.635722932612706E-6</v>
      </c>
      <c r="BE7" s="34">
        <v>0</v>
      </c>
      <c r="BF7" s="34">
        <v>4.1964259404687204E-5</v>
      </c>
      <c r="BG7" s="34">
        <v>2.2356912015286972E-5</v>
      </c>
      <c r="BH7" s="34">
        <v>8.173196405928618E-4</v>
      </c>
      <c r="BI7" s="34">
        <v>1.2587582348779838E-5</v>
      </c>
      <c r="BJ7" s="34">
        <v>1.9676975865496921E-3</v>
      </c>
      <c r="BK7" s="34">
        <v>3.7170208912424965E-6</v>
      </c>
      <c r="BL7" s="34">
        <v>8.7382755138609835E-3</v>
      </c>
      <c r="BM7" s="34">
        <v>1.867463021618568E-3</v>
      </c>
      <c r="BN7" s="34">
        <v>1.3656660865017504E-3</v>
      </c>
      <c r="BO7" s="34">
        <v>3.7839391722447241E-4</v>
      </c>
      <c r="BP7" s="34">
        <v>3.2413963491106316E-4</v>
      </c>
      <c r="BQ7" s="34">
        <v>2.4226496807945872E-5</v>
      </c>
      <c r="BR7" s="34">
        <v>3.1764001635387304E-5</v>
      </c>
      <c r="BS7" s="34">
        <v>5.0117772859964769E-5</v>
      </c>
      <c r="BT7" s="34">
        <v>1.7395058522641227E-5</v>
      </c>
      <c r="BU7" s="34">
        <v>9.152982959272573E-5</v>
      </c>
      <c r="BV7" s="34">
        <v>1.707933562387691E-5</v>
      </c>
      <c r="BW7" s="34">
        <v>2.1313493708026719E-5</v>
      </c>
      <c r="BX7" s="34">
        <v>9.1366251125608802E-6</v>
      </c>
      <c r="BY7" s="34">
        <v>1.4874103710475129E-5</v>
      </c>
      <c r="BZ7" s="34">
        <v>1.2131109379075236E-5</v>
      </c>
      <c r="CA7" s="34">
        <v>2.1977323545673885E-5</v>
      </c>
      <c r="CB7" s="34">
        <v>6.8219403096433557E-6</v>
      </c>
      <c r="CC7" s="34">
        <v>2.5035357126546519E-5</v>
      </c>
      <c r="CD7" s="34">
        <v>2.9124439526420797E-5</v>
      </c>
      <c r="CE7" s="34">
        <v>2.4518253817721243E-5</v>
      </c>
      <c r="CF7" s="34">
        <v>4.3141886825456209E-6</v>
      </c>
      <c r="CG7" s="34">
        <v>6.6492260406612167E-5</v>
      </c>
      <c r="CH7" s="34">
        <v>6.7998902917696389E-5</v>
      </c>
      <c r="CI7" s="34">
        <v>9.9641189596101474E-6</v>
      </c>
      <c r="CJ7" s="34">
        <v>2.2734920048210675E-5</v>
      </c>
      <c r="CK7" s="34">
        <v>4.3039403357059449E-5</v>
      </c>
      <c r="CL7" s="34">
        <v>1.749416015435027E-5</v>
      </c>
      <c r="CM7" s="34">
        <v>3.0587895312642529E-5</v>
      </c>
      <c r="CN7" s="34">
        <v>2.3916881203101518E-4</v>
      </c>
      <c r="CO7" s="34">
        <v>3.2054216530774513E-5</v>
      </c>
      <c r="CP7" s="34">
        <v>2.3368513883708817E-5</v>
      </c>
      <c r="CQ7" s="34">
        <v>1.2059084101498122E-4</v>
      </c>
      <c r="CR7" s="34">
        <v>4.4183878619467323E-5</v>
      </c>
      <c r="CS7" s="34">
        <v>2.1445699311111425E-5</v>
      </c>
      <c r="CT7" s="34">
        <v>4.7547801732854744E-5</v>
      </c>
      <c r="CU7" s="34">
        <v>1.1548219012379505E-4</v>
      </c>
      <c r="CV7" s="34">
        <v>2.213244955337857E-4</v>
      </c>
      <c r="CW7" s="34">
        <v>7.031760763680735E-5</v>
      </c>
      <c r="CX7" s="34">
        <v>1.190989991403699E-5</v>
      </c>
      <c r="CY7" s="34">
        <v>4.5392833145426972E-5</v>
      </c>
      <c r="CZ7" s="34">
        <v>6.5099976748011011E-6</v>
      </c>
      <c r="DA7" s="34">
        <v>3.8572636306538658E-5</v>
      </c>
      <c r="DB7" s="34">
        <v>9.3064669688194173E-4</v>
      </c>
      <c r="DC7" s="34">
        <v>1.7156342304978788E-3</v>
      </c>
      <c r="DD7" s="34">
        <v>3.7146360743531895E-5</v>
      </c>
      <c r="DE7" s="34">
        <v>4.8285818223179209E-5</v>
      </c>
      <c r="DF7" s="34">
        <v>2.1852827516839204E-4</v>
      </c>
      <c r="DG7" s="34">
        <v>3.9054745368448374E-4</v>
      </c>
      <c r="DH7" s="34">
        <v>1.7157859387267294E-5</v>
      </c>
      <c r="DI7" s="34">
        <f>SUM(C7:DH7)</f>
        <v>1.5128836870054563</v>
      </c>
      <c r="DJ7" s="48">
        <v>1.1725258538394103</v>
      </c>
    </row>
    <row r="8" spans="1:114" ht="16.5" customHeight="1" x14ac:dyDescent="0.2">
      <c r="A8" s="38" t="s">
        <v>101</v>
      </c>
      <c r="B8" s="8" t="s">
        <v>3</v>
      </c>
      <c r="C8" s="49">
        <v>3.6016308734220448E-6</v>
      </c>
      <c r="D8" s="39">
        <v>7.7604896319093298E-5</v>
      </c>
      <c r="E8" s="39">
        <v>6.8340176166559428E-6</v>
      </c>
      <c r="F8" s="39">
        <v>1.0461940426179164E-5</v>
      </c>
      <c r="G8" s="39">
        <v>1.0415708622725648</v>
      </c>
      <c r="H8" s="39">
        <v>1.5416174217984228E-6</v>
      </c>
      <c r="I8" s="39">
        <v>6.3790855956592711E-6</v>
      </c>
      <c r="J8" s="39">
        <v>4.2969005011624E-3</v>
      </c>
      <c r="K8" s="39">
        <v>6.786573447028822E-5</v>
      </c>
      <c r="L8" s="39">
        <v>1.0456056255679371E-3</v>
      </c>
      <c r="M8" s="39">
        <v>0</v>
      </c>
      <c r="N8" s="39">
        <v>1.0689418959107346E-6</v>
      </c>
      <c r="O8" s="39">
        <v>7.0133942204118218E-6</v>
      </c>
      <c r="P8" s="39">
        <v>3.944010332722938E-6</v>
      </c>
      <c r="Q8" s="39">
        <v>7.631821258672671E-7</v>
      </c>
      <c r="R8" s="39">
        <v>3.7567377711973615E-6</v>
      </c>
      <c r="S8" s="39">
        <v>5.1795849698584244E-7</v>
      </c>
      <c r="T8" s="39">
        <v>5.8821814359162562E-7</v>
      </c>
      <c r="U8" s="39">
        <v>3.3671298568251201E-5</v>
      </c>
      <c r="V8" s="39">
        <v>1.1023623893527861E-6</v>
      </c>
      <c r="W8" s="39">
        <v>0</v>
      </c>
      <c r="X8" s="39">
        <v>7.1771062555190675E-6</v>
      </c>
      <c r="Y8" s="39">
        <v>8.0138041294911593E-7</v>
      </c>
      <c r="Z8" s="39">
        <v>7.0987861981999959E-7</v>
      </c>
      <c r="AA8" s="39">
        <v>9.868091120202663E-5</v>
      </c>
      <c r="AB8" s="39">
        <v>8.0891018256799493E-6</v>
      </c>
      <c r="AC8" s="39">
        <v>4.9212427199142222E-8</v>
      </c>
      <c r="AD8" s="39">
        <v>1.1436322208613996E-6</v>
      </c>
      <c r="AE8" s="39">
        <v>4.1284756768789347E-7</v>
      </c>
      <c r="AF8" s="39">
        <v>7.1629896354710586E-7</v>
      </c>
      <c r="AG8" s="39">
        <v>4.7157040887264075E-4</v>
      </c>
      <c r="AH8" s="39">
        <v>7.9845393158352229E-7</v>
      </c>
      <c r="AI8" s="39">
        <v>1.5772988740280822E-6</v>
      </c>
      <c r="AJ8" s="39">
        <v>1.2577579532931641E-6</v>
      </c>
      <c r="AK8" s="39">
        <v>2.6897128297962666E-6</v>
      </c>
      <c r="AL8" s="39">
        <v>4.8031551219639224E-7</v>
      </c>
      <c r="AM8" s="39">
        <v>4.8106667307462631E-7</v>
      </c>
      <c r="AN8" s="39">
        <v>6.0274789796202134E-7</v>
      </c>
      <c r="AO8" s="39">
        <v>3.9055935672842479E-7</v>
      </c>
      <c r="AP8" s="39">
        <v>1.1087204159007631E-6</v>
      </c>
      <c r="AQ8" s="39">
        <v>7.3319544147893478E-7</v>
      </c>
      <c r="AR8" s="39">
        <v>5.4594289250513973E-7</v>
      </c>
      <c r="AS8" s="39">
        <v>5.415004712850028E-7</v>
      </c>
      <c r="AT8" s="39">
        <v>5.2288757887028807E-7</v>
      </c>
      <c r="AU8" s="39">
        <v>7.1861343549806482E-7</v>
      </c>
      <c r="AV8" s="39">
        <v>3.3544392080808391E-7</v>
      </c>
      <c r="AW8" s="39">
        <v>5.6393090101334446E-7</v>
      </c>
      <c r="AX8" s="39">
        <v>3.551890561307072E-7</v>
      </c>
      <c r="AY8" s="39">
        <v>5.1937622297896245E-7</v>
      </c>
      <c r="AZ8" s="39">
        <v>3.8528731047553966E-7</v>
      </c>
      <c r="BA8" s="39">
        <v>1.5155713225046506E-7</v>
      </c>
      <c r="BB8" s="39">
        <v>5.3227063868777262E-7</v>
      </c>
      <c r="BC8" s="39">
        <v>2.6308932411086935E-7</v>
      </c>
      <c r="BD8" s="39">
        <v>3.4587751234630815E-7</v>
      </c>
      <c r="BE8" s="39">
        <v>0</v>
      </c>
      <c r="BF8" s="39">
        <v>1.9294008678150158E-7</v>
      </c>
      <c r="BG8" s="39">
        <v>2.7172073286657909E-7</v>
      </c>
      <c r="BH8" s="39">
        <v>3.3035055590495448E-7</v>
      </c>
      <c r="BI8" s="39">
        <v>2.698323337343913E-7</v>
      </c>
      <c r="BJ8" s="39">
        <v>3.858973445468274E-5</v>
      </c>
      <c r="BK8" s="39">
        <v>8.9705136227941088E-7</v>
      </c>
      <c r="BL8" s="39">
        <v>9.6778365218959124E-7</v>
      </c>
      <c r="BM8" s="39">
        <v>9.6246552659759316E-7</v>
      </c>
      <c r="BN8" s="39">
        <v>9.7911924210745608E-7</v>
      </c>
      <c r="BO8" s="39">
        <v>1.14417732796635E-6</v>
      </c>
      <c r="BP8" s="39">
        <v>8.7751407669794667E-7</v>
      </c>
      <c r="BQ8" s="39">
        <v>6.2560885818439901E-7</v>
      </c>
      <c r="BR8" s="39">
        <v>3.2207526053769778E-7</v>
      </c>
      <c r="BS8" s="39">
        <v>8.1211293323364571E-7</v>
      </c>
      <c r="BT8" s="39">
        <v>1.0324505573042148E-6</v>
      </c>
      <c r="BU8" s="39">
        <v>1.9935880011435008E-6</v>
      </c>
      <c r="BV8" s="39">
        <v>1.0115007011563281E-6</v>
      </c>
      <c r="BW8" s="39">
        <v>5.5849544333870033E-7</v>
      </c>
      <c r="BX8" s="39">
        <v>6.9526952853108144E-7</v>
      </c>
      <c r="BY8" s="39">
        <v>3.7827689236053277E-7</v>
      </c>
      <c r="BZ8" s="39">
        <v>1.7588413075506051E-7</v>
      </c>
      <c r="CA8" s="39">
        <v>6.0469308937069572E-6</v>
      </c>
      <c r="CB8" s="39">
        <v>3.4567231507620325E-6</v>
      </c>
      <c r="CC8" s="39">
        <v>1.3845970427707961E-5</v>
      </c>
      <c r="CD8" s="39">
        <v>5.1653469059899576E-6</v>
      </c>
      <c r="CE8" s="39">
        <v>4.7147519611614005E-5</v>
      </c>
      <c r="CF8" s="39">
        <v>9.5852414964946151E-7</v>
      </c>
      <c r="CG8" s="39">
        <v>7.1299839211614916E-7</v>
      </c>
      <c r="CH8" s="39">
        <v>1.5216304672693677E-4</v>
      </c>
      <c r="CI8" s="39">
        <v>1.188313254005663E-6</v>
      </c>
      <c r="CJ8" s="39">
        <v>1.2437290078832592E-6</v>
      </c>
      <c r="CK8" s="39">
        <v>1.0851773240975209E-6</v>
      </c>
      <c r="CL8" s="39">
        <v>1.1204724491776537E-6</v>
      </c>
      <c r="CM8" s="39">
        <v>1.3801326402156217E-6</v>
      </c>
      <c r="CN8" s="39">
        <v>2.9573127360811141E-6</v>
      </c>
      <c r="CO8" s="39">
        <v>1.4938158998598094E-5</v>
      </c>
      <c r="CP8" s="39">
        <v>7.1534884608172619E-7</v>
      </c>
      <c r="CQ8" s="39">
        <v>9.242978706626815E-5</v>
      </c>
      <c r="CR8" s="39">
        <v>2.4623637376659462E-6</v>
      </c>
      <c r="CS8" s="39">
        <v>1.6356593889512374E-4</v>
      </c>
      <c r="CT8" s="39">
        <v>5.7564720273006697E-7</v>
      </c>
      <c r="CU8" s="39">
        <v>3.6888732511065067E-4</v>
      </c>
      <c r="CV8" s="39">
        <v>9.9085650516022618E-4</v>
      </c>
      <c r="CW8" s="39">
        <v>4.6555062522298822E-6</v>
      </c>
      <c r="CX8" s="39">
        <v>1.574705710145906E-6</v>
      </c>
      <c r="CY8" s="39">
        <v>1.9534339757825097E-6</v>
      </c>
      <c r="CZ8" s="39">
        <v>2.8047452199969318E-7</v>
      </c>
      <c r="DA8" s="39">
        <v>7.6799907395508017E-7</v>
      </c>
      <c r="DB8" s="39">
        <v>2.299576775436529E-3</v>
      </c>
      <c r="DC8" s="39">
        <v>4.0500884309733068E-3</v>
      </c>
      <c r="DD8" s="39">
        <v>1.3909056508982099E-6</v>
      </c>
      <c r="DE8" s="39">
        <v>6.0646951041646113E-6</v>
      </c>
      <c r="DF8" s="39">
        <v>3.7210531702111912E-4</v>
      </c>
      <c r="DG8" s="39">
        <v>6.5340545380374644E-7</v>
      </c>
      <c r="DH8" s="39">
        <v>4.148221746204812E-6</v>
      </c>
      <c r="DI8" s="39">
        <f>SUM(C8:DH8)</f>
        <v>1.0564145860948793</v>
      </c>
      <c r="DJ8" s="50">
        <v>0.81874993114711159</v>
      </c>
    </row>
    <row r="9" spans="1:114" ht="16.5" customHeight="1" x14ac:dyDescent="0.2">
      <c r="A9" s="36" t="s">
        <v>102</v>
      </c>
      <c r="B9" s="7" t="s">
        <v>81</v>
      </c>
      <c r="C9" s="45">
        <v>1.1822432889767313E-5</v>
      </c>
      <c r="D9" s="34">
        <v>1.4797394949041003E-5</v>
      </c>
      <c r="E9" s="34">
        <v>3.2943112205645951E-5</v>
      </c>
      <c r="F9" s="34">
        <v>5.2473334561843838E-6</v>
      </c>
      <c r="G9" s="34">
        <v>1.5647159855527938E-5</v>
      </c>
      <c r="H9" s="34">
        <v>1.0000808797753686</v>
      </c>
      <c r="I9" s="34">
        <v>1.7578599676649412E-5</v>
      </c>
      <c r="J9" s="34">
        <v>1.3850697323876523E-5</v>
      </c>
      <c r="K9" s="34">
        <v>1.5916522355073429E-5</v>
      </c>
      <c r="L9" s="34">
        <v>1.7301466419204053E-5</v>
      </c>
      <c r="M9" s="34">
        <v>0</v>
      </c>
      <c r="N9" s="34">
        <v>7.2462559212800129E-5</v>
      </c>
      <c r="O9" s="34">
        <v>1.9234145834822638E-5</v>
      </c>
      <c r="P9" s="34">
        <v>1.7560918427137444E-5</v>
      </c>
      <c r="Q9" s="34">
        <v>1.1971678020347938E-5</v>
      </c>
      <c r="R9" s="34">
        <v>5.6565929263872492E-4</v>
      </c>
      <c r="S9" s="34">
        <v>4.2143018666441242E-5</v>
      </c>
      <c r="T9" s="34">
        <v>2.5042963359212581E-5</v>
      </c>
      <c r="U9" s="34">
        <v>7.166241503033684E-4</v>
      </c>
      <c r="V9" s="34">
        <v>1.0745321828737401E-4</v>
      </c>
      <c r="W9" s="34">
        <v>0</v>
      </c>
      <c r="X9" s="34">
        <v>3.1376531024153231E-4</v>
      </c>
      <c r="Y9" s="34">
        <v>1.1548835270799992E-4</v>
      </c>
      <c r="Z9" s="34">
        <v>4.7935984040612723E-4</v>
      </c>
      <c r="AA9" s="34">
        <v>3.7416662601591693E-5</v>
      </c>
      <c r="AB9" s="34">
        <v>6.6901556578732703E-5</v>
      </c>
      <c r="AC9" s="34">
        <v>1.1326876477230352E-2</v>
      </c>
      <c r="AD9" s="34">
        <v>2.9945490107778775E-5</v>
      </c>
      <c r="AE9" s="34">
        <v>5.7057672618899488E-5</v>
      </c>
      <c r="AF9" s="34">
        <v>5.2984034926511525E-5</v>
      </c>
      <c r="AG9" s="34">
        <v>2.8124736764567711E-5</v>
      </c>
      <c r="AH9" s="34">
        <v>4.1512694304546619E-4</v>
      </c>
      <c r="AI9" s="34">
        <v>4.9290523803609432E-5</v>
      </c>
      <c r="AJ9" s="34">
        <v>2.4852056273077735E-4</v>
      </c>
      <c r="AK9" s="34">
        <v>1.970947735748627E-4</v>
      </c>
      <c r="AL9" s="34">
        <v>8.4943015339522207E-4</v>
      </c>
      <c r="AM9" s="34">
        <v>3.1057057485597687E-5</v>
      </c>
      <c r="AN9" s="34">
        <v>2.1180981676560969E-4</v>
      </c>
      <c r="AO9" s="34">
        <v>1.3206633844608602E-5</v>
      </c>
      <c r="AP9" s="34">
        <v>1.1962713248057299E-4</v>
      </c>
      <c r="AQ9" s="34">
        <v>9.4400233426197334E-5</v>
      </c>
      <c r="AR9" s="34">
        <v>1.630347523362205E-5</v>
      </c>
      <c r="AS9" s="34">
        <v>4.4050780040084886E-5</v>
      </c>
      <c r="AT9" s="34">
        <v>1.7797980278121449E-5</v>
      </c>
      <c r="AU9" s="34">
        <v>2.1966626193220482E-5</v>
      </c>
      <c r="AV9" s="34">
        <v>1.9450113385625763E-5</v>
      </c>
      <c r="AW9" s="34">
        <v>4.1294336765491668E-5</v>
      </c>
      <c r="AX9" s="34">
        <v>3.1163872453042888E-5</v>
      </c>
      <c r="AY9" s="34">
        <v>1.2149212210597515E-5</v>
      </c>
      <c r="AZ9" s="34">
        <v>4.5696079287173145E-5</v>
      </c>
      <c r="BA9" s="34">
        <v>3.289457860487127E-6</v>
      </c>
      <c r="BB9" s="34">
        <v>2.8669582840531354E-5</v>
      </c>
      <c r="BC9" s="34">
        <v>8.2009760677896401E-6</v>
      </c>
      <c r="BD9" s="34">
        <v>8.5665180426586876E-6</v>
      </c>
      <c r="BE9" s="34">
        <v>0</v>
      </c>
      <c r="BF9" s="34">
        <v>2.7143675595284321E-5</v>
      </c>
      <c r="BG9" s="34">
        <v>3.8288796434934831E-5</v>
      </c>
      <c r="BH9" s="34">
        <v>1.1718825836498675E-5</v>
      </c>
      <c r="BI9" s="34">
        <v>3.6010037776963336E-5</v>
      </c>
      <c r="BJ9" s="34">
        <v>1.5243807413753405E-5</v>
      </c>
      <c r="BK9" s="34">
        <v>1.047768719547276E-5</v>
      </c>
      <c r="BL9" s="34">
        <v>8.5561214337968533E-6</v>
      </c>
      <c r="BM9" s="34">
        <v>6.580829214893691E-6</v>
      </c>
      <c r="BN9" s="34">
        <v>7.9363943390495699E-6</v>
      </c>
      <c r="BO9" s="34">
        <v>7.8123251967827449E-6</v>
      </c>
      <c r="BP9" s="34">
        <v>7.7272470892109175E-6</v>
      </c>
      <c r="BQ9" s="34">
        <v>8.7427811702657228E-4</v>
      </c>
      <c r="BR9" s="34">
        <v>7.3487365703244541E-3</v>
      </c>
      <c r="BS9" s="34">
        <v>4.2419056845851751E-5</v>
      </c>
      <c r="BT9" s="34">
        <v>5.2499460240639714E-5</v>
      </c>
      <c r="BU9" s="34">
        <v>7.2896165432110027E-6</v>
      </c>
      <c r="BV9" s="34">
        <v>1.1156972243890718E-5</v>
      </c>
      <c r="BW9" s="34">
        <v>8.433037210880963E-6</v>
      </c>
      <c r="BX9" s="34">
        <v>1.3338507807383515E-5</v>
      </c>
      <c r="BY9" s="34">
        <v>5.0445083085056505E-6</v>
      </c>
      <c r="BZ9" s="34">
        <v>6.1036546350484909E-7</v>
      </c>
      <c r="CA9" s="34">
        <v>3.8449574558174283E-5</v>
      </c>
      <c r="CB9" s="34">
        <v>7.3513412984912714E-6</v>
      </c>
      <c r="CC9" s="34">
        <v>1.9873763912179618E-5</v>
      </c>
      <c r="CD9" s="34">
        <v>6.1434019749763479E-6</v>
      </c>
      <c r="CE9" s="34">
        <v>1.3443689813222925E-5</v>
      </c>
      <c r="CF9" s="34">
        <v>1.7899375050922675E-6</v>
      </c>
      <c r="CG9" s="34">
        <v>3.1775261180966394E-5</v>
      </c>
      <c r="CH9" s="34">
        <v>1.5269125810031893E-5</v>
      </c>
      <c r="CI9" s="34">
        <v>6.8474068599859856E-6</v>
      </c>
      <c r="CJ9" s="34">
        <v>1.1144829718451357E-5</v>
      </c>
      <c r="CK9" s="34">
        <v>6.615955898977818E-6</v>
      </c>
      <c r="CL9" s="34">
        <v>2.9610784927950991E-6</v>
      </c>
      <c r="CM9" s="34">
        <v>8.6594960149510461E-6</v>
      </c>
      <c r="CN9" s="34">
        <v>1.7572962696790179E-5</v>
      </c>
      <c r="CO9" s="34">
        <v>1.6428840212407983E-5</v>
      </c>
      <c r="CP9" s="34">
        <v>3.1948770135966873E-5</v>
      </c>
      <c r="CQ9" s="34">
        <v>3.3025551652496798E-5</v>
      </c>
      <c r="CR9" s="34">
        <v>2.8577913484821034E-5</v>
      </c>
      <c r="CS9" s="34">
        <v>8.7497075320900608E-6</v>
      </c>
      <c r="CT9" s="34">
        <v>3.2691768243024327E-5</v>
      </c>
      <c r="CU9" s="34">
        <v>3.2882457290033146E-5</v>
      </c>
      <c r="CV9" s="34">
        <v>1.6256520581459073E-5</v>
      </c>
      <c r="CW9" s="34">
        <v>1.6012684461301017E-5</v>
      </c>
      <c r="CX9" s="34">
        <v>3.7348834842548369E-6</v>
      </c>
      <c r="CY9" s="34">
        <v>8.5260198057858542E-6</v>
      </c>
      <c r="CZ9" s="34">
        <v>4.2564551922854805E-6</v>
      </c>
      <c r="DA9" s="34">
        <v>5.8752151589923341E-6</v>
      </c>
      <c r="DB9" s="34">
        <v>5.5691851046155205E-5</v>
      </c>
      <c r="DC9" s="34">
        <v>3.4896375758009512E-5</v>
      </c>
      <c r="DD9" s="34">
        <v>3.0311602239830449E-5</v>
      </c>
      <c r="DE9" s="34">
        <v>2.3454098387925654E-5</v>
      </c>
      <c r="DF9" s="34">
        <v>2.4946613143116867E-5</v>
      </c>
      <c r="DG9" s="34">
        <v>2.0053425514720951E-5</v>
      </c>
      <c r="DH9" s="34">
        <v>1.4076621336849227E-5</v>
      </c>
      <c r="DI9" s="34">
        <f>SUM(C9:DH9)</f>
        <v>1.0260118165745811</v>
      </c>
      <c r="DJ9" s="48">
        <v>0.79518696090884378</v>
      </c>
    </row>
    <row r="10" spans="1:114" ht="16.5" customHeight="1" x14ac:dyDescent="0.2">
      <c r="A10" s="36" t="s">
        <v>103</v>
      </c>
      <c r="B10" s="9" t="s">
        <v>270</v>
      </c>
      <c r="C10" s="45">
        <v>4.8105269363297957E-5</v>
      </c>
      <c r="D10" s="34">
        <v>2.8296403944182206E-5</v>
      </c>
      <c r="E10" s="34">
        <v>5.8976926227338749E-5</v>
      </c>
      <c r="F10" s="34">
        <v>1.9562633175173414E-4</v>
      </c>
      <c r="G10" s="34">
        <v>2.0033855372034972E-5</v>
      </c>
      <c r="H10" s="34">
        <v>7.5376259604863652E-5</v>
      </c>
      <c r="I10" s="34">
        <v>1.0001325569317561</v>
      </c>
      <c r="J10" s="34">
        <v>2.700463696828812E-5</v>
      </c>
      <c r="K10" s="34">
        <v>3.936204415567748E-5</v>
      </c>
      <c r="L10" s="34">
        <v>3.2504184181029205E-5</v>
      </c>
      <c r="M10" s="34">
        <v>0</v>
      </c>
      <c r="N10" s="34">
        <v>3.8968581501588232E-5</v>
      </c>
      <c r="O10" s="34">
        <v>1.6984372182259545E-5</v>
      </c>
      <c r="P10" s="34">
        <v>6.7664068350873418E-5</v>
      </c>
      <c r="Q10" s="34">
        <v>7.1663536353488649E-5</v>
      </c>
      <c r="R10" s="34">
        <v>6.5893820001176927E-4</v>
      </c>
      <c r="S10" s="34">
        <v>5.7879020803728382E-5</v>
      </c>
      <c r="T10" s="34">
        <v>1.3569449042043861E-5</v>
      </c>
      <c r="U10" s="34">
        <v>1.3880822885354535E-3</v>
      </c>
      <c r="V10" s="34">
        <v>1.4391761879457123E-2</v>
      </c>
      <c r="W10" s="34">
        <v>0</v>
      </c>
      <c r="X10" s="34">
        <v>1.1486773826518278E-3</v>
      </c>
      <c r="Y10" s="34">
        <v>1.7862944953122168E-4</v>
      </c>
      <c r="Z10" s="34">
        <v>1.1670650537281671E-4</v>
      </c>
      <c r="AA10" s="34">
        <v>1.7678373921161208E-4</v>
      </c>
      <c r="AB10" s="34">
        <v>4.9324508216303463E-4</v>
      </c>
      <c r="AC10" s="34">
        <v>-3.4181975649072172E-4</v>
      </c>
      <c r="AD10" s="34">
        <v>9.9142130021989849E-2</v>
      </c>
      <c r="AE10" s="34">
        <v>7.8347228517163431E-5</v>
      </c>
      <c r="AF10" s="34">
        <v>3.3953952528473268E-4</v>
      </c>
      <c r="AG10" s="34">
        <v>4.5023621749174083E-5</v>
      </c>
      <c r="AH10" s="34">
        <v>2.6809110553386181E-2</v>
      </c>
      <c r="AI10" s="34">
        <v>3.1530427497274797E-2</v>
      </c>
      <c r="AJ10" s="34">
        <v>1.983978352445567E-2</v>
      </c>
      <c r="AK10" s="34">
        <v>2.0402272498974708E-2</v>
      </c>
      <c r="AL10" s="34">
        <v>2.3434405450365809E-2</v>
      </c>
      <c r="AM10" s="34">
        <v>2.9025369040686323E-3</v>
      </c>
      <c r="AN10" s="34">
        <v>2.4057283113316629E-3</v>
      </c>
      <c r="AO10" s="34">
        <v>2.4024364364685455E-4</v>
      </c>
      <c r="AP10" s="34">
        <v>0.12008306846600734</v>
      </c>
      <c r="AQ10" s="34">
        <v>3.9306009233788693E-2</v>
      </c>
      <c r="AR10" s="34">
        <v>3.9081059685988352E-4</v>
      </c>
      <c r="AS10" s="34">
        <v>1.6902677100889387E-3</v>
      </c>
      <c r="AT10" s="34">
        <v>2.8835728278055428E-4</v>
      </c>
      <c r="AU10" s="34">
        <v>3.2447284224330133E-4</v>
      </c>
      <c r="AV10" s="34">
        <v>1.2987928355352504E-3</v>
      </c>
      <c r="AW10" s="34">
        <v>6.9432134510311549E-4</v>
      </c>
      <c r="AX10" s="34">
        <v>1.1139197537130519E-3</v>
      </c>
      <c r="AY10" s="34">
        <v>9.3652236052283854E-4</v>
      </c>
      <c r="AZ10" s="34">
        <v>1.7054423893838054E-4</v>
      </c>
      <c r="BA10" s="34">
        <v>6.9751370694189134E-5</v>
      </c>
      <c r="BB10" s="34">
        <v>2.2634882760644301E-3</v>
      </c>
      <c r="BC10" s="34">
        <v>7.0026838579091157E-4</v>
      </c>
      <c r="BD10" s="34">
        <v>8.2747572939599598E-5</v>
      </c>
      <c r="BE10" s="34">
        <v>0</v>
      </c>
      <c r="BF10" s="34">
        <v>3.3597485682696857E-5</v>
      </c>
      <c r="BG10" s="34">
        <v>3.7210689877606191E-4</v>
      </c>
      <c r="BH10" s="34">
        <v>1.6447653453588725E-4</v>
      </c>
      <c r="BI10" s="34">
        <v>1.5885256666263949E-4</v>
      </c>
      <c r="BJ10" s="34">
        <v>8.4348538555996356E-4</v>
      </c>
      <c r="BK10" s="34">
        <v>1.1237265464847578E-5</v>
      </c>
      <c r="BL10" s="34">
        <v>1.6341300385574198E-3</v>
      </c>
      <c r="BM10" s="34">
        <v>2.3110299255366361E-3</v>
      </c>
      <c r="BN10" s="34">
        <v>1.069656138891102E-3</v>
      </c>
      <c r="BO10" s="34">
        <v>1.0580009487164374E-2</v>
      </c>
      <c r="BP10" s="34">
        <v>7.6070583660952798E-3</v>
      </c>
      <c r="BQ10" s="34">
        <v>6.1789104196137206E-4</v>
      </c>
      <c r="BR10" s="34">
        <v>2.7807550430703089E-5</v>
      </c>
      <c r="BS10" s="34">
        <v>1.34043914692915E-4</v>
      </c>
      <c r="BT10" s="34">
        <v>7.8031005391024553E-5</v>
      </c>
      <c r="BU10" s="34">
        <v>1.0309334519085801E-5</v>
      </c>
      <c r="BV10" s="34">
        <v>1.0255199851075971E-5</v>
      </c>
      <c r="BW10" s="34">
        <v>8.4410655200704069E-6</v>
      </c>
      <c r="BX10" s="34">
        <v>1.2719251613589886E-5</v>
      </c>
      <c r="BY10" s="34">
        <v>1.2852540100875809E-5</v>
      </c>
      <c r="BZ10" s="34">
        <v>1.0955463953259567E-5</v>
      </c>
      <c r="CA10" s="34">
        <v>4.2014671466539408E-5</v>
      </c>
      <c r="CB10" s="34">
        <v>8.8951049878871113E-6</v>
      </c>
      <c r="CC10" s="34">
        <v>2.0882637877056525E-5</v>
      </c>
      <c r="CD10" s="34">
        <v>9.1470079792698419E-6</v>
      </c>
      <c r="CE10" s="34">
        <v>1.5500332333076017E-5</v>
      </c>
      <c r="CF10" s="34">
        <v>2.4471585595346135E-6</v>
      </c>
      <c r="CG10" s="34">
        <v>3.6261367355434569E-5</v>
      </c>
      <c r="CH10" s="34">
        <v>3.307754593386346E-5</v>
      </c>
      <c r="CI10" s="34">
        <v>6.4992950036659792E-6</v>
      </c>
      <c r="CJ10" s="34">
        <v>1.3974229424441791E-5</v>
      </c>
      <c r="CK10" s="34">
        <v>2.5537652436135679E-5</v>
      </c>
      <c r="CL10" s="34">
        <v>3.8256280687684927E-6</v>
      </c>
      <c r="CM10" s="34">
        <v>1.5093199682552712E-5</v>
      </c>
      <c r="CN10" s="34">
        <v>1.2364264836897565E-4</v>
      </c>
      <c r="CO10" s="34">
        <v>4.0712096312006831E-5</v>
      </c>
      <c r="CP10" s="34">
        <v>2.31626339602246E-5</v>
      </c>
      <c r="CQ10" s="34">
        <v>2.4067371443349435E-5</v>
      </c>
      <c r="CR10" s="34">
        <v>4.0478916635331116E-5</v>
      </c>
      <c r="CS10" s="34">
        <v>1.4275730102756891E-5</v>
      </c>
      <c r="CT10" s="34">
        <v>4.6998070353980162E-5</v>
      </c>
      <c r="CU10" s="34">
        <v>1.637716502418686E-5</v>
      </c>
      <c r="CV10" s="34">
        <v>1.4708684273305294E-5</v>
      </c>
      <c r="CW10" s="34">
        <v>2.9772464786021074E-5</v>
      </c>
      <c r="CX10" s="34">
        <v>8.0210227948338695E-6</v>
      </c>
      <c r="CY10" s="34">
        <v>2.5211643757168103E-5</v>
      </c>
      <c r="CZ10" s="34">
        <v>2.2619600550078598E-5</v>
      </c>
      <c r="DA10" s="34">
        <v>6.6608965001269605E-6</v>
      </c>
      <c r="DB10" s="34">
        <v>-4.4199875916541403E-6</v>
      </c>
      <c r="DC10" s="34">
        <v>2.1628979592965738E-5</v>
      </c>
      <c r="DD10" s="34">
        <v>2.8720511272946674E-5</v>
      </c>
      <c r="DE10" s="34">
        <v>3.313887083765945E-5</v>
      </c>
      <c r="DF10" s="34">
        <v>2.9010318453893516E-5</v>
      </c>
      <c r="DG10" s="34">
        <v>6.6945344508025789E-5</v>
      </c>
      <c r="DH10" s="34">
        <v>2.4510322710471333E-4</v>
      </c>
      <c r="DI10" s="34">
        <f>SUM(C10:DH10)</f>
        <v>1.4425174061952288</v>
      </c>
      <c r="DJ10" s="48">
        <v>1.1179900794126101</v>
      </c>
    </row>
    <row r="11" spans="1:114" ht="16.5" customHeight="1" x14ac:dyDescent="0.2">
      <c r="A11" s="36" t="s">
        <v>104</v>
      </c>
      <c r="B11" s="7" t="s">
        <v>4</v>
      </c>
      <c r="C11" s="45">
        <v>1.3203665254340547E-4</v>
      </c>
      <c r="D11" s="34">
        <v>4.3923344118449257E-3</v>
      </c>
      <c r="E11" s="34">
        <v>3.0197938746675417E-4</v>
      </c>
      <c r="F11" s="34">
        <v>2.2530019032467648E-3</v>
      </c>
      <c r="G11" s="34">
        <v>9.1107456518062461E-3</v>
      </c>
      <c r="H11" s="34">
        <v>2.5298035704835146E-5</v>
      </c>
      <c r="I11" s="34">
        <v>6.8490282232171705E-5</v>
      </c>
      <c r="J11" s="34">
        <v>1.0234391029074357</v>
      </c>
      <c r="K11" s="34">
        <v>1.607371510263091E-2</v>
      </c>
      <c r="L11" s="34">
        <v>4.8937521756145824E-2</v>
      </c>
      <c r="M11" s="34">
        <v>0</v>
      </c>
      <c r="N11" s="34">
        <v>7.8207972806638242E-5</v>
      </c>
      <c r="O11" s="34">
        <v>1.5450369855899454E-3</v>
      </c>
      <c r="P11" s="34">
        <v>7.2940732828517796E-4</v>
      </c>
      <c r="Q11" s="34">
        <v>4.6867780919749957E-5</v>
      </c>
      <c r="R11" s="34">
        <v>7.8440819800458658E-4</v>
      </c>
      <c r="S11" s="34">
        <v>4.7241464952931961E-5</v>
      </c>
      <c r="T11" s="34">
        <v>2.231349345441279E-5</v>
      </c>
      <c r="U11" s="34">
        <v>4.5558989104752157E-5</v>
      </c>
      <c r="V11" s="34">
        <v>1.2305021713544375E-4</v>
      </c>
      <c r="W11" s="34">
        <v>0</v>
      </c>
      <c r="X11" s="34">
        <v>1.6249123735743098E-3</v>
      </c>
      <c r="Y11" s="34">
        <v>1.4116361307900174E-4</v>
      </c>
      <c r="Z11" s="34">
        <v>7.3666218302939726E-5</v>
      </c>
      <c r="AA11" s="34">
        <v>3.1322043091801936E-3</v>
      </c>
      <c r="AB11" s="34">
        <v>1.8469835916771421E-3</v>
      </c>
      <c r="AC11" s="34">
        <v>8.274212845162646E-7</v>
      </c>
      <c r="AD11" s="34">
        <v>3.1702406408228613E-5</v>
      </c>
      <c r="AE11" s="34">
        <v>2.3242754208661899E-5</v>
      </c>
      <c r="AF11" s="34">
        <v>6.2563612668317179E-5</v>
      </c>
      <c r="AG11" s="34">
        <v>0.11111185888408805</v>
      </c>
      <c r="AH11" s="34">
        <v>1.7276347299823044E-5</v>
      </c>
      <c r="AI11" s="34">
        <v>2.2871559533071299E-5</v>
      </c>
      <c r="AJ11" s="34">
        <v>1.6074795283654308E-4</v>
      </c>
      <c r="AK11" s="34">
        <v>5.3100161156247733E-4</v>
      </c>
      <c r="AL11" s="34">
        <v>9.2718555767491811E-6</v>
      </c>
      <c r="AM11" s="34">
        <v>6.1973849367977591E-6</v>
      </c>
      <c r="AN11" s="34">
        <v>1.7307017468399176E-5</v>
      </c>
      <c r="AO11" s="34">
        <v>5.8564848844183889E-6</v>
      </c>
      <c r="AP11" s="34">
        <v>1.3823333537826554E-5</v>
      </c>
      <c r="AQ11" s="34">
        <v>9.2291763001753465E-6</v>
      </c>
      <c r="AR11" s="34">
        <v>1.0108300083959923E-5</v>
      </c>
      <c r="AS11" s="34">
        <v>9.9792641478636136E-6</v>
      </c>
      <c r="AT11" s="34">
        <v>1.2447071927495045E-5</v>
      </c>
      <c r="AU11" s="34">
        <v>1.5302523755668214E-5</v>
      </c>
      <c r="AV11" s="34">
        <v>5.7950499140085974E-6</v>
      </c>
      <c r="AW11" s="34">
        <v>1.3274580655074468E-5</v>
      </c>
      <c r="AX11" s="34">
        <v>9.9544184665579175E-6</v>
      </c>
      <c r="AY11" s="34">
        <v>1.0825756066448915E-5</v>
      </c>
      <c r="AZ11" s="34">
        <v>9.3027421172933547E-6</v>
      </c>
      <c r="BA11" s="34">
        <v>3.0599158682012064E-6</v>
      </c>
      <c r="BB11" s="34">
        <v>9.9488024132840539E-6</v>
      </c>
      <c r="BC11" s="34">
        <v>5.8826167596342698E-6</v>
      </c>
      <c r="BD11" s="34">
        <v>6.2270673617261297E-6</v>
      </c>
      <c r="BE11" s="34">
        <v>0</v>
      </c>
      <c r="BF11" s="34">
        <v>4.1480560958496611E-6</v>
      </c>
      <c r="BG11" s="34">
        <v>5.2995127605661106E-6</v>
      </c>
      <c r="BH11" s="34">
        <v>9.0500991173169674E-6</v>
      </c>
      <c r="BI11" s="34">
        <v>4.9224766365833078E-6</v>
      </c>
      <c r="BJ11" s="34">
        <v>3.2919916863379423E-4</v>
      </c>
      <c r="BK11" s="34">
        <v>1.0729840912983562E-5</v>
      </c>
      <c r="BL11" s="34">
        <v>3.5612832483994639E-5</v>
      </c>
      <c r="BM11" s="34">
        <v>2.0965049553230842E-5</v>
      </c>
      <c r="BN11" s="34">
        <v>2.1774060699057331E-5</v>
      </c>
      <c r="BO11" s="34">
        <v>1.6962515949423225E-5</v>
      </c>
      <c r="BP11" s="34">
        <v>1.437268648924765E-5</v>
      </c>
      <c r="BQ11" s="34">
        <v>1.3117015061370786E-5</v>
      </c>
      <c r="BR11" s="34">
        <v>7.9437362119985062E-6</v>
      </c>
      <c r="BS11" s="34">
        <v>2.1660082560351411E-5</v>
      </c>
      <c r="BT11" s="34">
        <v>1.6543144905635225E-5</v>
      </c>
      <c r="BU11" s="34">
        <v>2.2297043633708582E-5</v>
      </c>
      <c r="BV11" s="34">
        <v>1.1504246645018159E-5</v>
      </c>
      <c r="BW11" s="34">
        <v>1.1812831432813043E-5</v>
      </c>
      <c r="BX11" s="34">
        <v>7.8154074914211472E-6</v>
      </c>
      <c r="BY11" s="34">
        <v>5.0873765951685237E-6</v>
      </c>
      <c r="BZ11" s="34">
        <v>1.8259060908274333E-6</v>
      </c>
      <c r="CA11" s="34">
        <v>7.6499572932749787E-5</v>
      </c>
      <c r="CB11" s="34">
        <v>3.7987857150482212E-5</v>
      </c>
      <c r="CC11" s="34">
        <v>1.4150756292271319E-4</v>
      </c>
      <c r="CD11" s="34">
        <v>5.5237417727746233E-5</v>
      </c>
      <c r="CE11" s="34">
        <v>4.7515773631688705E-4</v>
      </c>
      <c r="CF11" s="34">
        <v>1.0645193110013537E-5</v>
      </c>
      <c r="CG11" s="34">
        <v>1.5222690546958256E-5</v>
      </c>
      <c r="CH11" s="34">
        <v>1.5308728579665936E-3</v>
      </c>
      <c r="CI11" s="34">
        <v>1.3392893993357316E-5</v>
      </c>
      <c r="CJ11" s="34">
        <v>2.9162846903999217E-5</v>
      </c>
      <c r="CK11" s="34">
        <v>1.5199181661262692E-5</v>
      </c>
      <c r="CL11" s="34">
        <v>1.6619822612474593E-5</v>
      </c>
      <c r="CM11" s="34">
        <v>3.3066805037635721E-5</v>
      </c>
      <c r="CN11" s="34">
        <v>4.607661655015993E-5</v>
      </c>
      <c r="CO11" s="34">
        <v>2.2340669428878095E-4</v>
      </c>
      <c r="CP11" s="34">
        <v>9.1016316008899086E-6</v>
      </c>
      <c r="CQ11" s="34">
        <v>2.9400659235749491E-3</v>
      </c>
      <c r="CR11" s="34">
        <v>6.391595447768504E-5</v>
      </c>
      <c r="CS11" s="34">
        <v>1.1918472238788569E-3</v>
      </c>
      <c r="CT11" s="34">
        <v>1.3081609007166883E-5</v>
      </c>
      <c r="CU11" s="34">
        <v>2.7381021444448572E-3</v>
      </c>
      <c r="CV11" s="34">
        <v>6.1691271885651166E-3</v>
      </c>
      <c r="CW11" s="34">
        <v>5.9562354383221145E-4</v>
      </c>
      <c r="CX11" s="34">
        <v>1.9940355711165627E-5</v>
      </c>
      <c r="CY11" s="34">
        <v>2.5551600964669558E-5</v>
      </c>
      <c r="CZ11" s="34">
        <v>5.0071348491482227E-6</v>
      </c>
      <c r="DA11" s="34">
        <v>1.2342932086612067E-5</v>
      </c>
      <c r="DB11" s="34">
        <v>1.4201983215604008E-2</v>
      </c>
      <c r="DC11" s="34">
        <v>4.9128903266165334E-2</v>
      </c>
      <c r="DD11" s="34">
        <v>2.0214824175277138E-5</v>
      </c>
      <c r="DE11" s="34">
        <v>3.1454408400979282E-5</v>
      </c>
      <c r="DF11" s="34">
        <v>2.4368965381311972E-3</v>
      </c>
      <c r="DG11" s="34">
        <v>3.0883644652353284E-5</v>
      </c>
      <c r="DH11" s="34">
        <v>7.4095874678291589E-5</v>
      </c>
      <c r="DI11" s="34">
        <f>SUM(C11:DH11)</f>
        <v>1.31014197239374</v>
      </c>
      <c r="DJ11" s="48">
        <v>1.0153955310817486</v>
      </c>
    </row>
    <row r="12" spans="1:114" ht="16.5" customHeight="1" x14ac:dyDescent="0.2">
      <c r="A12" s="36" t="s">
        <v>105</v>
      </c>
      <c r="B12" s="7" t="s">
        <v>5</v>
      </c>
      <c r="C12" s="45">
        <v>2.3139904013970022E-5</v>
      </c>
      <c r="D12" s="34">
        <v>6.7668889139359622E-5</v>
      </c>
      <c r="E12" s="34">
        <v>1.1576031487496389E-5</v>
      </c>
      <c r="F12" s="34">
        <v>1.9865821947369658E-5</v>
      </c>
      <c r="G12" s="34">
        <v>4.1263387848184925E-3</v>
      </c>
      <c r="H12" s="34">
        <v>2.9978900991530949E-5</v>
      </c>
      <c r="I12" s="34">
        <v>8.766911977693867E-5</v>
      </c>
      <c r="J12" s="34">
        <v>2.6074449893637218E-4</v>
      </c>
      <c r="K12" s="34">
        <v>1.0117836119926102</v>
      </c>
      <c r="L12" s="34">
        <v>4.0094129779617695E-5</v>
      </c>
      <c r="M12" s="34">
        <v>0</v>
      </c>
      <c r="N12" s="34">
        <v>1.2752629569379138E-5</v>
      </c>
      <c r="O12" s="34">
        <v>1.1082413060754795E-5</v>
      </c>
      <c r="P12" s="34">
        <v>2.0969507747607392E-5</v>
      </c>
      <c r="Q12" s="34">
        <v>1.127426384429751E-5</v>
      </c>
      <c r="R12" s="34">
        <v>9.5421676956896721E-6</v>
      </c>
      <c r="S12" s="34">
        <v>8.5285716506592163E-6</v>
      </c>
      <c r="T12" s="34">
        <v>9.4107116020548266E-6</v>
      </c>
      <c r="U12" s="34">
        <v>7.6878708699116859E-6</v>
      </c>
      <c r="V12" s="34">
        <v>9.8619574620724161E-6</v>
      </c>
      <c r="W12" s="34">
        <v>0</v>
      </c>
      <c r="X12" s="34">
        <v>7.2065397243187885E-6</v>
      </c>
      <c r="Y12" s="34">
        <v>4.3407423161712281E-6</v>
      </c>
      <c r="Z12" s="34">
        <v>1.7359056889683398E-5</v>
      </c>
      <c r="AA12" s="34">
        <v>2.8012582968865417E-5</v>
      </c>
      <c r="AB12" s="34">
        <v>8.2611690904923549E-6</v>
      </c>
      <c r="AC12" s="34">
        <v>1.0670671440851293E-6</v>
      </c>
      <c r="AD12" s="34">
        <v>2.1954678784532315E-5</v>
      </c>
      <c r="AE12" s="34">
        <v>7.0771943379804651E-6</v>
      </c>
      <c r="AF12" s="34">
        <v>1.1401766849645785E-5</v>
      </c>
      <c r="AG12" s="34">
        <v>4.8233828650319603E-5</v>
      </c>
      <c r="AH12" s="34">
        <v>1.2962880001369823E-5</v>
      </c>
      <c r="AI12" s="34">
        <v>3.0152140885015871E-5</v>
      </c>
      <c r="AJ12" s="34">
        <v>8.6029381350863738E-6</v>
      </c>
      <c r="AK12" s="34">
        <v>9.534224491906505E-6</v>
      </c>
      <c r="AL12" s="34">
        <v>9.9544649852489198E-6</v>
      </c>
      <c r="AM12" s="34">
        <v>9.967618882991617E-6</v>
      </c>
      <c r="AN12" s="34">
        <v>2.1000346797961037E-5</v>
      </c>
      <c r="AO12" s="34">
        <v>1.5461362696326298E-5</v>
      </c>
      <c r="AP12" s="34">
        <v>1.9027427038555443E-5</v>
      </c>
      <c r="AQ12" s="34">
        <v>1.4172658968510683E-5</v>
      </c>
      <c r="AR12" s="34">
        <v>9.3252195195364694E-6</v>
      </c>
      <c r="AS12" s="34">
        <v>1.2912401721230365E-5</v>
      </c>
      <c r="AT12" s="34">
        <v>1.4194221795183809E-5</v>
      </c>
      <c r="AU12" s="34">
        <v>1.6767167046438545E-5</v>
      </c>
      <c r="AV12" s="34">
        <v>6.0212139666640748E-6</v>
      </c>
      <c r="AW12" s="34">
        <v>6.5313991911072039E-6</v>
      </c>
      <c r="AX12" s="34">
        <v>4.0417193898295855E-6</v>
      </c>
      <c r="AY12" s="34">
        <v>8.950423285854688E-6</v>
      </c>
      <c r="AZ12" s="34">
        <v>4.7897130326826017E-6</v>
      </c>
      <c r="BA12" s="34">
        <v>1.9171608913763835E-6</v>
      </c>
      <c r="BB12" s="34">
        <v>8.3270719083755554E-6</v>
      </c>
      <c r="BC12" s="34">
        <v>5.8926221598241365E-6</v>
      </c>
      <c r="BD12" s="34">
        <v>5.1516534379110395E-6</v>
      </c>
      <c r="BE12" s="34">
        <v>0</v>
      </c>
      <c r="BF12" s="34">
        <v>2.698921681233703E-6</v>
      </c>
      <c r="BG12" s="34">
        <v>4.7927910349629176E-6</v>
      </c>
      <c r="BH12" s="34">
        <v>1.4147489962183854E-5</v>
      </c>
      <c r="BI12" s="34">
        <v>9.3280108034148892E-6</v>
      </c>
      <c r="BJ12" s="34">
        <v>2.355918780026769E-5</v>
      </c>
      <c r="BK12" s="34">
        <v>1.3826087957510691E-5</v>
      </c>
      <c r="BL12" s="34">
        <v>2.941237440093972E-5</v>
      </c>
      <c r="BM12" s="34">
        <v>2.9796013830867184E-5</v>
      </c>
      <c r="BN12" s="34">
        <v>3.2787835892082226E-5</v>
      </c>
      <c r="BO12" s="34">
        <v>2.0121802544102635E-5</v>
      </c>
      <c r="BP12" s="34">
        <v>2.1094051672534007E-5</v>
      </c>
      <c r="BQ12" s="34">
        <v>1.0642505078116511E-5</v>
      </c>
      <c r="BR12" s="34">
        <v>5.3363477572812043E-6</v>
      </c>
      <c r="BS12" s="34">
        <v>2.093600215656315E-5</v>
      </c>
      <c r="BT12" s="34">
        <v>3.0852480897941425E-5</v>
      </c>
      <c r="BU12" s="34">
        <v>7.5037174406590291E-5</v>
      </c>
      <c r="BV12" s="34">
        <v>2.0227082110784336E-5</v>
      </c>
      <c r="BW12" s="34">
        <v>9.3989597829557438E-6</v>
      </c>
      <c r="BX12" s="34">
        <v>1.2253358090343771E-5</v>
      </c>
      <c r="BY12" s="34">
        <v>4.1494708233562921E-6</v>
      </c>
      <c r="BZ12" s="34">
        <v>1.4535597656212718E-6</v>
      </c>
      <c r="CA12" s="34">
        <v>7.7954635422996033E-5</v>
      </c>
      <c r="CB12" s="34">
        <v>5.5529726397117176E-5</v>
      </c>
      <c r="CC12" s="34">
        <v>1.7832149890834541E-4</v>
      </c>
      <c r="CD12" s="34">
        <v>7.7737568426285755E-5</v>
      </c>
      <c r="CE12" s="34">
        <v>6.0479464092984476E-4</v>
      </c>
      <c r="CF12" s="34">
        <v>1.2257931167243626E-5</v>
      </c>
      <c r="CG12" s="34">
        <v>1.1392188375343673E-5</v>
      </c>
      <c r="CH12" s="34">
        <v>1.9373254308962928E-3</v>
      </c>
      <c r="CI12" s="34">
        <v>1.616586781578065E-5</v>
      </c>
      <c r="CJ12" s="34">
        <v>1.1053618221763644E-5</v>
      </c>
      <c r="CK12" s="34">
        <v>1.4889869244589537E-5</v>
      </c>
      <c r="CL12" s="34">
        <v>9.0592330323122536E-6</v>
      </c>
      <c r="CM12" s="34">
        <v>1.084438913197211E-5</v>
      </c>
      <c r="CN12" s="34">
        <v>2.0782665106522045E-5</v>
      </c>
      <c r="CO12" s="34">
        <v>3.0422485974217869E-5</v>
      </c>
      <c r="CP12" s="34">
        <v>1.0004122309321394E-5</v>
      </c>
      <c r="CQ12" s="34">
        <v>1.0297064167996321E-4</v>
      </c>
      <c r="CR12" s="34">
        <v>2.0793082959110544E-5</v>
      </c>
      <c r="CS12" s="34">
        <v>1.8584187534187015E-4</v>
      </c>
      <c r="CT12" s="34">
        <v>2.1187529552858479E-5</v>
      </c>
      <c r="CU12" s="34">
        <v>3.8339381914916635E-4</v>
      </c>
      <c r="CV12" s="34">
        <v>8.5730983626264897E-4</v>
      </c>
      <c r="CW12" s="34">
        <v>2.3254329550677073E-5</v>
      </c>
      <c r="CX12" s="34">
        <v>2.2298120637936438E-5</v>
      </c>
      <c r="CY12" s="34">
        <v>1.5409192469717574E-5</v>
      </c>
      <c r="CZ12" s="34">
        <v>4.7924904952714116E-6</v>
      </c>
      <c r="DA12" s="34">
        <v>1.3139898531870414E-5</v>
      </c>
      <c r="DB12" s="34">
        <v>8.3077132640436997E-3</v>
      </c>
      <c r="DC12" s="34">
        <v>2.7166956651872427E-2</v>
      </c>
      <c r="DD12" s="34">
        <v>1.6574951648381762E-5</v>
      </c>
      <c r="DE12" s="34">
        <v>1.6921849349967653E-5</v>
      </c>
      <c r="DF12" s="34">
        <v>7.6604569727233875E-4</v>
      </c>
      <c r="DG12" s="34">
        <v>1.0531686114893198E-5</v>
      </c>
      <c r="DH12" s="34">
        <v>1.0523327910918966E-3</v>
      </c>
      <c r="DI12" s="34">
        <f>SUM(C12:DH12)</f>
        <v>1.0594202259318222</v>
      </c>
      <c r="DJ12" s="48">
        <v>0.82107938346814291</v>
      </c>
    </row>
    <row r="13" spans="1:114" ht="16.5" customHeight="1" x14ac:dyDescent="0.2">
      <c r="A13" s="38" t="s">
        <v>106</v>
      </c>
      <c r="B13" s="8" t="s">
        <v>233</v>
      </c>
      <c r="C13" s="49">
        <v>2.1783677371464039E-3</v>
      </c>
      <c r="D13" s="39">
        <v>7.0246390751950619E-2</v>
      </c>
      <c r="E13" s="39">
        <v>5.4834488379175055E-3</v>
      </c>
      <c r="F13" s="39">
        <v>4.7026431429810754E-5</v>
      </c>
      <c r="G13" s="39">
        <v>1.2585489102697496E-2</v>
      </c>
      <c r="H13" s="39">
        <v>8.7867787965845267E-7</v>
      </c>
      <c r="I13" s="39">
        <v>2.278992054609845E-6</v>
      </c>
      <c r="J13" s="39">
        <v>1.8496548896964345E-2</v>
      </c>
      <c r="K13" s="39">
        <v>3.1540491588577069E-4</v>
      </c>
      <c r="L13" s="39">
        <v>1.007866430175862</v>
      </c>
      <c r="M13" s="39">
        <v>0</v>
      </c>
      <c r="N13" s="39">
        <v>1.5412081250342733E-4</v>
      </c>
      <c r="O13" s="39">
        <v>6.0230758351513955E-5</v>
      </c>
      <c r="P13" s="39">
        <v>1.4921469186322093E-5</v>
      </c>
      <c r="Q13" s="39">
        <v>1.2032471222522809E-6</v>
      </c>
      <c r="R13" s="39">
        <v>1.6151497655299905E-5</v>
      </c>
      <c r="S13" s="39">
        <v>1.0416296491474125E-6</v>
      </c>
      <c r="T13" s="39">
        <v>5.3810018813526357E-7</v>
      </c>
      <c r="U13" s="39">
        <v>9.9215125984584125E-5</v>
      </c>
      <c r="V13" s="39">
        <v>2.4928371542955683E-6</v>
      </c>
      <c r="W13" s="39">
        <v>0</v>
      </c>
      <c r="X13" s="39">
        <v>2.9923145743042741E-5</v>
      </c>
      <c r="Y13" s="39">
        <v>2.691995093371779E-6</v>
      </c>
      <c r="Z13" s="39">
        <v>3.7020600272436944E-6</v>
      </c>
      <c r="AA13" s="39">
        <v>6.3543374709027774E-5</v>
      </c>
      <c r="AB13" s="39">
        <v>3.3958785131231543E-5</v>
      </c>
      <c r="AC13" s="39">
        <v>2.5907814229876718E-8</v>
      </c>
      <c r="AD13" s="39">
        <v>8.3685934735740767E-7</v>
      </c>
      <c r="AE13" s="39">
        <v>5.2212812720920921E-7</v>
      </c>
      <c r="AF13" s="39">
        <v>1.1921770028966223E-4</v>
      </c>
      <c r="AG13" s="39">
        <v>7.2960609894959791E-3</v>
      </c>
      <c r="AH13" s="39">
        <v>4.6416181055530553E-7</v>
      </c>
      <c r="AI13" s="39">
        <v>7.0205952238820128E-7</v>
      </c>
      <c r="AJ13" s="39">
        <v>3.121123007312386E-6</v>
      </c>
      <c r="AK13" s="39">
        <v>1.000369695449004E-5</v>
      </c>
      <c r="AL13" s="39">
        <v>2.9640529453708551E-7</v>
      </c>
      <c r="AM13" s="39">
        <v>2.2547453280085382E-7</v>
      </c>
      <c r="AN13" s="39">
        <v>4.8441133561410493E-7</v>
      </c>
      <c r="AO13" s="39">
        <v>1.8269786935804883E-7</v>
      </c>
      <c r="AP13" s="39">
        <v>4.5710168911616154E-7</v>
      </c>
      <c r="AQ13" s="39">
        <v>3.0005467158926001E-7</v>
      </c>
      <c r="AR13" s="39">
        <v>3.9070286296125415E-7</v>
      </c>
      <c r="AS13" s="39">
        <v>3.3319361535898169E-7</v>
      </c>
      <c r="AT13" s="39">
        <v>4.5717801714463487E-7</v>
      </c>
      <c r="AU13" s="39">
        <v>6.862909327588181E-7</v>
      </c>
      <c r="AV13" s="39">
        <v>3.0014041435926887E-7</v>
      </c>
      <c r="AW13" s="39">
        <v>5.4151949180202649E-7</v>
      </c>
      <c r="AX13" s="39">
        <v>3.8955781666546304E-7</v>
      </c>
      <c r="AY13" s="39">
        <v>4.7732270808376327E-7</v>
      </c>
      <c r="AZ13" s="39">
        <v>4.6182038130748751E-7</v>
      </c>
      <c r="BA13" s="39">
        <v>1.247989700783924E-7</v>
      </c>
      <c r="BB13" s="39">
        <v>4.2697803361078989E-7</v>
      </c>
      <c r="BC13" s="39">
        <v>2.9360830711382942E-7</v>
      </c>
      <c r="BD13" s="39">
        <v>2.5195947541877594E-7</v>
      </c>
      <c r="BE13" s="39">
        <v>0</v>
      </c>
      <c r="BF13" s="39">
        <v>6.2182481049815651E-7</v>
      </c>
      <c r="BG13" s="39">
        <v>4.1057402555109334E-7</v>
      </c>
      <c r="BH13" s="39">
        <v>4.7990445871011084E-7</v>
      </c>
      <c r="BI13" s="39">
        <v>3.5122827279153522E-7</v>
      </c>
      <c r="BJ13" s="39">
        <v>1.2543014041146055E-5</v>
      </c>
      <c r="BK13" s="39">
        <v>3.7778649482596442E-7</v>
      </c>
      <c r="BL13" s="39">
        <v>1.3788432314910111E-6</v>
      </c>
      <c r="BM13" s="39">
        <v>1.5643880124469263E-6</v>
      </c>
      <c r="BN13" s="39">
        <v>6.3484085216180649E-7</v>
      </c>
      <c r="BO13" s="39">
        <v>3.4016355679924737E-6</v>
      </c>
      <c r="BP13" s="39">
        <v>1.9700973801456243E-6</v>
      </c>
      <c r="BQ13" s="39">
        <v>4.6699463611741815E-7</v>
      </c>
      <c r="BR13" s="39">
        <v>2.5817376462361264E-7</v>
      </c>
      <c r="BS13" s="39">
        <v>6.641183333469586E-7</v>
      </c>
      <c r="BT13" s="39">
        <v>8.6467016971314166E-7</v>
      </c>
      <c r="BU13" s="39">
        <v>7.2334433693422167E-7</v>
      </c>
      <c r="BV13" s="39">
        <v>4.8419100600640753E-6</v>
      </c>
      <c r="BW13" s="39">
        <v>3.7809668895412113E-7</v>
      </c>
      <c r="BX13" s="39">
        <v>2.4293701365718194E-7</v>
      </c>
      <c r="BY13" s="39">
        <v>1.6321144900096263E-7</v>
      </c>
      <c r="BZ13" s="39">
        <v>6.1362750976585695E-8</v>
      </c>
      <c r="CA13" s="39">
        <v>2.6225683773070834E-6</v>
      </c>
      <c r="CB13" s="39">
        <v>1.1946179909822459E-6</v>
      </c>
      <c r="CC13" s="39">
        <v>4.6514424384492096E-6</v>
      </c>
      <c r="CD13" s="39">
        <v>1.694631478211843E-6</v>
      </c>
      <c r="CE13" s="39">
        <v>1.3950402357069583E-5</v>
      </c>
      <c r="CF13" s="39">
        <v>3.3562396290781451E-7</v>
      </c>
      <c r="CG13" s="39">
        <v>4.6221085789956942E-7</v>
      </c>
      <c r="CH13" s="39">
        <v>4.4869262689697428E-5</v>
      </c>
      <c r="CI13" s="39">
        <v>4.5296694510795122E-7</v>
      </c>
      <c r="CJ13" s="39">
        <v>1.2911600285820826E-6</v>
      </c>
      <c r="CK13" s="39">
        <v>1.3820997410285015E-6</v>
      </c>
      <c r="CL13" s="39">
        <v>6.4294686361669978E-7</v>
      </c>
      <c r="CM13" s="39">
        <v>1.5931793727270086E-6</v>
      </c>
      <c r="CN13" s="39">
        <v>2.1366518790648944E-6</v>
      </c>
      <c r="CO13" s="39">
        <v>5.1619595412273898E-6</v>
      </c>
      <c r="CP13" s="39">
        <v>3.645175617526986E-7</v>
      </c>
      <c r="CQ13" s="39">
        <v>1.4070674985927232E-4</v>
      </c>
      <c r="CR13" s="39">
        <v>8.7051491020333303E-4</v>
      </c>
      <c r="CS13" s="39">
        <v>3.9203852135499889E-5</v>
      </c>
      <c r="CT13" s="39">
        <v>4.0387976395227645E-7</v>
      </c>
      <c r="CU13" s="39">
        <v>8.3552913179066641E-5</v>
      </c>
      <c r="CV13" s="39">
        <v>1.7550846738810695E-4</v>
      </c>
      <c r="CW13" s="39">
        <v>1.4682127652576116E-5</v>
      </c>
      <c r="CX13" s="39">
        <v>7.5586971432556312E-7</v>
      </c>
      <c r="CY13" s="39">
        <v>1.3251123969449759E-6</v>
      </c>
      <c r="CZ13" s="39">
        <v>6.7043116725022004E-7</v>
      </c>
      <c r="DA13" s="39">
        <v>4.0813634214837589E-7</v>
      </c>
      <c r="DB13" s="39">
        <v>3.8203999357851919E-4</v>
      </c>
      <c r="DC13" s="39">
        <v>1.2398942261092985E-3</v>
      </c>
      <c r="DD13" s="39">
        <v>8.0404029345790294E-7</v>
      </c>
      <c r="DE13" s="39">
        <v>3.9288496306941163E-5</v>
      </c>
      <c r="DF13" s="39">
        <v>7.1641636302919006E-5</v>
      </c>
      <c r="DG13" s="39">
        <v>1.2825951383552761E-6</v>
      </c>
      <c r="DH13" s="39">
        <v>1.9356397707562079E-6</v>
      </c>
      <c r="DI13" s="39">
        <f>SUM(C13:DH13)</f>
        <v>1.1283238594768141</v>
      </c>
      <c r="DJ13" s="50">
        <v>0.87448156662929166</v>
      </c>
    </row>
    <row r="14" spans="1:114" ht="16.5" customHeight="1" x14ac:dyDescent="0.2">
      <c r="A14" s="36" t="s">
        <v>107</v>
      </c>
      <c r="B14" s="7" t="s">
        <v>6</v>
      </c>
      <c r="C14" s="45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1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34">
        <v>0</v>
      </c>
      <c r="AS14" s="34">
        <v>0</v>
      </c>
      <c r="AT14" s="34">
        <v>0</v>
      </c>
      <c r="AU14" s="34">
        <v>0</v>
      </c>
      <c r="AV14" s="34">
        <v>0</v>
      </c>
      <c r="AW14" s="34">
        <v>0</v>
      </c>
      <c r="AX14" s="34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34">
        <v>0</v>
      </c>
      <c r="BL14" s="34">
        <v>0</v>
      </c>
      <c r="BM14" s="34">
        <v>0</v>
      </c>
      <c r="BN14" s="34">
        <v>0</v>
      </c>
      <c r="BO14" s="34">
        <v>0</v>
      </c>
      <c r="BP14" s="34">
        <v>0</v>
      </c>
      <c r="BQ14" s="34">
        <v>0</v>
      </c>
      <c r="BR14" s="34">
        <v>0</v>
      </c>
      <c r="BS14" s="34">
        <v>0</v>
      </c>
      <c r="BT14" s="34">
        <v>0</v>
      </c>
      <c r="BU14" s="34">
        <v>0</v>
      </c>
      <c r="BV14" s="34">
        <v>0</v>
      </c>
      <c r="BW14" s="34">
        <v>0</v>
      </c>
      <c r="BX14" s="34">
        <v>0</v>
      </c>
      <c r="BY14" s="34">
        <v>0</v>
      </c>
      <c r="BZ14" s="34">
        <v>0</v>
      </c>
      <c r="CA14" s="34">
        <v>0</v>
      </c>
      <c r="CB14" s="34">
        <v>0</v>
      </c>
      <c r="CC14" s="34">
        <v>0</v>
      </c>
      <c r="CD14" s="34">
        <v>0</v>
      </c>
      <c r="CE14" s="34">
        <v>0</v>
      </c>
      <c r="CF14" s="34">
        <v>0</v>
      </c>
      <c r="CG14" s="34">
        <v>0</v>
      </c>
      <c r="CH14" s="34">
        <v>0</v>
      </c>
      <c r="CI14" s="34">
        <v>0</v>
      </c>
      <c r="CJ14" s="34">
        <v>0</v>
      </c>
      <c r="CK14" s="34">
        <v>0</v>
      </c>
      <c r="CL14" s="34">
        <v>0</v>
      </c>
      <c r="CM14" s="34">
        <v>0</v>
      </c>
      <c r="CN14" s="34">
        <v>0</v>
      </c>
      <c r="CO14" s="34">
        <v>0</v>
      </c>
      <c r="CP14" s="34">
        <v>0</v>
      </c>
      <c r="CQ14" s="34">
        <v>0</v>
      </c>
      <c r="CR14" s="34">
        <v>0</v>
      </c>
      <c r="CS14" s="34">
        <v>0</v>
      </c>
      <c r="CT14" s="34">
        <v>0</v>
      </c>
      <c r="CU14" s="34">
        <v>0</v>
      </c>
      <c r="CV14" s="34">
        <v>0</v>
      </c>
      <c r="CW14" s="34">
        <v>0</v>
      </c>
      <c r="CX14" s="34">
        <v>0</v>
      </c>
      <c r="CY14" s="34">
        <v>0</v>
      </c>
      <c r="CZ14" s="34">
        <v>0</v>
      </c>
      <c r="DA14" s="34">
        <v>0</v>
      </c>
      <c r="DB14" s="34">
        <v>0</v>
      </c>
      <c r="DC14" s="34">
        <v>0</v>
      </c>
      <c r="DD14" s="34">
        <v>0</v>
      </c>
      <c r="DE14" s="34">
        <v>0</v>
      </c>
      <c r="DF14" s="34">
        <v>0</v>
      </c>
      <c r="DG14" s="34">
        <v>0</v>
      </c>
      <c r="DH14" s="34">
        <v>0</v>
      </c>
      <c r="DI14" s="34">
        <f>SUM(C14:DH14)</f>
        <v>1</v>
      </c>
      <c r="DJ14" s="48">
        <v>0.77502709819038562</v>
      </c>
    </row>
    <row r="15" spans="1:114" ht="16.5" customHeight="1" x14ac:dyDescent="0.2">
      <c r="A15" s="36" t="s">
        <v>108</v>
      </c>
      <c r="B15" s="7" t="s">
        <v>7</v>
      </c>
      <c r="C15" s="45">
        <v>1.0704554778597677E-5</v>
      </c>
      <c r="D15" s="34">
        <v>3.7321837585596408E-6</v>
      </c>
      <c r="E15" s="34">
        <v>1.2436064877686905E-5</v>
      </c>
      <c r="F15" s="34">
        <v>4.571548210839273E-5</v>
      </c>
      <c r="G15" s="34">
        <v>4.4000782419291744E-4</v>
      </c>
      <c r="H15" s="34">
        <v>5.8921045088669744E-6</v>
      </c>
      <c r="I15" s="34">
        <v>8.075500755558533E-6</v>
      </c>
      <c r="J15" s="34">
        <v>5.4230780422135738E-6</v>
      </c>
      <c r="K15" s="34">
        <v>3.1486131133728345E-6</v>
      </c>
      <c r="L15" s="34">
        <v>3.5669989756159942E-6</v>
      </c>
      <c r="M15" s="34">
        <v>0</v>
      </c>
      <c r="N15" s="34">
        <v>1.0026453406979807</v>
      </c>
      <c r="O15" s="34">
        <v>5.4456605915365825E-3</v>
      </c>
      <c r="P15" s="34">
        <v>2.4475283649333509E-5</v>
      </c>
      <c r="Q15" s="34">
        <v>3.8580088972930119E-4</v>
      </c>
      <c r="R15" s="34">
        <v>5.3801877526201073E-5</v>
      </c>
      <c r="S15" s="34">
        <v>5.3717493969948083E-5</v>
      </c>
      <c r="T15" s="34">
        <v>1.3895246727747116E-5</v>
      </c>
      <c r="U15" s="34">
        <v>4.0618077941180009E-5</v>
      </c>
      <c r="V15" s="34">
        <v>4.1822702904640031E-6</v>
      </c>
      <c r="W15" s="34">
        <v>0</v>
      </c>
      <c r="X15" s="34">
        <v>2.6101907891965662E-6</v>
      </c>
      <c r="Y15" s="34">
        <v>1.7344363603219202E-6</v>
      </c>
      <c r="Z15" s="34">
        <v>6.0152959068540091E-6</v>
      </c>
      <c r="AA15" s="34">
        <v>3.1490745995028215E-6</v>
      </c>
      <c r="AB15" s="34">
        <v>6.5389936835787179E-6</v>
      </c>
      <c r="AC15" s="34">
        <v>3.8545091704287325E-7</v>
      </c>
      <c r="AD15" s="34">
        <v>3.9878298704557743E-6</v>
      </c>
      <c r="AE15" s="34">
        <v>2.3608609231297824E-5</v>
      </c>
      <c r="AF15" s="34">
        <v>2.5825110172736495E-4</v>
      </c>
      <c r="AG15" s="34">
        <v>4.4469240935108531E-5</v>
      </c>
      <c r="AH15" s="34">
        <v>1.9989238489448606E-5</v>
      </c>
      <c r="AI15" s="34">
        <v>4.7352547837595533E-6</v>
      </c>
      <c r="AJ15" s="34">
        <v>4.5410595449913286E-6</v>
      </c>
      <c r="AK15" s="34">
        <v>6.1769650223902998E-5</v>
      </c>
      <c r="AL15" s="34">
        <v>3.9468432815696032E-6</v>
      </c>
      <c r="AM15" s="34">
        <v>1.4284310507300341E-6</v>
      </c>
      <c r="AN15" s="34">
        <v>4.7399061329492698E-6</v>
      </c>
      <c r="AO15" s="34">
        <v>2.1708289135279097E-6</v>
      </c>
      <c r="AP15" s="34">
        <v>3.4877902683191317E-6</v>
      </c>
      <c r="AQ15" s="34">
        <v>3.459527669615618E-6</v>
      </c>
      <c r="AR15" s="34">
        <v>7.8868339807755472E-6</v>
      </c>
      <c r="AS15" s="34">
        <v>1.4131424400921499E-5</v>
      </c>
      <c r="AT15" s="34">
        <v>3.7027139184912766E-6</v>
      </c>
      <c r="AU15" s="34">
        <v>2.4415368353571321E-5</v>
      </c>
      <c r="AV15" s="34">
        <v>1.4589436630522696E-5</v>
      </c>
      <c r="AW15" s="34">
        <v>3.87910371953109E-5</v>
      </c>
      <c r="AX15" s="34">
        <v>5.9430293552281013E-6</v>
      </c>
      <c r="AY15" s="34">
        <v>3.8347482830393199E-6</v>
      </c>
      <c r="AZ15" s="34">
        <v>6.2893157226636464E-5</v>
      </c>
      <c r="BA15" s="34">
        <v>1.9673817474436157E-6</v>
      </c>
      <c r="BB15" s="34">
        <v>6.336536884514258E-6</v>
      </c>
      <c r="BC15" s="34">
        <v>2.713725664721438E-5</v>
      </c>
      <c r="BD15" s="34">
        <v>4.2481675365222121E-6</v>
      </c>
      <c r="BE15" s="34">
        <v>0</v>
      </c>
      <c r="BF15" s="34">
        <v>1.9702976040919757E-6</v>
      </c>
      <c r="BG15" s="34">
        <v>2.2240935909167722E-5</v>
      </c>
      <c r="BH15" s="34">
        <v>8.8818746879097891E-5</v>
      </c>
      <c r="BI15" s="34">
        <v>7.650957311269381E-6</v>
      </c>
      <c r="BJ15" s="34">
        <v>4.1017058237437031E-4</v>
      </c>
      <c r="BK15" s="34">
        <v>4.0476243121120973E-6</v>
      </c>
      <c r="BL15" s="34">
        <v>2.2864771397479754E-5</v>
      </c>
      <c r="BM15" s="34">
        <v>1.8825889280278007E-5</v>
      </c>
      <c r="BN15" s="34">
        <v>1.0265899802687647E-4</v>
      </c>
      <c r="BO15" s="34">
        <v>8.0204406849749155E-6</v>
      </c>
      <c r="BP15" s="34">
        <v>4.4998769621678082E-6</v>
      </c>
      <c r="BQ15" s="34">
        <v>3.7731278197591577E-6</v>
      </c>
      <c r="BR15" s="34">
        <v>3.08134538836812E-6</v>
      </c>
      <c r="BS15" s="34">
        <v>1.1304701182964976E-5</v>
      </c>
      <c r="BT15" s="34">
        <v>8.0766061800218957E-6</v>
      </c>
      <c r="BU15" s="34">
        <v>1.3675332565986704E-5</v>
      </c>
      <c r="BV15" s="34">
        <v>6.8994402563545094E-6</v>
      </c>
      <c r="BW15" s="34">
        <v>5.1305546368291307E-6</v>
      </c>
      <c r="BX15" s="34">
        <v>2.361842159887462E-6</v>
      </c>
      <c r="BY15" s="34">
        <v>1.9814375720278675E-6</v>
      </c>
      <c r="BZ15" s="34">
        <v>1.1005454154670218E-6</v>
      </c>
      <c r="CA15" s="34">
        <v>2.1037816404238188E-5</v>
      </c>
      <c r="CB15" s="34">
        <v>6.0772524873698158E-6</v>
      </c>
      <c r="CC15" s="34">
        <v>1.2846838771530463E-5</v>
      </c>
      <c r="CD15" s="34">
        <v>1.059989053789002E-4</v>
      </c>
      <c r="CE15" s="34">
        <v>3.0686635538917836E-5</v>
      </c>
      <c r="CF15" s="34">
        <v>7.9036989011443356E-6</v>
      </c>
      <c r="CG15" s="34">
        <v>1.5316836265472046E-5</v>
      </c>
      <c r="CH15" s="34">
        <v>8.8262460086708955E-5</v>
      </c>
      <c r="CI15" s="34">
        <v>5.7360915683602837E-6</v>
      </c>
      <c r="CJ15" s="34">
        <v>4.8275466126795907E-6</v>
      </c>
      <c r="CK15" s="34">
        <v>6.4289072118562889E-6</v>
      </c>
      <c r="CL15" s="34">
        <v>1.0150154847170155E-5</v>
      </c>
      <c r="CM15" s="34">
        <v>6.1025957963053988E-6</v>
      </c>
      <c r="CN15" s="34">
        <v>1.0813630575071755E-5</v>
      </c>
      <c r="CO15" s="34">
        <v>1.1741377410711993E-5</v>
      </c>
      <c r="CP15" s="34">
        <v>8.9810503312911072E-6</v>
      </c>
      <c r="CQ15" s="34">
        <v>2.6680759465926805E-6</v>
      </c>
      <c r="CR15" s="34">
        <v>8.1953757727675373E-6</v>
      </c>
      <c r="CS15" s="34">
        <v>6.2009464661346672E-6</v>
      </c>
      <c r="CT15" s="34">
        <v>1.0023763504529034E-4</v>
      </c>
      <c r="CU15" s="34">
        <v>8.9927491061376991E-6</v>
      </c>
      <c r="CV15" s="34">
        <v>9.2876099692947978E-6</v>
      </c>
      <c r="CW15" s="34">
        <v>3.6331181532660603E-5</v>
      </c>
      <c r="CX15" s="34">
        <v>9.5447834079394639E-6</v>
      </c>
      <c r="CY15" s="34">
        <v>5.8042491505503902E-6</v>
      </c>
      <c r="CZ15" s="34">
        <v>3.1219996835978081E-6</v>
      </c>
      <c r="DA15" s="34">
        <v>1.4791454224575473E-5</v>
      </c>
      <c r="DB15" s="34">
        <v>3.6010713589510963E-5</v>
      </c>
      <c r="DC15" s="34">
        <v>5.2149541757626485E-6</v>
      </c>
      <c r="DD15" s="34">
        <v>1.3051446333194651E-5</v>
      </c>
      <c r="DE15" s="34">
        <v>7.7690141911051361E-5</v>
      </c>
      <c r="DF15" s="34">
        <v>1.9915235724214977E-5</v>
      </c>
      <c r="DG15" s="34">
        <v>5.8255003175207291E-4</v>
      </c>
      <c r="DH15" s="34">
        <v>1.0226716409804508E-5</v>
      </c>
      <c r="DI15" s="34">
        <f>SUM(C15:DH15)</f>
        <v>1.0119349918333118</v>
      </c>
      <c r="DJ15" s="48">
        <v>0.78427704027788325</v>
      </c>
    </row>
    <row r="16" spans="1:114" ht="16.5" customHeight="1" x14ac:dyDescent="0.2">
      <c r="A16" s="36" t="s">
        <v>109</v>
      </c>
      <c r="B16" s="7" t="s">
        <v>68</v>
      </c>
      <c r="C16" s="45">
        <v>5.2140724507402281E-4</v>
      </c>
      <c r="D16" s="34">
        <v>1.3033368897081164E-4</v>
      </c>
      <c r="E16" s="34">
        <v>4.7539716987982046E-4</v>
      </c>
      <c r="F16" s="34">
        <v>3.3914088927359015E-5</v>
      </c>
      <c r="G16" s="34">
        <v>4.967967757999026E-4</v>
      </c>
      <c r="H16" s="34">
        <v>4.5178193144101259E-4</v>
      </c>
      <c r="I16" s="34">
        <v>2.7046828156392278E-4</v>
      </c>
      <c r="J16" s="34">
        <v>1.7393112876812854E-4</v>
      </c>
      <c r="K16" s="34">
        <v>7.4450374342826845E-5</v>
      </c>
      <c r="L16" s="34">
        <v>1.1479110368483807E-4</v>
      </c>
      <c r="M16" s="34">
        <v>0</v>
      </c>
      <c r="N16" s="34">
        <v>1.6617218490898666E-4</v>
      </c>
      <c r="O16" s="34">
        <v>1.0014409023655673</v>
      </c>
      <c r="P16" s="34">
        <v>1.1341095490561362E-4</v>
      </c>
      <c r="Q16" s="34">
        <v>2.3455376762142183E-4</v>
      </c>
      <c r="R16" s="34">
        <v>1.0765455677966297E-4</v>
      </c>
      <c r="S16" s="34">
        <v>1.4048055649874347E-4</v>
      </c>
      <c r="T16" s="34">
        <v>4.6997013764515431E-5</v>
      </c>
      <c r="U16" s="34">
        <v>4.6150122044801104E-4</v>
      </c>
      <c r="V16" s="34">
        <v>1.978390687705704E-4</v>
      </c>
      <c r="W16" s="34">
        <v>0</v>
      </c>
      <c r="X16" s="34">
        <v>1.2615431928378917E-4</v>
      </c>
      <c r="Y16" s="34">
        <v>4.5512818175340887E-5</v>
      </c>
      <c r="Z16" s="34">
        <v>1.0841920867453815E-4</v>
      </c>
      <c r="AA16" s="34">
        <v>1.4285718711527163E-4</v>
      </c>
      <c r="AB16" s="34">
        <v>1.2007419522177159E-4</v>
      </c>
      <c r="AC16" s="34">
        <v>8.2220659506215849E-6</v>
      </c>
      <c r="AD16" s="34">
        <v>1.2969925062426163E-4</v>
      </c>
      <c r="AE16" s="34">
        <v>5.6372671984592349E-5</v>
      </c>
      <c r="AF16" s="34">
        <v>2.4035535874466552E-4</v>
      </c>
      <c r="AG16" s="34">
        <v>1.1458861547566058E-4</v>
      </c>
      <c r="AH16" s="34">
        <v>2.2584495546365028E-4</v>
      </c>
      <c r="AI16" s="34">
        <v>1.3517608917922901E-4</v>
      </c>
      <c r="AJ16" s="34">
        <v>2.7194317598564155E-4</v>
      </c>
      <c r="AK16" s="34">
        <v>1.5235738830753846E-4</v>
      </c>
      <c r="AL16" s="34">
        <v>7.7271283593194907E-5</v>
      </c>
      <c r="AM16" s="34">
        <v>4.4800186100704818E-5</v>
      </c>
      <c r="AN16" s="34">
        <v>1.461979627950414E-4</v>
      </c>
      <c r="AO16" s="34">
        <v>7.3611580440761926E-5</v>
      </c>
      <c r="AP16" s="34">
        <v>6.5798469578899063E-5</v>
      </c>
      <c r="AQ16" s="34">
        <v>7.968947999886634E-5</v>
      </c>
      <c r="AR16" s="34">
        <v>9.4004967233166624E-5</v>
      </c>
      <c r="AS16" s="34">
        <v>1.3164619265441038E-4</v>
      </c>
      <c r="AT16" s="34">
        <v>1.4419046874142148E-4</v>
      </c>
      <c r="AU16" s="34">
        <v>1.0599681098857776E-4</v>
      </c>
      <c r="AV16" s="34">
        <v>5.6960386043612743E-5</v>
      </c>
      <c r="AW16" s="34">
        <v>1.7716893041202914E-4</v>
      </c>
      <c r="AX16" s="34">
        <v>2.6271868921906317E-4</v>
      </c>
      <c r="AY16" s="34">
        <v>1.6954763276507E-4</v>
      </c>
      <c r="AZ16" s="34">
        <v>3.2758533126995968E-4</v>
      </c>
      <c r="BA16" s="34">
        <v>3.8883397661487337E-5</v>
      </c>
      <c r="BB16" s="34">
        <v>1.6335635982839635E-4</v>
      </c>
      <c r="BC16" s="34">
        <v>6.8261821961548727E-5</v>
      </c>
      <c r="BD16" s="34">
        <v>6.4729296810072596E-5</v>
      </c>
      <c r="BE16" s="34">
        <v>0</v>
      </c>
      <c r="BF16" s="34">
        <v>7.97970976078599E-5</v>
      </c>
      <c r="BG16" s="34">
        <v>5.1145726064818476E-5</v>
      </c>
      <c r="BH16" s="34">
        <v>1.2610089737242073E-4</v>
      </c>
      <c r="BI16" s="34">
        <v>5.8569296228128169E-5</v>
      </c>
      <c r="BJ16" s="34">
        <v>1.7681264835695846E-3</v>
      </c>
      <c r="BK16" s="34">
        <v>8.6937734986085663E-5</v>
      </c>
      <c r="BL16" s="34">
        <v>2.643672621063703E-4</v>
      </c>
      <c r="BM16" s="34">
        <v>4.1128942723635714E-4</v>
      </c>
      <c r="BN16" s="34">
        <v>2.1122499855210768E-4</v>
      </c>
      <c r="BO16" s="34">
        <v>1.6345823893110044E-4</v>
      </c>
      <c r="BP16" s="34">
        <v>1.8364614141155207E-4</v>
      </c>
      <c r="BQ16" s="34">
        <v>9.8068011465732562E-5</v>
      </c>
      <c r="BR16" s="34">
        <v>5.7384154923439249E-5</v>
      </c>
      <c r="BS16" s="34">
        <v>2.1963468976595772E-4</v>
      </c>
      <c r="BT16" s="34">
        <v>2.6489383608086062E-4</v>
      </c>
      <c r="BU16" s="34">
        <v>3.302327604908989E-4</v>
      </c>
      <c r="BV16" s="34">
        <v>1.2914043489731085E-4</v>
      </c>
      <c r="BW16" s="34">
        <v>1.8217283845372979E-4</v>
      </c>
      <c r="BX16" s="34">
        <v>4.3591772354719633E-5</v>
      </c>
      <c r="BY16" s="34">
        <v>2.7960207738189582E-5</v>
      </c>
      <c r="BZ16" s="34">
        <v>1.1816734847931349E-5</v>
      </c>
      <c r="CA16" s="34">
        <v>1.4890772193797394E-4</v>
      </c>
      <c r="CB16" s="34">
        <v>1.3010147065173623E-4</v>
      </c>
      <c r="CC16" s="34">
        <v>1.4883002868064683E-4</v>
      </c>
      <c r="CD16" s="34">
        <v>2.5227829749660205E-4</v>
      </c>
      <c r="CE16" s="34">
        <v>2.5218045142973297E-4</v>
      </c>
      <c r="CF16" s="34">
        <v>1.8344933771119068E-5</v>
      </c>
      <c r="CG16" s="34">
        <v>1.4989072142478153E-4</v>
      </c>
      <c r="CH16" s="34">
        <v>4.2729947271789908E-4</v>
      </c>
      <c r="CI16" s="34">
        <v>1.7170289308605428E-4</v>
      </c>
      <c r="CJ16" s="34">
        <v>9.0315214183694318E-5</v>
      </c>
      <c r="CK16" s="34">
        <v>1.0610542238140607E-4</v>
      </c>
      <c r="CL16" s="34">
        <v>7.4975784113788486E-5</v>
      </c>
      <c r="CM16" s="34">
        <v>1.4999261669299994E-4</v>
      </c>
      <c r="CN16" s="34">
        <v>2.0544243268087273E-4</v>
      </c>
      <c r="CO16" s="34">
        <v>1.1101342173989531E-4</v>
      </c>
      <c r="CP16" s="34">
        <v>5.382801543896105E-4</v>
      </c>
      <c r="CQ16" s="34">
        <v>2.6644227851241067E-5</v>
      </c>
      <c r="CR16" s="34">
        <v>1.6181624990985825E-4</v>
      </c>
      <c r="CS16" s="34">
        <v>2.2684127837894013E-4</v>
      </c>
      <c r="CT16" s="34">
        <v>6.1969037050546062E-4</v>
      </c>
      <c r="CU16" s="34">
        <v>4.0424990144756636E-4</v>
      </c>
      <c r="CV16" s="34">
        <v>2.7576253760736475E-4</v>
      </c>
      <c r="CW16" s="34">
        <v>3.7592403485529769E-3</v>
      </c>
      <c r="CX16" s="34">
        <v>3.2319248867969001E-4</v>
      </c>
      <c r="CY16" s="34">
        <v>1.1899254038186132E-4</v>
      </c>
      <c r="CZ16" s="34">
        <v>7.0647954894665404E-5</v>
      </c>
      <c r="DA16" s="34">
        <v>1.7658857559542832E-4</v>
      </c>
      <c r="DB16" s="34">
        <v>8.9465605336567914E-4</v>
      </c>
      <c r="DC16" s="34">
        <v>1.2608686105257917E-4</v>
      </c>
      <c r="DD16" s="34">
        <v>5.3314041595628264E-4</v>
      </c>
      <c r="DE16" s="34">
        <v>4.0714574797078181E-4</v>
      </c>
      <c r="DF16" s="34">
        <v>5.7712006390264975E-4</v>
      </c>
      <c r="DG16" s="34">
        <v>2.9827385256604705E-4</v>
      </c>
      <c r="DH16" s="34">
        <v>1.9567701457765912E-4</v>
      </c>
      <c r="DI16" s="34">
        <f>SUM(C16:DH16)</f>
        <v>1.0267637662916618</v>
      </c>
      <c r="DJ16" s="48">
        <v>0.7957697423160579</v>
      </c>
    </row>
    <row r="17" spans="1:114" ht="16.5" customHeight="1" x14ac:dyDescent="0.2">
      <c r="A17" s="36" t="s">
        <v>110</v>
      </c>
      <c r="B17" s="7" t="s">
        <v>234</v>
      </c>
      <c r="C17" s="45">
        <v>1.037774062785518E-4</v>
      </c>
      <c r="D17" s="34">
        <v>6.3438608791121587E-4</v>
      </c>
      <c r="E17" s="34">
        <v>1.4918294213587041E-4</v>
      </c>
      <c r="F17" s="34">
        <v>1.1184422976303968E-3</v>
      </c>
      <c r="G17" s="34">
        <v>3.8181429105978284E-4</v>
      </c>
      <c r="H17" s="34">
        <v>1.99129437274372E-4</v>
      </c>
      <c r="I17" s="34">
        <v>1.5727684467945627E-4</v>
      </c>
      <c r="J17" s="34">
        <v>2.6778969535964524E-4</v>
      </c>
      <c r="K17" s="34">
        <v>1.5159589447578909E-4</v>
      </c>
      <c r="L17" s="34">
        <v>2.1905511913631343E-3</v>
      </c>
      <c r="M17" s="34">
        <v>0</v>
      </c>
      <c r="N17" s="34">
        <v>6.1938097345571317E-5</v>
      </c>
      <c r="O17" s="34">
        <v>1.5953721594937417E-4</v>
      </c>
      <c r="P17" s="34">
        <v>1.0228728277180827</v>
      </c>
      <c r="Q17" s="34">
        <v>4.2225147603130071E-2</v>
      </c>
      <c r="R17" s="34">
        <v>3.7758619707990694E-2</v>
      </c>
      <c r="S17" s="34">
        <v>2.9398557189961681E-3</v>
      </c>
      <c r="T17" s="34">
        <v>6.9457678737813527E-4</v>
      </c>
      <c r="U17" s="34">
        <v>9.5478261311116106E-5</v>
      </c>
      <c r="V17" s="34">
        <v>5.1352904752749248E-5</v>
      </c>
      <c r="W17" s="34">
        <v>0</v>
      </c>
      <c r="X17" s="34">
        <v>1.451154223040038E-4</v>
      </c>
      <c r="Y17" s="34">
        <v>5.4414790360649382E-5</v>
      </c>
      <c r="Z17" s="34">
        <v>4.2297482780499036E-4</v>
      </c>
      <c r="AA17" s="34">
        <v>7.4502995772632874E-5</v>
      </c>
      <c r="AB17" s="34">
        <v>1.6708661614526612E-4</v>
      </c>
      <c r="AC17" s="34">
        <v>4.8239384213102817E-6</v>
      </c>
      <c r="AD17" s="34">
        <v>5.5172739377939922E-5</v>
      </c>
      <c r="AE17" s="34">
        <v>1.0040970290999332E-4</v>
      </c>
      <c r="AF17" s="34">
        <v>4.8158572262815526E-5</v>
      </c>
      <c r="AG17" s="34">
        <v>2.4428814352410965E-4</v>
      </c>
      <c r="AH17" s="34">
        <v>1.1091215216583621E-3</v>
      </c>
      <c r="AI17" s="34">
        <v>6.4531012604497235E-5</v>
      </c>
      <c r="AJ17" s="34">
        <v>3.8081076979356596E-3</v>
      </c>
      <c r="AK17" s="34">
        <v>4.9544998278442547E-4</v>
      </c>
      <c r="AL17" s="34">
        <v>1.0554722955126114E-4</v>
      </c>
      <c r="AM17" s="34">
        <v>2.6198805802350947E-5</v>
      </c>
      <c r="AN17" s="34">
        <v>8.3696061156589483E-5</v>
      </c>
      <c r="AO17" s="34">
        <v>2.8040686313602631E-5</v>
      </c>
      <c r="AP17" s="34">
        <v>6.2921620662219336E-5</v>
      </c>
      <c r="AQ17" s="34">
        <v>2.5094440104724176E-4</v>
      </c>
      <c r="AR17" s="34">
        <v>4.5950537993233426E-4</v>
      </c>
      <c r="AS17" s="34">
        <v>2.9321349211587633E-4</v>
      </c>
      <c r="AT17" s="34">
        <v>5.9721051150823153E-5</v>
      </c>
      <c r="AU17" s="34">
        <v>6.8382985068570398E-5</v>
      </c>
      <c r="AV17" s="34">
        <v>1.5319815288381984E-4</v>
      </c>
      <c r="AW17" s="34">
        <v>3.9230656340457714E-5</v>
      </c>
      <c r="AX17" s="34">
        <v>1.0604539321814283E-4</v>
      </c>
      <c r="AY17" s="34">
        <v>1.0166930349048108E-4</v>
      </c>
      <c r="AZ17" s="34">
        <v>1.127737514988779E-4</v>
      </c>
      <c r="BA17" s="34">
        <v>2.5136664037219466E-5</v>
      </c>
      <c r="BB17" s="34">
        <v>5.5939905700628042E-5</v>
      </c>
      <c r="BC17" s="34">
        <v>4.5432052818388851E-5</v>
      </c>
      <c r="BD17" s="34">
        <v>3.142488757035064E-5</v>
      </c>
      <c r="BE17" s="34">
        <v>0</v>
      </c>
      <c r="BF17" s="34">
        <v>1.4741345441422583E-4</v>
      </c>
      <c r="BG17" s="34">
        <v>7.7410791338230152E-5</v>
      </c>
      <c r="BH17" s="34">
        <v>2.4202484054478965E-3</v>
      </c>
      <c r="BI17" s="34">
        <v>4.2930674805185374E-5</v>
      </c>
      <c r="BJ17" s="34">
        <v>3.8811149365152392E-3</v>
      </c>
      <c r="BK17" s="34">
        <v>1.2415362710952509E-5</v>
      </c>
      <c r="BL17" s="34">
        <v>3.086373874358031E-2</v>
      </c>
      <c r="BM17" s="34">
        <v>6.5651524847022344E-3</v>
      </c>
      <c r="BN17" s="34">
        <v>4.6942522600676726E-3</v>
      </c>
      <c r="BO17" s="34">
        <v>6.0240838155982868E-4</v>
      </c>
      <c r="BP17" s="34">
        <v>1.0093741189104825E-3</v>
      </c>
      <c r="BQ17" s="34">
        <v>8.1650735300726359E-5</v>
      </c>
      <c r="BR17" s="34">
        <v>9.915046240721492E-5</v>
      </c>
      <c r="BS17" s="34">
        <v>1.6956451724693165E-4</v>
      </c>
      <c r="BT17" s="34">
        <v>5.6855938049785381E-5</v>
      </c>
      <c r="BU17" s="34">
        <v>3.2152569891802726E-4</v>
      </c>
      <c r="BV17" s="34">
        <v>5.8976147383532149E-5</v>
      </c>
      <c r="BW17" s="34">
        <v>7.2385800420700483E-5</v>
      </c>
      <c r="BX17" s="34">
        <v>3.0438490990238598E-5</v>
      </c>
      <c r="BY17" s="34">
        <v>5.0714159950232762E-5</v>
      </c>
      <c r="BZ17" s="34">
        <v>4.1478996279689191E-5</v>
      </c>
      <c r="CA17" s="34">
        <v>7.2455326334965381E-5</v>
      </c>
      <c r="CB17" s="34">
        <v>2.2538090503310311E-5</v>
      </c>
      <c r="CC17" s="34">
        <v>8.5456927327677947E-5</v>
      </c>
      <c r="CD17" s="34">
        <v>1.0112923822706171E-4</v>
      </c>
      <c r="CE17" s="34">
        <v>8.328345170865748E-5</v>
      </c>
      <c r="CF17" s="34">
        <v>1.4205072685041356E-5</v>
      </c>
      <c r="CG17" s="34">
        <v>2.2892387910782965E-4</v>
      </c>
      <c r="CH17" s="34">
        <v>2.3174176886096485E-4</v>
      </c>
      <c r="CI17" s="34">
        <v>3.3365311533276149E-5</v>
      </c>
      <c r="CJ17" s="34">
        <v>7.4177006593233939E-5</v>
      </c>
      <c r="CK17" s="34">
        <v>1.4134923248842329E-4</v>
      </c>
      <c r="CL17" s="34">
        <v>5.6310183292480241E-5</v>
      </c>
      <c r="CM17" s="34">
        <v>9.9947533250922691E-5</v>
      </c>
      <c r="CN17" s="34">
        <v>7.6077627879292322E-4</v>
      </c>
      <c r="CO17" s="34">
        <v>6.6547075254511171E-5</v>
      </c>
      <c r="CP17" s="34">
        <v>7.8821201669730824E-5</v>
      </c>
      <c r="CQ17" s="34">
        <v>4.7613340606421932E-5</v>
      </c>
      <c r="CR17" s="34">
        <v>1.421496041218537E-4</v>
      </c>
      <c r="CS17" s="34">
        <v>3.664770690769532E-5</v>
      </c>
      <c r="CT17" s="34">
        <v>1.6010651521291939E-4</v>
      </c>
      <c r="CU17" s="34">
        <v>8.043701451881771E-5</v>
      </c>
      <c r="CV17" s="34">
        <v>6.3359241217233553E-5</v>
      </c>
      <c r="CW17" s="34">
        <v>2.3512537921883879E-4</v>
      </c>
      <c r="CX17" s="34">
        <v>3.9527361625129279E-5</v>
      </c>
      <c r="CY17" s="34">
        <v>1.4558093699829159E-4</v>
      </c>
      <c r="CZ17" s="34">
        <v>2.1768845587997584E-5</v>
      </c>
      <c r="DA17" s="34">
        <v>1.3101308257590147E-4</v>
      </c>
      <c r="DB17" s="34">
        <v>1.347691651783606E-4</v>
      </c>
      <c r="DC17" s="34">
        <v>2.9698010759733964E-4</v>
      </c>
      <c r="DD17" s="34">
        <v>1.2567315290783169E-4</v>
      </c>
      <c r="DE17" s="34">
        <v>1.6557448563970264E-4</v>
      </c>
      <c r="DF17" s="34">
        <v>2.2636652175199375E-4</v>
      </c>
      <c r="DG17" s="34">
        <v>1.242463829628684E-3</v>
      </c>
      <c r="DH17" s="34">
        <v>5.2557406148034209E-5</v>
      </c>
      <c r="DI17" s="34">
        <f>SUM(C17:DH17)</f>
        <v>1.1779144023834032</v>
      </c>
      <c r="DJ17" s="48">
        <v>0.91291558119587124</v>
      </c>
    </row>
    <row r="18" spans="1:114" ht="16.5" customHeight="1" x14ac:dyDescent="0.2">
      <c r="A18" s="38" t="s">
        <v>111</v>
      </c>
      <c r="B18" s="8" t="s">
        <v>8</v>
      </c>
      <c r="C18" s="49">
        <v>3.7075090362078612E-5</v>
      </c>
      <c r="D18" s="39">
        <v>2.7809377020311452E-5</v>
      </c>
      <c r="E18" s="39">
        <v>3.7144415833427529E-5</v>
      </c>
      <c r="F18" s="39">
        <v>4.2768020383731156E-5</v>
      </c>
      <c r="G18" s="39">
        <v>1.0673803632000853E-4</v>
      </c>
      <c r="H18" s="39">
        <v>4.3143693042481434E-4</v>
      </c>
      <c r="I18" s="39">
        <v>1.9180807423733673E-4</v>
      </c>
      <c r="J18" s="39">
        <v>5.1924159511070821E-5</v>
      </c>
      <c r="K18" s="39">
        <v>6.4539182419353237E-5</v>
      </c>
      <c r="L18" s="39">
        <v>3.6047119316948597E-5</v>
      </c>
      <c r="M18" s="39">
        <v>0</v>
      </c>
      <c r="N18" s="39">
        <v>1.1473622910660899E-4</v>
      </c>
      <c r="O18" s="39">
        <v>9.0463371813774191E-5</v>
      </c>
      <c r="P18" s="39">
        <v>5.5109580210204186E-5</v>
      </c>
      <c r="Q18" s="39">
        <v>1.0036022130499125</v>
      </c>
      <c r="R18" s="39">
        <v>1.041074595523291E-4</v>
      </c>
      <c r="S18" s="39">
        <v>9.9688687737188716E-5</v>
      </c>
      <c r="T18" s="39">
        <v>5.5673720025523017E-5</v>
      </c>
      <c r="U18" s="39">
        <v>1.5138160403691325E-4</v>
      </c>
      <c r="V18" s="39">
        <v>1.8792006332732456E-4</v>
      </c>
      <c r="W18" s="39">
        <v>0</v>
      </c>
      <c r="X18" s="39">
        <v>1.533316482889083E-4</v>
      </c>
      <c r="Y18" s="39">
        <v>1.2156206549318634E-4</v>
      </c>
      <c r="Z18" s="39">
        <v>1.1026233173190808E-4</v>
      </c>
      <c r="AA18" s="39">
        <v>2.1129106122770919E-4</v>
      </c>
      <c r="AB18" s="39">
        <v>1.0391925692055646E-4</v>
      </c>
      <c r="AC18" s="39">
        <v>8.5447907673810191E-6</v>
      </c>
      <c r="AD18" s="39">
        <v>8.0925491990198705E-5</v>
      </c>
      <c r="AE18" s="39">
        <v>1.1013756048967398E-4</v>
      </c>
      <c r="AF18" s="39">
        <v>1.4381744636979361E-4</v>
      </c>
      <c r="AG18" s="39">
        <v>4.2039181214665217E-5</v>
      </c>
      <c r="AH18" s="39">
        <v>5.3262301446082681E-5</v>
      </c>
      <c r="AI18" s="39">
        <v>1.2049587483163879E-4</v>
      </c>
      <c r="AJ18" s="39">
        <v>3.3890200459539094E-4</v>
      </c>
      <c r="AK18" s="39">
        <v>1.4598050131769659E-4</v>
      </c>
      <c r="AL18" s="39">
        <v>1.1231044954860055E-4</v>
      </c>
      <c r="AM18" s="39">
        <v>4.6873145536325738E-5</v>
      </c>
      <c r="AN18" s="39">
        <v>1.6210222189645918E-4</v>
      </c>
      <c r="AO18" s="39">
        <v>2.8075980672397775E-5</v>
      </c>
      <c r="AP18" s="39">
        <v>9.1616092590762814E-5</v>
      </c>
      <c r="AQ18" s="39">
        <v>6.1194468757050249E-5</v>
      </c>
      <c r="AR18" s="39">
        <v>6.0526368202496124E-5</v>
      </c>
      <c r="AS18" s="39">
        <v>5.869856733842762E-5</v>
      </c>
      <c r="AT18" s="39">
        <v>6.8084254654194793E-5</v>
      </c>
      <c r="AU18" s="39">
        <v>7.9351126405195779E-5</v>
      </c>
      <c r="AV18" s="39">
        <v>4.9425481114330431E-5</v>
      </c>
      <c r="AW18" s="39">
        <v>9.5236897088495795E-5</v>
      </c>
      <c r="AX18" s="39">
        <v>1.187884513441332E-4</v>
      </c>
      <c r="AY18" s="39">
        <v>8.1244992335297047E-5</v>
      </c>
      <c r="AZ18" s="39">
        <v>1.063657043316711E-4</v>
      </c>
      <c r="BA18" s="39">
        <v>4.3282969963228352E-5</v>
      </c>
      <c r="BB18" s="39">
        <v>1.0398369436855226E-4</v>
      </c>
      <c r="BC18" s="39">
        <v>3.4078276034198916E-4</v>
      </c>
      <c r="BD18" s="39">
        <v>7.7209908201111225E-5</v>
      </c>
      <c r="BE18" s="39">
        <v>0</v>
      </c>
      <c r="BF18" s="39">
        <v>3.7926599009831831E-5</v>
      </c>
      <c r="BG18" s="39">
        <v>4.4766607832058243E-5</v>
      </c>
      <c r="BH18" s="39">
        <v>3.2069113753976209E-4</v>
      </c>
      <c r="BI18" s="39">
        <v>5.861562131079053E-5</v>
      </c>
      <c r="BJ18" s="39">
        <v>2.7682217716323046E-4</v>
      </c>
      <c r="BK18" s="39">
        <v>3.3721736168191468E-5</v>
      </c>
      <c r="BL18" s="39">
        <v>1.5836589511402138E-3</v>
      </c>
      <c r="BM18" s="39">
        <v>6.1566484079848274E-4</v>
      </c>
      <c r="BN18" s="39">
        <v>2.4225446973992746E-3</v>
      </c>
      <c r="BO18" s="39">
        <v>5.9832699994348563E-5</v>
      </c>
      <c r="BP18" s="39">
        <v>5.2209157283772813E-5</v>
      </c>
      <c r="BQ18" s="39">
        <v>2.2875342231940221E-4</v>
      </c>
      <c r="BR18" s="39">
        <v>9.1307289758494391E-5</v>
      </c>
      <c r="BS18" s="39">
        <v>5.9488770714288927E-4</v>
      </c>
      <c r="BT18" s="39">
        <v>4.3901425397581401E-4</v>
      </c>
      <c r="BU18" s="39">
        <v>1.7595822928691732E-4</v>
      </c>
      <c r="BV18" s="39">
        <v>6.0304076524906722E-5</v>
      </c>
      <c r="BW18" s="39">
        <v>3.3611408818145074E-4</v>
      </c>
      <c r="BX18" s="39">
        <v>8.8056126271266377E-5</v>
      </c>
      <c r="BY18" s="39">
        <v>1.5227221634921362E-4</v>
      </c>
      <c r="BZ18" s="39">
        <v>5.0940910390653648E-5</v>
      </c>
      <c r="CA18" s="39">
        <v>1.3953174163251818E-4</v>
      </c>
      <c r="CB18" s="39">
        <v>8.6484087270939194E-5</v>
      </c>
      <c r="CC18" s="39">
        <v>1.7697616861488428E-4</v>
      </c>
      <c r="CD18" s="39">
        <v>1.7170562513614003E-4</v>
      </c>
      <c r="CE18" s="39">
        <v>4.4138579267213272E-4</v>
      </c>
      <c r="CF18" s="39">
        <v>2.5945057427379234E-5</v>
      </c>
      <c r="CG18" s="39">
        <v>2.9000067210875862E-4</v>
      </c>
      <c r="CH18" s="39">
        <v>1.2335733903280468E-3</v>
      </c>
      <c r="CI18" s="39">
        <v>5.5654159127496444E-5</v>
      </c>
      <c r="CJ18" s="39">
        <v>3.6642939845999431E-4</v>
      </c>
      <c r="CK18" s="39">
        <v>1.2621860510585574E-4</v>
      </c>
      <c r="CL18" s="39">
        <v>2.2961005210797426E-4</v>
      </c>
      <c r="CM18" s="39">
        <v>3.9851548453405345E-4</v>
      </c>
      <c r="CN18" s="39">
        <v>2.4980455899804914E-4</v>
      </c>
      <c r="CO18" s="39">
        <v>9.7832129054929945E-5</v>
      </c>
      <c r="CP18" s="39">
        <v>2.1170138284642897E-4</v>
      </c>
      <c r="CQ18" s="39">
        <v>1.1654497938263481E-4</v>
      </c>
      <c r="CR18" s="39">
        <v>4.4689517766171704E-4</v>
      </c>
      <c r="CS18" s="39">
        <v>1.9190261560712155E-4</v>
      </c>
      <c r="CT18" s="39">
        <v>1.1237669646123566E-4</v>
      </c>
      <c r="CU18" s="39">
        <v>6.1204040480821711E-4</v>
      </c>
      <c r="CV18" s="39">
        <v>3.727181391655811E-4</v>
      </c>
      <c r="CW18" s="39">
        <v>2.0985593368053244E-3</v>
      </c>
      <c r="CX18" s="39">
        <v>1.8308825910129004E-4</v>
      </c>
      <c r="CY18" s="39">
        <v>1.5174199695628705E-4</v>
      </c>
      <c r="CZ18" s="39">
        <v>3.171885881355413E-5</v>
      </c>
      <c r="DA18" s="39">
        <v>2.0442990278149675E-4</v>
      </c>
      <c r="DB18" s="39">
        <v>4.3333307572820533E-4</v>
      </c>
      <c r="DC18" s="39">
        <v>3.0195776276601902E-4</v>
      </c>
      <c r="DD18" s="39">
        <v>1.3824967726643899E-4</v>
      </c>
      <c r="DE18" s="39">
        <v>5.7547452120165158E-4</v>
      </c>
      <c r="DF18" s="39">
        <v>3.9090630504983836E-4</v>
      </c>
      <c r="DG18" s="39">
        <v>3.5041470881325955E-5</v>
      </c>
      <c r="DH18" s="39">
        <v>1.5173328172003487E-4</v>
      </c>
      <c r="DI18" s="39">
        <f>SUM(C18:DH18)</f>
        <v>1.0275923525363508</v>
      </c>
      <c r="DJ18" s="50">
        <v>0.79641191910887976</v>
      </c>
    </row>
    <row r="19" spans="1:114" ht="16.5" customHeight="1" x14ac:dyDescent="0.2">
      <c r="A19" s="36" t="s">
        <v>112</v>
      </c>
      <c r="B19" s="7" t="s">
        <v>9</v>
      </c>
      <c r="C19" s="45">
        <v>7.2740291392798975E-4</v>
      </c>
      <c r="D19" s="34">
        <v>1.8912401616353849E-4</v>
      </c>
      <c r="E19" s="34">
        <v>1.0641760234390118E-3</v>
      </c>
      <c r="F19" s="34">
        <v>1.5252593462378796E-4</v>
      </c>
      <c r="G19" s="34">
        <v>1.7796808918406039E-4</v>
      </c>
      <c r="H19" s="34">
        <v>1.2915497572080811E-4</v>
      </c>
      <c r="I19" s="34">
        <v>1.3506716058038674E-4</v>
      </c>
      <c r="J19" s="34">
        <v>2.5693943453673708E-4</v>
      </c>
      <c r="K19" s="34">
        <v>5.9673426453812255E-4</v>
      </c>
      <c r="L19" s="34">
        <v>1.8351236671876672E-4</v>
      </c>
      <c r="M19" s="34">
        <v>0</v>
      </c>
      <c r="N19" s="34">
        <v>4.9852023334619568E-4</v>
      </c>
      <c r="O19" s="34">
        <v>5.4722133003920286E-4</v>
      </c>
      <c r="P19" s="34">
        <v>9.1634869728785483E-4</v>
      </c>
      <c r="Q19" s="34">
        <v>2.9453205161681542E-3</v>
      </c>
      <c r="R19" s="34">
        <v>1.0848274471729402</v>
      </c>
      <c r="S19" s="34">
        <v>4.7600408612715209E-2</v>
      </c>
      <c r="T19" s="34">
        <v>1.9110337863515535E-2</v>
      </c>
      <c r="U19" s="34">
        <v>2.3524020507245869E-4</v>
      </c>
      <c r="V19" s="34">
        <v>1.5896117057422824E-4</v>
      </c>
      <c r="W19" s="34">
        <v>0</v>
      </c>
      <c r="X19" s="34">
        <v>9.5622695130640265E-5</v>
      </c>
      <c r="Y19" s="34">
        <v>1.8482565011191177E-4</v>
      </c>
      <c r="Z19" s="34">
        <v>1.0524344114118095E-2</v>
      </c>
      <c r="AA19" s="34">
        <v>9.9486928931548932E-4</v>
      </c>
      <c r="AB19" s="34">
        <v>1.9874879994965556E-4</v>
      </c>
      <c r="AC19" s="34">
        <v>8.2498360957191347E-6</v>
      </c>
      <c r="AD19" s="34">
        <v>1.0877944643304473E-4</v>
      </c>
      <c r="AE19" s="34">
        <v>8.3453300037246892E-4</v>
      </c>
      <c r="AF19" s="34">
        <v>4.5637742193326496E-4</v>
      </c>
      <c r="AG19" s="34">
        <v>1.6911053111708622E-4</v>
      </c>
      <c r="AH19" s="34">
        <v>4.053292622452377E-3</v>
      </c>
      <c r="AI19" s="34">
        <v>1.1140088738560689E-4</v>
      </c>
      <c r="AJ19" s="34">
        <v>2.301584437577997E-3</v>
      </c>
      <c r="AK19" s="34">
        <v>4.5815417675892917E-4</v>
      </c>
      <c r="AL19" s="34">
        <v>8.6128633784412226E-5</v>
      </c>
      <c r="AM19" s="34">
        <v>7.2890840649917274E-5</v>
      </c>
      <c r="AN19" s="34">
        <v>9.2678331372074741E-5</v>
      </c>
      <c r="AO19" s="34">
        <v>1.2729677163015685E-4</v>
      </c>
      <c r="AP19" s="34">
        <v>1.0001289950106843E-4</v>
      </c>
      <c r="AQ19" s="34">
        <v>9.9228196918009953E-5</v>
      </c>
      <c r="AR19" s="34">
        <v>1.0552711037211118E-4</v>
      </c>
      <c r="AS19" s="34">
        <v>3.1867664872005456E-4</v>
      </c>
      <c r="AT19" s="34">
        <v>1.5655725505543355E-4</v>
      </c>
      <c r="AU19" s="34">
        <v>1.5516813971989539E-4</v>
      </c>
      <c r="AV19" s="34">
        <v>2.79508370023482E-4</v>
      </c>
      <c r="AW19" s="34">
        <v>2.6173650978689563E-4</v>
      </c>
      <c r="AX19" s="34">
        <v>8.6229358990405213E-4</v>
      </c>
      <c r="AY19" s="34">
        <v>7.0592956893626626E-4</v>
      </c>
      <c r="AZ19" s="34">
        <v>4.6214057182503496E-4</v>
      </c>
      <c r="BA19" s="34">
        <v>7.7487111065942303E-5</v>
      </c>
      <c r="BB19" s="34">
        <v>1.2503562765759789E-4</v>
      </c>
      <c r="BC19" s="34">
        <v>3.8940097617348003E-4</v>
      </c>
      <c r="BD19" s="34">
        <v>4.3507550147755934E-4</v>
      </c>
      <c r="BE19" s="34">
        <v>0</v>
      </c>
      <c r="BF19" s="34">
        <v>4.2268626643736158E-5</v>
      </c>
      <c r="BG19" s="34">
        <v>1.4651700915364939E-4</v>
      </c>
      <c r="BH19" s="34">
        <v>1.3952665341849998E-4</v>
      </c>
      <c r="BI19" s="34">
        <v>1.1115009112076664E-4</v>
      </c>
      <c r="BJ19" s="34">
        <v>3.7169013156284356E-3</v>
      </c>
      <c r="BK19" s="34">
        <v>8.5706967287097272E-5</v>
      </c>
      <c r="BL19" s="34">
        <v>1.6133884737714933E-3</v>
      </c>
      <c r="BM19" s="34">
        <v>4.4502792914958439E-4</v>
      </c>
      <c r="BN19" s="34">
        <v>7.3225320768255603E-4</v>
      </c>
      <c r="BO19" s="34">
        <v>2.1612605476252118E-4</v>
      </c>
      <c r="BP19" s="34">
        <v>9.2998204192716399E-5</v>
      </c>
      <c r="BQ19" s="34">
        <v>1.7565098798573005E-4</v>
      </c>
      <c r="BR19" s="34">
        <v>7.6669928073968811E-5</v>
      </c>
      <c r="BS19" s="34">
        <v>3.2467991444866954E-4</v>
      </c>
      <c r="BT19" s="34">
        <v>2.9017954341420106E-4</v>
      </c>
      <c r="BU19" s="34">
        <v>2.9987413023013586E-4</v>
      </c>
      <c r="BV19" s="34">
        <v>1.5777188839437005E-4</v>
      </c>
      <c r="BW19" s="34">
        <v>5.0827433067472888E-4</v>
      </c>
      <c r="BX19" s="34">
        <v>1.5036772273549145E-4</v>
      </c>
      <c r="BY19" s="34">
        <v>1.0007532848474054E-4</v>
      </c>
      <c r="BZ19" s="34">
        <v>5.0473094367516571E-5</v>
      </c>
      <c r="CA19" s="34">
        <v>1.8476695112531495E-4</v>
      </c>
      <c r="CB19" s="34">
        <v>2.0381380438761759E-4</v>
      </c>
      <c r="CC19" s="34">
        <v>1.7329687637998744E-4</v>
      </c>
      <c r="CD19" s="34">
        <v>1.8868348321716844E-4</v>
      </c>
      <c r="CE19" s="34">
        <v>3.5585000294627956E-4</v>
      </c>
      <c r="CF19" s="34">
        <v>1.7837531719043303E-4</v>
      </c>
      <c r="CG19" s="34">
        <v>1.0770966130262787E-3</v>
      </c>
      <c r="CH19" s="34">
        <v>8.1483234117098147E-4</v>
      </c>
      <c r="CI19" s="34">
        <v>2.9304705944210483E-4</v>
      </c>
      <c r="CJ19" s="34">
        <v>4.9497562658179625E-4</v>
      </c>
      <c r="CK19" s="34">
        <v>2.0622438179808775E-3</v>
      </c>
      <c r="CL19" s="34">
        <v>9.2088301417376714E-4</v>
      </c>
      <c r="CM19" s="34">
        <v>8.5545224926644248E-4</v>
      </c>
      <c r="CN19" s="34">
        <v>1.9844362324229686E-2</v>
      </c>
      <c r="CO19" s="34">
        <v>3.2928679756032044E-4</v>
      </c>
      <c r="CP19" s="34">
        <v>4.0760513156838841E-4</v>
      </c>
      <c r="CQ19" s="34">
        <v>4.5358215293631575E-4</v>
      </c>
      <c r="CR19" s="34">
        <v>1.7459656916958047E-3</v>
      </c>
      <c r="CS19" s="34">
        <v>1.6539487785720617E-4</v>
      </c>
      <c r="CT19" s="34">
        <v>1.1787878184251071E-3</v>
      </c>
      <c r="CU19" s="34">
        <v>5.8032491673426544E-4</v>
      </c>
      <c r="CV19" s="34">
        <v>5.096914637381522E-4</v>
      </c>
      <c r="CW19" s="34">
        <v>1.8350675757577812E-3</v>
      </c>
      <c r="CX19" s="34">
        <v>1.5384101632911506E-4</v>
      </c>
      <c r="CY19" s="34">
        <v>2.8317227688321521E-3</v>
      </c>
      <c r="CZ19" s="34">
        <v>9.595428419197953E-5</v>
      </c>
      <c r="DA19" s="34">
        <v>9.7090707550963047E-4</v>
      </c>
      <c r="DB19" s="34">
        <v>4.8955803169905979E-4</v>
      </c>
      <c r="DC19" s="34">
        <v>2.3083830158578407E-4</v>
      </c>
      <c r="DD19" s="34">
        <v>4.1695414825253219E-4</v>
      </c>
      <c r="DE19" s="34">
        <v>5.1968115892223846E-4</v>
      </c>
      <c r="DF19" s="34">
        <v>2.5932581257598369E-4</v>
      </c>
      <c r="DG19" s="34">
        <v>3.0481375859891604E-2</v>
      </c>
      <c r="DH19" s="34">
        <v>3.9785875488363749E-4</v>
      </c>
      <c r="DI19" s="34">
        <f>SUM(C19:DH19)</f>
        <v>1.2670423610661057</v>
      </c>
      <c r="DJ19" s="48">
        <v>0.98199216438135872</v>
      </c>
    </row>
    <row r="20" spans="1:114" ht="16.5" customHeight="1" x14ac:dyDescent="0.2">
      <c r="A20" s="36" t="s">
        <v>113</v>
      </c>
      <c r="B20" s="7" t="s">
        <v>10</v>
      </c>
      <c r="C20" s="45">
        <v>1.4170359366332912E-2</v>
      </c>
      <c r="D20" s="34">
        <v>2.6216062758369811E-3</v>
      </c>
      <c r="E20" s="34">
        <v>1.8698580693637258E-2</v>
      </c>
      <c r="F20" s="34">
        <v>1.2701242101120088E-3</v>
      </c>
      <c r="G20" s="34">
        <v>7.1458163489000639E-4</v>
      </c>
      <c r="H20" s="34">
        <v>2.0787772783810359E-4</v>
      </c>
      <c r="I20" s="34">
        <v>3.2090034643124864E-4</v>
      </c>
      <c r="J20" s="34">
        <v>2.9238720659795795E-3</v>
      </c>
      <c r="K20" s="34">
        <v>9.5871966939795068E-3</v>
      </c>
      <c r="L20" s="34">
        <v>2.4816824921039659E-3</v>
      </c>
      <c r="M20" s="34">
        <v>0</v>
      </c>
      <c r="N20" s="34">
        <v>1.206903357679389E-3</v>
      </c>
      <c r="O20" s="34">
        <v>1.7418985591842768E-3</v>
      </c>
      <c r="P20" s="34">
        <v>6.2536652524623878E-4</v>
      </c>
      <c r="Q20" s="34">
        <v>4.0298005147677042E-3</v>
      </c>
      <c r="R20" s="34">
        <v>5.0819598706307518E-4</v>
      </c>
      <c r="S20" s="34">
        <v>1.0013873418457144</v>
      </c>
      <c r="T20" s="34">
        <v>4.7138467334979778E-4</v>
      </c>
      <c r="U20" s="34">
        <v>1.6288280298596088E-3</v>
      </c>
      <c r="V20" s="34">
        <v>4.6772523230896449E-4</v>
      </c>
      <c r="W20" s="34">
        <v>0</v>
      </c>
      <c r="X20" s="34">
        <v>9.1648027417426934E-4</v>
      </c>
      <c r="Y20" s="34">
        <v>2.0480645045593861E-3</v>
      </c>
      <c r="Z20" s="34">
        <v>2.6930024459091381E-3</v>
      </c>
      <c r="AA20" s="34">
        <v>7.9920586326452728E-3</v>
      </c>
      <c r="AB20" s="34">
        <v>1.1733686694819976E-3</v>
      </c>
      <c r="AC20" s="34">
        <v>1.6259831967071361E-5</v>
      </c>
      <c r="AD20" s="34">
        <v>2.9100457027763846E-4</v>
      </c>
      <c r="AE20" s="34">
        <v>8.7148974235589673E-4</v>
      </c>
      <c r="AF20" s="34">
        <v>9.9186471643224043E-4</v>
      </c>
      <c r="AG20" s="34">
        <v>1.1654711239156088E-3</v>
      </c>
      <c r="AH20" s="34">
        <v>6.374868588727405E-3</v>
      </c>
      <c r="AI20" s="34">
        <v>2.7324009665011619E-4</v>
      </c>
      <c r="AJ20" s="34">
        <v>5.5990044686393455E-3</v>
      </c>
      <c r="AK20" s="34">
        <v>1.6065666732482252E-3</v>
      </c>
      <c r="AL20" s="34">
        <v>1.2318989359541557E-4</v>
      </c>
      <c r="AM20" s="34">
        <v>7.6152324544539028E-5</v>
      </c>
      <c r="AN20" s="34">
        <v>1.5962823622538911E-4</v>
      </c>
      <c r="AO20" s="34">
        <v>4.937207039027151E-4</v>
      </c>
      <c r="AP20" s="34">
        <v>1.5499733117994873E-4</v>
      </c>
      <c r="AQ20" s="34">
        <v>4.3072964791338443E-4</v>
      </c>
      <c r="AR20" s="34">
        <v>1.6491429465788232E-4</v>
      </c>
      <c r="AS20" s="34">
        <v>1.8029048123594541E-3</v>
      </c>
      <c r="AT20" s="34">
        <v>3.4210890192275321E-4</v>
      </c>
      <c r="AU20" s="34">
        <v>3.0610496063282667E-4</v>
      </c>
      <c r="AV20" s="34">
        <v>1.7985965884102231E-3</v>
      </c>
      <c r="AW20" s="34">
        <v>3.3036774401105348E-4</v>
      </c>
      <c r="AX20" s="34">
        <v>9.7915404310345731E-4</v>
      </c>
      <c r="AY20" s="34">
        <v>5.7406279242987884E-4</v>
      </c>
      <c r="AZ20" s="34">
        <v>1.5845346434784139E-3</v>
      </c>
      <c r="BA20" s="34">
        <v>2.6536282585099181E-4</v>
      </c>
      <c r="BB20" s="34">
        <v>3.2483399787092745E-4</v>
      </c>
      <c r="BC20" s="34">
        <v>4.768398030325439E-4</v>
      </c>
      <c r="BD20" s="34">
        <v>3.9296646580637071E-4</v>
      </c>
      <c r="BE20" s="34">
        <v>0</v>
      </c>
      <c r="BF20" s="34">
        <v>5.1936250324312642E-5</v>
      </c>
      <c r="BG20" s="34">
        <v>2.0891933714357156E-4</v>
      </c>
      <c r="BH20" s="34">
        <v>2.1171851744936583E-4</v>
      </c>
      <c r="BI20" s="34">
        <v>2.0346709795186454E-4</v>
      </c>
      <c r="BJ20" s="34">
        <v>3.0206446176495993E-3</v>
      </c>
      <c r="BK20" s="34">
        <v>2.74066573566541E-4</v>
      </c>
      <c r="BL20" s="34">
        <v>2.9915686894535476E-4</v>
      </c>
      <c r="BM20" s="34">
        <v>2.6571045860701332E-4</v>
      </c>
      <c r="BN20" s="34">
        <v>1.0288130171075226E-3</v>
      </c>
      <c r="BO20" s="34">
        <v>4.7025882415321533E-4</v>
      </c>
      <c r="BP20" s="34">
        <v>1.7089085907108902E-4</v>
      </c>
      <c r="BQ20" s="34">
        <v>1.7168331157685381E-4</v>
      </c>
      <c r="BR20" s="34">
        <v>8.9469022832121088E-5</v>
      </c>
      <c r="BS20" s="34">
        <v>3.8960567503466749E-4</v>
      </c>
      <c r="BT20" s="34">
        <v>6.9153399692235655E-4</v>
      </c>
      <c r="BU20" s="34">
        <v>2.4909977585056697E-3</v>
      </c>
      <c r="BV20" s="34">
        <v>1.0168394957601817E-3</v>
      </c>
      <c r="BW20" s="34">
        <v>9.5957034473975235E-4</v>
      </c>
      <c r="BX20" s="34">
        <v>2.5802213288507507E-4</v>
      </c>
      <c r="BY20" s="34">
        <v>1.4537048594795505E-4</v>
      </c>
      <c r="BZ20" s="34">
        <v>6.059872583847633E-5</v>
      </c>
      <c r="CA20" s="34">
        <v>4.1427066353595898E-4</v>
      </c>
      <c r="CB20" s="34">
        <v>4.1470592159839116E-4</v>
      </c>
      <c r="CC20" s="34">
        <v>4.6306438838470505E-4</v>
      </c>
      <c r="CD20" s="34">
        <v>6.0109771888190223E-4</v>
      </c>
      <c r="CE20" s="34">
        <v>8.5199558373996493E-4</v>
      </c>
      <c r="CF20" s="34">
        <v>2.4404162707675358E-4</v>
      </c>
      <c r="CG20" s="34">
        <v>9.1685686361590098E-4</v>
      </c>
      <c r="CH20" s="34">
        <v>1.8545752417090612E-3</v>
      </c>
      <c r="CI20" s="34">
        <v>6.0061457040274811E-4</v>
      </c>
      <c r="CJ20" s="34">
        <v>5.6733063951510516E-4</v>
      </c>
      <c r="CK20" s="34">
        <v>4.7272350075162043E-4</v>
      </c>
      <c r="CL20" s="34">
        <v>3.7348544505324475E-4</v>
      </c>
      <c r="CM20" s="34">
        <v>6.0984198674567775E-4</v>
      </c>
      <c r="CN20" s="34">
        <v>6.0210224867397473E-4</v>
      </c>
      <c r="CO20" s="34">
        <v>3.8130915474963593E-4</v>
      </c>
      <c r="CP20" s="34">
        <v>5.6993435793259179E-4</v>
      </c>
      <c r="CQ20" s="34">
        <v>4.3653497526080438E-4</v>
      </c>
      <c r="CR20" s="34">
        <v>1.7483141200741864E-3</v>
      </c>
      <c r="CS20" s="34">
        <v>6.7209359105903691E-4</v>
      </c>
      <c r="CT20" s="34">
        <v>1.7638966969198335E-3</v>
      </c>
      <c r="CU20" s="34">
        <v>2.3179683501987967E-3</v>
      </c>
      <c r="CV20" s="34">
        <v>2.2049731802569741E-3</v>
      </c>
      <c r="CW20" s="34">
        <v>1.9744889808136269E-3</v>
      </c>
      <c r="CX20" s="34">
        <v>2.2278409166366278E-4</v>
      </c>
      <c r="CY20" s="34">
        <v>5.9411344148278149E-4</v>
      </c>
      <c r="CZ20" s="34">
        <v>1.6479026176301897E-4</v>
      </c>
      <c r="DA20" s="34">
        <v>7.7892627470010694E-4</v>
      </c>
      <c r="DB20" s="34">
        <v>9.5894257362015914E-4</v>
      </c>
      <c r="DC20" s="34">
        <v>1.9217052051124269E-3</v>
      </c>
      <c r="DD20" s="34">
        <v>7.2577694235199692E-4</v>
      </c>
      <c r="DE20" s="34">
        <v>5.4461369488095583E-4</v>
      </c>
      <c r="DF20" s="34">
        <v>9.2270887336165118E-4</v>
      </c>
      <c r="DG20" s="34">
        <v>0.10905022863511626</v>
      </c>
      <c r="DH20" s="34">
        <v>4.4527092489658363E-4</v>
      </c>
      <c r="DI20" s="34">
        <f>SUM(C20:DH20)</f>
        <v>1.2577234946801388</v>
      </c>
      <c r="DJ20" s="48">
        <v>0.97476979040781886</v>
      </c>
    </row>
    <row r="21" spans="1:114" ht="16.5" customHeight="1" x14ac:dyDescent="0.2">
      <c r="A21" s="36" t="s">
        <v>114</v>
      </c>
      <c r="B21" s="7" t="s">
        <v>235</v>
      </c>
      <c r="C21" s="45">
        <v>2.9014741538773776E-4</v>
      </c>
      <c r="D21" s="34">
        <v>2.4768837085630728E-4</v>
      </c>
      <c r="E21" s="34">
        <v>4.9329929593444741E-4</v>
      </c>
      <c r="F21" s="34">
        <v>1.8075094844914697E-4</v>
      </c>
      <c r="G21" s="34">
        <v>6.6823423564549018E-4</v>
      </c>
      <c r="H21" s="34">
        <v>9.091893331552262E-4</v>
      </c>
      <c r="I21" s="34">
        <v>7.1328819828190724E-4</v>
      </c>
      <c r="J21" s="34">
        <v>2.0260211501224304E-3</v>
      </c>
      <c r="K21" s="34">
        <v>9.7183048219850218E-4</v>
      </c>
      <c r="L21" s="34">
        <v>4.2808027723736014E-4</v>
      </c>
      <c r="M21" s="34">
        <v>0</v>
      </c>
      <c r="N21" s="34">
        <v>3.8165477735053766E-4</v>
      </c>
      <c r="O21" s="34">
        <v>1.4546066391665743E-3</v>
      </c>
      <c r="P21" s="34">
        <v>4.2316441596700527E-4</v>
      </c>
      <c r="Q21" s="34">
        <v>1.7898155534491909E-3</v>
      </c>
      <c r="R21" s="34">
        <v>3.269786612704361E-4</v>
      </c>
      <c r="S21" s="34">
        <v>5.6073860817128429E-3</v>
      </c>
      <c r="T21" s="34">
        <v>1.0109817548993956</v>
      </c>
      <c r="U21" s="34">
        <v>5.443743922602844E-4</v>
      </c>
      <c r="V21" s="34">
        <v>8.4130238599705934E-4</v>
      </c>
      <c r="W21" s="34">
        <v>0</v>
      </c>
      <c r="X21" s="34">
        <v>4.3800545298819713E-4</v>
      </c>
      <c r="Y21" s="34">
        <v>1.9237200037548933E-4</v>
      </c>
      <c r="Z21" s="34">
        <v>1.5222289583249429E-3</v>
      </c>
      <c r="AA21" s="34">
        <v>1.5650443751011756E-3</v>
      </c>
      <c r="AB21" s="34">
        <v>1.3123037134354354E-3</v>
      </c>
      <c r="AC21" s="34">
        <v>4.0281712352191113E-5</v>
      </c>
      <c r="AD21" s="34">
        <v>5.6667452860553118E-4</v>
      </c>
      <c r="AE21" s="34">
        <v>3.599775507764147E-4</v>
      </c>
      <c r="AF21" s="34">
        <v>6.1989647653229712E-4</v>
      </c>
      <c r="AG21" s="34">
        <v>5.2188787985538263E-4</v>
      </c>
      <c r="AH21" s="34">
        <v>2.1977134549818404E-3</v>
      </c>
      <c r="AI21" s="34">
        <v>4.1599919914658736E-4</v>
      </c>
      <c r="AJ21" s="34">
        <v>7.1539615280903092E-4</v>
      </c>
      <c r="AK21" s="34">
        <v>2.6433748612856873E-4</v>
      </c>
      <c r="AL21" s="34">
        <v>3.8788883097957939E-4</v>
      </c>
      <c r="AM21" s="34">
        <v>1.9282284775296054E-4</v>
      </c>
      <c r="AN21" s="34">
        <v>9.5433192301196926E-4</v>
      </c>
      <c r="AO21" s="34">
        <v>2.4512789684805788E-4</v>
      </c>
      <c r="AP21" s="34">
        <v>4.8881003033200622E-4</v>
      </c>
      <c r="AQ21" s="34">
        <v>4.2225197906101228E-4</v>
      </c>
      <c r="AR21" s="34">
        <v>3.4671544646828058E-4</v>
      </c>
      <c r="AS21" s="34">
        <v>1.9478193123330472E-3</v>
      </c>
      <c r="AT21" s="34">
        <v>5.8886779390229858E-4</v>
      </c>
      <c r="AU21" s="34">
        <v>9.0647326496077053E-4</v>
      </c>
      <c r="AV21" s="34">
        <v>5.3848313937390031E-4</v>
      </c>
      <c r="AW21" s="34">
        <v>1.2205867221844594E-3</v>
      </c>
      <c r="AX21" s="34">
        <v>7.5981871572719322E-4</v>
      </c>
      <c r="AY21" s="34">
        <v>5.7968184115062416E-4</v>
      </c>
      <c r="AZ21" s="34">
        <v>2.8667643256555485E-3</v>
      </c>
      <c r="BA21" s="34">
        <v>3.4086184933628617E-4</v>
      </c>
      <c r="BB21" s="34">
        <v>3.2630890940484422E-4</v>
      </c>
      <c r="BC21" s="34">
        <v>6.3315756065801324E-3</v>
      </c>
      <c r="BD21" s="34">
        <v>1.071081989503454E-3</v>
      </c>
      <c r="BE21" s="34">
        <v>0</v>
      </c>
      <c r="BF21" s="34">
        <v>3.9244000667532964E-4</v>
      </c>
      <c r="BG21" s="34">
        <v>2.865768416349401E-4</v>
      </c>
      <c r="BH21" s="34">
        <v>5.381222151102157E-4</v>
      </c>
      <c r="BI21" s="34">
        <v>9.7715771357232599E-4</v>
      </c>
      <c r="BJ21" s="34">
        <v>1.3179603151563975E-3</v>
      </c>
      <c r="BK21" s="34">
        <v>5.5727346905043581E-4</v>
      </c>
      <c r="BL21" s="34">
        <v>4.6998456827180169E-4</v>
      </c>
      <c r="BM21" s="34">
        <v>6.7549993537165652E-4</v>
      </c>
      <c r="BN21" s="34">
        <v>7.4532782188882344E-4</v>
      </c>
      <c r="BO21" s="34">
        <v>6.0756827555516089E-4</v>
      </c>
      <c r="BP21" s="34">
        <v>4.5402792485508972E-4</v>
      </c>
      <c r="BQ21" s="34">
        <v>1.0651495696050346E-3</v>
      </c>
      <c r="BR21" s="34">
        <v>9.6262985495185432E-4</v>
      </c>
      <c r="BS21" s="34">
        <v>2.1023193954091733E-3</v>
      </c>
      <c r="BT21" s="34">
        <v>1.7784977573415742E-3</v>
      </c>
      <c r="BU21" s="34">
        <v>1.6945665271272331E-3</v>
      </c>
      <c r="BV21" s="34">
        <v>9.5541467789732153E-4</v>
      </c>
      <c r="BW21" s="34">
        <v>6.081560324586845E-3</v>
      </c>
      <c r="BX21" s="34">
        <v>7.4495689386253311E-4</v>
      </c>
      <c r="BY21" s="34">
        <v>5.0019628010387288E-4</v>
      </c>
      <c r="BZ21" s="34">
        <v>3.2409205080312608E-4</v>
      </c>
      <c r="CA21" s="34">
        <v>1.084303373459852E-3</v>
      </c>
      <c r="CB21" s="34">
        <v>8.5673485562635899E-4</v>
      </c>
      <c r="CC21" s="34">
        <v>8.8211818534984342E-4</v>
      </c>
      <c r="CD21" s="34">
        <v>8.2009348442223283E-4</v>
      </c>
      <c r="CE21" s="34">
        <v>1.7101698665102152E-3</v>
      </c>
      <c r="CF21" s="34">
        <v>2.9132004752781027E-4</v>
      </c>
      <c r="CG21" s="34">
        <v>8.4440316528482367E-4</v>
      </c>
      <c r="CH21" s="34">
        <v>4.449249535093059E-3</v>
      </c>
      <c r="CI21" s="34">
        <v>2.632914407691369E-3</v>
      </c>
      <c r="CJ21" s="34">
        <v>3.5782176256927479E-3</v>
      </c>
      <c r="CK21" s="34">
        <v>3.3504463357069258E-3</v>
      </c>
      <c r="CL21" s="34">
        <v>1.6620469064267326E-3</v>
      </c>
      <c r="CM21" s="34">
        <v>4.4939916106166641E-3</v>
      </c>
      <c r="CN21" s="34">
        <v>2.5454885297502349E-2</v>
      </c>
      <c r="CO21" s="34">
        <v>3.4732587876839761E-3</v>
      </c>
      <c r="CP21" s="34">
        <v>3.3559495387110571E-3</v>
      </c>
      <c r="CQ21" s="34">
        <v>1.8435786770213403E-3</v>
      </c>
      <c r="CR21" s="34">
        <v>8.3848536398595814E-3</v>
      </c>
      <c r="CS21" s="34">
        <v>1.0353198219099249E-3</v>
      </c>
      <c r="CT21" s="34">
        <v>2.7656911810833356E-3</v>
      </c>
      <c r="CU21" s="34">
        <v>2.2333791718952591E-3</v>
      </c>
      <c r="CV21" s="34">
        <v>8.3816070959027143E-4</v>
      </c>
      <c r="CW21" s="34">
        <v>1.9603344333506596E-2</v>
      </c>
      <c r="CX21" s="34">
        <v>8.5753727601669129E-4</v>
      </c>
      <c r="CY21" s="34">
        <v>1.4389621429105388E-2</v>
      </c>
      <c r="CZ21" s="34">
        <v>3.9634944322134656E-4</v>
      </c>
      <c r="DA21" s="34">
        <v>1.542132631229233E-3</v>
      </c>
      <c r="DB21" s="34">
        <v>1.0127370027817404E-3</v>
      </c>
      <c r="DC21" s="34">
        <v>7.6493767903479187E-4</v>
      </c>
      <c r="DD21" s="34">
        <v>1.1807186182468433E-3</v>
      </c>
      <c r="DE21" s="34">
        <v>3.0086130199211479E-3</v>
      </c>
      <c r="DF21" s="34">
        <v>1.7866389316081859E-3</v>
      </c>
      <c r="DG21" s="34">
        <v>8.366883784168979E-4</v>
      </c>
      <c r="DH21" s="34">
        <v>1.6404246051979754E-3</v>
      </c>
      <c r="DI21" s="34">
        <f>SUM(C21:DH21)</f>
        <v>1.2068201108716008</v>
      </c>
      <c r="DJ21" s="48">
        <v>0.93531828856661625</v>
      </c>
    </row>
    <row r="22" spans="1:114" ht="16.5" customHeight="1" x14ac:dyDescent="0.2">
      <c r="A22" s="36" t="s">
        <v>115</v>
      </c>
      <c r="B22" s="7" t="s">
        <v>11</v>
      </c>
      <c r="C22" s="45">
        <v>1.3680253680770124E-3</v>
      </c>
      <c r="D22" s="34">
        <v>5.1241902370469335E-5</v>
      </c>
      <c r="E22" s="34">
        <v>3.3917028565130683E-5</v>
      </c>
      <c r="F22" s="34">
        <v>3.9312974430942334E-6</v>
      </c>
      <c r="G22" s="34">
        <v>3.2610472332758447E-6</v>
      </c>
      <c r="H22" s="34">
        <v>6.3606009735051941E-7</v>
      </c>
      <c r="I22" s="34">
        <v>5.1355292551516169E-7</v>
      </c>
      <c r="J22" s="34">
        <v>5.631686832573651E-5</v>
      </c>
      <c r="K22" s="34">
        <v>1.6906648564582425E-5</v>
      </c>
      <c r="L22" s="34">
        <v>1.7096852119236603E-4</v>
      </c>
      <c r="M22" s="34">
        <v>0</v>
      </c>
      <c r="N22" s="34">
        <v>2.5691194820607301E-5</v>
      </c>
      <c r="O22" s="34">
        <v>1.1038411938307019E-6</v>
      </c>
      <c r="P22" s="34">
        <v>1.4795339195603314E-6</v>
      </c>
      <c r="Q22" s="34">
        <v>4.5572021435763419E-7</v>
      </c>
      <c r="R22" s="34">
        <v>2.5294934868449818E-6</v>
      </c>
      <c r="S22" s="34">
        <v>3.8308575564641264E-7</v>
      </c>
      <c r="T22" s="34">
        <v>3.135095796078164E-7</v>
      </c>
      <c r="U22" s="34">
        <v>1.0052282831254911</v>
      </c>
      <c r="V22" s="34">
        <v>2.2371910795202662E-4</v>
      </c>
      <c r="W22" s="34">
        <v>0</v>
      </c>
      <c r="X22" s="34">
        <v>2.7078929536053411E-4</v>
      </c>
      <c r="Y22" s="34">
        <v>1.04213135312998E-6</v>
      </c>
      <c r="Z22" s="34">
        <v>2.4174085693160642E-5</v>
      </c>
      <c r="AA22" s="34">
        <v>3.9705514451965769E-5</v>
      </c>
      <c r="AB22" s="34">
        <v>6.051490078268901E-5</v>
      </c>
      <c r="AC22" s="34">
        <v>3.1599320287615609E-8</v>
      </c>
      <c r="AD22" s="34">
        <v>1.277935508462673E-6</v>
      </c>
      <c r="AE22" s="34">
        <v>1.9368471269726148E-6</v>
      </c>
      <c r="AF22" s="34">
        <v>8.4829791547844357E-5</v>
      </c>
      <c r="AG22" s="34">
        <v>1.3548332006117627E-5</v>
      </c>
      <c r="AH22" s="34">
        <v>2.0982167077548942E-6</v>
      </c>
      <c r="AI22" s="34">
        <v>5.871819533453719E-7</v>
      </c>
      <c r="AJ22" s="34">
        <v>6.4937458790728178E-7</v>
      </c>
      <c r="AK22" s="34">
        <v>2.6424031426698989E-6</v>
      </c>
      <c r="AL22" s="34">
        <v>-6.6863020939171444E-5</v>
      </c>
      <c r="AM22" s="34">
        <v>1.8083238918348385E-5</v>
      </c>
      <c r="AN22" s="34">
        <v>-2.8898794084730051E-6</v>
      </c>
      <c r="AO22" s="34">
        <v>1.1253647243284108E-6</v>
      </c>
      <c r="AP22" s="34">
        <v>4.7406663706589883E-7</v>
      </c>
      <c r="AQ22" s="34">
        <v>9.5559564365671669E-7</v>
      </c>
      <c r="AR22" s="34">
        <v>5.008044682703953E-7</v>
      </c>
      <c r="AS22" s="34">
        <v>6.6180666945929219E-7</v>
      </c>
      <c r="AT22" s="34">
        <v>5.3313861998868898E-7</v>
      </c>
      <c r="AU22" s="34">
        <v>1.1164212411985732E-6</v>
      </c>
      <c r="AV22" s="34">
        <v>2.355749700578022E-7</v>
      </c>
      <c r="AW22" s="34">
        <v>4.9455474265824607E-7</v>
      </c>
      <c r="AX22" s="34">
        <v>4.175012963152688E-7</v>
      </c>
      <c r="AY22" s="34">
        <v>3.5655815703467747E-7</v>
      </c>
      <c r="AZ22" s="34">
        <v>4.0520510690697169E-7</v>
      </c>
      <c r="BA22" s="34">
        <v>7.5180977076022649E-8</v>
      </c>
      <c r="BB22" s="34">
        <v>2.2332899463297258E-6</v>
      </c>
      <c r="BC22" s="34">
        <v>5.2194077156986049E-7</v>
      </c>
      <c r="BD22" s="34">
        <v>1.5425159742267128E-7</v>
      </c>
      <c r="BE22" s="34">
        <v>0</v>
      </c>
      <c r="BF22" s="34">
        <v>5.3398611353756174E-7</v>
      </c>
      <c r="BG22" s="34">
        <v>2.5823226869992537E-7</v>
      </c>
      <c r="BH22" s="34">
        <v>7.3461155941175534E-7</v>
      </c>
      <c r="BI22" s="34">
        <v>3.4363816648507014E-7</v>
      </c>
      <c r="BJ22" s="34">
        <v>4.5929533809457002E-6</v>
      </c>
      <c r="BK22" s="34">
        <v>1.8334152262510453E-7</v>
      </c>
      <c r="BL22" s="34">
        <v>1.134821363944627E-6</v>
      </c>
      <c r="BM22" s="34">
        <v>1.4237363111280148E-6</v>
      </c>
      <c r="BN22" s="34">
        <v>9.3082206311190484E-7</v>
      </c>
      <c r="BO22" s="34">
        <v>1.5732080369413826E-5</v>
      </c>
      <c r="BP22" s="34">
        <v>4.1818088398950681E-6</v>
      </c>
      <c r="BQ22" s="34">
        <v>1.0999129179002954E-6</v>
      </c>
      <c r="BR22" s="34">
        <v>1.7546174706889641E-6</v>
      </c>
      <c r="BS22" s="34">
        <v>1.0201658354628089E-6</v>
      </c>
      <c r="BT22" s="34">
        <v>1.4034096457896794E-6</v>
      </c>
      <c r="BU22" s="34">
        <v>3.2406326564817671E-7</v>
      </c>
      <c r="BV22" s="34">
        <v>1.9562790850059763E-7</v>
      </c>
      <c r="BW22" s="34">
        <v>2.0155150950778733E-7</v>
      </c>
      <c r="BX22" s="34">
        <v>4.771851201867916E-7</v>
      </c>
      <c r="BY22" s="34">
        <v>1.0129723126042442E-7</v>
      </c>
      <c r="BZ22" s="34">
        <v>3.3536607151205388E-8</v>
      </c>
      <c r="CA22" s="34">
        <v>4.9768940459695273E-7</v>
      </c>
      <c r="CB22" s="34">
        <v>5.9013925547072476E-7</v>
      </c>
      <c r="CC22" s="34">
        <v>4.9082687538048265E-7</v>
      </c>
      <c r="CD22" s="34">
        <v>6.1813347415672295E-7</v>
      </c>
      <c r="CE22" s="34">
        <v>9.3465973181633368E-7</v>
      </c>
      <c r="CF22" s="34">
        <v>4.5249534908961334E-8</v>
      </c>
      <c r="CG22" s="34">
        <v>5.3074319333148289E-7</v>
      </c>
      <c r="CH22" s="34">
        <v>2.3620009297807097E-6</v>
      </c>
      <c r="CI22" s="34">
        <v>1.3445944151665435E-7</v>
      </c>
      <c r="CJ22" s="34">
        <v>2.4363471843720631E-7</v>
      </c>
      <c r="CK22" s="34">
        <v>4.0081993717016754E-7</v>
      </c>
      <c r="CL22" s="34">
        <v>1.0237661699200019E-7</v>
      </c>
      <c r="CM22" s="34">
        <v>2.5524615304175113E-7</v>
      </c>
      <c r="CN22" s="34">
        <v>4.0694626344660058E-7</v>
      </c>
      <c r="CO22" s="34">
        <v>3.1643239838093004E-7</v>
      </c>
      <c r="CP22" s="34">
        <v>3.6561080935074001E-7</v>
      </c>
      <c r="CQ22" s="34">
        <v>2.5686060844186807E-6</v>
      </c>
      <c r="CR22" s="34">
        <v>1.2226493712942902E-6</v>
      </c>
      <c r="CS22" s="34">
        <v>1.4906516906331371E-6</v>
      </c>
      <c r="CT22" s="34">
        <v>1.1738846046628583E-6</v>
      </c>
      <c r="CU22" s="34">
        <v>2.4743197291148899E-6</v>
      </c>
      <c r="CV22" s="34">
        <v>4.2701272449957738E-6</v>
      </c>
      <c r="CW22" s="34">
        <v>2.6895389729223136E-6</v>
      </c>
      <c r="CX22" s="34">
        <v>4.0012892942851974E-7</v>
      </c>
      <c r="CY22" s="34">
        <v>3.2869958459471565E-7</v>
      </c>
      <c r="CZ22" s="34">
        <v>5.0052227555101445E-7</v>
      </c>
      <c r="DA22" s="34">
        <v>2.4372722362816891E-7</v>
      </c>
      <c r="DB22" s="34">
        <v>9.2612409288780782E-6</v>
      </c>
      <c r="DC22" s="34">
        <v>2.0066267421866448E-5</v>
      </c>
      <c r="DD22" s="34">
        <v>6.6282859902138431E-7</v>
      </c>
      <c r="DE22" s="34">
        <v>1.5736727471506145E-6</v>
      </c>
      <c r="DF22" s="34">
        <v>2.6479131528818519E-5</v>
      </c>
      <c r="DG22" s="34">
        <v>3.9675407246024282E-7</v>
      </c>
      <c r="DH22" s="34">
        <v>3.6166343647564736E-5</v>
      </c>
      <c r="DI22" s="34">
        <f>SUM(C22:DH22)</f>
        <v>1.0078090215737565</v>
      </c>
      <c r="DJ22" s="48">
        <v>0.78107930152040028</v>
      </c>
    </row>
    <row r="23" spans="1:114" ht="16.5" customHeight="1" x14ac:dyDescent="0.2">
      <c r="A23" s="38" t="s">
        <v>116</v>
      </c>
      <c r="B23" s="8" t="s">
        <v>118</v>
      </c>
      <c r="C23" s="49">
        <v>2.5733831939991724E-4</v>
      </c>
      <c r="D23" s="39">
        <v>8.1876844951930174E-5</v>
      </c>
      <c r="E23" s="39">
        <v>1.6283445565629887E-4</v>
      </c>
      <c r="F23" s="39">
        <v>1.8960291257184787E-5</v>
      </c>
      <c r="G23" s="39">
        <v>3.2820348174380365E-4</v>
      </c>
      <c r="H23" s="39">
        <v>3.4859712563662216E-5</v>
      </c>
      <c r="I23" s="39">
        <v>5.2976522161925456E-5</v>
      </c>
      <c r="J23" s="39">
        <v>3.6674174824801847E-4</v>
      </c>
      <c r="K23" s="39">
        <v>3.0475864253208849E-4</v>
      </c>
      <c r="L23" s="39">
        <v>1.5935266186210617E-4</v>
      </c>
      <c r="M23" s="39">
        <v>0</v>
      </c>
      <c r="N23" s="39">
        <v>1.6202276968686354E-4</v>
      </c>
      <c r="O23" s="39">
        <v>9.3435354049499112E-5</v>
      </c>
      <c r="P23" s="39">
        <v>4.9006311874898206E-5</v>
      </c>
      <c r="Q23" s="39">
        <v>7.9552361136847152E-5</v>
      </c>
      <c r="R23" s="39">
        <v>2.7214384287776896E-3</v>
      </c>
      <c r="S23" s="39">
        <v>3.8449348778887057E-4</v>
      </c>
      <c r="T23" s="39">
        <v>7.3688299619717522E-5</v>
      </c>
      <c r="U23" s="39">
        <v>1.6478125160287824E-2</v>
      </c>
      <c r="V23" s="39">
        <v>1.0262176481312468</v>
      </c>
      <c r="W23" s="39">
        <v>0</v>
      </c>
      <c r="X23" s="39">
        <v>1.1714999944083513E-2</v>
      </c>
      <c r="Y23" s="39">
        <v>4.7540572129103767E-3</v>
      </c>
      <c r="Z23" s="39">
        <v>3.0284294546991204E-3</v>
      </c>
      <c r="AA23" s="39">
        <v>5.3612001206853489E-3</v>
      </c>
      <c r="AB23" s="39">
        <v>1.6241192421936848E-2</v>
      </c>
      <c r="AC23" s="39">
        <v>7.6273017418107927E-6</v>
      </c>
      <c r="AD23" s="39">
        <v>2.9965415839646261E-4</v>
      </c>
      <c r="AE23" s="39">
        <v>8.0975454720725291E-4</v>
      </c>
      <c r="AF23" s="39">
        <v>1.197023036130598E-2</v>
      </c>
      <c r="AG23" s="39">
        <v>1.0128569896790183E-3</v>
      </c>
      <c r="AH23" s="39">
        <v>7.7257780810847032E-3</v>
      </c>
      <c r="AI23" s="39">
        <v>2.3388391375642103E-4</v>
      </c>
      <c r="AJ23" s="39">
        <v>1.9311700351819429E-3</v>
      </c>
      <c r="AK23" s="39">
        <v>3.3192260669453983E-4</v>
      </c>
      <c r="AL23" s="39">
        <v>9.0432714600675163E-4</v>
      </c>
      <c r="AM23" s="39">
        <v>6.5378328640808422E-4</v>
      </c>
      <c r="AN23" s="39">
        <v>3.4859934541888588E-4</v>
      </c>
      <c r="AO23" s="39">
        <v>9.7438754625293932E-5</v>
      </c>
      <c r="AP23" s="39">
        <v>2.9924564023179093E-4</v>
      </c>
      <c r="AQ23" s="39">
        <v>1.4157762332152514E-4</v>
      </c>
      <c r="AR23" s="39">
        <v>5.4859909340082894E-4</v>
      </c>
      <c r="AS23" s="39">
        <v>2.4383402775259583E-4</v>
      </c>
      <c r="AT23" s="39">
        <v>1.9551140843762033E-4</v>
      </c>
      <c r="AU23" s="39">
        <v>1.7139929028721004E-4</v>
      </c>
      <c r="AV23" s="39">
        <v>9.7070994650988367E-5</v>
      </c>
      <c r="AW23" s="39">
        <v>6.8227220812267983E-4</v>
      </c>
      <c r="AX23" s="39">
        <v>4.3294115666610218E-4</v>
      </c>
      <c r="AY23" s="39">
        <v>1.5469553119146931E-4</v>
      </c>
      <c r="AZ23" s="39">
        <v>1.6239240320135409E-4</v>
      </c>
      <c r="BA23" s="39">
        <v>4.4924857660014323E-5</v>
      </c>
      <c r="BB23" s="39">
        <v>3.6797024152127695E-4</v>
      </c>
      <c r="BC23" s="39">
        <v>1.1269691023812634E-3</v>
      </c>
      <c r="BD23" s="39">
        <v>1.6194604900962291E-4</v>
      </c>
      <c r="BE23" s="39">
        <v>0</v>
      </c>
      <c r="BF23" s="39">
        <v>6.4337856038361769E-5</v>
      </c>
      <c r="BG23" s="39">
        <v>7.1625511215343067E-5</v>
      </c>
      <c r="BH23" s="39">
        <v>3.3919615211388567E-4</v>
      </c>
      <c r="BI23" s="39">
        <v>9.8116633963205764E-5</v>
      </c>
      <c r="BJ23" s="39">
        <v>1.0292956788830107E-3</v>
      </c>
      <c r="BK23" s="39">
        <v>4.9333485210431299E-5</v>
      </c>
      <c r="BL23" s="39">
        <v>5.9512019896178802E-5</v>
      </c>
      <c r="BM23" s="39">
        <v>7.5202878947142E-5</v>
      </c>
      <c r="BN23" s="39">
        <v>1.0709945139588917E-4</v>
      </c>
      <c r="BO23" s="39">
        <v>1.6505676232543058E-4</v>
      </c>
      <c r="BP23" s="39">
        <v>1.4695539716917872E-4</v>
      </c>
      <c r="BQ23" s="39">
        <v>1.502149859072588E-5</v>
      </c>
      <c r="BR23" s="39">
        <v>1.0165971302504002E-5</v>
      </c>
      <c r="BS23" s="39">
        <v>1.7359902935585639E-3</v>
      </c>
      <c r="BT23" s="39">
        <v>1.7572391770024969E-3</v>
      </c>
      <c r="BU23" s="39">
        <v>1.2306252387898845E-5</v>
      </c>
      <c r="BV23" s="39">
        <v>8.8290170901668482E-6</v>
      </c>
      <c r="BW23" s="39">
        <v>1.2829352356956618E-5</v>
      </c>
      <c r="BX23" s="39">
        <v>7.4703480783374211E-6</v>
      </c>
      <c r="BY23" s="39">
        <v>3.6623326507031281E-6</v>
      </c>
      <c r="BZ23" s="39">
        <v>1.7860116338832564E-6</v>
      </c>
      <c r="CA23" s="39">
        <v>4.9485046387660963E-5</v>
      </c>
      <c r="CB23" s="39">
        <v>1.7756139078717626E-5</v>
      </c>
      <c r="CC23" s="39">
        <v>6.1045482575119712E-5</v>
      </c>
      <c r="CD23" s="39">
        <v>1.5259312885671261E-5</v>
      </c>
      <c r="CE23" s="39">
        <v>1.9947070947338184E-5</v>
      </c>
      <c r="CF23" s="39">
        <v>4.151610582665844E-6</v>
      </c>
      <c r="CG23" s="39">
        <v>1.5679673042177884E-4</v>
      </c>
      <c r="CH23" s="39">
        <v>4.6231547119784514E-5</v>
      </c>
      <c r="CI23" s="39">
        <v>8.2077185731657437E-6</v>
      </c>
      <c r="CJ23" s="39">
        <v>2.7256350638243543E-5</v>
      </c>
      <c r="CK23" s="39">
        <v>2.221479204553142E-5</v>
      </c>
      <c r="CL23" s="39">
        <v>7.2814030371270221E-6</v>
      </c>
      <c r="CM23" s="39">
        <v>1.7988966661235708E-5</v>
      </c>
      <c r="CN23" s="39">
        <v>9.7695847675055859E-5</v>
      </c>
      <c r="CO23" s="39">
        <v>4.0408120259807846E-5</v>
      </c>
      <c r="CP23" s="39">
        <v>1.2724754530356384E-4</v>
      </c>
      <c r="CQ23" s="39">
        <v>3.1609853464854055E-5</v>
      </c>
      <c r="CR23" s="39">
        <v>1.1170004000284469E-3</v>
      </c>
      <c r="CS23" s="39">
        <v>1.4462713628030164E-4</v>
      </c>
      <c r="CT23" s="39">
        <v>1.8309364863012365E-3</v>
      </c>
      <c r="CU23" s="39">
        <v>7.9295062547647162E-5</v>
      </c>
      <c r="CV23" s="39">
        <v>9.005486447694435E-5</v>
      </c>
      <c r="CW23" s="39">
        <v>4.2094825301188969E-5</v>
      </c>
      <c r="CX23" s="39">
        <v>1.4685473066330006E-5</v>
      </c>
      <c r="CY23" s="39">
        <v>6.1435511029313115E-5</v>
      </c>
      <c r="CZ23" s="39">
        <v>1.0850155750993245E-4</v>
      </c>
      <c r="DA23" s="39">
        <v>1.0283207668191742E-5</v>
      </c>
      <c r="DB23" s="39">
        <v>1.184892138042469E-4</v>
      </c>
      <c r="DC23" s="39">
        <v>1.0474226925387634E-4</v>
      </c>
      <c r="DD23" s="39">
        <v>3.9650981714644499E-4</v>
      </c>
      <c r="DE23" s="39">
        <v>3.0717636376310146E-5</v>
      </c>
      <c r="DF23" s="39">
        <v>4.8765442257851941E-5</v>
      </c>
      <c r="DG23" s="39">
        <v>1.4306068287007979E-4</v>
      </c>
      <c r="DH23" s="39">
        <v>2.4343608644180969E-4</v>
      </c>
      <c r="DI23" s="39">
        <f>SUM(C23:DH23)</f>
        <v>1.1313918195863326</v>
      </c>
      <c r="DJ23" s="50">
        <v>0.87685931885033563</v>
      </c>
    </row>
    <row r="24" spans="1:114" ht="16.5" customHeight="1" x14ac:dyDescent="0.2">
      <c r="A24" s="36" t="s">
        <v>117</v>
      </c>
      <c r="B24" s="7" t="s">
        <v>120</v>
      </c>
      <c r="C24" s="45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1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34">
        <v>0</v>
      </c>
      <c r="AV24" s="34">
        <v>0</v>
      </c>
      <c r="AW24" s="34">
        <v>0</v>
      </c>
      <c r="AX24" s="34">
        <v>0</v>
      </c>
      <c r="AY24" s="34">
        <v>0</v>
      </c>
      <c r="AZ24" s="34">
        <v>0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</v>
      </c>
      <c r="BG24" s="34">
        <v>0</v>
      </c>
      <c r="BH24" s="34">
        <v>0</v>
      </c>
      <c r="BI24" s="34">
        <v>0</v>
      </c>
      <c r="BJ24" s="34">
        <v>0</v>
      </c>
      <c r="BK24" s="34">
        <v>0</v>
      </c>
      <c r="BL24" s="34">
        <v>0</v>
      </c>
      <c r="BM24" s="34">
        <v>0</v>
      </c>
      <c r="BN24" s="34">
        <v>0</v>
      </c>
      <c r="BO24" s="34">
        <v>0</v>
      </c>
      <c r="BP24" s="34">
        <v>0</v>
      </c>
      <c r="BQ24" s="34">
        <v>0</v>
      </c>
      <c r="BR24" s="34">
        <v>0</v>
      </c>
      <c r="BS24" s="34">
        <v>0</v>
      </c>
      <c r="BT24" s="34">
        <v>0</v>
      </c>
      <c r="BU24" s="34">
        <v>0</v>
      </c>
      <c r="BV24" s="34">
        <v>0</v>
      </c>
      <c r="BW24" s="34">
        <v>0</v>
      </c>
      <c r="BX24" s="34">
        <v>0</v>
      </c>
      <c r="BY24" s="34">
        <v>0</v>
      </c>
      <c r="BZ24" s="34">
        <v>0</v>
      </c>
      <c r="CA24" s="34">
        <v>0</v>
      </c>
      <c r="CB24" s="34">
        <v>0</v>
      </c>
      <c r="CC24" s="34">
        <v>0</v>
      </c>
      <c r="CD24" s="34">
        <v>0</v>
      </c>
      <c r="CE24" s="34">
        <v>0</v>
      </c>
      <c r="CF24" s="34">
        <v>0</v>
      </c>
      <c r="CG24" s="34">
        <v>0</v>
      </c>
      <c r="CH24" s="34">
        <v>0</v>
      </c>
      <c r="CI24" s="34">
        <v>0</v>
      </c>
      <c r="CJ24" s="34">
        <v>0</v>
      </c>
      <c r="CK24" s="34">
        <v>0</v>
      </c>
      <c r="CL24" s="34">
        <v>0</v>
      </c>
      <c r="CM24" s="34">
        <v>0</v>
      </c>
      <c r="CN24" s="34">
        <v>0</v>
      </c>
      <c r="CO24" s="34">
        <v>0</v>
      </c>
      <c r="CP24" s="34">
        <v>0</v>
      </c>
      <c r="CQ24" s="34">
        <v>0</v>
      </c>
      <c r="CR24" s="34">
        <v>0</v>
      </c>
      <c r="CS24" s="34">
        <v>0</v>
      </c>
      <c r="CT24" s="34">
        <v>0</v>
      </c>
      <c r="CU24" s="34">
        <v>0</v>
      </c>
      <c r="CV24" s="34">
        <v>0</v>
      </c>
      <c r="CW24" s="34">
        <v>0</v>
      </c>
      <c r="CX24" s="34">
        <v>0</v>
      </c>
      <c r="CY24" s="34">
        <v>0</v>
      </c>
      <c r="CZ24" s="34">
        <v>0</v>
      </c>
      <c r="DA24" s="34">
        <v>0</v>
      </c>
      <c r="DB24" s="34">
        <v>0</v>
      </c>
      <c r="DC24" s="34">
        <v>0</v>
      </c>
      <c r="DD24" s="34">
        <v>0</v>
      </c>
      <c r="DE24" s="34">
        <v>0</v>
      </c>
      <c r="DF24" s="34">
        <v>0</v>
      </c>
      <c r="DG24" s="34">
        <v>0</v>
      </c>
      <c r="DH24" s="34">
        <v>0</v>
      </c>
      <c r="DI24" s="34">
        <f>SUM(C24:DH24)</f>
        <v>1</v>
      </c>
      <c r="DJ24" s="48">
        <v>0.77502709819038562</v>
      </c>
    </row>
    <row r="25" spans="1:114" ht="16.5" customHeight="1" x14ac:dyDescent="0.2">
      <c r="A25" s="36" t="s">
        <v>119</v>
      </c>
      <c r="B25" s="7" t="s">
        <v>236</v>
      </c>
      <c r="C25" s="45">
        <v>9.5635847898964732E-5</v>
      </c>
      <c r="D25" s="34">
        <v>4.4092734551122663E-5</v>
      </c>
      <c r="E25" s="34">
        <v>9.6303198334111615E-5</v>
      </c>
      <c r="F25" s="34">
        <v>2.5846674550549603E-5</v>
      </c>
      <c r="G25" s="34">
        <v>3.7404524441330406E-5</v>
      </c>
      <c r="H25" s="34">
        <v>4.4813386437814846E-5</v>
      </c>
      <c r="I25" s="34">
        <v>6.9002452588046224E-5</v>
      </c>
      <c r="J25" s="34">
        <v>2.8260135042777057E-4</v>
      </c>
      <c r="K25" s="34">
        <v>6.6786047786224114E-4</v>
      </c>
      <c r="L25" s="34">
        <v>2.6198923136158908E-4</v>
      </c>
      <c r="M25" s="34">
        <v>0</v>
      </c>
      <c r="N25" s="34">
        <v>1.5515937456236134E-3</v>
      </c>
      <c r="O25" s="34">
        <v>2.3216164705363597E-4</v>
      </c>
      <c r="P25" s="34">
        <v>1.8851809328325174E-4</v>
      </c>
      <c r="Q25" s="34">
        <v>4.5291485482418817E-4</v>
      </c>
      <c r="R25" s="34">
        <v>1.5430025813519658E-3</v>
      </c>
      <c r="S25" s="34">
        <v>1.8175682441356447E-4</v>
      </c>
      <c r="T25" s="34">
        <v>1.534286063045153E-4</v>
      </c>
      <c r="U25" s="34">
        <v>1.2133058265680482E-3</v>
      </c>
      <c r="V25" s="34">
        <v>1.7297304028314946E-3</v>
      </c>
      <c r="W25" s="34">
        <v>0</v>
      </c>
      <c r="X25" s="34">
        <v>1.0545496895975335</v>
      </c>
      <c r="Y25" s="34">
        <v>8.7607651688526397E-2</v>
      </c>
      <c r="Z25" s="34">
        <v>3.8525425724358332E-2</v>
      </c>
      <c r="AA25" s="34">
        <v>1.2871756900700172E-2</v>
      </c>
      <c r="AB25" s="34">
        <v>3.5810136854452987E-2</v>
      </c>
      <c r="AC25" s="34">
        <v>3.2124171448941523E-5</v>
      </c>
      <c r="AD25" s="34">
        <v>2.2316917101240859E-3</v>
      </c>
      <c r="AE25" s="34">
        <v>7.3966017406905601E-3</v>
      </c>
      <c r="AF25" s="34">
        <v>3.015611113114296E-2</v>
      </c>
      <c r="AG25" s="34">
        <v>2.7813762930712351E-3</v>
      </c>
      <c r="AH25" s="34">
        <v>7.777945467691541E-4</v>
      </c>
      <c r="AI25" s="34">
        <v>5.3987388715029657E-5</v>
      </c>
      <c r="AJ25" s="34">
        <v>9.7331120552214973E-5</v>
      </c>
      <c r="AK25" s="34">
        <v>5.7725939469391719E-4</v>
      </c>
      <c r="AL25" s="34">
        <v>5.9614676868437874E-5</v>
      </c>
      <c r="AM25" s="34">
        <v>2.0263155878525974E-5</v>
      </c>
      <c r="AN25" s="34">
        <v>4.4222977307406211E-5</v>
      </c>
      <c r="AO25" s="34">
        <v>5.7594143662466451E-6</v>
      </c>
      <c r="AP25" s="34">
        <v>1.8959903099524536E-4</v>
      </c>
      <c r="AQ25" s="34">
        <v>6.6069887053661557E-5</v>
      </c>
      <c r="AR25" s="34">
        <v>4.0198615514657781E-5</v>
      </c>
      <c r="AS25" s="34">
        <v>5.6766956326679141E-5</v>
      </c>
      <c r="AT25" s="34">
        <v>9.8736076342891655E-5</v>
      </c>
      <c r="AU25" s="34">
        <v>7.0662755529407058E-5</v>
      </c>
      <c r="AV25" s="34">
        <v>1.8746501722266993E-4</v>
      </c>
      <c r="AW25" s="34">
        <v>4.5095445752506188E-4</v>
      </c>
      <c r="AX25" s="34">
        <v>2.358354313405784E-4</v>
      </c>
      <c r="AY25" s="34">
        <v>1.5704479623753447E-4</v>
      </c>
      <c r="AZ25" s="34">
        <v>6.2403555106224065E-4</v>
      </c>
      <c r="BA25" s="34">
        <v>1.0610912053374936E-4</v>
      </c>
      <c r="BB25" s="34">
        <v>1.3629465184433024E-4</v>
      </c>
      <c r="BC25" s="34">
        <v>2.0548198107066634E-4</v>
      </c>
      <c r="BD25" s="34">
        <v>6.412887456481062E-5</v>
      </c>
      <c r="BE25" s="34">
        <v>0</v>
      </c>
      <c r="BF25" s="34">
        <v>1.4356628573947155E-4</v>
      </c>
      <c r="BG25" s="34">
        <v>1.5718936189994484E-4</v>
      </c>
      <c r="BH25" s="34">
        <v>1.9711899261747983E-4</v>
      </c>
      <c r="BI25" s="34">
        <v>6.8672420868970285E-5</v>
      </c>
      <c r="BJ25" s="34">
        <v>1.3332117643749042E-3</v>
      </c>
      <c r="BK25" s="34">
        <v>1.6018785063169168E-5</v>
      </c>
      <c r="BL25" s="34">
        <v>5.8623752658779822E-5</v>
      </c>
      <c r="BM25" s="34">
        <v>3.6835065610652818E-5</v>
      </c>
      <c r="BN25" s="34">
        <v>8.087968517647469E-5</v>
      </c>
      <c r="BO25" s="34">
        <v>7.1388588738687089E-5</v>
      </c>
      <c r="BP25" s="34">
        <v>4.8618598904505153E-5</v>
      </c>
      <c r="BQ25" s="34">
        <v>2.5057359959024733E-5</v>
      </c>
      <c r="BR25" s="34">
        <v>7.4991531772343308E-6</v>
      </c>
      <c r="BS25" s="34">
        <v>6.280222417873295E-5</v>
      </c>
      <c r="BT25" s="34">
        <v>1.1231384987028106E-4</v>
      </c>
      <c r="BU25" s="34">
        <v>1.051134996597464E-5</v>
      </c>
      <c r="BV25" s="34">
        <v>8.1803020859860744E-6</v>
      </c>
      <c r="BW25" s="34">
        <v>7.8714843753096893E-6</v>
      </c>
      <c r="BX25" s="34">
        <v>4.0185187811105539E-6</v>
      </c>
      <c r="BY25" s="34">
        <v>3.2005221720820128E-6</v>
      </c>
      <c r="BZ25" s="34">
        <v>1.5181891687615036E-6</v>
      </c>
      <c r="CA25" s="34">
        <v>8.9235392763201691E-6</v>
      </c>
      <c r="CB25" s="34">
        <v>1.9976363240322461E-5</v>
      </c>
      <c r="CC25" s="34">
        <v>7.8660807648007672E-5</v>
      </c>
      <c r="CD25" s="34">
        <v>1.6566533512534126E-5</v>
      </c>
      <c r="CE25" s="34">
        <v>1.1691424306782942E-5</v>
      </c>
      <c r="CF25" s="34">
        <v>3.3923514583744028E-6</v>
      </c>
      <c r="CG25" s="34">
        <v>1.6597547836405167E-5</v>
      </c>
      <c r="CH25" s="34">
        <v>2.3568920832828579E-5</v>
      </c>
      <c r="CI25" s="34">
        <v>7.7726690161423993E-6</v>
      </c>
      <c r="CJ25" s="34">
        <v>9.2661747066107953E-6</v>
      </c>
      <c r="CK25" s="34">
        <v>1.5278706419255206E-5</v>
      </c>
      <c r="CL25" s="34">
        <v>9.4087996135541389E-6</v>
      </c>
      <c r="CM25" s="34">
        <v>1.1689514032998551E-5</v>
      </c>
      <c r="CN25" s="34">
        <v>9.502825568791649E-5</v>
      </c>
      <c r="CO25" s="34">
        <v>2.5083477942970116E-5</v>
      </c>
      <c r="CP25" s="34">
        <v>2.0062251919611591E-5</v>
      </c>
      <c r="CQ25" s="34">
        <v>5.3133817988673603E-5</v>
      </c>
      <c r="CR25" s="34">
        <v>9.5900545820745806E-4</v>
      </c>
      <c r="CS25" s="34">
        <v>2.1950306545571649E-4</v>
      </c>
      <c r="CT25" s="34">
        <v>2.4972691748448869E-4</v>
      </c>
      <c r="CU25" s="34">
        <v>2.7101219236370174E-5</v>
      </c>
      <c r="CV25" s="34">
        <v>3.8122038027380858E-5</v>
      </c>
      <c r="CW25" s="34">
        <v>6.9754574689477413E-5</v>
      </c>
      <c r="CX25" s="34">
        <v>2.1392907464279923E-5</v>
      </c>
      <c r="CY25" s="34">
        <v>2.8125839485849819E-5</v>
      </c>
      <c r="CZ25" s="34">
        <v>1.8606210223022607E-4</v>
      </c>
      <c r="DA25" s="34">
        <v>1.1356540658592292E-5</v>
      </c>
      <c r="DB25" s="34">
        <v>3.9393072243006696E-5</v>
      </c>
      <c r="DC25" s="34">
        <v>4.4826075964489941E-5</v>
      </c>
      <c r="DD25" s="34">
        <v>1.790938213169302E-4</v>
      </c>
      <c r="DE25" s="34">
        <v>1.9776066740241458E-5</v>
      </c>
      <c r="DF25" s="34">
        <v>4.5638182252555406E-5</v>
      </c>
      <c r="DG25" s="34">
        <v>1.4948962008464888E-4</v>
      </c>
      <c r="DH25" s="34">
        <v>8.8895854519247363E-5</v>
      </c>
      <c r="DI25" s="34">
        <f>SUM(C25:DH25)</f>
        <v>1.2904186049179605</v>
      </c>
      <c r="DJ25" s="48">
        <v>1.0001093868204525</v>
      </c>
    </row>
    <row r="26" spans="1:114" ht="16.5" customHeight="1" x14ac:dyDescent="0.2">
      <c r="A26" s="36" t="s">
        <v>121</v>
      </c>
      <c r="B26" s="110" t="s">
        <v>12</v>
      </c>
      <c r="C26" s="45">
        <v>1.8292254624341387E-5</v>
      </c>
      <c r="D26" s="34">
        <v>3.8501482701281931E-6</v>
      </c>
      <c r="E26" s="34">
        <v>9.9954420388189837E-6</v>
      </c>
      <c r="F26" s="34">
        <v>8.4663696512945778E-6</v>
      </c>
      <c r="G26" s="34">
        <v>1.325558152279317E-5</v>
      </c>
      <c r="H26" s="34">
        <v>4.5581904942529972E-6</v>
      </c>
      <c r="I26" s="34">
        <v>4.2588310052075996E-6</v>
      </c>
      <c r="J26" s="34">
        <v>8.7725092840388946E-6</v>
      </c>
      <c r="K26" s="34">
        <v>2.2403110433892075E-5</v>
      </c>
      <c r="L26" s="34">
        <v>6.1896559093563242E-6</v>
      </c>
      <c r="M26" s="34">
        <v>0</v>
      </c>
      <c r="N26" s="34">
        <v>2.7243156828739973E-4</v>
      </c>
      <c r="O26" s="34">
        <v>2.2005113854555538E-5</v>
      </c>
      <c r="P26" s="34">
        <v>1.9947023604388806E-4</v>
      </c>
      <c r="Q26" s="34">
        <v>1.022897284695368E-4</v>
      </c>
      <c r="R26" s="34">
        <v>3.3864668817318883E-5</v>
      </c>
      <c r="S26" s="34">
        <v>2.1835223480130424E-4</v>
      </c>
      <c r="T26" s="34">
        <v>5.4549239377438826E-5</v>
      </c>
      <c r="U26" s="34">
        <v>1.0272380209318479E-5</v>
      </c>
      <c r="V26" s="34">
        <v>9.9580507020105427E-6</v>
      </c>
      <c r="W26" s="34">
        <v>0</v>
      </c>
      <c r="X26" s="34">
        <v>6.6820585097119355E-6</v>
      </c>
      <c r="Y26" s="34">
        <v>1.0000619678432661</v>
      </c>
      <c r="Z26" s="34">
        <v>2.2127834868423423E-3</v>
      </c>
      <c r="AA26" s="34">
        <v>3.4741181852831308E-5</v>
      </c>
      <c r="AB26" s="34">
        <v>2.8729709639397395E-3</v>
      </c>
      <c r="AC26" s="34">
        <v>2.7437452791131565E-7</v>
      </c>
      <c r="AD26" s="34">
        <v>1.8168423030131808E-5</v>
      </c>
      <c r="AE26" s="34">
        <v>1.2692727601089488E-2</v>
      </c>
      <c r="AF26" s="34">
        <v>1.5021520958115474E-5</v>
      </c>
      <c r="AG26" s="34">
        <v>2.3131532109583462E-5</v>
      </c>
      <c r="AH26" s="34">
        <v>1.3560500315665568E-5</v>
      </c>
      <c r="AI26" s="34">
        <v>4.8954195829105603E-6</v>
      </c>
      <c r="AJ26" s="34">
        <v>4.3993308676838391E-6</v>
      </c>
      <c r="AK26" s="34">
        <v>1.0304584538117475E-4</v>
      </c>
      <c r="AL26" s="34">
        <v>2.2951159390617311E-6</v>
      </c>
      <c r="AM26" s="34">
        <v>1.1423423166452361E-6</v>
      </c>
      <c r="AN26" s="34">
        <v>4.9997736232686997E-6</v>
      </c>
      <c r="AO26" s="34">
        <v>2.0989254275491606E-6</v>
      </c>
      <c r="AP26" s="34">
        <v>2.5651570010615609E-6</v>
      </c>
      <c r="AQ26" s="34">
        <v>1.8864740468372823E-6</v>
      </c>
      <c r="AR26" s="34">
        <v>5.730292801665344E-6</v>
      </c>
      <c r="AS26" s="34">
        <v>2.8171672889265014E-5</v>
      </c>
      <c r="AT26" s="34">
        <v>6.8363144479956462E-6</v>
      </c>
      <c r="AU26" s="34">
        <v>1.3047485688799502E-5</v>
      </c>
      <c r="AV26" s="34">
        <v>5.8681720709681388E-4</v>
      </c>
      <c r="AW26" s="34">
        <v>8.2979398982275826E-5</v>
      </c>
      <c r="AX26" s="34">
        <v>1.922687914136443E-4</v>
      </c>
      <c r="AY26" s="34">
        <v>2.1536016406536215E-4</v>
      </c>
      <c r="AZ26" s="34">
        <v>2.9780657719268087E-4</v>
      </c>
      <c r="BA26" s="34">
        <v>5.9948144813171623E-6</v>
      </c>
      <c r="BB26" s="34">
        <v>2.4524277420489297E-4</v>
      </c>
      <c r="BC26" s="34">
        <v>5.0176906936234421E-4</v>
      </c>
      <c r="BD26" s="34">
        <v>3.0550375456214252E-5</v>
      </c>
      <c r="BE26" s="34">
        <v>0</v>
      </c>
      <c r="BF26" s="34">
        <v>3.4232208996069929E-6</v>
      </c>
      <c r="BG26" s="34">
        <v>2.2948284880845702E-4</v>
      </c>
      <c r="BH26" s="34">
        <v>4.3777681466171229E-4</v>
      </c>
      <c r="BI26" s="34">
        <v>2.0707740761080019E-5</v>
      </c>
      <c r="BJ26" s="34">
        <v>3.1984183046187837E-4</v>
      </c>
      <c r="BK26" s="34">
        <v>1.6004512512387975E-6</v>
      </c>
      <c r="BL26" s="34">
        <v>2.0750464018766596E-5</v>
      </c>
      <c r="BM26" s="34">
        <v>1.6498319869000489E-5</v>
      </c>
      <c r="BN26" s="34">
        <v>2.1625828726462339E-5</v>
      </c>
      <c r="BO26" s="34">
        <v>1.0232505947775024E-5</v>
      </c>
      <c r="BP26" s="34">
        <v>1.1993672710802368E-5</v>
      </c>
      <c r="BQ26" s="34">
        <v>1.8656821456041517E-6</v>
      </c>
      <c r="BR26" s="34">
        <v>1.158144196016976E-6</v>
      </c>
      <c r="BS26" s="34">
        <v>4.3058652916676705E-5</v>
      </c>
      <c r="BT26" s="34">
        <v>7.1465365947316159E-6</v>
      </c>
      <c r="BU26" s="34">
        <v>3.4343032501822091E-6</v>
      </c>
      <c r="BV26" s="34">
        <v>3.2449161555257668E-6</v>
      </c>
      <c r="BW26" s="34">
        <v>3.9540829399502948E-6</v>
      </c>
      <c r="BX26" s="34">
        <v>2.3951588233515951E-6</v>
      </c>
      <c r="BY26" s="34">
        <v>1.7650488807942189E-6</v>
      </c>
      <c r="BZ26" s="34">
        <v>7.3133719474342199E-7</v>
      </c>
      <c r="CA26" s="34">
        <v>2.7538866751430288E-6</v>
      </c>
      <c r="CB26" s="34">
        <v>3.3350590005315508E-6</v>
      </c>
      <c r="CC26" s="34">
        <v>3.0546734866565089E-6</v>
      </c>
      <c r="CD26" s="34">
        <v>3.5069318022066678E-6</v>
      </c>
      <c r="CE26" s="34">
        <v>3.9898726026907952E-6</v>
      </c>
      <c r="CF26" s="34">
        <v>7.4930814556411322E-7</v>
      </c>
      <c r="CG26" s="34">
        <v>4.5058068363869576E-6</v>
      </c>
      <c r="CH26" s="34">
        <v>6.7497649931728147E-6</v>
      </c>
      <c r="CI26" s="34">
        <v>1.0828537799999641E-6</v>
      </c>
      <c r="CJ26" s="34">
        <v>1.9841916386777203E-6</v>
      </c>
      <c r="CK26" s="34">
        <v>3.3675206611440691E-6</v>
      </c>
      <c r="CL26" s="34">
        <v>4.8274293932402015E-6</v>
      </c>
      <c r="CM26" s="34">
        <v>2.2927590552410339E-6</v>
      </c>
      <c r="CN26" s="34">
        <v>8.6808768416863376E-6</v>
      </c>
      <c r="CO26" s="34">
        <v>2.1669851941383536E-6</v>
      </c>
      <c r="CP26" s="34">
        <v>2.9307050252081915E-6</v>
      </c>
      <c r="CQ26" s="34">
        <v>2.6393410489597499E-6</v>
      </c>
      <c r="CR26" s="34">
        <v>1.2477015943847504E-5</v>
      </c>
      <c r="CS26" s="34">
        <v>1.1985632966700434E-5</v>
      </c>
      <c r="CT26" s="34">
        <v>5.778426663282944E-6</v>
      </c>
      <c r="CU26" s="34">
        <v>3.6127847566280158E-6</v>
      </c>
      <c r="CV26" s="34">
        <v>4.2938831677017127E-6</v>
      </c>
      <c r="CW26" s="34">
        <v>8.3141283555874811E-6</v>
      </c>
      <c r="CX26" s="34">
        <v>2.7348266269943094E-6</v>
      </c>
      <c r="CY26" s="34">
        <v>6.5265904353790096E-6</v>
      </c>
      <c r="CZ26" s="34">
        <v>5.3932869168986427E-6</v>
      </c>
      <c r="DA26" s="34">
        <v>2.8443743840518516E-6</v>
      </c>
      <c r="DB26" s="34">
        <v>4.648741942819085E-6</v>
      </c>
      <c r="DC26" s="34">
        <v>4.2007646857116417E-6</v>
      </c>
      <c r="DD26" s="34">
        <v>8.9584472656020298E-6</v>
      </c>
      <c r="DE26" s="34">
        <v>6.0157202141353674E-6</v>
      </c>
      <c r="DF26" s="34">
        <v>5.1077008901891516E-6</v>
      </c>
      <c r="DG26" s="34">
        <v>5.7468256603664477E-5</v>
      </c>
      <c r="DH26" s="34">
        <v>1.7712212765509823E-4</v>
      </c>
      <c r="DI26" s="34">
        <f>SUM(C26:DH26)</f>
        <v>1.0228639563593773</v>
      </c>
      <c r="DJ26" s="48">
        <v>0.79274728394074545</v>
      </c>
    </row>
    <row r="27" spans="1:114" ht="16.5" customHeight="1" x14ac:dyDescent="0.2">
      <c r="A27" s="36" t="s">
        <v>122</v>
      </c>
      <c r="B27" s="7" t="s">
        <v>13</v>
      </c>
      <c r="C27" s="45">
        <v>2.6024964067424489E-6</v>
      </c>
      <c r="D27" s="34">
        <v>7.4046361839443497E-7</v>
      </c>
      <c r="E27" s="34">
        <v>2.4855934145116748E-6</v>
      </c>
      <c r="F27" s="34">
        <v>1.2940405037684519E-6</v>
      </c>
      <c r="G27" s="34">
        <v>1.1753598932393731E-5</v>
      </c>
      <c r="H27" s="34">
        <v>2.5150499356760674E-6</v>
      </c>
      <c r="I27" s="34">
        <v>1.6445112683695987E-6</v>
      </c>
      <c r="J27" s="34">
        <v>1.1357423465746016E-6</v>
      </c>
      <c r="K27" s="34">
        <v>6.3042602950270083E-7</v>
      </c>
      <c r="L27" s="34">
        <v>8.7737341358988938E-7</v>
      </c>
      <c r="M27" s="34">
        <v>0</v>
      </c>
      <c r="N27" s="34">
        <v>2.0166532092937745E-2</v>
      </c>
      <c r="O27" s="34">
        <v>4.1584574011619725E-3</v>
      </c>
      <c r="P27" s="34">
        <v>5.7082340218823757E-6</v>
      </c>
      <c r="Q27" s="34">
        <v>1.7209591069193751E-4</v>
      </c>
      <c r="R27" s="34">
        <v>8.5058314842052207E-5</v>
      </c>
      <c r="S27" s="34">
        <v>8.5534047725038187E-6</v>
      </c>
      <c r="T27" s="34">
        <v>2.128961477407966E-6</v>
      </c>
      <c r="U27" s="34">
        <v>3.500952321244237E-6</v>
      </c>
      <c r="V27" s="34">
        <v>1.2821581538001852E-6</v>
      </c>
      <c r="W27" s="34">
        <v>0</v>
      </c>
      <c r="X27" s="34">
        <v>2.3647938692908151E-6</v>
      </c>
      <c r="Y27" s="34">
        <v>4.8183616432736117E-7</v>
      </c>
      <c r="Z27" s="34">
        <v>1.0000017377908188</v>
      </c>
      <c r="AA27" s="34">
        <v>1.0248768943180231E-6</v>
      </c>
      <c r="AB27" s="34">
        <v>9.643604133411403E-7</v>
      </c>
      <c r="AC27" s="34">
        <v>6.001820308553488E-8</v>
      </c>
      <c r="AD27" s="34">
        <v>2.5926818664543126E-4</v>
      </c>
      <c r="AE27" s="34">
        <v>3.5947748924336345E-5</v>
      </c>
      <c r="AF27" s="34">
        <v>8.5261867313145296E-6</v>
      </c>
      <c r="AG27" s="34">
        <v>1.8343327319731446E-5</v>
      </c>
      <c r="AH27" s="34">
        <v>2.1442938941565584E-6</v>
      </c>
      <c r="AI27" s="34">
        <v>9.8159703358679837E-7</v>
      </c>
      <c r="AJ27" s="34">
        <v>2.0156105334254966E-6</v>
      </c>
      <c r="AK27" s="34">
        <v>3.0961806349200298E-6</v>
      </c>
      <c r="AL27" s="34">
        <v>4.4110757440814948E-6</v>
      </c>
      <c r="AM27" s="34">
        <v>6.7977472148699029E-7</v>
      </c>
      <c r="AN27" s="34">
        <v>3.3989115722945602E-6</v>
      </c>
      <c r="AO27" s="34">
        <v>5.9427392926502078E-7</v>
      </c>
      <c r="AP27" s="34">
        <v>1.6952612377528937E-6</v>
      </c>
      <c r="AQ27" s="34">
        <v>9.7777949582670842E-7</v>
      </c>
      <c r="AR27" s="34">
        <v>6.9188510359612671E-7</v>
      </c>
      <c r="AS27" s="34">
        <v>1.079834138343853E-6</v>
      </c>
      <c r="AT27" s="34">
        <v>9.3085505130166693E-7</v>
      </c>
      <c r="AU27" s="34">
        <v>1.3103876583885676E-6</v>
      </c>
      <c r="AV27" s="34">
        <v>1.2869877866106906E-4</v>
      </c>
      <c r="AW27" s="34">
        <v>1.7307497644643421E-6</v>
      </c>
      <c r="AX27" s="34">
        <v>1.5147273250557017E-6</v>
      </c>
      <c r="AY27" s="34">
        <v>1.0879600555120579E-6</v>
      </c>
      <c r="AZ27" s="34">
        <v>2.8316216607307547E-6</v>
      </c>
      <c r="BA27" s="34">
        <v>4.1950540930090882E-7</v>
      </c>
      <c r="BB27" s="34">
        <v>1.0193562032722722E-6</v>
      </c>
      <c r="BC27" s="34">
        <v>1.3183366129357298E-6</v>
      </c>
      <c r="BD27" s="34">
        <v>5.8508957237733464E-7</v>
      </c>
      <c r="BE27" s="34">
        <v>0</v>
      </c>
      <c r="BF27" s="34">
        <v>5.0673824924260527E-7</v>
      </c>
      <c r="BG27" s="34">
        <v>9.0918688732598136E-7</v>
      </c>
      <c r="BH27" s="34">
        <v>2.7656125988237162E-6</v>
      </c>
      <c r="BI27" s="34">
        <v>7.3020816865654381E-7</v>
      </c>
      <c r="BJ27" s="34">
        <v>3.8160277523556952E-3</v>
      </c>
      <c r="BK27" s="34">
        <v>5.4956561601124891E-7</v>
      </c>
      <c r="BL27" s="34">
        <v>2.6702723155806594E-6</v>
      </c>
      <c r="BM27" s="34">
        <v>2.8279408834272191E-6</v>
      </c>
      <c r="BN27" s="34">
        <v>4.3988893512548124E-6</v>
      </c>
      <c r="BO27" s="34">
        <v>5.4211106842570964E-6</v>
      </c>
      <c r="BP27" s="34">
        <v>3.001552354749071E-6</v>
      </c>
      <c r="BQ27" s="34">
        <v>2.2605260490530812E-6</v>
      </c>
      <c r="BR27" s="34">
        <v>3.9458709759089923E-7</v>
      </c>
      <c r="BS27" s="34">
        <v>1.875600349302061E-6</v>
      </c>
      <c r="BT27" s="34">
        <v>1.990831776893816E-6</v>
      </c>
      <c r="BU27" s="34">
        <v>1.8990350079279752E-6</v>
      </c>
      <c r="BV27" s="34">
        <v>8.2009366016592854E-7</v>
      </c>
      <c r="BW27" s="34">
        <v>1.1473656719082318E-6</v>
      </c>
      <c r="BX27" s="34">
        <v>4.5383740093387604E-7</v>
      </c>
      <c r="BY27" s="34">
        <v>2.627911368724284E-7</v>
      </c>
      <c r="BZ27" s="34">
        <v>1.0505693836623162E-7</v>
      </c>
      <c r="CA27" s="34">
        <v>1.3565087072129117E-6</v>
      </c>
      <c r="CB27" s="34">
        <v>9.6480738548679731E-7</v>
      </c>
      <c r="CC27" s="34">
        <v>1.1125385331302659E-6</v>
      </c>
      <c r="CD27" s="34">
        <v>3.5129052121306533E-6</v>
      </c>
      <c r="CE27" s="34">
        <v>2.075628154710063E-6</v>
      </c>
      <c r="CF27" s="34">
        <v>3.0249741341486705E-7</v>
      </c>
      <c r="CG27" s="34">
        <v>1.264448206201927E-6</v>
      </c>
      <c r="CH27" s="34">
        <v>4.3506692775856631E-6</v>
      </c>
      <c r="CI27" s="34">
        <v>9.7307422884361427E-7</v>
      </c>
      <c r="CJ27" s="34">
        <v>9.2086327056007227E-7</v>
      </c>
      <c r="CK27" s="34">
        <v>1.12430055971723E-6</v>
      </c>
      <c r="CL27" s="34">
        <v>8.4640700100401382E-7</v>
      </c>
      <c r="CM27" s="34">
        <v>1.2178449475424847E-6</v>
      </c>
      <c r="CN27" s="34">
        <v>2.861171239868948E-6</v>
      </c>
      <c r="CO27" s="34">
        <v>1.6126568518475893E-6</v>
      </c>
      <c r="CP27" s="34">
        <v>2.757709043366217E-6</v>
      </c>
      <c r="CQ27" s="34">
        <v>6.3309188172279164E-7</v>
      </c>
      <c r="CR27" s="34">
        <v>2.6539829417217709E-6</v>
      </c>
      <c r="CS27" s="34">
        <v>1.2374147482083967E-6</v>
      </c>
      <c r="CT27" s="34">
        <v>5.0573436610192282E-6</v>
      </c>
      <c r="CU27" s="34">
        <v>2.5469277907796112E-6</v>
      </c>
      <c r="CV27" s="34">
        <v>1.8538646494225889E-6</v>
      </c>
      <c r="CW27" s="34">
        <v>1.7628991514598061E-5</v>
      </c>
      <c r="CX27" s="34">
        <v>2.4772204865020264E-6</v>
      </c>
      <c r="CY27" s="34">
        <v>1.3014732792583409E-6</v>
      </c>
      <c r="CZ27" s="34">
        <v>5.3379749962260004E-7</v>
      </c>
      <c r="DA27" s="34">
        <v>1.6772728380224859E-6</v>
      </c>
      <c r="DB27" s="34">
        <v>4.9310719896549039E-6</v>
      </c>
      <c r="DC27" s="34">
        <v>1.1183525879709477E-6</v>
      </c>
      <c r="DD27" s="34">
        <v>3.244580767576298E-6</v>
      </c>
      <c r="DE27" s="34">
        <v>4.1434341257315129E-6</v>
      </c>
      <c r="DF27" s="34">
        <v>4.1067342352176517E-6</v>
      </c>
      <c r="DG27" s="34">
        <v>3.1619195771325586E-5</v>
      </c>
      <c r="DH27" s="34">
        <v>1.6678784724004098E-5</v>
      </c>
      <c r="DI27" s="34">
        <f>SUM(C27:DH27)</f>
        <v>1.0291026458183246</v>
      </c>
      <c r="DJ27" s="48">
        <v>0.79758243732862422</v>
      </c>
    </row>
    <row r="28" spans="1:114" ht="16.5" customHeight="1" x14ac:dyDescent="0.2">
      <c r="A28" s="38" t="s">
        <v>123</v>
      </c>
      <c r="B28" s="8" t="s">
        <v>14</v>
      </c>
      <c r="C28" s="49">
        <v>3.9242146726402446E-5</v>
      </c>
      <c r="D28" s="39">
        <v>6.4595040779866133E-4</v>
      </c>
      <c r="E28" s="39">
        <v>9.1879453375203033E-4</v>
      </c>
      <c r="F28" s="39">
        <v>1.3979817882286483E-6</v>
      </c>
      <c r="G28" s="39">
        <v>3.922506774760172E-4</v>
      </c>
      <c r="H28" s="39">
        <v>2.7536163243542937E-6</v>
      </c>
      <c r="I28" s="39">
        <v>1.5423856208450725E-6</v>
      </c>
      <c r="J28" s="39">
        <v>1.7575908771307898E-4</v>
      </c>
      <c r="K28" s="39">
        <v>3.6621610863566893E-6</v>
      </c>
      <c r="L28" s="39">
        <v>1.2048584860678416E-4</v>
      </c>
      <c r="M28" s="39">
        <v>0</v>
      </c>
      <c r="N28" s="39">
        <v>2.3993514687783424E-6</v>
      </c>
      <c r="O28" s="39">
        <v>5.3472212690194455E-6</v>
      </c>
      <c r="P28" s="39">
        <v>1.4964496444811836E-6</v>
      </c>
      <c r="Q28" s="39">
        <v>6.8768959362786798E-7</v>
      </c>
      <c r="R28" s="39">
        <v>7.0975326886383719E-7</v>
      </c>
      <c r="S28" s="39">
        <v>6.6506620188316398E-7</v>
      </c>
      <c r="T28" s="39">
        <v>5.9412646486820085E-7</v>
      </c>
      <c r="U28" s="39">
        <v>2.6191100071551227E-6</v>
      </c>
      <c r="V28" s="39">
        <v>1.4525222864839506E-6</v>
      </c>
      <c r="W28" s="39">
        <v>0</v>
      </c>
      <c r="X28" s="39">
        <v>6.4779781465139192E-7</v>
      </c>
      <c r="Y28" s="39">
        <v>3.6205945670849927E-7</v>
      </c>
      <c r="Z28" s="39">
        <v>2.8150067902298907E-6</v>
      </c>
      <c r="AA28" s="39">
        <v>1.0023414227061616</v>
      </c>
      <c r="AB28" s="39">
        <v>2.7515086986969885E-6</v>
      </c>
      <c r="AC28" s="39">
        <v>1.0420847103036463E-7</v>
      </c>
      <c r="AD28" s="39">
        <v>1.3083913644811273E-6</v>
      </c>
      <c r="AE28" s="39">
        <v>4.4401436567001674E-7</v>
      </c>
      <c r="AF28" s="39">
        <v>3.0972299584619999E-6</v>
      </c>
      <c r="AG28" s="39">
        <v>6.9151865062653132E-5</v>
      </c>
      <c r="AH28" s="39">
        <v>6.7816475196727463E-7</v>
      </c>
      <c r="AI28" s="39">
        <v>2.4247279592252465E-6</v>
      </c>
      <c r="AJ28" s="39">
        <v>5.0695720040077188E-7</v>
      </c>
      <c r="AK28" s="39">
        <v>1.6995551714922722E-6</v>
      </c>
      <c r="AL28" s="39">
        <v>8.3694795093618355E-7</v>
      </c>
      <c r="AM28" s="39">
        <v>5.7714044317645286E-7</v>
      </c>
      <c r="AN28" s="39">
        <v>2.0759976368501437E-6</v>
      </c>
      <c r="AO28" s="39">
        <v>1.3357414822729289E-6</v>
      </c>
      <c r="AP28" s="39">
        <v>1.0132909807328967E-6</v>
      </c>
      <c r="AQ28" s="39">
        <v>8.902321770631713E-7</v>
      </c>
      <c r="AR28" s="39">
        <v>5.3175894736211027E-7</v>
      </c>
      <c r="AS28" s="39">
        <v>9.3022941487983004E-7</v>
      </c>
      <c r="AT28" s="39">
        <v>1.2784564965699683E-6</v>
      </c>
      <c r="AU28" s="39">
        <v>1.4586467772810176E-6</v>
      </c>
      <c r="AV28" s="39">
        <v>3.9526388834353849E-7</v>
      </c>
      <c r="AW28" s="39">
        <v>7.540660595058625E-7</v>
      </c>
      <c r="AX28" s="39">
        <v>3.8561535593481539E-7</v>
      </c>
      <c r="AY28" s="39">
        <v>5.630532760274881E-7</v>
      </c>
      <c r="AZ28" s="39">
        <v>2.378309315036708E-7</v>
      </c>
      <c r="BA28" s="39">
        <v>8.4202565394181512E-8</v>
      </c>
      <c r="BB28" s="39">
        <v>9.1263901755829152E-7</v>
      </c>
      <c r="BC28" s="39">
        <v>4.7579470487987709E-7</v>
      </c>
      <c r="BD28" s="39">
        <v>2.2464592382701909E-7</v>
      </c>
      <c r="BE28" s="39">
        <v>0</v>
      </c>
      <c r="BF28" s="39">
        <v>1.2326948265516986E-7</v>
      </c>
      <c r="BG28" s="39">
        <v>2.5991876284663661E-7</v>
      </c>
      <c r="BH28" s="39">
        <v>1.6376205121467242E-6</v>
      </c>
      <c r="BI28" s="39">
        <v>8.4864676824435995E-7</v>
      </c>
      <c r="BJ28" s="39">
        <v>9.348238032514956E-7</v>
      </c>
      <c r="BK28" s="39">
        <v>1.3176542437552203E-6</v>
      </c>
      <c r="BL28" s="39">
        <v>2.6594160214085243E-6</v>
      </c>
      <c r="BM28" s="39">
        <v>2.6650164727954905E-6</v>
      </c>
      <c r="BN28" s="39">
        <v>2.8766886282621658E-6</v>
      </c>
      <c r="BO28" s="39">
        <v>2.606367469463373E-6</v>
      </c>
      <c r="BP28" s="39">
        <v>3.2361890911083621E-6</v>
      </c>
      <c r="BQ28" s="39">
        <v>1.4378610139505609E-6</v>
      </c>
      <c r="BR28" s="39">
        <v>7.1759776689505873E-7</v>
      </c>
      <c r="BS28" s="39">
        <v>3.926575901689259E-6</v>
      </c>
      <c r="BT28" s="39">
        <v>3.8700824550509265E-4</v>
      </c>
      <c r="BU28" s="39">
        <v>1.4579250279344661E-6</v>
      </c>
      <c r="BV28" s="39">
        <v>6.0498997564899027E-7</v>
      </c>
      <c r="BW28" s="39">
        <v>2.0514843197915499E-6</v>
      </c>
      <c r="BX28" s="39">
        <v>1.2452323812190298E-6</v>
      </c>
      <c r="BY28" s="39">
        <v>3.8772715941443719E-7</v>
      </c>
      <c r="BZ28" s="39">
        <v>1.4698574647257386E-7</v>
      </c>
      <c r="CA28" s="39">
        <v>7.8190989163386422E-6</v>
      </c>
      <c r="CB28" s="39">
        <v>3.451560125487956E-6</v>
      </c>
      <c r="CC28" s="39">
        <v>1.0499109004834269E-6</v>
      </c>
      <c r="CD28" s="39">
        <v>3.8899581852351722E-6</v>
      </c>
      <c r="CE28" s="39">
        <v>3.1532758706147146E-6</v>
      </c>
      <c r="CF28" s="39">
        <v>4.6632309880800095E-7</v>
      </c>
      <c r="CG28" s="39">
        <v>1.6957784152247333E-5</v>
      </c>
      <c r="CH28" s="39">
        <v>7.0964599193075142E-6</v>
      </c>
      <c r="CI28" s="39">
        <v>5.2511554695961831E-5</v>
      </c>
      <c r="CJ28" s="39">
        <v>4.64641563409028E-6</v>
      </c>
      <c r="CK28" s="39">
        <v>2.7390844031593489E-6</v>
      </c>
      <c r="CL28" s="39">
        <v>3.2674630284071362E-7</v>
      </c>
      <c r="CM28" s="39">
        <v>2.4705168693970319E-6</v>
      </c>
      <c r="CN28" s="39">
        <v>1.5146955788228473E-6</v>
      </c>
      <c r="CO28" s="39">
        <v>4.8166931628817405E-5</v>
      </c>
      <c r="CP28" s="39">
        <v>2.7671969547730773E-5</v>
      </c>
      <c r="CQ28" s="39">
        <v>3.9427515124754312E-6</v>
      </c>
      <c r="CR28" s="39">
        <v>6.8647502390848265E-5</v>
      </c>
      <c r="CS28" s="39">
        <v>1.0712525198022869E-2</v>
      </c>
      <c r="CT28" s="39">
        <v>1.1284671996555668E-3</v>
      </c>
      <c r="CU28" s="39">
        <v>3.7363552937849952E-4</v>
      </c>
      <c r="CV28" s="39">
        <v>2.2274969667439686E-4</v>
      </c>
      <c r="CW28" s="39">
        <v>2.0752584851620013E-6</v>
      </c>
      <c r="CX28" s="39">
        <v>1.1689299994949207E-6</v>
      </c>
      <c r="CY28" s="39">
        <v>1.5285919203893497E-6</v>
      </c>
      <c r="CZ28" s="39">
        <v>4.4803810372425434E-7</v>
      </c>
      <c r="DA28" s="39">
        <v>8.3981689460220662E-7</v>
      </c>
      <c r="DB28" s="39">
        <v>1.9533757584665947E-5</v>
      </c>
      <c r="DC28" s="39">
        <v>1.8045104037493583E-5</v>
      </c>
      <c r="DD28" s="39">
        <v>4.354399259458328E-6</v>
      </c>
      <c r="DE28" s="39">
        <v>3.4976179186881441E-6</v>
      </c>
      <c r="DF28" s="39">
        <v>6.7756142596287781E-6</v>
      </c>
      <c r="DG28" s="39">
        <v>4.8691301448227572E-7</v>
      </c>
      <c r="DH28" s="39">
        <v>1.2778514682761463E-4</v>
      </c>
      <c r="DI28" s="39">
        <f>SUM(C28:DH28)</f>
        <v>1.0180587754721784</v>
      </c>
      <c r="DJ28" s="50">
        <v>0.78902313854145978</v>
      </c>
    </row>
    <row r="29" spans="1:114" ht="16.5" customHeight="1" x14ac:dyDescent="0.2">
      <c r="A29" s="36" t="s">
        <v>124</v>
      </c>
      <c r="B29" s="7" t="s">
        <v>237</v>
      </c>
      <c r="C29" s="45">
        <v>1.8058202313267831E-3</v>
      </c>
      <c r="D29" s="34">
        <v>1.8770169017578249E-4</v>
      </c>
      <c r="E29" s="34">
        <v>4.2964346609374835E-4</v>
      </c>
      <c r="F29" s="34">
        <v>4.4848748251537527E-5</v>
      </c>
      <c r="G29" s="34">
        <v>1.8396001030434372E-4</v>
      </c>
      <c r="H29" s="34">
        <v>1.3488754790302944E-4</v>
      </c>
      <c r="I29" s="34">
        <v>5.5037590029206798E-4</v>
      </c>
      <c r="J29" s="34">
        <v>1.5228261233816675E-4</v>
      </c>
      <c r="K29" s="34">
        <v>1.3161607562178469E-4</v>
      </c>
      <c r="L29" s="34">
        <v>2.3931976499920923E-4</v>
      </c>
      <c r="M29" s="34">
        <v>0</v>
      </c>
      <c r="N29" s="34">
        <v>4.9830830998725433E-4</v>
      </c>
      <c r="O29" s="34">
        <v>3.6632590314727856E-4</v>
      </c>
      <c r="P29" s="34">
        <v>7.8031116513185665E-4</v>
      </c>
      <c r="Q29" s="34">
        <v>1.2627071579900421E-3</v>
      </c>
      <c r="R29" s="34">
        <v>3.3457369160383118E-4</v>
      </c>
      <c r="S29" s="34">
        <v>7.2759597714093559E-4</v>
      </c>
      <c r="T29" s="34">
        <v>1.0899812485144383E-3</v>
      </c>
      <c r="U29" s="34">
        <v>2.5530048083311781E-4</v>
      </c>
      <c r="V29" s="34">
        <v>9.3525053789946162E-4</v>
      </c>
      <c r="W29" s="34">
        <v>0</v>
      </c>
      <c r="X29" s="34">
        <v>1.2184473049024634E-3</v>
      </c>
      <c r="Y29" s="34">
        <v>4.3022338136901252E-4</v>
      </c>
      <c r="Z29" s="34">
        <v>6.557797719726529E-4</v>
      </c>
      <c r="AA29" s="34">
        <v>8.9740100607857843E-4</v>
      </c>
      <c r="AB29" s="34">
        <v>1.0033009740220451</v>
      </c>
      <c r="AC29" s="34">
        <v>2.8752194641026971E-5</v>
      </c>
      <c r="AD29" s="34">
        <v>5.128467801034947E-3</v>
      </c>
      <c r="AE29" s="34">
        <v>2.94638467467616E-4</v>
      </c>
      <c r="AF29" s="34">
        <v>5.1779168568134577E-4</v>
      </c>
      <c r="AG29" s="34">
        <v>3.498004729030611E-4</v>
      </c>
      <c r="AH29" s="34">
        <v>1.6823846257403707E-4</v>
      </c>
      <c r="AI29" s="34">
        <v>4.5393796604550896E-4</v>
      </c>
      <c r="AJ29" s="34">
        <v>6.3719015188893387E-5</v>
      </c>
      <c r="AK29" s="34">
        <v>1.0532741503030763E-3</v>
      </c>
      <c r="AL29" s="34">
        <v>1.5623293187697388E-4</v>
      </c>
      <c r="AM29" s="34">
        <v>4.145316040772936E-5</v>
      </c>
      <c r="AN29" s="34">
        <v>3.6483013557035547E-4</v>
      </c>
      <c r="AO29" s="34">
        <v>2.0154919483444378E-5</v>
      </c>
      <c r="AP29" s="34">
        <v>1.0951261709508876E-4</v>
      </c>
      <c r="AQ29" s="34">
        <v>5.1148777668520677E-5</v>
      </c>
      <c r="AR29" s="34">
        <v>2.7071343000570027E-4</v>
      </c>
      <c r="AS29" s="34">
        <v>5.1034861076701811E-4</v>
      </c>
      <c r="AT29" s="34">
        <v>1.4308304072558343E-4</v>
      </c>
      <c r="AU29" s="34">
        <v>1.8328901831740009E-4</v>
      </c>
      <c r="AV29" s="34">
        <v>8.6354295211886017E-5</v>
      </c>
      <c r="AW29" s="34">
        <v>8.1376434597521451E-5</v>
      </c>
      <c r="AX29" s="34">
        <v>2.0708765486337601E-4</v>
      </c>
      <c r="AY29" s="34">
        <v>2.0378594660313222E-4</v>
      </c>
      <c r="AZ29" s="34">
        <v>1.3841423696023784E-4</v>
      </c>
      <c r="BA29" s="34">
        <v>6.3998873206408744E-5</v>
      </c>
      <c r="BB29" s="34">
        <v>2.576121783528602E-4</v>
      </c>
      <c r="BC29" s="34">
        <v>2.4397150875925434E-4</v>
      </c>
      <c r="BD29" s="34">
        <v>2.8416006344050669E-4</v>
      </c>
      <c r="BE29" s="34">
        <v>0</v>
      </c>
      <c r="BF29" s="34">
        <v>4.5170027797714724E-4</v>
      </c>
      <c r="BG29" s="34">
        <v>4.1937962384815445E-4</v>
      </c>
      <c r="BH29" s="34">
        <v>9.0966809698119432E-4</v>
      </c>
      <c r="BI29" s="34">
        <v>1.9422796293647868E-4</v>
      </c>
      <c r="BJ29" s="34">
        <v>1.3269321793176977E-3</v>
      </c>
      <c r="BK29" s="34">
        <v>1.7101338375968288E-5</v>
      </c>
      <c r="BL29" s="34">
        <v>4.2513613104610892E-4</v>
      </c>
      <c r="BM29" s="34">
        <v>3.102716167081677E-4</v>
      </c>
      <c r="BN29" s="34">
        <v>4.3829876582296082E-4</v>
      </c>
      <c r="BO29" s="34">
        <v>2.4531013926755506E-4</v>
      </c>
      <c r="BP29" s="34">
        <v>1.7492831404406425E-4</v>
      </c>
      <c r="BQ29" s="34">
        <v>6.9344663372907515E-5</v>
      </c>
      <c r="BR29" s="34">
        <v>9.7946303315950997E-5</v>
      </c>
      <c r="BS29" s="34">
        <v>1.5173231357396754E-4</v>
      </c>
      <c r="BT29" s="34">
        <v>1.8995933308882214E-4</v>
      </c>
      <c r="BU29" s="34">
        <v>2.474540464355998E-5</v>
      </c>
      <c r="BV29" s="34">
        <v>1.4990472620349009E-5</v>
      </c>
      <c r="BW29" s="34">
        <v>3.3368936888964958E-5</v>
      </c>
      <c r="BX29" s="34">
        <v>1.6675951661391918E-5</v>
      </c>
      <c r="BY29" s="34">
        <v>1.3995325286336625E-5</v>
      </c>
      <c r="BZ29" s="34">
        <v>7.9289446742852075E-6</v>
      </c>
      <c r="CA29" s="34">
        <v>3.3129092900486932E-5</v>
      </c>
      <c r="CB29" s="34">
        <v>4.0399815090263673E-5</v>
      </c>
      <c r="CC29" s="34">
        <v>8.1557637155206503E-5</v>
      </c>
      <c r="CD29" s="34">
        <v>2.487989024219842E-5</v>
      </c>
      <c r="CE29" s="34">
        <v>7.3812573848427602E-5</v>
      </c>
      <c r="CF29" s="34">
        <v>6.3217401610464084E-6</v>
      </c>
      <c r="CG29" s="34">
        <v>4.3895204082656149E-5</v>
      </c>
      <c r="CH29" s="34">
        <v>1.5908994630381545E-4</v>
      </c>
      <c r="CI29" s="34">
        <v>1.6020791815773162E-5</v>
      </c>
      <c r="CJ29" s="34">
        <v>3.7111919904044131E-5</v>
      </c>
      <c r="CK29" s="34">
        <v>9.1337074426009948E-5</v>
      </c>
      <c r="CL29" s="34">
        <v>4.5529194579880478E-5</v>
      </c>
      <c r="CM29" s="34">
        <v>6.0170472029191282E-5</v>
      </c>
      <c r="CN29" s="34">
        <v>5.6472760701195091E-4</v>
      </c>
      <c r="CO29" s="34">
        <v>5.1394989850111155E-5</v>
      </c>
      <c r="CP29" s="34">
        <v>7.3856129252882247E-5</v>
      </c>
      <c r="CQ29" s="34">
        <v>2.0850526366917414E-5</v>
      </c>
      <c r="CR29" s="34">
        <v>4.5837034516236445E-4</v>
      </c>
      <c r="CS29" s="34">
        <v>1.2516298845180002E-4</v>
      </c>
      <c r="CT29" s="34">
        <v>5.7362066357155334E-4</v>
      </c>
      <c r="CU29" s="34">
        <v>1.7216517236969345E-4</v>
      </c>
      <c r="CV29" s="34">
        <v>1.938712508840143E-4</v>
      </c>
      <c r="CW29" s="34">
        <v>2.6925402034539851E-4</v>
      </c>
      <c r="CX29" s="34">
        <v>1.7684280702773945E-4</v>
      </c>
      <c r="CY29" s="34">
        <v>3.0361295645143122E-4</v>
      </c>
      <c r="CZ29" s="34">
        <v>2.0395146286873012E-4</v>
      </c>
      <c r="DA29" s="34">
        <v>1.6525033286257852E-4</v>
      </c>
      <c r="DB29" s="34">
        <v>2.2624325050609929E-4</v>
      </c>
      <c r="DC29" s="34">
        <v>1.7433272309797996E-4</v>
      </c>
      <c r="DD29" s="34">
        <v>1.3970447844718881E-3</v>
      </c>
      <c r="DE29" s="34">
        <v>1.0401352498191622E-4</v>
      </c>
      <c r="DF29" s="34">
        <v>4.6150030625992817E-4</v>
      </c>
      <c r="DG29" s="34">
        <v>5.8337032911527956E-4</v>
      </c>
      <c r="DH29" s="34">
        <v>1.048573097647896E-4</v>
      </c>
      <c r="DI29" s="34">
        <f>SUM(C29:DH29)</f>
        <v>1.040740974984341</v>
      </c>
      <c r="DJ29" s="48">
        <v>0.80660245780994655</v>
      </c>
    </row>
    <row r="30" spans="1:114" ht="16.5" customHeight="1" x14ac:dyDescent="0.2">
      <c r="A30" s="36" t="s">
        <v>125</v>
      </c>
      <c r="B30" s="7" t="s">
        <v>15</v>
      </c>
      <c r="C30" s="45">
        <v>1.6138528820010294E-4</v>
      </c>
      <c r="D30" s="34">
        <v>6.2792397817621216E-5</v>
      </c>
      <c r="E30" s="34">
        <v>7.1605564118420572E-5</v>
      </c>
      <c r="F30" s="34">
        <v>1.195085402322651E-4</v>
      </c>
      <c r="G30" s="34">
        <v>2.4983065460016431E-4</v>
      </c>
      <c r="H30" s="34">
        <v>1.2397287563169841E-4</v>
      </c>
      <c r="I30" s="34">
        <v>6.3871500849077307E-4</v>
      </c>
      <c r="J30" s="34">
        <v>6.0954025456081029E-5</v>
      </c>
      <c r="K30" s="34">
        <v>4.308111059713938E-5</v>
      </c>
      <c r="L30" s="34">
        <v>1.1974712999597112E-4</v>
      </c>
      <c r="M30" s="34">
        <v>0</v>
      </c>
      <c r="N30" s="34">
        <v>1.5284672720554201E-4</v>
      </c>
      <c r="O30" s="34">
        <v>4.3055843590644273E-5</v>
      </c>
      <c r="P30" s="34">
        <v>9.9460494279924512E-5</v>
      </c>
      <c r="Q30" s="34">
        <v>3.799304481942149E-5</v>
      </c>
      <c r="R30" s="34">
        <v>5.7055755663302069E-5</v>
      </c>
      <c r="S30" s="34">
        <v>3.1163135482316954E-5</v>
      </c>
      <c r="T30" s="34">
        <v>4.2646147805400194E-5</v>
      </c>
      <c r="U30" s="34">
        <v>7.8110619643266042E-5</v>
      </c>
      <c r="V30" s="34">
        <v>1.5989177884771996E-4</v>
      </c>
      <c r="W30" s="34">
        <v>0</v>
      </c>
      <c r="X30" s="34">
        <v>5.3507876378329608E-5</v>
      </c>
      <c r="Y30" s="34">
        <v>4.2510876871674309E-5</v>
      </c>
      <c r="Z30" s="34">
        <v>1.8770707104606677E-4</v>
      </c>
      <c r="AA30" s="34">
        <v>3.0932501247326382E-5</v>
      </c>
      <c r="AB30" s="34">
        <v>5.9043789221064556E-5</v>
      </c>
      <c r="AC30" s="34">
        <v>1.0001302263690921</v>
      </c>
      <c r="AD30" s="34">
        <v>2.0872074822848082E-4</v>
      </c>
      <c r="AE30" s="34">
        <v>2.7305904085114641E-5</v>
      </c>
      <c r="AF30" s="34">
        <v>6.5286834025907227E-5</v>
      </c>
      <c r="AG30" s="34">
        <v>8.6382949585519158E-5</v>
      </c>
      <c r="AH30" s="34">
        <v>1.2191397811647597E-4</v>
      </c>
      <c r="AI30" s="34">
        <v>1.8426873882650106E-4</v>
      </c>
      <c r="AJ30" s="34">
        <v>1.0118552856379926E-4</v>
      </c>
      <c r="AK30" s="34">
        <v>7.3418419509222073E-5</v>
      </c>
      <c r="AL30" s="34">
        <v>1.2757476416789019E-4</v>
      </c>
      <c r="AM30" s="34">
        <v>2.61159887810658E-5</v>
      </c>
      <c r="AN30" s="34">
        <v>4.6540850019369641E-5</v>
      </c>
      <c r="AO30" s="34">
        <v>2.6560540328911632E-5</v>
      </c>
      <c r="AP30" s="34">
        <v>1.2722803844718243E-4</v>
      </c>
      <c r="AQ30" s="34">
        <v>6.5411679658338061E-5</v>
      </c>
      <c r="AR30" s="34">
        <v>4.1228732517723141E-5</v>
      </c>
      <c r="AS30" s="34">
        <v>5.0573220358086269E-5</v>
      </c>
      <c r="AT30" s="34">
        <v>2.7437519500207346E-5</v>
      </c>
      <c r="AU30" s="34">
        <v>6.7831210772725914E-5</v>
      </c>
      <c r="AV30" s="34">
        <v>2.2429515808727282E-5</v>
      </c>
      <c r="AW30" s="34">
        <v>3.1575880834792165E-5</v>
      </c>
      <c r="AX30" s="34">
        <v>1.3319703469639075E-5</v>
      </c>
      <c r="AY30" s="34">
        <v>1.848484250132605E-5</v>
      </c>
      <c r="AZ30" s="34">
        <v>1.1301337142540356E-4</v>
      </c>
      <c r="BA30" s="34">
        <v>7.8847566058648548E-6</v>
      </c>
      <c r="BB30" s="34">
        <v>2.1033590174842028E-5</v>
      </c>
      <c r="BC30" s="34">
        <v>1.1268762367065936E-5</v>
      </c>
      <c r="BD30" s="34">
        <v>1.6709745441431312E-5</v>
      </c>
      <c r="BE30" s="34">
        <v>0</v>
      </c>
      <c r="BF30" s="34">
        <v>7.2281199053785229E-6</v>
      </c>
      <c r="BG30" s="34">
        <v>2.4333291808092835E-5</v>
      </c>
      <c r="BH30" s="34">
        <v>1.9995563657868682E-5</v>
      </c>
      <c r="BI30" s="34">
        <v>2.7598201944017443E-5</v>
      </c>
      <c r="BJ30" s="34">
        <v>1.1414012226949394E-4</v>
      </c>
      <c r="BK30" s="34">
        <v>6.9120471286702144E-5</v>
      </c>
      <c r="BL30" s="34">
        <v>6.4291957046788266E-5</v>
      </c>
      <c r="BM30" s="34">
        <v>7.1382761565347977E-5</v>
      </c>
      <c r="BN30" s="34">
        <v>7.7823602273273236E-5</v>
      </c>
      <c r="BO30" s="34">
        <v>1.2236322755855981E-4</v>
      </c>
      <c r="BP30" s="34">
        <v>6.8131000084002889E-5</v>
      </c>
      <c r="BQ30" s="34">
        <v>8.6854453415808892E-5</v>
      </c>
      <c r="BR30" s="34">
        <v>7.7873023360679105E-5</v>
      </c>
      <c r="BS30" s="34">
        <v>1.0689304316647618E-4</v>
      </c>
      <c r="BT30" s="34">
        <v>1.1368347278837003E-4</v>
      </c>
      <c r="BU30" s="34">
        <v>1.0429684448120093E-4</v>
      </c>
      <c r="BV30" s="34">
        <v>8.0593198403299519E-5</v>
      </c>
      <c r="BW30" s="34">
        <v>2.9680505365472228E-5</v>
      </c>
      <c r="BX30" s="34">
        <v>2.466175612258904E-5</v>
      </c>
      <c r="BY30" s="34">
        <v>1.4848862262292038E-5</v>
      </c>
      <c r="BZ30" s="34">
        <v>4.6275808895241313E-6</v>
      </c>
      <c r="CA30" s="34">
        <v>3.2352251444090576E-5</v>
      </c>
      <c r="CB30" s="34">
        <v>2.1551157315270907E-4</v>
      </c>
      <c r="CC30" s="34">
        <v>1.2122706112518283E-3</v>
      </c>
      <c r="CD30" s="34">
        <v>2.6065867147638511E-4</v>
      </c>
      <c r="CE30" s="34">
        <v>5.5802567692072788E-4</v>
      </c>
      <c r="CF30" s="34">
        <v>2.9789254311708389E-5</v>
      </c>
      <c r="CG30" s="34">
        <v>1.9257819048688283E-5</v>
      </c>
      <c r="CH30" s="34">
        <v>6.4988309064278505E-5</v>
      </c>
      <c r="CI30" s="34">
        <v>5.9388038670601736E-5</v>
      </c>
      <c r="CJ30" s="34">
        <v>3.2490750676113124E-5</v>
      </c>
      <c r="CK30" s="34">
        <v>3.1131093812713298E-5</v>
      </c>
      <c r="CL30" s="34">
        <v>4.1344561437485352E-5</v>
      </c>
      <c r="CM30" s="34">
        <v>2.3694747796177584E-5</v>
      </c>
      <c r="CN30" s="34">
        <v>5.4536824499120861E-5</v>
      </c>
      <c r="CO30" s="34">
        <v>1.2962479192196743E-4</v>
      </c>
      <c r="CP30" s="34">
        <v>6.6792231536314773E-5</v>
      </c>
      <c r="CQ30" s="34">
        <v>3.5005888315434917E-5</v>
      </c>
      <c r="CR30" s="34">
        <v>5.2849213487623584E-5</v>
      </c>
      <c r="CS30" s="34">
        <v>2.5858761580780345E-5</v>
      </c>
      <c r="CT30" s="34">
        <v>4.1860345263180631E-5</v>
      </c>
      <c r="CU30" s="34">
        <v>2.8922092110754288E-5</v>
      </c>
      <c r="CV30" s="34">
        <v>3.5855909355280585E-5</v>
      </c>
      <c r="CW30" s="34">
        <v>6.7864643041139907E-5</v>
      </c>
      <c r="CX30" s="34">
        <v>4.0633066781095067E-5</v>
      </c>
      <c r="CY30" s="34">
        <v>5.1078361363930073E-5</v>
      </c>
      <c r="CZ30" s="34">
        <v>2.0778369227448085E-5</v>
      </c>
      <c r="DA30" s="34">
        <v>2.6498096394822977E-5</v>
      </c>
      <c r="DB30" s="34">
        <v>1.078233253339596E-4</v>
      </c>
      <c r="DC30" s="34">
        <v>3.9879793792519707E-5</v>
      </c>
      <c r="DD30" s="34">
        <v>6.7797767672928523E-5</v>
      </c>
      <c r="DE30" s="34">
        <v>1.0043254831302785E-4</v>
      </c>
      <c r="DF30" s="34">
        <v>8.8223253093297458E-5</v>
      </c>
      <c r="DG30" s="34">
        <v>2.6011489773388362E-5</v>
      </c>
      <c r="DH30" s="34">
        <v>1.3687736876110847E-4</v>
      </c>
      <c r="DI30" s="34">
        <f>SUM(C30:DH30)</f>
        <v>1.0097249790007938</v>
      </c>
      <c r="DJ30" s="48">
        <v>0.78256422044533336</v>
      </c>
    </row>
    <row r="31" spans="1:114" ht="16.5" customHeight="1" x14ac:dyDescent="0.2">
      <c r="A31" s="36" t="s">
        <v>126</v>
      </c>
      <c r="B31" s="7" t="s">
        <v>16</v>
      </c>
      <c r="C31" s="45">
        <v>6.4509267548888401E-5</v>
      </c>
      <c r="D31" s="34">
        <v>9.426779661195992E-5</v>
      </c>
      <c r="E31" s="34">
        <v>2.184912118376296E-4</v>
      </c>
      <c r="F31" s="34">
        <v>2.49848352251093E-5</v>
      </c>
      <c r="G31" s="34">
        <v>8.7212846801572335E-5</v>
      </c>
      <c r="H31" s="34">
        <v>2.934095732091092E-4</v>
      </c>
      <c r="I31" s="34">
        <v>1.4871828837524349E-4</v>
      </c>
      <c r="J31" s="34">
        <v>7.3621646079340261E-5</v>
      </c>
      <c r="K31" s="34">
        <v>5.9480289042942026E-5</v>
      </c>
      <c r="L31" s="34">
        <v>7.3944319232170628E-5</v>
      </c>
      <c r="M31" s="34">
        <v>0</v>
      </c>
      <c r="N31" s="34">
        <v>2.6459792092767384E-4</v>
      </c>
      <c r="O31" s="34">
        <v>9.3749366459707224E-5</v>
      </c>
      <c r="P31" s="34">
        <v>1.0793024272404798E-4</v>
      </c>
      <c r="Q31" s="34">
        <v>7.1530724981930149E-5</v>
      </c>
      <c r="R31" s="34">
        <v>5.4372322886424198E-4</v>
      </c>
      <c r="S31" s="34">
        <v>1.0668496952579513E-4</v>
      </c>
      <c r="T31" s="34">
        <v>1.0908032668974351E-4</v>
      </c>
      <c r="U31" s="34">
        <v>2.6366550075611821E-3</v>
      </c>
      <c r="V31" s="34">
        <v>8.8441279326045624E-4</v>
      </c>
      <c r="W31" s="34">
        <v>0</v>
      </c>
      <c r="X31" s="34">
        <v>5.8407117661139919E-3</v>
      </c>
      <c r="Y31" s="34">
        <v>6.0788928353160522E-4</v>
      </c>
      <c r="Z31" s="34">
        <v>4.2907345626539865E-4</v>
      </c>
      <c r="AA31" s="34">
        <v>2.3910485387167743E-4</v>
      </c>
      <c r="AB31" s="34">
        <v>5.0093328072715621E-4</v>
      </c>
      <c r="AC31" s="34">
        <v>2.3836926193092531E-5</v>
      </c>
      <c r="AD31" s="34">
        <v>1.0002297681320127</v>
      </c>
      <c r="AE31" s="34">
        <v>2.540332812350548E-4</v>
      </c>
      <c r="AF31" s="34">
        <v>3.1954596103722188E-4</v>
      </c>
      <c r="AG31" s="34">
        <v>1.8502487917311831E-4</v>
      </c>
      <c r="AH31" s="34">
        <v>4.1694865851993009E-4</v>
      </c>
      <c r="AI31" s="34">
        <v>2.7263997095720567E-4</v>
      </c>
      <c r="AJ31" s="34">
        <v>6.649908675408823E-4</v>
      </c>
      <c r="AK31" s="34">
        <v>3.8917196569839274E-3</v>
      </c>
      <c r="AL31" s="34">
        <v>1.4976794676767604E-2</v>
      </c>
      <c r="AM31" s="34">
        <v>1.4743948436425635E-3</v>
      </c>
      <c r="AN31" s="34">
        <v>7.633112919776492E-3</v>
      </c>
      <c r="AO31" s="34">
        <v>2.2298395496189293E-4</v>
      </c>
      <c r="AP31" s="34">
        <v>4.6258429447286796E-3</v>
      </c>
      <c r="AQ31" s="34">
        <v>1.6638187497134741E-3</v>
      </c>
      <c r="AR31" s="34">
        <v>1.7173954506183997E-4</v>
      </c>
      <c r="AS31" s="34">
        <v>2.5144889174701692E-4</v>
      </c>
      <c r="AT31" s="34">
        <v>2.07173302360904E-4</v>
      </c>
      <c r="AU31" s="34">
        <v>2.8371920803700796E-4</v>
      </c>
      <c r="AV31" s="34">
        <v>1.8971539113608752E-4</v>
      </c>
      <c r="AW31" s="34">
        <v>2.7051947383435721E-4</v>
      </c>
      <c r="AX31" s="34">
        <v>2.1367306080236892E-4</v>
      </c>
      <c r="AY31" s="34">
        <v>1.4221132644929828E-4</v>
      </c>
      <c r="AZ31" s="34">
        <v>2.6696476874387245E-4</v>
      </c>
      <c r="BA31" s="34">
        <v>2.4492677644867457E-5</v>
      </c>
      <c r="BB31" s="34">
        <v>1.7848657332375108E-4</v>
      </c>
      <c r="BC31" s="34">
        <v>8.4115481107449293E-5</v>
      </c>
      <c r="BD31" s="34">
        <v>4.7130181252826229E-5</v>
      </c>
      <c r="BE31" s="34">
        <v>0</v>
      </c>
      <c r="BF31" s="34">
        <v>2.8317085161274368E-5</v>
      </c>
      <c r="BG31" s="34">
        <v>3.1023238215257214E-4</v>
      </c>
      <c r="BH31" s="34">
        <v>1.3064169098127849E-4</v>
      </c>
      <c r="BI31" s="34">
        <v>3.0735485122242347E-4</v>
      </c>
      <c r="BJ31" s="34">
        <v>1.9174180156142598E-4</v>
      </c>
      <c r="BK31" s="34">
        <v>8.4774024807319636E-5</v>
      </c>
      <c r="BL31" s="34">
        <v>1.1328475274865523E-4</v>
      </c>
      <c r="BM31" s="34">
        <v>6.568913394450445E-4</v>
      </c>
      <c r="BN31" s="34">
        <v>6.5985857275682299E-5</v>
      </c>
      <c r="BO31" s="34">
        <v>1.5241472616163912E-2</v>
      </c>
      <c r="BP31" s="34">
        <v>5.8712641083086591E-3</v>
      </c>
      <c r="BQ31" s="34">
        <v>6.0896400864740045E-3</v>
      </c>
      <c r="BR31" s="34">
        <v>6.2180269673540962E-5</v>
      </c>
      <c r="BS31" s="34">
        <v>2.7868083702230087E-4</v>
      </c>
      <c r="BT31" s="34">
        <v>4.0017295695255367E-4</v>
      </c>
      <c r="BU31" s="34">
        <v>2.654322497160718E-5</v>
      </c>
      <c r="BV31" s="34">
        <v>4.8907141873245924E-5</v>
      </c>
      <c r="BW31" s="34">
        <v>3.1850072853553175E-5</v>
      </c>
      <c r="BX31" s="34">
        <v>6.6219957590230862E-5</v>
      </c>
      <c r="BY31" s="34">
        <v>2.786242109201922E-5</v>
      </c>
      <c r="BZ31" s="34">
        <v>2.5497471354116791E-6</v>
      </c>
      <c r="CA31" s="34">
        <v>2.579595298560523E-4</v>
      </c>
      <c r="CB31" s="34">
        <v>2.6404624044078416E-5</v>
      </c>
      <c r="CC31" s="34">
        <v>2.8340956794569124E-5</v>
      </c>
      <c r="CD31" s="34">
        <v>1.3844819353642741E-5</v>
      </c>
      <c r="CE31" s="34">
        <v>4.0666778343883404E-5</v>
      </c>
      <c r="CF31" s="34">
        <v>6.5060619638894918E-6</v>
      </c>
      <c r="CG31" s="34">
        <v>2.1201334818601571E-4</v>
      </c>
      <c r="CH31" s="34">
        <v>8.2197387416686052E-5</v>
      </c>
      <c r="CI31" s="34">
        <v>3.024172689943666E-5</v>
      </c>
      <c r="CJ31" s="34">
        <v>5.7953971525739691E-5</v>
      </c>
      <c r="CK31" s="34">
        <v>2.6386872508037185E-5</v>
      </c>
      <c r="CL31" s="34">
        <v>1.0689348806485918E-5</v>
      </c>
      <c r="CM31" s="34">
        <v>3.6197099883177574E-5</v>
      </c>
      <c r="CN31" s="34">
        <v>5.4046565978159105E-5</v>
      </c>
      <c r="CO31" s="34">
        <v>6.939635879590077E-5</v>
      </c>
      <c r="CP31" s="34">
        <v>7.0614293437516797E-5</v>
      </c>
      <c r="CQ31" s="34">
        <v>1.0327151703561917E-4</v>
      </c>
      <c r="CR31" s="34">
        <v>6.1400659610415308E-5</v>
      </c>
      <c r="CS31" s="34">
        <v>4.0792374428812999E-5</v>
      </c>
      <c r="CT31" s="34">
        <v>7.6587429801001312E-5</v>
      </c>
      <c r="CU31" s="34">
        <v>7.0882465511049416E-5</v>
      </c>
      <c r="CV31" s="34">
        <v>7.0483340370113776E-5</v>
      </c>
      <c r="CW31" s="34">
        <v>1.7217328786362442E-4</v>
      </c>
      <c r="CX31" s="34">
        <v>2.5321026558634818E-5</v>
      </c>
      <c r="CY31" s="34">
        <v>3.73926805857727E-5</v>
      </c>
      <c r="CZ31" s="34">
        <v>1.6207691665852464E-5</v>
      </c>
      <c r="DA31" s="34">
        <v>2.5439566570433911E-5</v>
      </c>
      <c r="DB31" s="34">
        <v>2.0075335730114255E-4</v>
      </c>
      <c r="DC31" s="34">
        <v>3.386725059658E-4</v>
      </c>
      <c r="DD31" s="34">
        <v>1.3316141965786553E-4</v>
      </c>
      <c r="DE31" s="34">
        <v>1.3509571747947558E-4</v>
      </c>
      <c r="DF31" s="34">
        <v>1.4219800807948704E-4</v>
      </c>
      <c r="DG31" s="34">
        <v>4.0013184422794593E-5</v>
      </c>
      <c r="DH31" s="34">
        <v>6.8370141761826993E-5</v>
      </c>
      <c r="DI31" s="34">
        <f>SUM(C31:DH31)</f>
        <v>1.0855798069441445</v>
      </c>
      <c r="DJ31" s="48">
        <v>0.84135376762999936</v>
      </c>
    </row>
    <row r="32" spans="1:114" ht="16.5" customHeight="1" x14ac:dyDescent="0.2">
      <c r="A32" s="36" t="s">
        <v>127</v>
      </c>
      <c r="B32" s="7" t="s">
        <v>17</v>
      </c>
      <c r="C32" s="45">
        <v>7.3336811916765228E-4</v>
      </c>
      <c r="D32" s="34">
        <v>1.6972059200761897E-4</v>
      </c>
      <c r="E32" s="34">
        <v>3.8331939706605914E-4</v>
      </c>
      <c r="F32" s="34">
        <v>5.3344020523484121E-4</v>
      </c>
      <c r="G32" s="34">
        <v>7.7881105029532066E-4</v>
      </c>
      <c r="H32" s="34">
        <v>1.5003281621777273E-4</v>
      </c>
      <c r="I32" s="34">
        <v>8.805374882588607E-5</v>
      </c>
      <c r="J32" s="34">
        <v>4.2932090396900844E-4</v>
      </c>
      <c r="K32" s="34">
        <v>1.5696733949778236E-3</v>
      </c>
      <c r="L32" s="34">
        <v>1.3284865366492354E-4</v>
      </c>
      <c r="M32" s="34">
        <v>0</v>
      </c>
      <c r="N32" s="34">
        <v>4.1026063529713279E-4</v>
      </c>
      <c r="O32" s="34">
        <v>6.4566460037507182E-4</v>
      </c>
      <c r="P32" s="34">
        <v>4.3684893145147253E-4</v>
      </c>
      <c r="Q32" s="34">
        <v>1.9460999900928688E-3</v>
      </c>
      <c r="R32" s="34">
        <v>1.7728802667451026E-4</v>
      </c>
      <c r="S32" s="34">
        <v>2.1823107178060262E-3</v>
      </c>
      <c r="T32" s="34">
        <v>2.0374997844284717E-3</v>
      </c>
      <c r="U32" s="34">
        <v>6.9910137159183742E-4</v>
      </c>
      <c r="V32" s="34">
        <v>4.7376359486670091E-4</v>
      </c>
      <c r="W32" s="34">
        <v>0</v>
      </c>
      <c r="X32" s="34">
        <v>2.1083810959246342E-4</v>
      </c>
      <c r="Y32" s="34">
        <v>1.4687058709042546E-4</v>
      </c>
      <c r="Z32" s="34">
        <v>3.8151095229345308E-4</v>
      </c>
      <c r="AA32" s="34">
        <v>2.3956824067298248E-3</v>
      </c>
      <c r="AB32" s="34">
        <v>3.5717451992970392E-4</v>
      </c>
      <c r="AC32" s="34">
        <v>9.3272352255026713E-6</v>
      </c>
      <c r="AD32" s="34">
        <v>3.6990358829392479E-5</v>
      </c>
      <c r="AE32" s="34">
        <v>1.0143829660401225</v>
      </c>
      <c r="AF32" s="34">
        <v>7.8292080615148204E-4</v>
      </c>
      <c r="AG32" s="34">
        <v>2.1348837518572633E-4</v>
      </c>
      <c r="AH32" s="34">
        <v>8.3632045677166247E-4</v>
      </c>
      <c r="AI32" s="34">
        <v>9.0931072653243407E-5</v>
      </c>
      <c r="AJ32" s="34">
        <v>1.1889459869549616E-4</v>
      </c>
      <c r="AK32" s="34">
        <v>1.9679685483602079E-4</v>
      </c>
      <c r="AL32" s="34">
        <v>4.4537559872803098E-5</v>
      </c>
      <c r="AM32" s="34">
        <v>2.4458561960406535E-5</v>
      </c>
      <c r="AN32" s="34">
        <v>6.1910295538968672E-5</v>
      </c>
      <c r="AO32" s="34">
        <v>2.0119518892024066E-5</v>
      </c>
      <c r="AP32" s="34">
        <v>8.907418545663408E-5</v>
      </c>
      <c r="AQ32" s="34">
        <v>5.3175216695340686E-5</v>
      </c>
      <c r="AR32" s="34">
        <v>1.6757867549684679E-4</v>
      </c>
      <c r="AS32" s="34">
        <v>3.1929166623672218E-4</v>
      </c>
      <c r="AT32" s="34">
        <v>2.9308990137040069E-4</v>
      </c>
      <c r="AU32" s="34">
        <v>4.9698812279222189E-4</v>
      </c>
      <c r="AV32" s="34">
        <v>1.7024383829223107E-3</v>
      </c>
      <c r="AW32" s="34">
        <v>8.0025815195254363E-4</v>
      </c>
      <c r="AX32" s="34">
        <v>7.8416481201657785E-4</v>
      </c>
      <c r="AY32" s="34">
        <v>9.8893096321162857E-4</v>
      </c>
      <c r="AZ32" s="34">
        <v>1.6145735600519991E-3</v>
      </c>
      <c r="BA32" s="34">
        <v>2.4590479378852208E-4</v>
      </c>
      <c r="BB32" s="34">
        <v>1.8696002057696877E-3</v>
      </c>
      <c r="BC32" s="34">
        <v>1.5838043204713115E-3</v>
      </c>
      <c r="BD32" s="34">
        <v>1.9069366261289119E-3</v>
      </c>
      <c r="BE32" s="34">
        <v>0</v>
      </c>
      <c r="BF32" s="34">
        <v>3.3124798604849417E-4</v>
      </c>
      <c r="BG32" s="34">
        <v>1.4882523992771862E-3</v>
      </c>
      <c r="BH32" s="34">
        <v>6.4290108993685785E-4</v>
      </c>
      <c r="BI32" s="34">
        <v>1.0737082936323201E-3</v>
      </c>
      <c r="BJ32" s="34">
        <v>3.6709160316216929E-3</v>
      </c>
      <c r="BK32" s="34">
        <v>7.5058709239626269E-5</v>
      </c>
      <c r="BL32" s="34">
        <v>7.6140130477448341E-4</v>
      </c>
      <c r="BM32" s="34">
        <v>7.851223605276897E-4</v>
      </c>
      <c r="BN32" s="34">
        <v>1.1271768898317002E-3</v>
      </c>
      <c r="BO32" s="34">
        <v>6.0810803400343299E-4</v>
      </c>
      <c r="BP32" s="34">
        <v>6.860629145566074E-4</v>
      </c>
      <c r="BQ32" s="34">
        <v>4.9202896046468253E-5</v>
      </c>
      <c r="BR32" s="34">
        <v>3.6777145559324173E-5</v>
      </c>
      <c r="BS32" s="34">
        <v>3.1832641310553236E-3</v>
      </c>
      <c r="BT32" s="34">
        <v>2.4523877138609682E-4</v>
      </c>
      <c r="BU32" s="34">
        <v>1.2090360829144664E-4</v>
      </c>
      <c r="BV32" s="34">
        <v>1.9591261316072902E-4</v>
      </c>
      <c r="BW32" s="34">
        <v>2.1878129257880177E-4</v>
      </c>
      <c r="BX32" s="34">
        <v>6.7706898462440831E-5</v>
      </c>
      <c r="BY32" s="34">
        <v>1.069960820515456E-4</v>
      </c>
      <c r="BZ32" s="34">
        <v>4.6162976728175894E-5</v>
      </c>
      <c r="CA32" s="34">
        <v>6.0889451980865792E-5</v>
      </c>
      <c r="CB32" s="34">
        <v>5.8042360574750184E-5</v>
      </c>
      <c r="CC32" s="34">
        <v>1.4729191188251597E-4</v>
      </c>
      <c r="CD32" s="34">
        <v>4.5526635033882701E-5</v>
      </c>
      <c r="CE32" s="34">
        <v>1.1706960621037483E-4</v>
      </c>
      <c r="CF32" s="34">
        <v>4.4210513425514511E-5</v>
      </c>
      <c r="CG32" s="34">
        <v>2.6434194429350929E-4</v>
      </c>
      <c r="CH32" s="34">
        <v>1.8025393657137914E-4</v>
      </c>
      <c r="CI32" s="34">
        <v>3.0180629278400329E-5</v>
      </c>
      <c r="CJ32" s="34">
        <v>6.1345659110870378E-5</v>
      </c>
      <c r="CK32" s="34">
        <v>9.9331940876380728E-5</v>
      </c>
      <c r="CL32" s="34">
        <v>3.4301478311337324E-4</v>
      </c>
      <c r="CM32" s="34">
        <v>7.5752186866942495E-5</v>
      </c>
      <c r="CN32" s="34">
        <v>2.9751188811787593E-4</v>
      </c>
      <c r="CO32" s="34">
        <v>6.9880805722613725E-5</v>
      </c>
      <c r="CP32" s="34">
        <v>1.5392066986729276E-4</v>
      </c>
      <c r="CQ32" s="34">
        <v>6.3596879144719269E-5</v>
      </c>
      <c r="CR32" s="34">
        <v>6.7353167697903923E-4</v>
      </c>
      <c r="CS32" s="34">
        <v>1.3177786202526673E-4</v>
      </c>
      <c r="CT32" s="34">
        <v>5.7810781650926328E-5</v>
      </c>
      <c r="CU32" s="34">
        <v>6.7997509368699068E-5</v>
      </c>
      <c r="CV32" s="34">
        <v>7.9252179050526433E-5</v>
      </c>
      <c r="CW32" s="34">
        <v>3.7050175124102362E-4</v>
      </c>
      <c r="CX32" s="34">
        <v>6.5623416322295843E-5</v>
      </c>
      <c r="CY32" s="34">
        <v>3.2823095226002609E-4</v>
      </c>
      <c r="CZ32" s="34">
        <v>2.8439624987300577E-4</v>
      </c>
      <c r="DA32" s="34">
        <v>9.8528970976794386E-5</v>
      </c>
      <c r="DB32" s="34">
        <v>2.2230388066576932E-4</v>
      </c>
      <c r="DC32" s="34">
        <v>2.0234883049139395E-4</v>
      </c>
      <c r="DD32" s="34">
        <v>2.5935666771463491E-4</v>
      </c>
      <c r="DE32" s="34">
        <v>3.9337055414720505E-4</v>
      </c>
      <c r="DF32" s="34">
        <v>1.2780670468699932E-4</v>
      </c>
      <c r="DG32" s="34">
        <v>2.5653643906533058E-3</v>
      </c>
      <c r="DH32" s="34">
        <v>2.9664947714849597E-4</v>
      </c>
      <c r="DI32" s="34">
        <f>SUM(C32:DH32)</f>
        <v>1.0710628905148412</v>
      </c>
      <c r="DJ32" s="48">
        <v>0.83010276401512406</v>
      </c>
    </row>
    <row r="33" spans="1:114" ht="16.5" customHeight="1" x14ac:dyDescent="0.2">
      <c r="A33" s="38" t="s">
        <v>128</v>
      </c>
      <c r="B33" s="8" t="s">
        <v>18</v>
      </c>
      <c r="C33" s="49">
        <v>5.5796453923770786E-4</v>
      </c>
      <c r="D33" s="39">
        <v>2.128759298283505E-4</v>
      </c>
      <c r="E33" s="39">
        <v>8.8283843742025306E-4</v>
      </c>
      <c r="F33" s="39">
        <v>3.494885636700334E-4</v>
      </c>
      <c r="G33" s="39">
        <v>2.8740842615970075E-4</v>
      </c>
      <c r="H33" s="39">
        <v>1.1662725742980641E-3</v>
      </c>
      <c r="I33" s="39">
        <v>1.2688893791077331E-3</v>
      </c>
      <c r="J33" s="39">
        <v>2.1588479967186159E-4</v>
      </c>
      <c r="K33" s="39">
        <v>1.1071179714205963E-4</v>
      </c>
      <c r="L33" s="39">
        <v>1.3777463647634812E-4</v>
      </c>
      <c r="M33" s="39">
        <v>0</v>
      </c>
      <c r="N33" s="39">
        <v>1.6218836127595044E-4</v>
      </c>
      <c r="O33" s="39">
        <v>8.6555873946273355E-4</v>
      </c>
      <c r="P33" s="39">
        <v>2.6295842779062431E-4</v>
      </c>
      <c r="Q33" s="39">
        <v>2.65913526458019E-4</v>
      </c>
      <c r="R33" s="39">
        <v>8.3523356540734104E-5</v>
      </c>
      <c r="S33" s="39">
        <v>9.2378371402648696E-5</v>
      </c>
      <c r="T33" s="39">
        <v>1.3363143342227604E-4</v>
      </c>
      <c r="U33" s="39">
        <v>3.1602803270142945E-4</v>
      </c>
      <c r="V33" s="39">
        <v>1.916605774682732E-4</v>
      </c>
      <c r="W33" s="39">
        <v>0</v>
      </c>
      <c r="X33" s="39">
        <v>1.1341437167583127E-4</v>
      </c>
      <c r="Y33" s="39">
        <v>2.0950741906889737E-4</v>
      </c>
      <c r="Z33" s="39">
        <v>7.5795875680135231E-5</v>
      </c>
      <c r="AA33" s="39">
        <v>3.1821771194017856E-4</v>
      </c>
      <c r="AB33" s="39">
        <v>9.0221492895036325E-5</v>
      </c>
      <c r="AC33" s="39">
        <v>1.9441148303510608E-5</v>
      </c>
      <c r="AD33" s="39">
        <v>5.7653937190887852E-4</v>
      </c>
      <c r="AE33" s="39">
        <v>1.6220413678786082E-4</v>
      </c>
      <c r="AF33" s="39">
        <v>1.0046299694030689</v>
      </c>
      <c r="AG33" s="39">
        <v>6.6694499876136988E-4</v>
      </c>
      <c r="AH33" s="39">
        <v>1.1958939058242931E-4</v>
      </c>
      <c r="AI33" s="39">
        <v>3.5060475151951136E-4</v>
      </c>
      <c r="AJ33" s="39">
        <v>9.9241790190632498E-5</v>
      </c>
      <c r="AK33" s="39">
        <v>3.8539739351576126E-4</v>
      </c>
      <c r="AL33" s="39">
        <v>3.0700977152021215E-4</v>
      </c>
      <c r="AM33" s="39">
        <v>3.2544860575485935E-4</v>
      </c>
      <c r="AN33" s="39">
        <v>1.2964804628969756E-4</v>
      </c>
      <c r="AO33" s="39">
        <v>9.0991116976947521E-5</v>
      </c>
      <c r="AP33" s="39">
        <v>2.4895975356484663E-4</v>
      </c>
      <c r="AQ33" s="39">
        <v>1.4988856666971233E-4</v>
      </c>
      <c r="AR33" s="39">
        <v>4.9513219216810425E-4</v>
      </c>
      <c r="AS33" s="39">
        <v>2.8868506719160211E-4</v>
      </c>
      <c r="AT33" s="39">
        <v>6.5042749518786876E-4</v>
      </c>
      <c r="AU33" s="39">
        <v>1.6441059844825808E-3</v>
      </c>
      <c r="AV33" s="39">
        <v>9.0385296331908771E-4</v>
      </c>
      <c r="AW33" s="39">
        <v>6.3673708397488083E-4</v>
      </c>
      <c r="AX33" s="39">
        <v>1.8490575199519766E-4</v>
      </c>
      <c r="AY33" s="39">
        <v>9.9408580241888136E-4</v>
      </c>
      <c r="AZ33" s="39">
        <v>9.6284255087875038E-4</v>
      </c>
      <c r="BA33" s="39">
        <v>1.4531637371593132E-4</v>
      </c>
      <c r="BB33" s="39">
        <v>7.9522159318918769E-4</v>
      </c>
      <c r="BC33" s="39">
        <v>7.7392414165374749E-4</v>
      </c>
      <c r="BD33" s="39">
        <v>3.8084904652215299E-4</v>
      </c>
      <c r="BE33" s="39">
        <v>0</v>
      </c>
      <c r="BF33" s="39">
        <v>4.164206811086083E-3</v>
      </c>
      <c r="BG33" s="39">
        <v>2.0774275014132171E-3</v>
      </c>
      <c r="BH33" s="39">
        <v>1.7792880473094454E-3</v>
      </c>
      <c r="BI33" s="39">
        <v>1.6599474118672614E-3</v>
      </c>
      <c r="BJ33" s="39">
        <v>1.9040683940386197E-3</v>
      </c>
      <c r="BK33" s="39">
        <v>4.5305626621917211E-4</v>
      </c>
      <c r="BL33" s="39">
        <v>1.7454872542927986E-4</v>
      </c>
      <c r="BM33" s="39">
        <v>2.0329181688618533E-4</v>
      </c>
      <c r="BN33" s="39">
        <v>2.1163553350885743E-4</v>
      </c>
      <c r="BO33" s="39">
        <v>7.5883188546738459E-4</v>
      </c>
      <c r="BP33" s="39">
        <v>6.8469700946368955E-4</v>
      </c>
      <c r="BQ33" s="39">
        <v>2.2392619367902214E-4</v>
      </c>
      <c r="BR33" s="39">
        <v>6.0768637730712224E-5</v>
      </c>
      <c r="BS33" s="39">
        <v>5.0957118186164532E-4</v>
      </c>
      <c r="BT33" s="39">
        <v>3.0537863350774529E-3</v>
      </c>
      <c r="BU33" s="39">
        <v>2.0316253606830048E-4</v>
      </c>
      <c r="BV33" s="39">
        <v>1.5329783316495119E-4</v>
      </c>
      <c r="BW33" s="39">
        <v>8.6677007503274529E-5</v>
      </c>
      <c r="BX33" s="39">
        <v>4.6674982631573346E-5</v>
      </c>
      <c r="BY33" s="39">
        <v>3.0152556817065636E-5</v>
      </c>
      <c r="BZ33" s="39">
        <v>1.055637712184953E-5</v>
      </c>
      <c r="CA33" s="39">
        <v>1.2334188540108682E-4</v>
      </c>
      <c r="CB33" s="39">
        <v>4.9165841860379373E-4</v>
      </c>
      <c r="CC33" s="39">
        <v>2.1277926378020992E-3</v>
      </c>
      <c r="CD33" s="39">
        <v>4.3188290051072873E-4</v>
      </c>
      <c r="CE33" s="39">
        <v>1.2795919867760299E-4</v>
      </c>
      <c r="CF33" s="39">
        <v>7.2009148390568707E-5</v>
      </c>
      <c r="CG33" s="39">
        <v>1.7200190293746055E-4</v>
      </c>
      <c r="CH33" s="39">
        <v>1.9670697579255713E-4</v>
      </c>
      <c r="CI33" s="39">
        <v>1.4026599493060016E-4</v>
      </c>
      <c r="CJ33" s="39">
        <v>1.3831870158820538E-4</v>
      </c>
      <c r="CK33" s="39">
        <v>9.2035065871455015E-5</v>
      </c>
      <c r="CL33" s="39">
        <v>9.1662220380181393E-5</v>
      </c>
      <c r="CM33" s="39">
        <v>1.5166303880943946E-4</v>
      </c>
      <c r="CN33" s="39">
        <v>1.2273897834554892E-4</v>
      </c>
      <c r="CO33" s="39">
        <v>5.9786090743064047E-4</v>
      </c>
      <c r="CP33" s="39">
        <v>3.9536135341324891E-4</v>
      </c>
      <c r="CQ33" s="39">
        <v>8.2873348910655933E-5</v>
      </c>
      <c r="CR33" s="39">
        <v>2.2196881776675951E-4</v>
      </c>
      <c r="CS33" s="39">
        <v>2.3766579536591047E-4</v>
      </c>
      <c r="CT33" s="39">
        <v>2.0678485476838113E-4</v>
      </c>
      <c r="CU33" s="39">
        <v>2.7964676770658075E-4</v>
      </c>
      <c r="CV33" s="39">
        <v>3.3895657014835438E-4</v>
      </c>
      <c r="CW33" s="39">
        <v>1.6211777748955192E-3</v>
      </c>
      <c r="CX33" s="39">
        <v>3.5705662806996471E-4</v>
      </c>
      <c r="CY33" s="39">
        <v>1.1938231014580894E-4</v>
      </c>
      <c r="CZ33" s="39">
        <v>4.463817542916311E-3</v>
      </c>
      <c r="DA33" s="39">
        <v>6.6825328170818141E-5</v>
      </c>
      <c r="DB33" s="39">
        <v>5.1335023187591017E-4</v>
      </c>
      <c r="DC33" s="39">
        <v>1.3515637491419148E-4</v>
      </c>
      <c r="DD33" s="39">
        <v>2.0502308927989698E-4</v>
      </c>
      <c r="DE33" s="39">
        <v>3.2002416931827113E-4</v>
      </c>
      <c r="DF33" s="39">
        <v>2.7871627643529651E-4</v>
      </c>
      <c r="DG33" s="39">
        <v>1.7234934906272177E-3</v>
      </c>
      <c r="DH33" s="39">
        <v>3.2350568572837949E-4</v>
      </c>
      <c r="DI33" s="39">
        <f>SUM(C33:DH33)</f>
        <v>1.0609073285031831</v>
      </c>
      <c r="DJ33" s="50">
        <v>0.82223192825873626</v>
      </c>
    </row>
    <row r="34" spans="1:114" ht="16.5" customHeight="1" x14ac:dyDescent="0.2">
      <c r="A34" s="36" t="s">
        <v>129</v>
      </c>
      <c r="B34" s="7" t="s">
        <v>19</v>
      </c>
      <c r="C34" s="45">
        <v>2.2212456285996546E-7</v>
      </c>
      <c r="D34" s="34">
        <v>5.8709419405124865E-8</v>
      </c>
      <c r="E34" s="34">
        <v>7.8288007416412598E-8</v>
      </c>
      <c r="F34" s="34">
        <v>3.564946341351195E-7</v>
      </c>
      <c r="G34" s="34">
        <v>6.1922760039203871E-7</v>
      </c>
      <c r="H34" s="34">
        <v>2.6764694663899311E-7</v>
      </c>
      <c r="I34" s="34">
        <v>3.0064010659112271E-6</v>
      </c>
      <c r="J34" s="34">
        <v>1.1665654221948415E-7</v>
      </c>
      <c r="K34" s="34">
        <v>1.0169370303157119E-7</v>
      </c>
      <c r="L34" s="34">
        <v>1.2156878488377518E-7</v>
      </c>
      <c r="M34" s="34">
        <v>0</v>
      </c>
      <c r="N34" s="34">
        <v>3.8865712956702382E-7</v>
      </c>
      <c r="O34" s="34">
        <v>8.3645808125894636E-6</v>
      </c>
      <c r="P34" s="34">
        <v>7.4408734775130779E-7</v>
      </c>
      <c r="Q34" s="34">
        <v>1.9943439538958782E-6</v>
      </c>
      <c r="R34" s="34">
        <v>1.3518794401894785E-7</v>
      </c>
      <c r="S34" s="34">
        <v>2.0215328841334417E-7</v>
      </c>
      <c r="T34" s="34">
        <v>1.5650568554730201E-7</v>
      </c>
      <c r="U34" s="34">
        <v>3.0000820336763198E-7</v>
      </c>
      <c r="V34" s="34">
        <v>2.5719863152850754E-7</v>
      </c>
      <c r="W34" s="34">
        <v>0</v>
      </c>
      <c r="X34" s="34">
        <v>1.1382897545289991E-7</v>
      </c>
      <c r="Y34" s="34">
        <v>7.1454488859561857E-8</v>
      </c>
      <c r="Z34" s="34">
        <v>2.1807105758173094E-7</v>
      </c>
      <c r="AA34" s="34">
        <v>1.870856139044993E-7</v>
      </c>
      <c r="AB34" s="34">
        <v>6.238039771562601E-7</v>
      </c>
      <c r="AC34" s="34">
        <v>6.9610059837929085E-9</v>
      </c>
      <c r="AD34" s="34">
        <v>4.0070534244561143E-6</v>
      </c>
      <c r="AE34" s="34">
        <v>2.387219574299253E-7</v>
      </c>
      <c r="AF34" s="34">
        <v>1.4243647137393406E-7</v>
      </c>
      <c r="AG34" s="34">
        <v>1.0000171611053554</v>
      </c>
      <c r="AH34" s="34">
        <v>1.5497441019909658E-7</v>
      </c>
      <c r="AI34" s="34">
        <v>3.3201288121260986E-7</v>
      </c>
      <c r="AJ34" s="34">
        <v>1.0357048571122393E-6</v>
      </c>
      <c r="AK34" s="34">
        <v>3.7027411682812484E-7</v>
      </c>
      <c r="AL34" s="34">
        <v>3.2041699022620279E-7</v>
      </c>
      <c r="AM34" s="34">
        <v>5.306550190020332E-8</v>
      </c>
      <c r="AN34" s="34">
        <v>6.1299841108784055E-7</v>
      </c>
      <c r="AO34" s="34">
        <v>9.1553618700030437E-8</v>
      </c>
      <c r="AP34" s="34">
        <v>4.3820457999802042E-7</v>
      </c>
      <c r="AQ34" s="34">
        <v>2.2222231055454157E-7</v>
      </c>
      <c r="AR34" s="34">
        <v>4.4679710050822508E-7</v>
      </c>
      <c r="AS34" s="34">
        <v>1.7834915550537197E-7</v>
      </c>
      <c r="AT34" s="34">
        <v>1.3698340925646734E-7</v>
      </c>
      <c r="AU34" s="34">
        <v>4.7179031593894841E-7</v>
      </c>
      <c r="AV34" s="34">
        <v>5.7730371036467889E-7</v>
      </c>
      <c r="AW34" s="34">
        <v>3.4811441217797743E-7</v>
      </c>
      <c r="AX34" s="34">
        <v>3.7249201117155547E-7</v>
      </c>
      <c r="AY34" s="34">
        <v>1.7100351770830246E-7</v>
      </c>
      <c r="AZ34" s="34">
        <v>5.1990240313512551E-8</v>
      </c>
      <c r="BA34" s="34">
        <v>2.14177387698626E-7</v>
      </c>
      <c r="BB34" s="34">
        <v>8.3855699249002964E-8</v>
      </c>
      <c r="BC34" s="34">
        <v>1.2996185241854725E-7</v>
      </c>
      <c r="BD34" s="34">
        <v>4.8598410404764131E-8</v>
      </c>
      <c r="BE34" s="34">
        <v>0</v>
      </c>
      <c r="BF34" s="34">
        <v>3.0519386032644445E-8</v>
      </c>
      <c r="BG34" s="34">
        <v>1.9991629063777745E-7</v>
      </c>
      <c r="BH34" s="34">
        <v>1.7058050492919995E-7</v>
      </c>
      <c r="BI34" s="34">
        <v>1.7373083711423261E-7</v>
      </c>
      <c r="BJ34" s="34">
        <v>2.8510394085364351E-5</v>
      </c>
      <c r="BK34" s="34">
        <v>1.0711554475732154E-7</v>
      </c>
      <c r="BL34" s="34">
        <v>1.4068892146408403E-7</v>
      </c>
      <c r="BM34" s="34">
        <v>1.6099354732251453E-7</v>
      </c>
      <c r="BN34" s="34">
        <v>2.5993705740325047E-7</v>
      </c>
      <c r="BO34" s="34">
        <v>2.4645490516378075E-7</v>
      </c>
      <c r="BP34" s="34">
        <v>2.7641900198447761E-7</v>
      </c>
      <c r="BQ34" s="34">
        <v>2.1283950342682418E-7</v>
      </c>
      <c r="BR34" s="34">
        <v>3.8401689339196524E-6</v>
      </c>
      <c r="BS34" s="34">
        <v>5.8200414907814283E-7</v>
      </c>
      <c r="BT34" s="34">
        <v>4.9988367943661378E-7</v>
      </c>
      <c r="BU34" s="34">
        <v>2.7680919291765123E-7</v>
      </c>
      <c r="BV34" s="34">
        <v>1.2310146987197555E-7</v>
      </c>
      <c r="BW34" s="34">
        <v>3.9312054591745784E-7</v>
      </c>
      <c r="BX34" s="34">
        <v>1.0657721679004006E-7</v>
      </c>
      <c r="BY34" s="34">
        <v>7.8456662599854496E-8</v>
      </c>
      <c r="BZ34" s="34">
        <v>2.4161875136749027E-8</v>
      </c>
      <c r="CA34" s="34">
        <v>4.7106854192537555E-7</v>
      </c>
      <c r="CB34" s="34">
        <v>1.7054699185027903E-7</v>
      </c>
      <c r="CC34" s="34">
        <v>2.0195003145416603E-7</v>
      </c>
      <c r="CD34" s="34">
        <v>1.85205766492184E-7</v>
      </c>
      <c r="CE34" s="34">
        <v>3.2779352659286703E-7</v>
      </c>
      <c r="CF34" s="34">
        <v>2.4901585711787667E-8</v>
      </c>
      <c r="CG34" s="34">
        <v>1.5233983097123558E-7</v>
      </c>
      <c r="CH34" s="34">
        <v>7.3254905671113461E-7</v>
      </c>
      <c r="CI34" s="34">
        <v>1.0930973358399208E-6</v>
      </c>
      <c r="CJ34" s="34">
        <v>6.4609226789812849E-6</v>
      </c>
      <c r="CK34" s="34">
        <v>5.426104718031834E-7</v>
      </c>
      <c r="CL34" s="34">
        <v>8.4937969690639837E-8</v>
      </c>
      <c r="CM34" s="34">
        <v>3.5468136978467146E-6</v>
      </c>
      <c r="CN34" s="34">
        <v>3.0192791196426172E-7</v>
      </c>
      <c r="CO34" s="34">
        <v>5.4525221623480048E-7</v>
      </c>
      <c r="CP34" s="34">
        <v>8.421023779119271E-7</v>
      </c>
      <c r="CQ34" s="34">
        <v>1.1575454228239524E-7</v>
      </c>
      <c r="CR34" s="34">
        <v>2.1340363954629325E-6</v>
      </c>
      <c r="CS34" s="34">
        <v>1.2740746881320523E-7</v>
      </c>
      <c r="CT34" s="34">
        <v>5.2890264960188732E-7</v>
      </c>
      <c r="CU34" s="34">
        <v>2.1585122295606221E-7</v>
      </c>
      <c r="CV34" s="34">
        <v>1.6647231961791025E-7</v>
      </c>
      <c r="CW34" s="34">
        <v>5.32405146184564E-6</v>
      </c>
      <c r="CX34" s="34">
        <v>1.239202030272004E-6</v>
      </c>
      <c r="CY34" s="34">
        <v>4.6879231302464244E-7</v>
      </c>
      <c r="CZ34" s="34">
        <v>6.6216393368470011E-8</v>
      </c>
      <c r="DA34" s="34">
        <v>2.5405152501990771E-7</v>
      </c>
      <c r="DB34" s="34">
        <v>1.0125392683921997E-6</v>
      </c>
      <c r="DC34" s="34">
        <v>1.6113342120986306E-7</v>
      </c>
      <c r="DD34" s="34">
        <v>8.9320975712530487E-7</v>
      </c>
      <c r="DE34" s="34">
        <v>4.1299663396443952E-7</v>
      </c>
      <c r="DF34" s="34">
        <v>2.4901769621371986E-6</v>
      </c>
      <c r="DG34" s="34">
        <v>1.8367533198068317E-7</v>
      </c>
      <c r="DH34" s="34">
        <v>2.5115187123300156E-6</v>
      </c>
      <c r="DI34" s="34">
        <f>SUM(C34:DH34)</f>
        <v>1.0001175287832043</v>
      </c>
      <c r="DJ34" s="48">
        <v>0.77511818618218631</v>
      </c>
    </row>
    <row r="35" spans="1:114" ht="16.5" customHeight="1" x14ac:dyDescent="0.2">
      <c r="A35" s="36" t="s">
        <v>130</v>
      </c>
      <c r="B35" s="7" t="s">
        <v>20</v>
      </c>
      <c r="C35" s="45">
        <v>3.9779828377279708E-6</v>
      </c>
      <c r="D35" s="34">
        <v>2.2420020121256781E-6</v>
      </c>
      <c r="E35" s="34">
        <v>3.1531158645816049E-6</v>
      </c>
      <c r="F35" s="34">
        <v>1.9171731063166726E-5</v>
      </c>
      <c r="G35" s="34">
        <v>4.7606843778091947E-6</v>
      </c>
      <c r="H35" s="34">
        <v>4.5545629360857051E-6</v>
      </c>
      <c r="I35" s="34">
        <v>1.1221167021357495E-5</v>
      </c>
      <c r="J35" s="34">
        <v>1.1037473889634696E-5</v>
      </c>
      <c r="K35" s="34">
        <v>4.6720382756387753E-4</v>
      </c>
      <c r="L35" s="34">
        <v>2.643741256892267E-6</v>
      </c>
      <c r="M35" s="34">
        <v>0</v>
      </c>
      <c r="N35" s="34">
        <v>8.5313562663795128E-6</v>
      </c>
      <c r="O35" s="34">
        <v>1.8456988466959371E-5</v>
      </c>
      <c r="P35" s="34">
        <v>7.6425162982712586E-6</v>
      </c>
      <c r="Q35" s="34">
        <v>4.4257411481741675E-4</v>
      </c>
      <c r="R35" s="34">
        <v>2.2059873570625537E-6</v>
      </c>
      <c r="S35" s="34">
        <v>1.4365451647849726E-6</v>
      </c>
      <c r="T35" s="34">
        <v>1.6184686891257214E-6</v>
      </c>
      <c r="U35" s="34">
        <v>6.3447293195756357E-6</v>
      </c>
      <c r="V35" s="34">
        <v>7.3277109369445273E-5</v>
      </c>
      <c r="W35" s="34">
        <v>0</v>
      </c>
      <c r="X35" s="34">
        <v>5.1848834365679923E-5</v>
      </c>
      <c r="Y35" s="34">
        <v>9.5046332562368761E-6</v>
      </c>
      <c r="Z35" s="34">
        <v>4.2442794133928148E-6</v>
      </c>
      <c r="AA35" s="34">
        <v>4.0774926940598326E-4</v>
      </c>
      <c r="AB35" s="34">
        <v>2.5438016545621579E-5</v>
      </c>
      <c r="AC35" s="34">
        <v>1.8812679962669542E-7</v>
      </c>
      <c r="AD35" s="34">
        <v>3.64716476458343E-6</v>
      </c>
      <c r="AE35" s="34">
        <v>1.2821397120700746E-4</v>
      </c>
      <c r="AF35" s="34">
        <v>7.3147168879985633E-6</v>
      </c>
      <c r="AG35" s="34">
        <v>3.5592795059874541E-6</v>
      </c>
      <c r="AH35" s="34">
        <v>1.0015071250498688</v>
      </c>
      <c r="AI35" s="34">
        <v>5.0708195024844897E-6</v>
      </c>
      <c r="AJ35" s="34">
        <v>2.3497660002511654E-6</v>
      </c>
      <c r="AK35" s="34">
        <v>5.0339260902887328E-5</v>
      </c>
      <c r="AL35" s="34">
        <v>5.0936754784096787E-6</v>
      </c>
      <c r="AM35" s="34">
        <v>1.1195551143140094E-6</v>
      </c>
      <c r="AN35" s="34">
        <v>3.2023806272346215E-6</v>
      </c>
      <c r="AO35" s="34">
        <v>1.3308895552163129E-6</v>
      </c>
      <c r="AP35" s="34">
        <v>3.3325199565544587E-6</v>
      </c>
      <c r="AQ35" s="34">
        <v>2.1003224924145272E-6</v>
      </c>
      <c r="AR35" s="34">
        <v>1.6773835646888045E-5</v>
      </c>
      <c r="AS35" s="34">
        <v>4.8130427059276514E-5</v>
      </c>
      <c r="AT35" s="34">
        <v>3.5144316115559952E-6</v>
      </c>
      <c r="AU35" s="34">
        <v>7.4048409687327684E-6</v>
      </c>
      <c r="AV35" s="34">
        <v>6.2760324822540625E-5</v>
      </c>
      <c r="AW35" s="34">
        <v>2.9745897389924215E-5</v>
      </c>
      <c r="AX35" s="34">
        <v>2.6716690264213069E-4</v>
      </c>
      <c r="AY35" s="34">
        <v>9.3369951397748852E-6</v>
      </c>
      <c r="AZ35" s="34">
        <v>5.95134583677626E-5</v>
      </c>
      <c r="BA35" s="34">
        <v>7.4578457797662998E-6</v>
      </c>
      <c r="BB35" s="34">
        <v>2.015680175251473E-4</v>
      </c>
      <c r="BC35" s="34">
        <v>1.2570524799511873E-4</v>
      </c>
      <c r="BD35" s="34">
        <v>4.3279975925838095E-6</v>
      </c>
      <c r="BE35" s="34">
        <v>0</v>
      </c>
      <c r="BF35" s="34">
        <v>1.6949968571281404E-4</v>
      </c>
      <c r="BG35" s="34">
        <v>2.1579562153453061E-6</v>
      </c>
      <c r="BH35" s="34">
        <v>2.3466790181223576E-5</v>
      </c>
      <c r="BI35" s="34">
        <v>2.4203343899029583E-4</v>
      </c>
      <c r="BJ35" s="34">
        <v>3.0619331471980112E-4</v>
      </c>
      <c r="BK35" s="34">
        <v>1.844286711508403E-6</v>
      </c>
      <c r="BL35" s="34">
        <v>1.5916810847884231E-4</v>
      </c>
      <c r="BM35" s="34">
        <v>1.5344552163403663E-4</v>
      </c>
      <c r="BN35" s="34">
        <v>8.5525557358913016E-5</v>
      </c>
      <c r="BO35" s="34">
        <v>5.0517349305855477E-6</v>
      </c>
      <c r="BP35" s="34">
        <v>6.7526168183732046E-6</v>
      </c>
      <c r="BQ35" s="34">
        <v>5.3534374596777974E-6</v>
      </c>
      <c r="BR35" s="34">
        <v>2.2864449503425804E-6</v>
      </c>
      <c r="BS35" s="34">
        <v>6.5296997375258191E-6</v>
      </c>
      <c r="BT35" s="34">
        <v>7.7487766276414939E-6</v>
      </c>
      <c r="BU35" s="34">
        <v>3.4482171707475469E-6</v>
      </c>
      <c r="BV35" s="34">
        <v>3.5512042678557505E-6</v>
      </c>
      <c r="BW35" s="34">
        <v>1.7392797913102532E-6</v>
      </c>
      <c r="BX35" s="34">
        <v>1.2793362902340364E-6</v>
      </c>
      <c r="BY35" s="34">
        <v>1.1791501884658304E-6</v>
      </c>
      <c r="BZ35" s="34">
        <v>8.0136561612053931E-7</v>
      </c>
      <c r="CA35" s="34">
        <v>2.5840830188272043E-6</v>
      </c>
      <c r="CB35" s="34">
        <v>5.4107144681342819E-6</v>
      </c>
      <c r="CC35" s="34">
        <v>2.2576463609640497E-5</v>
      </c>
      <c r="CD35" s="34">
        <v>3.8840937710267198E-6</v>
      </c>
      <c r="CE35" s="34">
        <v>8.3196780706160111E-6</v>
      </c>
      <c r="CF35" s="34">
        <v>5.8324654962124601E-7</v>
      </c>
      <c r="CG35" s="34">
        <v>5.3610405561956046E-6</v>
      </c>
      <c r="CH35" s="34">
        <v>8.1562395059915617E-6</v>
      </c>
      <c r="CI35" s="34">
        <v>1.1699957158502919E-6</v>
      </c>
      <c r="CJ35" s="34">
        <v>2.0483321816276358E-6</v>
      </c>
      <c r="CK35" s="34">
        <v>2.664136540860619E-6</v>
      </c>
      <c r="CL35" s="34">
        <v>1.4942855449166884E-6</v>
      </c>
      <c r="CM35" s="34">
        <v>2.2756482871685886E-6</v>
      </c>
      <c r="CN35" s="34">
        <v>2.9962233731715925E-6</v>
      </c>
      <c r="CO35" s="34">
        <v>2.8084005341067174E-6</v>
      </c>
      <c r="CP35" s="34">
        <v>9.7799674312381167E-6</v>
      </c>
      <c r="CQ35" s="34">
        <v>1.7490853638494354E-5</v>
      </c>
      <c r="CR35" s="34">
        <v>1.3303542105156434E-4</v>
      </c>
      <c r="CS35" s="34">
        <v>1.9203438298101249E-5</v>
      </c>
      <c r="CT35" s="34">
        <v>2.3162017769031063E-4</v>
      </c>
      <c r="CU35" s="34">
        <v>1.0483331055737773E-5</v>
      </c>
      <c r="CV35" s="34">
        <v>1.2369744153955245E-5</v>
      </c>
      <c r="CW35" s="34">
        <v>2.3338703180258381E-5</v>
      </c>
      <c r="CX35" s="34">
        <v>6.1160244090998562E-6</v>
      </c>
      <c r="CY35" s="34">
        <v>3.2382323511007452E-6</v>
      </c>
      <c r="CZ35" s="34">
        <v>1.0061875520894019E-4</v>
      </c>
      <c r="DA35" s="34">
        <v>1.4827468943589792E-6</v>
      </c>
      <c r="DB35" s="34">
        <v>3.72868258893706E-5</v>
      </c>
      <c r="DC35" s="34">
        <v>3.1836091726060563E-5</v>
      </c>
      <c r="DD35" s="34">
        <v>6.7582242500327823E-6</v>
      </c>
      <c r="DE35" s="34">
        <v>1.9683205979055516E-5</v>
      </c>
      <c r="DF35" s="34">
        <v>4.6375323859483492E-6</v>
      </c>
      <c r="DG35" s="34">
        <v>3.3056400278598852E-6</v>
      </c>
      <c r="DH35" s="34">
        <v>5.6124210709490749E-5</v>
      </c>
      <c r="DI35" s="34">
        <f>SUM(C35:DH35)</f>
        <v>1.0061480304906751</v>
      </c>
      <c r="DJ35" s="48">
        <v>0.7797919884211596</v>
      </c>
    </row>
    <row r="36" spans="1:114" ht="16.5" customHeight="1" x14ac:dyDescent="0.2">
      <c r="A36" s="36" t="s">
        <v>131</v>
      </c>
      <c r="B36" s="7" t="s">
        <v>21</v>
      </c>
      <c r="C36" s="45">
        <v>1.3588908891644516E-4</v>
      </c>
      <c r="D36" s="34">
        <v>5.6589292784103958E-5</v>
      </c>
      <c r="E36" s="34">
        <v>7.5784068508509444E-5</v>
      </c>
      <c r="F36" s="34">
        <v>7.5128200125474192E-5</v>
      </c>
      <c r="G36" s="34">
        <v>4.2654262969298682E-5</v>
      </c>
      <c r="H36" s="34">
        <v>7.1756242115769621E-4</v>
      </c>
      <c r="I36" s="34">
        <v>2.10057088732319E-4</v>
      </c>
      <c r="J36" s="34">
        <v>5.4621268132535033E-5</v>
      </c>
      <c r="K36" s="34">
        <v>2.7097111163317736E-5</v>
      </c>
      <c r="L36" s="34">
        <v>4.2403045652245792E-5</v>
      </c>
      <c r="M36" s="34">
        <v>0</v>
      </c>
      <c r="N36" s="34">
        <v>8.577527569973054E-5</v>
      </c>
      <c r="O36" s="34">
        <v>6.0368957203261941E-5</v>
      </c>
      <c r="P36" s="34">
        <v>5.3419764018353355E-5</v>
      </c>
      <c r="Q36" s="34">
        <v>6.0501020096414837E-5</v>
      </c>
      <c r="R36" s="34">
        <v>1.563742685903078E-4</v>
      </c>
      <c r="S36" s="34">
        <v>7.7413795448209538E-5</v>
      </c>
      <c r="T36" s="34">
        <v>4.9162285916933515E-5</v>
      </c>
      <c r="U36" s="34">
        <v>8.2050785459582712E-5</v>
      </c>
      <c r="V36" s="34">
        <v>1.3041544558745478E-4</v>
      </c>
      <c r="W36" s="34">
        <v>0</v>
      </c>
      <c r="X36" s="34">
        <v>1.3315678759319243E-4</v>
      </c>
      <c r="Y36" s="34">
        <v>1.4329690718050317E-4</v>
      </c>
      <c r="Z36" s="34">
        <v>1.995492940445957E-4</v>
      </c>
      <c r="AA36" s="34">
        <v>5.0907548409494756E-5</v>
      </c>
      <c r="AB36" s="34">
        <v>1.249221374108027E-4</v>
      </c>
      <c r="AC36" s="34">
        <v>1.3035031723137461E-5</v>
      </c>
      <c r="AD36" s="34">
        <v>5.6443250761217302E-4</v>
      </c>
      <c r="AE36" s="34">
        <v>8.6692569978141903E-5</v>
      </c>
      <c r="AF36" s="34">
        <v>4.8107244904467696E-5</v>
      </c>
      <c r="AG36" s="34">
        <v>6.9947155370162712E-5</v>
      </c>
      <c r="AH36" s="34">
        <v>1.2752965217602467E-4</v>
      </c>
      <c r="AI36" s="34">
        <v>1.0992638509280703</v>
      </c>
      <c r="AJ36" s="34">
        <v>1.206364647158487E-4</v>
      </c>
      <c r="AK36" s="34">
        <v>9.419452090266827E-4</v>
      </c>
      <c r="AL36" s="34">
        <v>5.0033319119273335E-4</v>
      </c>
      <c r="AM36" s="34">
        <v>7.2819437698601276E-5</v>
      </c>
      <c r="AN36" s="34">
        <v>2.0205775556877276E-4</v>
      </c>
      <c r="AO36" s="34">
        <v>6.3361214125433874E-5</v>
      </c>
      <c r="AP36" s="34">
        <v>2.0421103610230394E-4</v>
      </c>
      <c r="AQ36" s="34">
        <v>1.286307258601548E-4</v>
      </c>
      <c r="AR36" s="34">
        <v>1.1828641779954984E-4</v>
      </c>
      <c r="AS36" s="34">
        <v>1.549653362905889E-4</v>
      </c>
      <c r="AT36" s="34">
        <v>6.196510657835391E-5</v>
      </c>
      <c r="AU36" s="34">
        <v>5.5308312278262859E-5</v>
      </c>
      <c r="AV36" s="34">
        <v>4.7265455629782718E-5</v>
      </c>
      <c r="AW36" s="34">
        <v>5.0784695770109367E-5</v>
      </c>
      <c r="AX36" s="34">
        <v>1.1008545518579968E-4</v>
      </c>
      <c r="AY36" s="34">
        <v>5.2158588119642848E-5</v>
      </c>
      <c r="AZ36" s="34">
        <v>4.0471494946086427E-5</v>
      </c>
      <c r="BA36" s="34">
        <v>2.3748463019989883E-5</v>
      </c>
      <c r="BB36" s="34">
        <v>7.885862922480927E-5</v>
      </c>
      <c r="BC36" s="34">
        <v>2.0633380439012979E-5</v>
      </c>
      <c r="BD36" s="34">
        <v>2.9975564406974387E-5</v>
      </c>
      <c r="BE36" s="34">
        <v>0</v>
      </c>
      <c r="BF36" s="34">
        <v>2.7221998352856161E-5</v>
      </c>
      <c r="BG36" s="34">
        <v>2.6384678764367175E-5</v>
      </c>
      <c r="BH36" s="34">
        <v>6.6334010205729645E-5</v>
      </c>
      <c r="BI36" s="34">
        <v>4.7686725319921268E-5</v>
      </c>
      <c r="BJ36" s="34">
        <v>2.1959315033383788E-4</v>
      </c>
      <c r="BK36" s="34">
        <v>2.2503314235151274E-5</v>
      </c>
      <c r="BL36" s="34">
        <v>1.8127039777454335E-2</v>
      </c>
      <c r="BM36" s="34">
        <v>2.4947701526254223E-2</v>
      </c>
      <c r="BN36" s="34">
        <v>2.6093205945358765E-2</v>
      </c>
      <c r="BO36" s="34">
        <v>4.2765740919471711E-2</v>
      </c>
      <c r="BP36" s="34">
        <v>2.2992464676341428E-2</v>
      </c>
      <c r="BQ36" s="34">
        <v>2.6244739306957636E-4</v>
      </c>
      <c r="BR36" s="34">
        <v>5.0078465156606564E-4</v>
      </c>
      <c r="BS36" s="34">
        <v>6.644013750479351E-4</v>
      </c>
      <c r="BT36" s="34">
        <v>2.1975888566362796E-4</v>
      </c>
      <c r="BU36" s="34">
        <v>8.1799987932169768E-5</v>
      </c>
      <c r="BV36" s="34">
        <v>8.9981219143577963E-5</v>
      </c>
      <c r="BW36" s="34">
        <v>7.363551930355145E-5</v>
      </c>
      <c r="BX36" s="34">
        <v>9.2412310189168942E-5</v>
      </c>
      <c r="BY36" s="34">
        <v>2.3519265294967882E-4</v>
      </c>
      <c r="BZ36" s="34">
        <v>2.7932090272710694E-4</v>
      </c>
      <c r="CA36" s="34">
        <v>3.0054102120859291E-4</v>
      </c>
      <c r="CB36" s="34">
        <v>3.9340566122852352E-5</v>
      </c>
      <c r="CC36" s="34">
        <v>2.8137738240671423E-4</v>
      </c>
      <c r="CD36" s="34">
        <v>7.4118244587156569E-5</v>
      </c>
      <c r="CE36" s="34">
        <v>1.0987235000561334E-4</v>
      </c>
      <c r="CF36" s="34">
        <v>2.8584388913465881E-5</v>
      </c>
      <c r="CG36" s="34">
        <v>2.4949986786719687E-4</v>
      </c>
      <c r="CH36" s="34">
        <v>3.2357444330802308E-4</v>
      </c>
      <c r="CI36" s="34">
        <v>4.3056093994382172E-5</v>
      </c>
      <c r="CJ36" s="34">
        <v>1.1500649117390052E-4</v>
      </c>
      <c r="CK36" s="34">
        <v>2.2146277865467824E-4</v>
      </c>
      <c r="CL36" s="34">
        <v>2.575813283327364E-5</v>
      </c>
      <c r="CM36" s="34">
        <v>1.6017806423517555E-4</v>
      </c>
      <c r="CN36" s="34">
        <v>7.6038884012949817E-5</v>
      </c>
      <c r="CO36" s="34">
        <v>5.0468087367561812E-5</v>
      </c>
      <c r="CP36" s="34">
        <v>2.5919443796798818E-4</v>
      </c>
      <c r="CQ36" s="34">
        <v>1.2154632982796972E-4</v>
      </c>
      <c r="CR36" s="34">
        <v>1.1221513834513577E-4</v>
      </c>
      <c r="CS36" s="34">
        <v>5.2770980689876445E-5</v>
      </c>
      <c r="CT36" s="34">
        <v>5.8528502473997414E-5</v>
      </c>
      <c r="CU36" s="34">
        <v>9.7172429031086384E-5</v>
      </c>
      <c r="CV36" s="34">
        <v>6.5410859071688907E-5</v>
      </c>
      <c r="CW36" s="34">
        <v>8.7193500820869155E-5</v>
      </c>
      <c r="CX36" s="34">
        <v>4.9239374162434875E-5</v>
      </c>
      <c r="CY36" s="34">
        <v>1.1651906410702614E-4</v>
      </c>
      <c r="CZ36" s="34">
        <v>1.6323807821443415E-5</v>
      </c>
      <c r="DA36" s="34">
        <v>3.7178279245553725E-5</v>
      </c>
      <c r="DB36" s="34">
        <v>1.0476937294747393E-4</v>
      </c>
      <c r="DC36" s="34">
        <v>5.6775213967392115E-5</v>
      </c>
      <c r="DD36" s="34">
        <v>8.0304659680441372E-5</v>
      </c>
      <c r="DE36" s="34">
        <v>1.0761643623400814E-4</v>
      </c>
      <c r="DF36" s="34">
        <v>9.900823680958328E-5</v>
      </c>
      <c r="DG36" s="34">
        <v>2.8770154628000952E-5</v>
      </c>
      <c r="DH36" s="34">
        <v>5.8693271451043527E-4</v>
      </c>
      <c r="DI36" s="34">
        <f>SUM(C36:DH36)</f>
        <v>1.2481691550533329</v>
      </c>
      <c r="DJ36" s="48">
        <v>0.9673649182917301</v>
      </c>
    </row>
    <row r="37" spans="1:114" ht="16.5" customHeight="1" x14ac:dyDescent="0.2">
      <c r="A37" s="36" t="s">
        <v>132</v>
      </c>
      <c r="B37" s="7" t="s">
        <v>22</v>
      </c>
      <c r="C37" s="45">
        <v>8.8690741342258151E-8</v>
      </c>
      <c r="D37" s="34">
        <v>5.3182087186735617E-8</v>
      </c>
      <c r="E37" s="34">
        <v>4.783946803055533E-8</v>
      </c>
      <c r="F37" s="34">
        <v>7.1032467729036292E-8</v>
      </c>
      <c r="G37" s="34">
        <v>1.1769003254359022E-7</v>
      </c>
      <c r="H37" s="34">
        <v>1.4333183847236777E-7</v>
      </c>
      <c r="I37" s="34">
        <v>1.5718793826640905E-7</v>
      </c>
      <c r="J37" s="34">
        <v>1.1391544046258666E-7</v>
      </c>
      <c r="K37" s="34">
        <v>6.2337880091947888E-8</v>
      </c>
      <c r="L37" s="34">
        <v>1.3170074031762608E-7</v>
      </c>
      <c r="M37" s="34">
        <v>0</v>
      </c>
      <c r="N37" s="34">
        <v>5.7147869277053424E-8</v>
      </c>
      <c r="O37" s="34">
        <v>5.3343951992871697E-8</v>
      </c>
      <c r="P37" s="34">
        <v>9.6827556917721714E-8</v>
      </c>
      <c r="Q37" s="34">
        <v>9.8254446926091521E-6</v>
      </c>
      <c r="R37" s="34">
        <v>6.4599683099867101E-8</v>
      </c>
      <c r="S37" s="34">
        <v>5.2457728510725846E-8</v>
      </c>
      <c r="T37" s="34">
        <v>4.3510373775783825E-8</v>
      </c>
      <c r="U37" s="34">
        <v>7.5848095693351742E-8</v>
      </c>
      <c r="V37" s="34">
        <v>1.1596159063971388E-6</v>
      </c>
      <c r="W37" s="34">
        <v>0</v>
      </c>
      <c r="X37" s="34">
        <v>1.2038298886910372E-7</v>
      </c>
      <c r="Y37" s="34">
        <v>5.5277910466770183E-8</v>
      </c>
      <c r="Z37" s="34">
        <v>1.2709880631182729E-7</v>
      </c>
      <c r="AA37" s="34">
        <v>6.7374614863794229E-8</v>
      </c>
      <c r="AB37" s="34">
        <v>2.708784386064326E-7</v>
      </c>
      <c r="AC37" s="34">
        <v>6.2735430974385661E-9</v>
      </c>
      <c r="AD37" s="34">
        <v>9.9843748463398467E-8</v>
      </c>
      <c r="AE37" s="34">
        <v>3.2509569344039208E-7</v>
      </c>
      <c r="AF37" s="34">
        <v>8.7411157459414949E-8</v>
      </c>
      <c r="AG37" s="34">
        <v>8.3238458309467234E-8</v>
      </c>
      <c r="AH37" s="34">
        <v>6.7948343543700887E-8</v>
      </c>
      <c r="AI37" s="34">
        <v>3.9102920418958646E-7</v>
      </c>
      <c r="AJ37" s="34">
        <v>1.0000185902127829</v>
      </c>
      <c r="AK37" s="34">
        <v>6.6911204322427957E-8</v>
      </c>
      <c r="AL37" s="34">
        <v>1.3292206798788122E-7</v>
      </c>
      <c r="AM37" s="34">
        <v>4.5233726878258796E-8</v>
      </c>
      <c r="AN37" s="34">
        <v>1.9751944215584236E-7</v>
      </c>
      <c r="AO37" s="34">
        <v>8.3694364026365123E-8</v>
      </c>
      <c r="AP37" s="34">
        <v>9.8509360064146898E-8</v>
      </c>
      <c r="AQ37" s="34">
        <v>8.1256257028250536E-8</v>
      </c>
      <c r="AR37" s="34">
        <v>6.8535427071126784E-8</v>
      </c>
      <c r="AS37" s="34">
        <v>1.8104616754076705E-6</v>
      </c>
      <c r="AT37" s="34">
        <v>2.0331835607369141E-7</v>
      </c>
      <c r="AU37" s="34">
        <v>5.8427970637082799E-7</v>
      </c>
      <c r="AV37" s="34">
        <v>1.7997564018953755E-6</v>
      </c>
      <c r="AW37" s="34">
        <v>1.679041445460615E-5</v>
      </c>
      <c r="AX37" s="34">
        <v>1.8316366303247121E-4</v>
      </c>
      <c r="AY37" s="34">
        <v>1.038129873794224E-5</v>
      </c>
      <c r="AZ37" s="34">
        <v>1.1825987700010799E-6</v>
      </c>
      <c r="BA37" s="34">
        <v>1.0407149630326453E-6</v>
      </c>
      <c r="BB37" s="34">
        <v>2.2038371138292311E-6</v>
      </c>
      <c r="BC37" s="34">
        <v>2.7829776995781571E-6</v>
      </c>
      <c r="BD37" s="34">
        <v>1.9825390023953894E-6</v>
      </c>
      <c r="BE37" s="34">
        <v>0</v>
      </c>
      <c r="BF37" s="34">
        <v>1.3926139222060804E-8</v>
      </c>
      <c r="BG37" s="34">
        <v>7.0385274089752123E-7</v>
      </c>
      <c r="BH37" s="34">
        <v>1.2686509433989724E-7</v>
      </c>
      <c r="BI37" s="34">
        <v>1.3879886415753535E-7</v>
      </c>
      <c r="BJ37" s="34">
        <v>8.0829494804733098E-7</v>
      </c>
      <c r="BK37" s="34">
        <v>1.880845072233594E-7</v>
      </c>
      <c r="BL37" s="34">
        <v>3.0234330767651244E-5</v>
      </c>
      <c r="BM37" s="34">
        <v>2.5103303231240986E-5</v>
      </c>
      <c r="BN37" s="34">
        <v>4.2276678334483454E-6</v>
      </c>
      <c r="BO37" s="34">
        <v>1.3483121880343623E-6</v>
      </c>
      <c r="BP37" s="34">
        <v>9.9882413085912949E-6</v>
      </c>
      <c r="BQ37" s="34">
        <v>1.1806039972440838E-7</v>
      </c>
      <c r="BR37" s="34">
        <v>1.0657335978265966E-7</v>
      </c>
      <c r="BS37" s="34">
        <v>2.4629344463396421E-7</v>
      </c>
      <c r="BT37" s="34">
        <v>2.2482925256967232E-6</v>
      </c>
      <c r="BU37" s="34">
        <v>2.6830490387376942E-7</v>
      </c>
      <c r="BV37" s="34">
        <v>1.6708712189510893E-7</v>
      </c>
      <c r="BW37" s="34">
        <v>8.1980955261597795E-8</v>
      </c>
      <c r="BX37" s="34">
        <v>7.4783736581202058E-8</v>
      </c>
      <c r="BY37" s="34">
        <v>5.4012539509550732E-8</v>
      </c>
      <c r="BZ37" s="34">
        <v>3.7901704779585298E-8</v>
      </c>
      <c r="CA37" s="34">
        <v>1.5713689108309765E-7</v>
      </c>
      <c r="CB37" s="34">
        <v>2.2525766119257123E-7</v>
      </c>
      <c r="CC37" s="34">
        <v>2.1309533146007637E-7</v>
      </c>
      <c r="CD37" s="34">
        <v>4.7814017842852887E-7</v>
      </c>
      <c r="CE37" s="34">
        <v>1.2183737456904998E-7</v>
      </c>
      <c r="CF37" s="34">
        <v>3.9197094892302359E-8</v>
      </c>
      <c r="CG37" s="34">
        <v>1.1273207869082583E-7</v>
      </c>
      <c r="CH37" s="34">
        <v>2.5401580267796799E-7</v>
      </c>
      <c r="CI37" s="34">
        <v>4.1669276079893732E-8</v>
      </c>
      <c r="CJ37" s="34">
        <v>8.8418014035853901E-8</v>
      </c>
      <c r="CK37" s="34">
        <v>1.2619633267922557E-7</v>
      </c>
      <c r="CL37" s="34">
        <v>3.472738300947013E-8</v>
      </c>
      <c r="CM37" s="34">
        <v>9.557931348158214E-8</v>
      </c>
      <c r="CN37" s="34">
        <v>9.6206370122689573E-8</v>
      </c>
      <c r="CO37" s="34">
        <v>2.2240079444775972E-7</v>
      </c>
      <c r="CP37" s="34">
        <v>5.9735731215714329E-7</v>
      </c>
      <c r="CQ37" s="34">
        <v>5.8302510863263259E-7</v>
      </c>
      <c r="CR37" s="34">
        <v>1.5394391358845115E-7</v>
      </c>
      <c r="CS37" s="34">
        <v>8.8836540544150461E-7</v>
      </c>
      <c r="CT37" s="34">
        <v>1.2722146220024307E-6</v>
      </c>
      <c r="CU37" s="34">
        <v>4.1559719816468066E-6</v>
      </c>
      <c r="CV37" s="34">
        <v>3.6661210115067845E-6</v>
      </c>
      <c r="CW37" s="34">
        <v>1.595160131909618E-6</v>
      </c>
      <c r="CX37" s="34">
        <v>9.8082507588009574E-8</v>
      </c>
      <c r="CY37" s="34">
        <v>8.5091695703232121E-8</v>
      </c>
      <c r="CZ37" s="34">
        <v>6.1143179630789777E-7</v>
      </c>
      <c r="DA37" s="34">
        <v>9.3997728248545379E-8</v>
      </c>
      <c r="DB37" s="34">
        <v>5.3672644974875239E-6</v>
      </c>
      <c r="DC37" s="34">
        <v>5.9036305904061895E-6</v>
      </c>
      <c r="DD37" s="34">
        <v>1.0294837410796249E-7</v>
      </c>
      <c r="DE37" s="34">
        <v>1.5748912846319489E-7</v>
      </c>
      <c r="DF37" s="34">
        <v>1.0443824691360641E-6</v>
      </c>
      <c r="DG37" s="34">
        <v>5.2861033608697167E-7</v>
      </c>
      <c r="DH37" s="34">
        <v>5.9095764160509085E-6</v>
      </c>
      <c r="DI37" s="34">
        <f>SUM(C37:DH37)</f>
        <v>1.0003688144551852</v>
      </c>
      <c r="DJ37" s="48">
        <v>0.77531293938735846</v>
      </c>
    </row>
    <row r="38" spans="1:114" ht="16.5" customHeight="1" x14ac:dyDescent="0.2">
      <c r="A38" s="38" t="s">
        <v>133</v>
      </c>
      <c r="B38" s="8" t="s">
        <v>23</v>
      </c>
      <c r="C38" s="49">
        <v>1.4479917122024811E-3</v>
      </c>
      <c r="D38" s="39">
        <v>7.0691260044772211E-4</v>
      </c>
      <c r="E38" s="39">
        <v>1.5280066759031758E-3</v>
      </c>
      <c r="F38" s="39">
        <v>3.7879446406926426E-5</v>
      </c>
      <c r="G38" s="39">
        <v>5.4174083340790886E-5</v>
      </c>
      <c r="H38" s="39">
        <v>4.6017871101510692E-4</v>
      </c>
      <c r="I38" s="39">
        <v>7.6060588761587674E-5</v>
      </c>
      <c r="J38" s="39">
        <v>2.6330112614530971E-4</v>
      </c>
      <c r="K38" s="39">
        <v>4.7152167641199782E-5</v>
      </c>
      <c r="L38" s="39">
        <v>8.4046162487027632E-4</v>
      </c>
      <c r="M38" s="39">
        <v>0</v>
      </c>
      <c r="N38" s="39">
        <v>5.979380352000373E-5</v>
      </c>
      <c r="O38" s="39">
        <v>2.8772392438257761E-5</v>
      </c>
      <c r="P38" s="39">
        <v>5.3359598685739705E-5</v>
      </c>
      <c r="Q38" s="39">
        <v>2.8156720392591536E-4</v>
      </c>
      <c r="R38" s="39">
        <v>3.7375705465870877E-4</v>
      </c>
      <c r="S38" s="39">
        <v>5.5974916263678208E-5</v>
      </c>
      <c r="T38" s="39">
        <v>2.8834886200969875E-5</v>
      </c>
      <c r="U38" s="39">
        <v>1.6629959586831184E-3</v>
      </c>
      <c r="V38" s="39">
        <v>7.3912883109853575E-3</v>
      </c>
      <c r="W38" s="39">
        <v>0</v>
      </c>
      <c r="X38" s="39">
        <v>3.8124569803207794E-4</v>
      </c>
      <c r="Y38" s="39">
        <v>4.2250612140350775E-4</v>
      </c>
      <c r="Z38" s="39">
        <v>1.2978221494204154E-4</v>
      </c>
      <c r="AA38" s="39">
        <v>4.7741781986033132E-4</v>
      </c>
      <c r="AB38" s="39">
        <v>2.977258137660155E-4</v>
      </c>
      <c r="AC38" s="39">
        <v>7.668291386424404E-6</v>
      </c>
      <c r="AD38" s="39">
        <v>1.0347659138371386E-2</v>
      </c>
      <c r="AE38" s="39">
        <v>8.2017329458999345E-5</v>
      </c>
      <c r="AF38" s="39">
        <v>2.5884743416792501E-4</v>
      </c>
      <c r="AG38" s="39">
        <v>1.5646583247757624E-4</v>
      </c>
      <c r="AH38" s="39">
        <v>4.614522289383265E-3</v>
      </c>
      <c r="AI38" s="39">
        <v>5.1951511308209871E-3</v>
      </c>
      <c r="AJ38" s="39">
        <v>4.9916817754617421E-3</v>
      </c>
      <c r="AK38" s="39">
        <v>1.0068454379343155</v>
      </c>
      <c r="AL38" s="39">
        <v>3.8512003509122033E-3</v>
      </c>
      <c r="AM38" s="39">
        <v>2.5831704946191876E-4</v>
      </c>
      <c r="AN38" s="39">
        <v>5.2549182937095956E-3</v>
      </c>
      <c r="AO38" s="39">
        <v>4.9208387189773292E-5</v>
      </c>
      <c r="AP38" s="39">
        <v>7.9069245058289571E-4</v>
      </c>
      <c r="AQ38" s="39">
        <v>4.34424821865223E-4</v>
      </c>
      <c r="AR38" s="39">
        <v>8.8110410646586538E-4</v>
      </c>
      <c r="AS38" s="39">
        <v>1.1244969654906577E-3</v>
      </c>
      <c r="AT38" s="39">
        <v>2.2673569938891055E-3</v>
      </c>
      <c r="AU38" s="39">
        <v>1.2304369889533837E-3</v>
      </c>
      <c r="AV38" s="39">
        <v>3.0909752150486678E-4</v>
      </c>
      <c r="AW38" s="39">
        <v>2.0488284874438942E-3</v>
      </c>
      <c r="AX38" s="39">
        <v>1.0056637705302838E-3</v>
      </c>
      <c r="AY38" s="39">
        <v>1.8705063206545308E-3</v>
      </c>
      <c r="AZ38" s="39">
        <v>4.9974840888176422E-4</v>
      </c>
      <c r="BA38" s="39">
        <v>3.4295641580232275E-4</v>
      </c>
      <c r="BB38" s="39">
        <v>2.2827595528756369E-3</v>
      </c>
      <c r="BC38" s="39">
        <v>1.2585136098310602E-3</v>
      </c>
      <c r="BD38" s="39">
        <v>3.3352612132755722E-4</v>
      </c>
      <c r="BE38" s="39">
        <v>0</v>
      </c>
      <c r="BF38" s="39">
        <v>1.9040132325430072E-4</v>
      </c>
      <c r="BG38" s="39">
        <v>6.0922663816268766E-4</v>
      </c>
      <c r="BH38" s="39">
        <v>6.0395065138499826E-4</v>
      </c>
      <c r="BI38" s="39">
        <v>2.4580668114619695E-4</v>
      </c>
      <c r="BJ38" s="39">
        <v>3.9225926137794499E-3</v>
      </c>
      <c r="BK38" s="39">
        <v>1.3359938895828106E-5</v>
      </c>
      <c r="BL38" s="39">
        <v>2.6771212666958123E-3</v>
      </c>
      <c r="BM38" s="39">
        <v>4.3208085549622877E-3</v>
      </c>
      <c r="BN38" s="39">
        <v>5.8144113767931924E-3</v>
      </c>
      <c r="BO38" s="39">
        <v>2.253425268306328E-3</v>
      </c>
      <c r="BP38" s="39">
        <v>3.4901185962720677E-3</v>
      </c>
      <c r="BQ38" s="39">
        <v>1.7045750099287267E-4</v>
      </c>
      <c r="BR38" s="39">
        <v>1.3264427481003574E-4</v>
      </c>
      <c r="BS38" s="39">
        <v>2.3734419542793279E-3</v>
      </c>
      <c r="BT38" s="39">
        <v>8.6928172198093789E-5</v>
      </c>
      <c r="BU38" s="39">
        <v>5.652930460970931E-5</v>
      </c>
      <c r="BV38" s="39">
        <v>3.7284143930919799E-5</v>
      </c>
      <c r="BW38" s="39">
        <v>3.0107819197953289E-5</v>
      </c>
      <c r="BX38" s="39">
        <v>3.2351811914550595E-5</v>
      </c>
      <c r="BY38" s="39">
        <v>5.0937818248632123E-5</v>
      </c>
      <c r="BZ38" s="39">
        <v>4.6177972302961602E-5</v>
      </c>
      <c r="CA38" s="39">
        <v>9.4788037335138549E-5</v>
      </c>
      <c r="CB38" s="39">
        <v>2.3664746691891612E-5</v>
      </c>
      <c r="CC38" s="39">
        <v>1.0733443909577152E-4</v>
      </c>
      <c r="CD38" s="39">
        <v>3.4008111477857676E-5</v>
      </c>
      <c r="CE38" s="39">
        <v>4.8483055898168957E-5</v>
      </c>
      <c r="CF38" s="39">
        <v>1.1093636155694541E-5</v>
      </c>
      <c r="CG38" s="39">
        <v>7.0879728032567429E-5</v>
      </c>
      <c r="CH38" s="39">
        <v>1.190171752495941E-4</v>
      </c>
      <c r="CI38" s="39">
        <v>2.0714782035238337E-5</v>
      </c>
      <c r="CJ38" s="39">
        <v>4.7468717169396007E-5</v>
      </c>
      <c r="CK38" s="39">
        <v>6.977455809911209E-5</v>
      </c>
      <c r="CL38" s="39">
        <v>1.1574858944018713E-5</v>
      </c>
      <c r="CM38" s="39">
        <v>5.2109111686491292E-5</v>
      </c>
      <c r="CN38" s="39">
        <v>6.2497063230293893E-5</v>
      </c>
      <c r="CO38" s="39">
        <v>3.5553224320692884E-5</v>
      </c>
      <c r="CP38" s="39">
        <v>1.1329656818192278E-4</v>
      </c>
      <c r="CQ38" s="39">
        <v>2.8860398992839426E-4</v>
      </c>
      <c r="CR38" s="39">
        <v>8.5127912583101087E-5</v>
      </c>
      <c r="CS38" s="39">
        <v>4.4319560005781175E-5</v>
      </c>
      <c r="CT38" s="39">
        <v>5.1164560615661363E-5</v>
      </c>
      <c r="CU38" s="39">
        <v>5.0764778406474569E-5</v>
      </c>
      <c r="CV38" s="39">
        <v>5.0911704514307699E-5</v>
      </c>
      <c r="CW38" s="39">
        <v>5.3380423458095121E-5</v>
      </c>
      <c r="CX38" s="39">
        <v>2.2978190587700104E-5</v>
      </c>
      <c r="CY38" s="39">
        <v>4.4545264783590176E-5</v>
      </c>
      <c r="CZ38" s="39">
        <v>6.5994834929568563E-5</v>
      </c>
      <c r="DA38" s="39">
        <v>1.7991598076422809E-5</v>
      </c>
      <c r="DB38" s="39">
        <v>8.8244122256049621E-5</v>
      </c>
      <c r="DC38" s="39">
        <v>1.0002438171777894E-4</v>
      </c>
      <c r="DD38" s="39">
        <v>7.6222383208297468E-5</v>
      </c>
      <c r="DE38" s="39">
        <v>2.7188806347268026E-4</v>
      </c>
      <c r="DF38" s="39">
        <v>2.6168736397109239E-4</v>
      </c>
      <c r="DG38" s="39">
        <v>1.7125254573568745E-3</v>
      </c>
      <c r="DH38" s="39">
        <v>5.9179538143497193E-4</v>
      </c>
      <c r="DI38" s="39">
        <f>SUM(C38:DH38)</f>
        <v>1.1076588597703649</v>
      </c>
      <c r="DJ38" s="50">
        <v>0.8584656318726972</v>
      </c>
    </row>
    <row r="39" spans="1:114" ht="16.5" customHeight="1" x14ac:dyDescent="0.2">
      <c r="A39" s="36" t="s">
        <v>134</v>
      </c>
      <c r="B39" s="7" t="s">
        <v>24</v>
      </c>
      <c r="C39" s="45">
        <v>-9.8085774518612144E-7</v>
      </c>
      <c r="D39" s="34">
        <v>-5.7824714114793667E-7</v>
      </c>
      <c r="E39" s="34">
        <v>-4.3974054128325729E-7</v>
      </c>
      <c r="F39" s="34">
        <v>-1.1033000889240221E-7</v>
      </c>
      <c r="G39" s="34">
        <v>3.2669487217044913E-6</v>
      </c>
      <c r="H39" s="34">
        <v>-2.7279195716462193E-6</v>
      </c>
      <c r="I39" s="34">
        <v>-2.7533906369735425E-6</v>
      </c>
      <c r="J39" s="34">
        <v>-4.931443884289294E-7</v>
      </c>
      <c r="K39" s="34">
        <v>-7.4386917292492051E-6</v>
      </c>
      <c r="L39" s="34">
        <v>-1.7212386984206141E-8</v>
      </c>
      <c r="M39" s="34">
        <v>0</v>
      </c>
      <c r="N39" s="34">
        <v>-5.4260934192608813E-7</v>
      </c>
      <c r="O39" s="34">
        <v>-4.0316201173041542E-7</v>
      </c>
      <c r="P39" s="34">
        <v>-6.04844182302669E-7</v>
      </c>
      <c r="Q39" s="34">
        <v>7.781459660733371E-6</v>
      </c>
      <c r="R39" s="34">
        <v>-1.1891990314729165E-6</v>
      </c>
      <c r="S39" s="34">
        <v>-8.4342395306277309E-7</v>
      </c>
      <c r="T39" s="34">
        <v>-3.0079446220398461E-7</v>
      </c>
      <c r="U39" s="34">
        <v>-3.702410789954976E-7</v>
      </c>
      <c r="V39" s="34">
        <v>6.6022245013262567E-6</v>
      </c>
      <c r="W39" s="34">
        <v>0</v>
      </c>
      <c r="X39" s="34">
        <v>-3.0213522225172984E-6</v>
      </c>
      <c r="Y39" s="34">
        <v>-1.6842768506269005E-6</v>
      </c>
      <c r="Z39" s="34">
        <v>-1.3140779527759549E-6</v>
      </c>
      <c r="AA39" s="34">
        <v>-2.2542492050637791E-6</v>
      </c>
      <c r="AB39" s="34">
        <v>-3.0117811893183793E-6</v>
      </c>
      <c r="AC39" s="34">
        <v>-1.0257005729155804E-7</v>
      </c>
      <c r="AD39" s="34">
        <v>-6.2410001706652898E-7</v>
      </c>
      <c r="AE39" s="34">
        <v>-9.6858302964950199E-7</v>
      </c>
      <c r="AF39" s="34">
        <v>-2.5455106124103116E-6</v>
      </c>
      <c r="AG39" s="34">
        <v>-3.620508733191314E-7</v>
      </c>
      <c r="AH39" s="34">
        <v>-1.4630971740347065E-6</v>
      </c>
      <c r="AI39" s="34">
        <v>-2.4059912164461918E-6</v>
      </c>
      <c r="AJ39" s="34">
        <v>3.4856871223198612E-5</v>
      </c>
      <c r="AK39" s="34">
        <v>1.2088180059205214E-5</v>
      </c>
      <c r="AL39" s="34">
        <v>1.0092586867410513</v>
      </c>
      <c r="AM39" s="34">
        <v>-2.0791572488938238E-3</v>
      </c>
      <c r="AN39" s="34">
        <v>5.7542523317833688E-2</v>
      </c>
      <c r="AO39" s="34">
        <v>3.3014093997688751E-3</v>
      </c>
      <c r="AP39" s="34">
        <v>-1.5275293136934084E-6</v>
      </c>
      <c r="AQ39" s="34">
        <v>-1.0574318405709689E-6</v>
      </c>
      <c r="AR39" s="34">
        <v>4.4595995412533278E-4</v>
      </c>
      <c r="AS39" s="34">
        <v>-1.000102521978549E-3</v>
      </c>
      <c r="AT39" s="34">
        <v>6.076455184684216E-4</v>
      </c>
      <c r="AU39" s="34">
        <v>9.8113943188560758E-4</v>
      </c>
      <c r="AV39" s="34">
        <v>1.1359311242829112E-4</v>
      </c>
      <c r="AW39" s="34">
        <v>-1.1046411467848367E-6</v>
      </c>
      <c r="AX39" s="34">
        <v>3.5273433545799114E-6</v>
      </c>
      <c r="AY39" s="34">
        <v>3.7590488924119114E-4</v>
      </c>
      <c r="AZ39" s="34">
        <v>-1.1029245523305281E-4</v>
      </c>
      <c r="BA39" s="34">
        <v>2.4157811931763358E-5</v>
      </c>
      <c r="BB39" s="34">
        <v>-1.1095849331075881E-5</v>
      </c>
      <c r="BC39" s="34">
        <v>8.9313915561237207E-5</v>
      </c>
      <c r="BD39" s="34">
        <v>8.4012707594514362E-6</v>
      </c>
      <c r="BE39" s="34">
        <v>0</v>
      </c>
      <c r="BF39" s="34">
        <v>-2.7324298419496048E-4</v>
      </c>
      <c r="BG39" s="34">
        <v>1.1669691701026259E-3</v>
      </c>
      <c r="BH39" s="34">
        <v>5.5876996476955383E-4</v>
      </c>
      <c r="BI39" s="34">
        <v>1.7382332347650961E-3</v>
      </c>
      <c r="BJ39" s="34">
        <v>8.5974248501776199E-4</v>
      </c>
      <c r="BK39" s="34">
        <v>-1.6803125386917959E-8</v>
      </c>
      <c r="BL39" s="34">
        <v>1.0361169767520701E-5</v>
      </c>
      <c r="BM39" s="34">
        <v>8.1416694438206095E-6</v>
      </c>
      <c r="BN39" s="34">
        <v>-1.988660402157073E-4</v>
      </c>
      <c r="BO39" s="34">
        <v>-1.097389434642477E-5</v>
      </c>
      <c r="BP39" s="34">
        <v>1.7968287736530518E-4</v>
      </c>
      <c r="BQ39" s="34">
        <v>-1.7907028097100679E-6</v>
      </c>
      <c r="BR39" s="34">
        <v>-3.8120453443715796E-6</v>
      </c>
      <c r="BS39" s="34">
        <v>-3.121674489430733E-6</v>
      </c>
      <c r="BT39" s="34">
        <v>-4.2129901506999603E-8</v>
      </c>
      <c r="BU39" s="34">
        <v>-7.2516595783650806E-7</v>
      </c>
      <c r="BV39" s="34">
        <v>-5.566474879681073E-7</v>
      </c>
      <c r="BW39" s="34">
        <v>-3.6723273566358161E-7</v>
      </c>
      <c r="BX39" s="34">
        <v>-4.3029406985859067E-7</v>
      </c>
      <c r="BY39" s="34">
        <v>-1.5573459384945551E-6</v>
      </c>
      <c r="BZ39" s="34">
        <v>-1.5705875367926858E-6</v>
      </c>
      <c r="CA39" s="34">
        <v>-1.3608210259934571E-6</v>
      </c>
      <c r="CB39" s="34">
        <v>2.7126610561765132E-7</v>
      </c>
      <c r="CC39" s="34">
        <v>-3.8507699307614848E-7</v>
      </c>
      <c r="CD39" s="34">
        <v>4.6375533370419516E-7</v>
      </c>
      <c r="CE39" s="34">
        <v>3.0758546384843686E-5</v>
      </c>
      <c r="CF39" s="34">
        <v>-1.3041327366726773E-7</v>
      </c>
      <c r="CG39" s="34">
        <v>-2.0896023494624002E-6</v>
      </c>
      <c r="CH39" s="34">
        <v>1.1702962159159972E-5</v>
      </c>
      <c r="CI39" s="34">
        <v>1.9272193185174135E-7</v>
      </c>
      <c r="CJ39" s="34">
        <v>-7.0570763455368726E-7</v>
      </c>
      <c r="CK39" s="34">
        <v>-1.3104282570902953E-6</v>
      </c>
      <c r="CL39" s="34">
        <v>-3.5091831236190469E-8</v>
      </c>
      <c r="CM39" s="34">
        <v>-1.0103222670384077E-6</v>
      </c>
      <c r="CN39" s="34">
        <v>-1.7914296800749745E-7</v>
      </c>
      <c r="CO39" s="34">
        <v>3.2276631753483935E-6</v>
      </c>
      <c r="CP39" s="34">
        <v>-1.7236488517718158E-6</v>
      </c>
      <c r="CQ39" s="34">
        <v>-5.3477376897232741E-7</v>
      </c>
      <c r="CR39" s="34">
        <v>8.7587092841410162E-8</v>
      </c>
      <c r="CS39" s="34">
        <v>-3.1202317058174701E-7</v>
      </c>
      <c r="CT39" s="34">
        <v>1.0601789854952872E-7</v>
      </c>
      <c r="CU39" s="34">
        <v>-2.3962187771587906E-7</v>
      </c>
      <c r="CV39" s="34">
        <v>-9.5501113493285428E-8</v>
      </c>
      <c r="CW39" s="34">
        <v>-4.1172889548435791E-7</v>
      </c>
      <c r="CX39" s="34">
        <v>1.3655319638370875E-7</v>
      </c>
      <c r="CY39" s="34">
        <v>-5.5131612955633767E-7</v>
      </c>
      <c r="CZ39" s="34">
        <v>2.0327469517219052E-6</v>
      </c>
      <c r="DA39" s="34">
        <v>9.6082948800370138E-9</v>
      </c>
      <c r="DB39" s="34">
        <v>7.5970804123528855E-7</v>
      </c>
      <c r="DC39" s="34">
        <v>-1.4326695712201794E-7</v>
      </c>
      <c r="DD39" s="34">
        <v>-7.4507387560098201E-7</v>
      </c>
      <c r="DE39" s="34">
        <v>-4.0400587265559438E-7</v>
      </c>
      <c r="DF39" s="34">
        <v>-2.202576920693548E-7</v>
      </c>
      <c r="DG39" s="34">
        <v>4.0166270239134336E-6</v>
      </c>
      <c r="DH39" s="34">
        <v>2.4811531681393753E-5</v>
      </c>
      <c r="DI39" s="34">
        <f>SUM(C39:DH39)</f>
        <v>1.0736637857577702</v>
      </c>
      <c r="DJ39" s="48">
        <v>0.83211852830794852</v>
      </c>
    </row>
    <row r="40" spans="1:114" ht="16.5" customHeight="1" x14ac:dyDescent="0.2">
      <c r="A40" s="36" t="s">
        <v>135</v>
      </c>
      <c r="B40" s="7" t="s">
        <v>25</v>
      </c>
      <c r="C40" s="45">
        <v>2.9571358924169403E-5</v>
      </c>
      <c r="D40" s="34">
        <v>1.3334367652556507E-5</v>
      </c>
      <c r="E40" s="34">
        <v>9.1798715860861357E-6</v>
      </c>
      <c r="F40" s="34">
        <v>1.1372885038841804E-5</v>
      </c>
      <c r="G40" s="34">
        <v>2.5130857111467336E-5</v>
      </c>
      <c r="H40" s="34">
        <v>8.8329455623006241E-4</v>
      </c>
      <c r="I40" s="34">
        <v>7.929488048778185E-5</v>
      </c>
      <c r="J40" s="34">
        <v>1.8210589572114728E-5</v>
      </c>
      <c r="K40" s="34">
        <v>1.0050861146644114E-4</v>
      </c>
      <c r="L40" s="34">
        <v>1.4866979388696556E-5</v>
      </c>
      <c r="M40" s="34">
        <v>0</v>
      </c>
      <c r="N40" s="34">
        <v>2.8628929468870591E-5</v>
      </c>
      <c r="O40" s="34">
        <v>3.4360001976482362E-5</v>
      </c>
      <c r="P40" s="34">
        <v>3.9865507360118218E-5</v>
      </c>
      <c r="Q40" s="34">
        <v>1.1904136018893686E-3</v>
      </c>
      <c r="R40" s="34">
        <v>1.7241356033657685E-5</v>
      </c>
      <c r="S40" s="34">
        <v>1.3265359806756056E-5</v>
      </c>
      <c r="T40" s="34">
        <v>6.6619566273002226E-6</v>
      </c>
      <c r="U40" s="34">
        <v>9.4777316124104169E-6</v>
      </c>
      <c r="V40" s="34">
        <v>3.2565093842653386E-5</v>
      </c>
      <c r="W40" s="34">
        <v>0</v>
      </c>
      <c r="X40" s="34">
        <v>4.140272915724187E-5</v>
      </c>
      <c r="Y40" s="34">
        <v>2.159547937455722E-5</v>
      </c>
      <c r="Z40" s="34">
        <v>2.2972222676056911E-5</v>
      </c>
      <c r="AA40" s="34">
        <v>3.4341813171614241E-5</v>
      </c>
      <c r="AB40" s="34">
        <v>5.3052361591414952E-5</v>
      </c>
      <c r="AC40" s="34">
        <v>1.1160533473908798E-5</v>
      </c>
      <c r="AD40" s="34">
        <v>2.369239768308089E-5</v>
      </c>
      <c r="AE40" s="34">
        <v>1.5481305401944225E-4</v>
      </c>
      <c r="AF40" s="34">
        <v>1.5102022781283026E-4</v>
      </c>
      <c r="AG40" s="34">
        <v>1.1740129811617589E-5</v>
      </c>
      <c r="AH40" s="34">
        <v>2.63146591461745E-5</v>
      </c>
      <c r="AI40" s="34">
        <v>1.1281262504606259E-3</v>
      </c>
      <c r="AJ40" s="34">
        <v>4.8642942605029423E-5</v>
      </c>
      <c r="AK40" s="34">
        <v>3.717848299208567E-4</v>
      </c>
      <c r="AL40" s="34">
        <v>5.1137582978177921E-5</v>
      </c>
      <c r="AM40" s="34">
        <v>1.0587755267777346</v>
      </c>
      <c r="AN40" s="34">
        <v>1.1780301257007039E-2</v>
      </c>
      <c r="AO40" s="34">
        <v>5.6920070151434195E-2</v>
      </c>
      <c r="AP40" s="34">
        <v>2.6288800809952045E-5</v>
      </c>
      <c r="AQ40" s="34">
        <v>1.852012396692572E-5</v>
      </c>
      <c r="AR40" s="34">
        <v>1.2668454911497928E-2</v>
      </c>
      <c r="AS40" s="34">
        <v>1.3155298279008043E-2</v>
      </c>
      <c r="AT40" s="34">
        <v>5.4484362689223515E-3</v>
      </c>
      <c r="AU40" s="34">
        <v>5.8770262363562866E-3</v>
      </c>
      <c r="AV40" s="34">
        <v>5.4722673177861518E-4</v>
      </c>
      <c r="AW40" s="34">
        <v>6.9785756336341969E-5</v>
      </c>
      <c r="AX40" s="34">
        <v>5.6329201110323125E-4</v>
      </c>
      <c r="AY40" s="34">
        <v>3.8382097544630051E-3</v>
      </c>
      <c r="AZ40" s="34">
        <v>2.1535929568868208E-3</v>
      </c>
      <c r="BA40" s="34">
        <v>1.8363793793788361E-4</v>
      </c>
      <c r="BB40" s="34">
        <v>1.6719765689347734E-3</v>
      </c>
      <c r="BC40" s="34">
        <v>1.9365514892976477E-3</v>
      </c>
      <c r="BD40" s="34">
        <v>1.6975854193634446E-4</v>
      </c>
      <c r="BE40" s="34">
        <v>0</v>
      </c>
      <c r="BF40" s="34">
        <v>6.0854779201170699E-3</v>
      </c>
      <c r="BG40" s="34">
        <v>1.9479457773764522E-3</v>
      </c>
      <c r="BH40" s="34">
        <v>5.129034299693502E-3</v>
      </c>
      <c r="BI40" s="34">
        <v>2.580174753241433E-3</v>
      </c>
      <c r="BJ40" s="34">
        <v>1.4689888687989868E-3</v>
      </c>
      <c r="BK40" s="34">
        <v>4.3169194355817723E-6</v>
      </c>
      <c r="BL40" s="34">
        <v>1.9459787112282147E-3</v>
      </c>
      <c r="BM40" s="34">
        <v>2.4549223569927258E-3</v>
      </c>
      <c r="BN40" s="34">
        <v>1.9710625636001526E-3</v>
      </c>
      <c r="BO40" s="34">
        <v>2.4497017211572792E-3</v>
      </c>
      <c r="BP40" s="34">
        <v>2.9708424141632328E-3</v>
      </c>
      <c r="BQ40" s="34">
        <v>2.6159459637675053E-5</v>
      </c>
      <c r="BR40" s="34">
        <v>4.6108417758453854E-5</v>
      </c>
      <c r="BS40" s="34">
        <v>6.4827259117727622E-5</v>
      </c>
      <c r="BT40" s="34">
        <v>1.809239843950101E-5</v>
      </c>
      <c r="BU40" s="34">
        <v>1.8203983937217044E-5</v>
      </c>
      <c r="BV40" s="34">
        <v>9.9972548047148229E-6</v>
      </c>
      <c r="BW40" s="34">
        <v>8.3957399798152262E-6</v>
      </c>
      <c r="BX40" s="34">
        <v>1.0439140270389321E-5</v>
      </c>
      <c r="BY40" s="34">
        <v>1.7638594452682001E-5</v>
      </c>
      <c r="BZ40" s="34">
        <v>1.6272406095199781E-5</v>
      </c>
      <c r="CA40" s="34">
        <v>2.8925392019068342E-5</v>
      </c>
      <c r="CB40" s="34">
        <v>1.3222234622935012E-5</v>
      </c>
      <c r="CC40" s="34">
        <v>3.6988031356555114E-5</v>
      </c>
      <c r="CD40" s="34">
        <v>2.0232755157851319E-5</v>
      </c>
      <c r="CE40" s="34">
        <v>6.3443957113644628E-5</v>
      </c>
      <c r="CF40" s="34">
        <v>3.3961970645072098E-6</v>
      </c>
      <c r="CG40" s="34">
        <v>2.6728888056357237E-5</v>
      </c>
      <c r="CH40" s="34">
        <v>6.5071480987245124E-5</v>
      </c>
      <c r="CI40" s="34">
        <v>5.6739096721775393E-6</v>
      </c>
      <c r="CJ40" s="34">
        <v>1.3020465592976595E-5</v>
      </c>
      <c r="CK40" s="34">
        <v>2.0906790491619932E-5</v>
      </c>
      <c r="CL40" s="34">
        <v>3.8725066422538811E-6</v>
      </c>
      <c r="CM40" s="34">
        <v>1.6040255151870754E-5</v>
      </c>
      <c r="CN40" s="34">
        <v>1.001097395165604E-5</v>
      </c>
      <c r="CO40" s="34">
        <v>4.0557352737872228E-5</v>
      </c>
      <c r="CP40" s="34">
        <v>2.6785351616888239E-5</v>
      </c>
      <c r="CQ40" s="34">
        <v>1.3828331804155232E-5</v>
      </c>
      <c r="CR40" s="34">
        <v>1.4233610313318832E-5</v>
      </c>
      <c r="CS40" s="34">
        <v>6.8424577536995345E-6</v>
      </c>
      <c r="CT40" s="34">
        <v>1.1757557472333066E-5</v>
      </c>
      <c r="CU40" s="34">
        <v>1.3342815752535473E-5</v>
      </c>
      <c r="CV40" s="34">
        <v>9.2575925421756784E-6</v>
      </c>
      <c r="CW40" s="34">
        <v>2.2572508195153345E-5</v>
      </c>
      <c r="CX40" s="34">
        <v>1.1655497097659713E-5</v>
      </c>
      <c r="CY40" s="34">
        <v>1.2010812182368048E-5</v>
      </c>
      <c r="CZ40" s="34">
        <v>5.3531323744172454E-5</v>
      </c>
      <c r="DA40" s="34">
        <v>5.9609020912432391E-6</v>
      </c>
      <c r="DB40" s="34">
        <v>1.6823357002858883E-5</v>
      </c>
      <c r="DC40" s="34">
        <v>1.579530175883263E-5</v>
      </c>
      <c r="DD40" s="34">
        <v>1.8290179717658116E-5</v>
      </c>
      <c r="DE40" s="34">
        <v>1.1779962407617343E-5</v>
      </c>
      <c r="DF40" s="34">
        <v>2.4151359256939169E-5</v>
      </c>
      <c r="DG40" s="34">
        <v>1.4367764341471029E-5</v>
      </c>
      <c r="DH40" s="34">
        <v>3.993431611888995E-4</v>
      </c>
      <c r="DI40" s="34">
        <f>SUM(C40:DH40)</f>
        <v>1.210827998262527</v>
      </c>
      <c r="DJ40" s="48">
        <v>0.93842450990107951</v>
      </c>
    </row>
    <row r="41" spans="1:114" ht="16.5" customHeight="1" x14ac:dyDescent="0.2">
      <c r="A41" s="36" t="s">
        <v>136</v>
      </c>
      <c r="B41" s="7" t="s">
        <v>69</v>
      </c>
      <c r="C41" s="45">
        <v>1.0254431113607724E-5</v>
      </c>
      <c r="D41" s="34">
        <v>5.4022176672233697E-6</v>
      </c>
      <c r="E41" s="34">
        <v>5.2528516434953374E-6</v>
      </c>
      <c r="F41" s="34">
        <v>8.362365404582735E-6</v>
      </c>
      <c r="G41" s="34">
        <v>6.558035084198622E-5</v>
      </c>
      <c r="H41" s="34">
        <v>7.2286720793158265E-5</v>
      </c>
      <c r="I41" s="34">
        <v>4.0528528973945866E-5</v>
      </c>
      <c r="J41" s="34">
        <v>1.0884995467559981E-5</v>
      </c>
      <c r="K41" s="34">
        <v>2.4369187645324433E-5</v>
      </c>
      <c r="L41" s="34">
        <v>1.0992321149670031E-5</v>
      </c>
      <c r="M41" s="34">
        <v>0</v>
      </c>
      <c r="N41" s="34">
        <v>5.9010648035773568E-6</v>
      </c>
      <c r="O41" s="34">
        <v>1.5208331072589805E-5</v>
      </c>
      <c r="P41" s="34">
        <v>1.0336503453011377E-5</v>
      </c>
      <c r="Q41" s="34">
        <v>2.597510647666099E-4</v>
      </c>
      <c r="R41" s="34">
        <v>5.9930015869467318E-6</v>
      </c>
      <c r="S41" s="34">
        <v>5.1888958579319227E-6</v>
      </c>
      <c r="T41" s="34">
        <v>4.02546076939338E-6</v>
      </c>
      <c r="U41" s="34">
        <v>4.5015267920576743E-6</v>
      </c>
      <c r="V41" s="34">
        <v>1.1695299645838433E-5</v>
      </c>
      <c r="W41" s="34">
        <v>0</v>
      </c>
      <c r="X41" s="34">
        <v>1.1596497157964863E-5</v>
      </c>
      <c r="Y41" s="34">
        <v>6.0854839889286992E-6</v>
      </c>
      <c r="Z41" s="34">
        <v>1.0509476420096959E-5</v>
      </c>
      <c r="AA41" s="34">
        <v>1.1124102649716749E-5</v>
      </c>
      <c r="AB41" s="34">
        <v>1.4180783585650553E-5</v>
      </c>
      <c r="AC41" s="34">
        <v>1.3069821991268104E-6</v>
      </c>
      <c r="AD41" s="34">
        <v>1.41774727744916E-5</v>
      </c>
      <c r="AE41" s="34">
        <v>1.0836648650343947E-5</v>
      </c>
      <c r="AF41" s="34">
        <v>1.2556775361653712E-5</v>
      </c>
      <c r="AG41" s="34">
        <v>7.8705173933396799E-6</v>
      </c>
      <c r="AH41" s="34">
        <v>1.1163167578091333E-5</v>
      </c>
      <c r="AI41" s="34">
        <v>6.0751541155521553E-5</v>
      </c>
      <c r="AJ41" s="34">
        <v>6.6277166764253277E-4</v>
      </c>
      <c r="AK41" s="34">
        <v>2.6385196930252649E-4</v>
      </c>
      <c r="AL41" s="34">
        <v>1.4858200565895793E-5</v>
      </c>
      <c r="AM41" s="34">
        <v>4.4514868257938626E-6</v>
      </c>
      <c r="AN41" s="34">
        <v>1.0039953529198233</v>
      </c>
      <c r="AO41" s="34">
        <v>7.3797203349774838E-6</v>
      </c>
      <c r="AP41" s="34">
        <v>1.1593483472852335E-5</v>
      </c>
      <c r="AQ41" s="34">
        <v>8.1804307655116614E-6</v>
      </c>
      <c r="AR41" s="34">
        <v>1.1358073888177535E-2</v>
      </c>
      <c r="AS41" s="34">
        <v>2.9293752367657885E-3</v>
      </c>
      <c r="AT41" s="34">
        <v>1.4412403926281127E-2</v>
      </c>
      <c r="AU41" s="34">
        <v>2.2264135298230743E-2</v>
      </c>
      <c r="AV41" s="34">
        <v>2.4501258556202579E-3</v>
      </c>
      <c r="AW41" s="34">
        <v>3.1803284399147577E-5</v>
      </c>
      <c r="AX41" s="34">
        <v>2.0191453082734256E-4</v>
      </c>
      <c r="AY41" s="34">
        <v>8.0488399134571089E-3</v>
      </c>
      <c r="AZ41" s="34">
        <v>3.5502808433997594E-4</v>
      </c>
      <c r="BA41" s="34">
        <v>4.5734323814000243E-4</v>
      </c>
      <c r="BB41" s="34">
        <v>7.0713087265938794E-4</v>
      </c>
      <c r="BC41" s="34">
        <v>1.7117570208307889E-3</v>
      </c>
      <c r="BD41" s="34">
        <v>2.3532213045186428E-4</v>
      </c>
      <c r="BE41" s="34">
        <v>0</v>
      </c>
      <c r="BF41" s="34">
        <v>-3.1871948251426559E-5</v>
      </c>
      <c r="BG41" s="34">
        <v>2.163996691184281E-2</v>
      </c>
      <c r="BH41" s="34">
        <v>7.3228091070195039E-3</v>
      </c>
      <c r="BI41" s="34">
        <v>3.1323246649214105E-2</v>
      </c>
      <c r="BJ41" s="34">
        <v>1.5241501220046543E-2</v>
      </c>
      <c r="BK41" s="34">
        <v>4.2965066872271087E-6</v>
      </c>
      <c r="BL41" s="34">
        <v>3.4231577345789939E-4</v>
      </c>
      <c r="BM41" s="34">
        <v>3.7392049946019165E-4</v>
      </c>
      <c r="BN41" s="34">
        <v>4.1586039676929856E-4</v>
      </c>
      <c r="BO41" s="34">
        <v>7.2115400697332665E-4</v>
      </c>
      <c r="BP41" s="34">
        <v>3.7802382171018014E-3</v>
      </c>
      <c r="BQ41" s="34">
        <v>1.0916063063276442E-5</v>
      </c>
      <c r="BR41" s="34">
        <v>1.0214775407025138E-5</v>
      </c>
      <c r="BS41" s="34">
        <v>5.0909422660330851E-5</v>
      </c>
      <c r="BT41" s="34">
        <v>1.6124492699450524E-5</v>
      </c>
      <c r="BU41" s="34">
        <v>1.213256559771439E-5</v>
      </c>
      <c r="BV41" s="34">
        <v>5.8500176031206424E-6</v>
      </c>
      <c r="BW41" s="34">
        <v>5.3481112646253135E-6</v>
      </c>
      <c r="BX41" s="34">
        <v>6.3515556665322054E-6</v>
      </c>
      <c r="BY41" s="34">
        <v>5.0992298836002816E-6</v>
      </c>
      <c r="BZ41" s="34">
        <v>3.7503267050920612E-6</v>
      </c>
      <c r="CA41" s="34">
        <v>2.2419520046098714E-5</v>
      </c>
      <c r="CB41" s="34">
        <v>1.5678425139941028E-5</v>
      </c>
      <c r="CC41" s="34">
        <v>4.3053358467829458E-5</v>
      </c>
      <c r="CD41" s="34">
        <v>2.433973986949024E-5</v>
      </c>
      <c r="CE41" s="34">
        <v>5.7311396514309369E-4</v>
      </c>
      <c r="CF41" s="34">
        <v>3.0262468485846107E-6</v>
      </c>
      <c r="CG41" s="34">
        <v>9.2565493920051328E-6</v>
      </c>
      <c r="CH41" s="34">
        <v>2.6645538659421576E-4</v>
      </c>
      <c r="CI41" s="34">
        <v>1.0675404566043411E-5</v>
      </c>
      <c r="CJ41" s="34">
        <v>7.4022873306081483E-6</v>
      </c>
      <c r="CK41" s="34">
        <v>1.0682249923442476E-5</v>
      </c>
      <c r="CL41" s="34">
        <v>4.1576158911160951E-6</v>
      </c>
      <c r="CM41" s="34">
        <v>8.1485163277816187E-6</v>
      </c>
      <c r="CN41" s="34">
        <v>1.0653494497857805E-5</v>
      </c>
      <c r="CO41" s="34">
        <v>1.0368910598608665E-4</v>
      </c>
      <c r="CP41" s="34">
        <v>1.5338240756958015E-5</v>
      </c>
      <c r="CQ41" s="34">
        <v>9.4137274630515805E-6</v>
      </c>
      <c r="CR41" s="34">
        <v>1.6612413036039428E-5</v>
      </c>
      <c r="CS41" s="34">
        <v>4.3751971335127714E-6</v>
      </c>
      <c r="CT41" s="34">
        <v>1.0863256801893611E-5</v>
      </c>
      <c r="CU41" s="34">
        <v>1.2074730095786956E-5</v>
      </c>
      <c r="CV41" s="34">
        <v>1.0420157172859873E-5</v>
      </c>
      <c r="CW41" s="34">
        <v>1.9173525011916843E-5</v>
      </c>
      <c r="CX41" s="34">
        <v>1.3811265352716363E-5</v>
      </c>
      <c r="CY41" s="34">
        <v>8.6732057100378793E-6</v>
      </c>
      <c r="CZ41" s="34">
        <v>6.630232717644989E-5</v>
      </c>
      <c r="DA41" s="34">
        <v>6.6151254332322698E-6</v>
      </c>
      <c r="DB41" s="34">
        <v>3.4702399476366348E-5</v>
      </c>
      <c r="DC41" s="34">
        <v>1.9527628892918368E-5</v>
      </c>
      <c r="DD41" s="34">
        <v>1.1527965219190629E-5</v>
      </c>
      <c r="DE41" s="34">
        <v>1.04953527945117E-5</v>
      </c>
      <c r="DF41" s="34">
        <v>2.1165238757236348E-5</v>
      </c>
      <c r="DG41" s="34">
        <v>7.8937898215606175E-5</v>
      </c>
      <c r="DH41" s="34">
        <v>4.7893697130277829E-4</v>
      </c>
      <c r="DI41" s="34">
        <f>SUM(C41:DH41)</f>
        <v>1.1541022201199782</v>
      </c>
      <c r="DJ41" s="48">
        <v>0.89446049467466837</v>
      </c>
    </row>
    <row r="42" spans="1:114" ht="16.5" customHeight="1" x14ac:dyDescent="0.2">
      <c r="A42" s="36" t="s">
        <v>137</v>
      </c>
      <c r="B42" s="7" t="s">
        <v>70</v>
      </c>
      <c r="C42" s="45">
        <v>3.6849870344635071E-6</v>
      </c>
      <c r="D42" s="34">
        <v>2.6962728075559925E-6</v>
      </c>
      <c r="E42" s="34">
        <v>1.5721041769694464E-6</v>
      </c>
      <c r="F42" s="34">
        <v>1.845476304157983E-6</v>
      </c>
      <c r="G42" s="34">
        <v>3.3650627144906288E-6</v>
      </c>
      <c r="H42" s="34">
        <v>2.2524631303937552E-5</v>
      </c>
      <c r="I42" s="34">
        <v>1.4422257719287348E-5</v>
      </c>
      <c r="J42" s="34">
        <v>4.2525463987293423E-6</v>
      </c>
      <c r="K42" s="34">
        <v>4.0226044766928951E-5</v>
      </c>
      <c r="L42" s="34">
        <v>2.6782309138800035E-6</v>
      </c>
      <c r="M42" s="34">
        <v>0</v>
      </c>
      <c r="N42" s="34">
        <v>1.5726606161788422E-6</v>
      </c>
      <c r="O42" s="34">
        <v>4.1314879793317835E-6</v>
      </c>
      <c r="P42" s="34">
        <v>5.4189201573489717E-6</v>
      </c>
      <c r="Q42" s="34">
        <v>7.9802720240835416E-4</v>
      </c>
      <c r="R42" s="34">
        <v>2.5248268884153342E-6</v>
      </c>
      <c r="S42" s="34">
        <v>3.0867122420604576E-6</v>
      </c>
      <c r="T42" s="34">
        <v>1.1508339526231534E-6</v>
      </c>
      <c r="U42" s="34">
        <v>1.5462501574353619E-6</v>
      </c>
      <c r="V42" s="34">
        <v>9.874290757178939E-6</v>
      </c>
      <c r="W42" s="34">
        <v>0</v>
      </c>
      <c r="X42" s="34">
        <v>1.3589121204603069E-5</v>
      </c>
      <c r="Y42" s="34">
        <v>5.2227225755239113E-6</v>
      </c>
      <c r="Z42" s="34">
        <v>3.2341311035980446E-6</v>
      </c>
      <c r="AA42" s="34">
        <v>1.2436865398116709E-5</v>
      </c>
      <c r="AB42" s="34">
        <v>2.088306528759964E-5</v>
      </c>
      <c r="AC42" s="34">
        <v>5.8597515888904522E-7</v>
      </c>
      <c r="AD42" s="34">
        <v>4.6679677301942709E-6</v>
      </c>
      <c r="AE42" s="34">
        <v>5.5397243891598808E-6</v>
      </c>
      <c r="AF42" s="34">
        <v>1.3555858741600322E-5</v>
      </c>
      <c r="AG42" s="34">
        <v>2.126716319243006E-6</v>
      </c>
      <c r="AH42" s="34">
        <v>7.1499876370927519E-6</v>
      </c>
      <c r="AI42" s="34">
        <v>1.1085819426411172E-4</v>
      </c>
      <c r="AJ42" s="34">
        <v>4.5166215229865093E-5</v>
      </c>
      <c r="AK42" s="34">
        <v>1.4824884167737888E-4</v>
      </c>
      <c r="AL42" s="34">
        <v>7.3529236056603755E-5</v>
      </c>
      <c r="AM42" s="34">
        <v>9.7170657612220851E-7</v>
      </c>
      <c r="AN42" s="34">
        <v>6.6879750576826245E-5</v>
      </c>
      <c r="AO42" s="34">
        <v>1.0000013926787827</v>
      </c>
      <c r="AP42" s="34">
        <v>3.8146433099225186E-6</v>
      </c>
      <c r="AQ42" s="34">
        <v>8.6108739250691901E-6</v>
      </c>
      <c r="AR42" s="34">
        <v>3.7486949812257937E-3</v>
      </c>
      <c r="AS42" s="34">
        <v>5.3961988855728508E-3</v>
      </c>
      <c r="AT42" s="34">
        <v>6.1575416306267321E-4</v>
      </c>
      <c r="AU42" s="34">
        <v>9.0113343476940649E-4</v>
      </c>
      <c r="AV42" s="34">
        <v>1.6598419571843212E-4</v>
      </c>
      <c r="AW42" s="34">
        <v>2.4386412108277404E-5</v>
      </c>
      <c r="AX42" s="34">
        <v>2.2863013481929373E-4</v>
      </c>
      <c r="AY42" s="34">
        <v>5.305570316440889E-4</v>
      </c>
      <c r="AZ42" s="34">
        <v>7.7578219826324602E-4</v>
      </c>
      <c r="BA42" s="34">
        <v>8.4675089845251852E-6</v>
      </c>
      <c r="BB42" s="34">
        <v>3.9773542083927285E-4</v>
      </c>
      <c r="BC42" s="34">
        <v>1.1167984151277126E-4</v>
      </c>
      <c r="BD42" s="34">
        <v>4.8363155128234339E-5</v>
      </c>
      <c r="BE42" s="34">
        <v>0</v>
      </c>
      <c r="BF42" s="34">
        <v>2.1931339906338101E-4</v>
      </c>
      <c r="BG42" s="34">
        <v>3.5169362872094405E-4</v>
      </c>
      <c r="BH42" s="34">
        <v>6.4690137261014203E-4</v>
      </c>
      <c r="BI42" s="34">
        <v>1.078968389335404E-3</v>
      </c>
      <c r="BJ42" s="34">
        <v>5.8855022283989959E-5</v>
      </c>
      <c r="BK42" s="34">
        <v>8.3318548006757076E-7</v>
      </c>
      <c r="BL42" s="34">
        <v>7.0508328349650363E-5</v>
      </c>
      <c r="BM42" s="34">
        <v>1.2136835287954763E-4</v>
      </c>
      <c r="BN42" s="34">
        <v>1.8074102321359321E-4</v>
      </c>
      <c r="BO42" s="34">
        <v>6.1289314782043532E-5</v>
      </c>
      <c r="BP42" s="34">
        <v>6.6902424580856927E-5</v>
      </c>
      <c r="BQ42" s="34">
        <v>3.6400757989016439E-6</v>
      </c>
      <c r="BR42" s="34">
        <v>4.4646012523503077E-6</v>
      </c>
      <c r="BS42" s="34">
        <v>7.7525102891755063E-6</v>
      </c>
      <c r="BT42" s="34">
        <v>2.6722586786335942E-6</v>
      </c>
      <c r="BU42" s="34">
        <v>4.6997997767520834E-6</v>
      </c>
      <c r="BV42" s="34">
        <v>1.5819969571179768E-6</v>
      </c>
      <c r="BW42" s="34">
        <v>1.2800073046689625E-6</v>
      </c>
      <c r="BX42" s="34">
        <v>1.1773666438591372E-6</v>
      </c>
      <c r="BY42" s="34">
        <v>2.0020888777232112E-6</v>
      </c>
      <c r="BZ42" s="34">
        <v>1.7813265005183678E-6</v>
      </c>
      <c r="CA42" s="34">
        <v>3.4707559097658803E-6</v>
      </c>
      <c r="CB42" s="34">
        <v>2.8939026163584988E-6</v>
      </c>
      <c r="CC42" s="34">
        <v>7.423690769777841E-6</v>
      </c>
      <c r="CD42" s="34">
        <v>3.9425833585323121E-6</v>
      </c>
      <c r="CE42" s="34">
        <v>2.1828885270264536E-5</v>
      </c>
      <c r="CF42" s="34">
        <v>6.1422855557192418E-7</v>
      </c>
      <c r="CG42" s="34">
        <v>4.5119440221398754E-6</v>
      </c>
      <c r="CH42" s="34">
        <v>1.4640260246770378E-5</v>
      </c>
      <c r="CI42" s="34">
        <v>9.829098240862828E-7</v>
      </c>
      <c r="CJ42" s="34">
        <v>2.1252438649934725E-6</v>
      </c>
      <c r="CK42" s="34">
        <v>2.3232904359398178E-6</v>
      </c>
      <c r="CL42" s="34">
        <v>8.3000890215896214E-7</v>
      </c>
      <c r="CM42" s="34">
        <v>2.2830725323668611E-6</v>
      </c>
      <c r="CN42" s="34">
        <v>1.8651247317123773E-6</v>
      </c>
      <c r="CO42" s="34">
        <v>1.9371581825690879E-5</v>
      </c>
      <c r="CP42" s="34">
        <v>4.4867902725029532E-6</v>
      </c>
      <c r="CQ42" s="34">
        <v>1.7048520390893399E-6</v>
      </c>
      <c r="CR42" s="34">
        <v>2.2435038190445567E-6</v>
      </c>
      <c r="CS42" s="34">
        <v>1.25151110812569E-6</v>
      </c>
      <c r="CT42" s="34">
        <v>1.5907800028702408E-6</v>
      </c>
      <c r="CU42" s="34">
        <v>2.1684016689647603E-6</v>
      </c>
      <c r="CV42" s="34">
        <v>1.6972218091930727E-6</v>
      </c>
      <c r="CW42" s="34">
        <v>6.4470388037756659E-6</v>
      </c>
      <c r="CX42" s="34">
        <v>2.6319409559366831E-6</v>
      </c>
      <c r="CY42" s="34">
        <v>1.5814516943017467E-6</v>
      </c>
      <c r="CZ42" s="34">
        <v>1.9783638000263714E-5</v>
      </c>
      <c r="DA42" s="34">
        <v>9.8020440557514971E-7</v>
      </c>
      <c r="DB42" s="34">
        <v>3.6604535624320862E-6</v>
      </c>
      <c r="DC42" s="34">
        <v>4.5815492026086894E-6</v>
      </c>
      <c r="DD42" s="34">
        <v>4.587233146751406E-6</v>
      </c>
      <c r="DE42" s="34">
        <v>1.9979025610758525E-6</v>
      </c>
      <c r="DF42" s="34">
        <v>5.5895168316225254E-6</v>
      </c>
      <c r="DG42" s="34">
        <v>2.4271899401674717E-6</v>
      </c>
      <c r="DH42" s="34">
        <v>4.0448850191308356E-5</v>
      </c>
      <c r="DI42" s="34">
        <f>SUM(C42:DH42)</f>
        <v>1.0175138264251529</v>
      </c>
      <c r="DJ42" s="48">
        <v>0.78860078826288194</v>
      </c>
    </row>
    <row r="43" spans="1:114" ht="16.5" customHeight="1" x14ac:dyDescent="0.2">
      <c r="A43" s="38" t="s">
        <v>138</v>
      </c>
      <c r="B43" s="8" t="s">
        <v>71</v>
      </c>
      <c r="C43" s="49">
        <v>3.4703255266142421E-5</v>
      </c>
      <c r="D43" s="39">
        <v>1.7423150641808326E-5</v>
      </c>
      <c r="E43" s="39">
        <v>2.1163317406473938E-5</v>
      </c>
      <c r="F43" s="39">
        <v>1.4201108754520355E-5</v>
      </c>
      <c r="G43" s="39">
        <v>3.7845612032544871E-5</v>
      </c>
      <c r="H43" s="39">
        <v>1.3168901672387916E-4</v>
      </c>
      <c r="I43" s="39">
        <v>5.9583527741799278E-5</v>
      </c>
      <c r="J43" s="39">
        <v>4.4513556394011104E-5</v>
      </c>
      <c r="K43" s="39">
        <v>1.465785616504697E-4</v>
      </c>
      <c r="L43" s="39">
        <v>3.1900984683476992E-5</v>
      </c>
      <c r="M43" s="39">
        <v>0</v>
      </c>
      <c r="N43" s="39">
        <v>5.3343014489601482E-5</v>
      </c>
      <c r="O43" s="39">
        <v>2.5263805456076167E-5</v>
      </c>
      <c r="P43" s="39">
        <v>4.5826675024903776E-5</v>
      </c>
      <c r="Q43" s="39">
        <v>3.6855397316469833E-4</v>
      </c>
      <c r="R43" s="39">
        <v>1.1356082996176924E-4</v>
      </c>
      <c r="S43" s="39">
        <v>2.8063496098899352E-5</v>
      </c>
      <c r="T43" s="39">
        <v>-9.3243747120180895E-5</v>
      </c>
      <c r="U43" s="39">
        <v>6.0107211841531425E-4</v>
      </c>
      <c r="V43" s="39">
        <v>3.6342926065379151E-2</v>
      </c>
      <c r="W43" s="39">
        <v>0</v>
      </c>
      <c r="X43" s="39">
        <v>1.5312601100534893E-3</v>
      </c>
      <c r="Y43" s="39">
        <v>2.7599773054814834E-4</v>
      </c>
      <c r="Z43" s="39">
        <v>1.6758350769835467E-4</v>
      </c>
      <c r="AA43" s="39">
        <v>2.7183723155241248E-4</v>
      </c>
      <c r="AB43" s="39">
        <v>1.8522175806400354E-3</v>
      </c>
      <c r="AC43" s="39">
        <v>3.1145748288692934E-6</v>
      </c>
      <c r="AD43" s="39">
        <v>7.5845255612036613E-5</v>
      </c>
      <c r="AE43" s="39">
        <v>3.1529507821512795E-4</v>
      </c>
      <c r="AF43" s="39">
        <v>5.5335751963793726E-4</v>
      </c>
      <c r="AG43" s="39">
        <v>5.5193215212634834E-5</v>
      </c>
      <c r="AH43" s="39">
        <v>1.2734339711586414E-2</v>
      </c>
      <c r="AI43" s="39">
        <v>9.1178761136027876E-5</v>
      </c>
      <c r="AJ43" s="39">
        <v>1.0869430580979429E-2</v>
      </c>
      <c r="AK43" s="39">
        <v>3.7437358372872116E-3</v>
      </c>
      <c r="AL43" s="39">
        <v>7.7644084387364061E-3</v>
      </c>
      <c r="AM43" s="39">
        <v>2.5240861938330129E-2</v>
      </c>
      <c r="AN43" s="39">
        <v>1.9363347018883945E-3</v>
      </c>
      <c r="AO43" s="39">
        <v>1.3084070575030335E-3</v>
      </c>
      <c r="AP43" s="39">
        <v>1.0837323849018106</v>
      </c>
      <c r="AQ43" s="39">
        <v>0.35450415649819078</v>
      </c>
      <c r="AR43" s="39">
        <v>2.5598076457200962E-3</v>
      </c>
      <c r="AS43" s="39">
        <v>1.499086456577352E-2</v>
      </c>
      <c r="AT43" s="39">
        <v>1.7448878720437513E-3</v>
      </c>
      <c r="AU43" s="39">
        <v>2.0941986200873957E-3</v>
      </c>
      <c r="AV43" s="39">
        <v>1.0671401326587896E-2</v>
      </c>
      <c r="AW43" s="39">
        <v>5.5977142470259554E-3</v>
      </c>
      <c r="AX43" s="39">
        <v>9.5538877806324984E-3</v>
      </c>
      <c r="AY43" s="39">
        <v>7.9074989170090995E-3</v>
      </c>
      <c r="AZ43" s="39">
        <v>1.1924176231719783E-3</v>
      </c>
      <c r="BA43" s="39">
        <v>5.3023540211838643E-4</v>
      </c>
      <c r="BB43" s="39">
        <v>1.9841922093018674E-2</v>
      </c>
      <c r="BC43" s="39">
        <v>5.8872104482227752E-3</v>
      </c>
      <c r="BD43" s="39">
        <v>6.1827053045551206E-4</v>
      </c>
      <c r="BE43" s="39">
        <v>0</v>
      </c>
      <c r="BF43" s="39">
        <v>2.3878328735580924E-4</v>
      </c>
      <c r="BG43" s="39">
        <v>2.7221683178995587E-3</v>
      </c>
      <c r="BH43" s="39">
        <v>1.0825808489190853E-3</v>
      </c>
      <c r="BI43" s="39">
        <v>6.7097713221424195E-4</v>
      </c>
      <c r="BJ43" s="39">
        <v>4.9126037587707378E-3</v>
      </c>
      <c r="BK43" s="39">
        <v>8.3668260100078217E-6</v>
      </c>
      <c r="BL43" s="39">
        <v>3.0260003371935954E-4</v>
      </c>
      <c r="BM43" s="39">
        <v>1.0676007419391034E-3</v>
      </c>
      <c r="BN43" s="39">
        <v>5.4212812752398487E-4</v>
      </c>
      <c r="BO43" s="39">
        <v>1.9878669707357167E-4</v>
      </c>
      <c r="BP43" s="39">
        <v>6.8624789438433121E-4</v>
      </c>
      <c r="BQ43" s="39">
        <v>2.7715180482727818E-5</v>
      </c>
      <c r="BR43" s="39">
        <v>1.6259314756258595E-5</v>
      </c>
      <c r="BS43" s="39">
        <v>1.7189141316726293E-4</v>
      </c>
      <c r="BT43" s="39">
        <v>9.0359114791542056E-5</v>
      </c>
      <c r="BU43" s="39">
        <v>2.4895145298163808E-5</v>
      </c>
      <c r="BV43" s="39">
        <v>1.0004544911335229E-5</v>
      </c>
      <c r="BW43" s="39">
        <v>1.2271362257818972E-5</v>
      </c>
      <c r="BX43" s="39">
        <v>1.3001656278672717E-5</v>
      </c>
      <c r="BY43" s="39">
        <v>8.8689084948287188E-6</v>
      </c>
      <c r="BZ43" s="39">
        <v>5.8244115618791579E-6</v>
      </c>
      <c r="CA43" s="39">
        <v>2.6033927997293386E-5</v>
      </c>
      <c r="CB43" s="39">
        <v>2.4988611274704504E-5</v>
      </c>
      <c r="CC43" s="39">
        <v>4.4980808923411944E-5</v>
      </c>
      <c r="CD43" s="39">
        <v>2.6349157815317165E-5</v>
      </c>
      <c r="CE43" s="39">
        <v>4.2094009482235927E-5</v>
      </c>
      <c r="CF43" s="39">
        <v>3.7227469864354613E-6</v>
      </c>
      <c r="CG43" s="39">
        <v>2.5215606271567622E-5</v>
      </c>
      <c r="CH43" s="39">
        <v>7.7847361950447155E-5</v>
      </c>
      <c r="CI43" s="39">
        <v>1.0151724449305415E-5</v>
      </c>
      <c r="CJ43" s="39">
        <v>2.1419855089516097E-5</v>
      </c>
      <c r="CK43" s="39">
        <v>1.0637378581744737E-4</v>
      </c>
      <c r="CL43" s="39">
        <v>8.6684250132157332E-6</v>
      </c>
      <c r="CM43" s="39">
        <v>3.5199096958434364E-5</v>
      </c>
      <c r="CN43" s="39">
        <v>9.3158248315564833E-4</v>
      </c>
      <c r="CO43" s="39">
        <v>1.1809537569939577E-4</v>
      </c>
      <c r="CP43" s="39">
        <v>2.8795720248292751E-5</v>
      </c>
      <c r="CQ43" s="39">
        <v>2.0283860603151485E-5</v>
      </c>
      <c r="CR43" s="39">
        <v>1.1178380538176609E-4</v>
      </c>
      <c r="CS43" s="39">
        <v>4.2874310616102002E-5</v>
      </c>
      <c r="CT43" s="39">
        <v>9.1555449527070759E-5</v>
      </c>
      <c r="CU43" s="39">
        <v>2.3662555100818381E-5</v>
      </c>
      <c r="CV43" s="39">
        <v>2.1639374746424007E-5</v>
      </c>
      <c r="CW43" s="39">
        <v>5.0583360796060102E-5</v>
      </c>
      <c r="CX43" s="39">
        <v>2.0447769793244644E-5</v>
      </c>
      <c r="CY43" s="39">
        <v>1.2688911543691224E-4</v>
      </c>
      <c r="CZ43" s="39">
        <v>1.3289874314554524E-4</v>
      </c>
      <c r="DA43" s="39">
        <v>1.2500831790989943E-5</v>
      </c>
      <c r="DB43" s="39">
        <v>3.8038500449662854E-5</v>
      </c>
      <c r="DC43" s="39">
        <v>3.1159500471908569E-5</v>
      </c>
      <c r="DD43" s="39">
        <v>5.5239358370253826E-5</v>
      </c>
      <c r="DE43" s="39">
        <v>2.0781547531293989E-5</v>
      </c>
      <c r="DF43" s="39">
        <v>4.1794081601681236E-5</v>
      </c>
      <c r="DG43" s="39">
        <v>8.2697425344703413E-5</v>
      </c>
      <c r="DH43" s="39">
        <v>9.5011686702065697E-4</v>
      </c>
      <c r="DI43" s="39">
        <f>SUM(C43:DH43)</f>
        <v>1.6444626254981516</v>
      </c>
      <c r="DJ43" s="50">
        <v>1.2745030967223752</v>
      </c>
    </row>
    <row r="44" spans="1:114" ht="16.5" customHeight="1" x14ac:dyDescent="0.2">
      <c r="A44" s="36" t="s">
        <v>139</v>
      </c>
      <c r="B44" s="7" t="s">
        <v>72</v>
      </c>
      <c r="C44" s="45">
        <v>8.2601594392619408E-6</v>
      </c>
      <c r="D44" s="34">
        <v>4.6640686722956558E-6</v>
      </c>
      <c r="E44" s="34">
        <v>5.476626479769218E-6</v>
      </c>
      <c r="F44" s="34">
        <v>5.0029212470633798E-6</v>
      </c>
      <c r="G44" s="34">
        <v>7.4370205662057659E-6</v>
      </c>
      <c r="H44" s="34">
        <v>1.196992896261781E-4</v>
      </c>
      <c r="I44" s="34">
        <v>2.1824907376177538E-5</v>
      </c>
      <c r="J44" s="34">
        <v>2.2060266398118343E-5</v>
      </c>
      <c r="K44" s="34">
        <v>5.6835689050150258E-5</v>
      </c>
      <c r="L44" s="34">
        <v>5.9410566152108134E-6</v>
      </c>
      <c r="M44" s="34">
        <v>0</v>
      </c>
      <c r="N44" s="34">
        <v>6.5474982280017342E-6</v>
      </c>
      <c r="O44" s="34">
        <v>6.2450617544696803E-6</v>
      </c>
      <c r="P44" s="34">
        <v>4.717461481351407E-5</v>
      </c>
      <c r="Q44" s="34">
        <v>3.7126121661022624E-4</v>
      </c>
      <c r="R44" s="34">
        <v>9.3618577665302583E-6</v>
      </c>
      <c r="S44" s="34">
        <v>5.9970410260047983E-6</v>
      </c>
      <c r="T44" s="34">
        <v>9.6001900280047971E-5</v>
      </c>
      <c r="U44" s="34">
        <v>5.887101711351699E-6</v>
      </c>
      <c r="V44" s="34">
        <v>2.05456240617162E-5</v>
      </c>
      <c r="W44" s="34">
        <v>0</v>
      </c>
      <c r="X44" s="34">
        <v>1.2172199842823558E-5</v>
      </c>
      <c r="Y44" s="34">
        <v>7.0680591830954589E-6</v>
      </c>
      <c r="Z44" s="34">
        <v>8.8253913585582273E-6</v>
      </c>
      <c r="AA44" s="34">
        <v>6.3230130095597871E-5</v>
      </c>
      <c r="AB44" s="34">
        <v>1.0636367119451641E-4</v>
      </c>
      <c r="AC44" s="34">
        <v>1.8284594032770153E-6</v>
      </c>
      <c r="AD44" s="34">
        <v>8.9551577053577397E-6</v>
      </c>
      <c r="AE44" s="34">
        <v>1.2821371356518054E-4</v>
      </c>
      <c r="AF44" s="34">
        <v>1.5368215631535412E-4</v>
      </c>
      <c r="AG44" s="34">
        <v>7.1389254695334837E-6</v>
      </c>
      <c r="AH44" s="34">
        <v>2.5373076985163659E-5</v>
      </c>
      <c r="AI44" s="34">
        <v>1.4971357329942953E-5</v>
      </c>
      <c r="AJ44" s="34">
        <v>5.726795173684189E-5</v>
      </c>
      <c r="AK44" s="34">
        <v>1.1371704387225802E-4</v>
      </c>
      <c r="AL44" s="34">
        <v>2.3482965523892466E-5</v>
      </c>
      <c r="AM44" s="34">
        <v>9.3355152994587085E-6</v>
      </c>
      <c r="AN44" s="34">
        <v>3.0234846003854427E-5</v>
      </c>
      <c r="AO44" s="34">
        <v>4.0041484357253083E-6</v>
      </c>
      <c r="AP44" s="34">
        <v>2.5233594052029073E-4</v>
      </c>
      <c r="AQ44" s="34">
        <v>1.0007887760862568</v>
      </c>
      <c r="AR44" s="34">
        <v>3.1841495903467167E-3</v>
      </c>
      <c r="AS44" s="34">
        <v>2.9443855988937301E-3</v>
      </c>
      <c r="AT44" s="34">
        <v>2.7419415707769785E-3</v>
      </c>
      <c r="AU44" s="34">
        <v>1.1364538688648893E-3</v>
      </c>
      <c r="AV44" s="34">
        <v>5.75668282371611E-4</v>
      </c>
      <c r="AW44" s="34">
        <v>5.3001769420096888E-4</v>
      </c>
      <c r="AX44" s="34">
        <v>2.6041985083797843E-3</v>
      </c>
      <c r="AY44" s="34">
        <v>2.900714956210739E-3</v>
      </c>
      <c r="AZ44" s="34">
        <v>1.4545743755240432E-3</v>
      </c>
      <c r="BA44" s="34">
        <v>4.166164133208917E-4</v>
      </c>
      <c r="BB44" s="34">
        <v>2.4270216686897101E-3</v>
      </c>
      <c r="BC44" s="34">
        <v>2.1804672065222604E-3</v>
      </c>
      <c r="BD44" s="34">
        <v>4.7672418199045595E-4</v>
      </c>
      <c r="BE44" s="34">
        <v>0</v>
      </c>
      <c r="BF44" s="34">
        <v>4.5534370060090041E-4</v>
      </c>
      <c r="BG44" s="34">
        <v>1.274826137561535E-3</v>
      </c>
      <c r="BH44" s="34">
        <v>8.6983457456405106E-4</v>
      </c>
      <c r="BI44" s="34">
        <v>6.3308580234769883E-4</v>
      </c>
      <c r="BJ44" s="34">
        <v>1.4385899882698241E-3</v>
      </c>
      <c r="BK44" s="34">
        <v>2.5609384164896413E-6</v>
      </c>
      <c r="BL44" s="34">
        <v>3.6370344486753999E-4</v>
      </c>
      <c r="BM44" s="34">
        <v>5.6715148122413216E-4</v>
      </c>
      <c r="BN44" s="34">
        <v>6.3505331898819372E-4</v>
      </c>
      <c r="BO44" s="34">
        <v>2.1638851708199967E-4</v>
      </c>
      <c r="BP44" s="34">
        <v>1.5132497119252364E-3</v>
      </c>
      <c r="BQ44" s="34">
        <v>3.3511272076456991E-5</v>
      </c>
      <c r="BR44" s="34">
        <v>1.4225952978760637E-5</v>
      </c>
      <c r="BS44" s="34">
        <v>3.4418453945015497E-5</v>
      </c>
      <c r="BT44" s="34">
        <v>9.9178085449475493E-6</v>
      </c>
      <c r="BU44" s="34">
        <v>7.9060491066374628E-6</v>
      </c>
      <c r="BV44" s="34">
        <v>4.8155201544500904E-6</v>
      </c>
      <c r="BW44" s="34">
        <v>4.4929290940827192E-6</v>
      </c>
      <c r="BX44" s="34">
        <v>4.2835858730555694E-6</v>
      </c>
      <c r="BY44" s="34">
        <v>6.1409478751223277E-6</v>
      </c>
      <c r="BZ44" s="34">
        <v>5.2770772338098539E-6</v>
      </c>
      <c r="CA44" s="34">
        <v>1.1377089163158978E-5</v>
      </c>
      <c r="CB44" s="34">
        <v>7.0219333269799684E-6</v>
      </c>
      <c r="CC44" s="34">
        <v>2.7550289921994685E-5</v>
      </c>
      <c r="CD44" s="34">
        <v>1.0768436833614062E-5</v>
      </c>
      <c r="CE44" s="34">
        <v>1.9007415042203598E-5</v>
      </c>
      <c r="CF44" s="34">
        <v>1.5471551496943695E-6</v>
      </c>
      <c r="CG44" s="34">
        <v>9.9449188755667695E-6</v>
      </c>
      <c r="CH44" s="34">
        <v>2.4254794220663823E-5</v>
      </c>
      <c r="CI44" s="34">
        <v>3.074690459310298E-6</v>
      </c>
      <c r="CJ44" s="34">
        <v>6.0771951179609656E-6</v>
      </c>
      <c r="CK44" s="34">
        <v>1.2531644050225412E-5</v>
      </c>
      <c r="CL44" s="34">
        <v>2.6746546288357011E-6</v>
      </c>
      <c r="CM44" s="34">
        <v>7.8844912883387135E-6</v>
      </c>
      <c r="CN44" s="34">
        <v>4.9782235510394842E-5</v>
      </c>
      <c r="CO44" s="34">
        <v>4.5601636430810829E-5</v>
      </c>
      <c r="CP44" s="34">
        <v>1.3152074672937344E-5</v>
      </c>
      <c r="CQ44" s="34">
        <v>6.0938456434595311E-6</v>
      </c>
      <c r="CR44" s="34">
        <v>1.671827920721969E-5</v>
      </c>
      <c r="CS44" s="34">
        <v>8.0677989615206202E-5</v>
      </c>
      <c r="CT44" s="34">
        <v>5.84648604961873E-6</v>
      </c>
      <c r="CU44" s="34">
        <v>1.1172925820494527E-5</v>
      </c>
      <c r="CV44" s="34">
        <v>2.1952107758372987E-5</v>
      </c>
      <c r="CW44" s="34">
        <v>2.7756621406561627E-5</v>
      </c>
      <c r="CX44" s="34">
        <v>8.021697884574967E-6</v>
      </c>
      <c r="CY44" s="34">
        <v>1.2056616260891733E-5</v>
      </c>
      <c r="CZ44" s="34">
        <v>8.8963930876118343E-5</v>
      </c>
      <c r="DA44" s="34">
        <v>4.4032614078335941E-6</v>
      </c>
      <c r="DB44" s="34">
        <v>3.9210013256396502E-5</v>
      </c>
      <c r="DC44" s="34">
        <v>2.3065041227791123E-5</v>
      </c>
      <c r="DD44" s="34">
        <v>4.0160827282945912E-5</v>
      </c>
      <c r="DE44" s="34">
        <v>6.8661640208139308E-6</v>
      </c>
      <c r="DF44" s="34">
        <v>2.1980670646242038E-5</v>
      </c>
      <c r="DG44" s="34">
        <v>5.9277587330497966E-5</v>
      </c>
      <c r="DH44" s="34">
        <v>1.2994398049433783E-4</v>
      </c>
      <c r="DI44" s="34">
        <f>SUM(C44:DH44)</f>
        <v>1.0351673305475253</v>
      </c>
      <c r="DJ44" s="48">
        <v>0.80228273233573622</v>
      </c>
    </row>
    <row r="45" spans="1:114" ht="16.5" customHeight="1" x14ac:dyDescent="0.2">
      <c r="A45" s="36" t="s">
        <v>140</v>
      </c>
      <c r="B45" s="7" t="s">
        <v>26</v>
      </c>
      <c r="C45" s="45">
        <v>1.0781717959447516E-4</v>
      </c>
      <c r="D45" s="34">
        <v>4.5048791106098592E-5</v>
      </c>
      <c r="E45" s="34">
        <v>6.0272175307062488E-5</v>
      </c>
      <c r="F45" s="34">
        <v>4.5329567236029773E-5</v>
      </c>
      <c r="G45" s="34">
        <v>7.6334238130184304E-5</v>
      </c>
      <c r="H45" s="34">
        <v>2.6755652401501954E-4</v>
      </c>
      <c r="I45" s="34">
        <v>1.6680665561989602E-4</v>
      </c>
      <c r="J45" s="34">
        <v>4.0424458172188833E-5</v>
      </c>
      <c r="K45" s="34">
        <v>2.3464595098779639E-5</v>
      </c>
      <c r="L45" s="34">
        <v>2.8898870558744525E-5</v>
      </c>
      <c r="M45" s="34">
        <v>0</v>
      </c>
      <c r="N45" s="34">
        <v>6.8491902545358971E-5</v>
      </c>
      <c r="O45" s="34">
        <v>4.8265080146120825E-5</v>
      </c>
      <c r="P45" s="34">
        <v>4.0666964815313241E-5</v>
      </c>
      <c r="Q45" s="34">
        <v>1.9880220847930667E-4</v>
      </c>
      <c r="R45" s="34">
        <v>1.2535951484891428E-4</v>
      </c>
      <c r="S45" s="34">
        <v>6.1789178766182183E-5</v>
      </c>
      <c r="T45" s="34">
        <v>3.9224842829815816E-5</v>
      </c>
      <c r="U45" s="34">
        <v>6.368403569869199E-5</v>
      </c>
      <c r="V45" s="34">
        <v>1.0020986652972593E-4</v>
      </c>
      <c r="W45" s="34">
        <v>0</v>
      </c>
      <c r="X45" s="34">
        <v>1.057984001695625E-4</v>
      </c>
      <c r="Y45" s="34">
        <v>1.1523551988129812E-4</v>
      </c>
      <c r="Z45" s="34">
        <v>1.5752776707271166E-4</v>
      </c>
      <c r="AA45" s="34">
        <v>4.0379750991465582E-5</v>
      </c>
      <c r="AB45" s="34">
        <v>5.7943818057230352E-5</v>
      </c>
      <c r="AC45" s="34">
        <v>7.1087891604996225E-6</v>
      </c>
      <c r="AD45" s="34">
        <v>9.1017074661011043E-5</v>
      </c>
      <c r="AE45" s="34">
        <v>6.9500227741840152E-5</v>
      </c>
      <c r="AF45" s="34">
        <v>3.7617277544589649E-5</v>
      </c>
      <c r="AG45" s="34">
        <v>5.4188625826552355E-5</v>
      </c>
      <c r="AH45" s="34">
        <v>9.938884224652539E-5</v>
      </c>
      <c r="AI45" s="34">
        <v>1.3773756464404826E-4</v>
      </c>
      <c r="AJ45" s="34">
        <v>9.4281350092838983E-5</v>
      </c>
      <c r="AK45" s="34">
        <v>1.0636092712045971E-4</v>
      </c>
      <c r="AL45" s="34">
        <v>3.9591357346761694E-4</v>
      </c>
      <c r="AM45" s="34">
        <v>5.7266110589645335E-5</v>
      </c>
      <c r="AN45" s="34">
        <v>1.6397396450640542E-4</v>
      </c>
      <c r="AO45" s="34">
        <v>4.848310403027426E-5</v>
      </c>
      <c r="AP45" s="34">
        <v>1.6200177147466588E-4</v>
      </c>
      <c r="AQ45" s="34">
        <v>1.0216500703533132E-4</v>
      </c>
      <c r="AR45" s="34">
        <v>1.0026345725779748</v>
      </c>
      <c r="AS45" s="34">
        <v>3.9557630890477217E-4</v>
      </c>
      <c r="AT45" s="34">
        <v>1.2125455663942208E-4</v>
      </c>
      <c r="AU45" s="34">
        <v>6.3114281302717576E-5</v>
      </c>
      <c r="AV45" s="34">
        <v>3.80304767663917E-5</v>
      </c>
      <c r="AW45" s="34">
        <v>3.9953645941982271E-5</v>
      </c>
      <c r="AX45" s="34">
        <v>9.6747464260810284E-5</v>
      </c>
      <c r="AY45" s="34">
        <v>4.1540642518760926E-5</v>
      </c>
      <c r="AZ45" s="34">
        <v>3.2979625106052964E-5</v>
      </c>
      <c r="BA45" s="34">
        <v>1.9365218301364827E-5</v>
      </c>
      <c r="BB45" s="34">
        <v>6.1814475573901767E-5</v>
      </c>
      <c r="BC45" s="34">
        <v>1.6419172070418227E-5</v>
      </c>
      <c r="BD45" s="34">
        <v>2.4953645277736073E-5</v>
      </c>
      <c r="BE45" s="34">
        <v>0</v>
      </c>
      <c r="BF45" s="34">
        <v>2.2267516609034358E-5</v>
      </c>
      <c r="BG45" s="34">
        <v>2.1251933917372775E-5</v>
      </c>
      <c r="BH45" s="34">
        <v>1.5022815008542138E-3</v>
      </c>
      <c r="BI45" s="34">
        <v>3.8635495538781204E-5</v>
      </c>
      <c r="BJ45" s="34">
        <v>7.3650359643195299E-4</v>
      </c>
      <c r="BK45" s="34">
        <v>1.932620211648885E-5</v>
      </c>
      <c r="BL45" s="34">
        <v>9.8752968071243469E-3</v>
      </c>
      <c r="BM45" s="34">
        <v>2.2917488817348394E-2</v>
      </c>
      <c r="BN45" s="34">
        <v>2.1085282247421917E-2</v>
      </c>
      <c r="BO45" s="34">
        <v>7.0760524410911707E-3</v>
      </c>
      <c r="BP45" s="34">
        <v>1.4467236808077899E-2</v>
      </c>
      <c r="BQ45" s="34">
        <v>2.0906939363441121E-4</v>
      </c>
      <c r="BR45" s="34">
        <v>3.9816790461028831E-4</v>
      </c>
      <c r="BS45" s="34">
        <v>5.3204190127834766E-4</v>
      </c>
      <c r="BT45" s="34">
        <v>7.9867941610758819E-5</v>
      </c>
      <c r="BU45" s="34">
        <v>6.4679112536387281E-5</v>
      </c>
      <c r="BV45" s="34">
        <v>7.228747082863054E-5</v>
      </c>
      <c r="BW45" s="34">
        <v>5.8352636140619185E-5</v>
      </c>
      <c r="BX45" s="34">
        <v>7.209928638457117E-5</v>
      </c>
      <c r="BY45" s="34">
        <v>1.8799274893780408E-4</v>
      </c>
      <c r="BZ45" s="34">
        <v>1.6374225286158817E-4</v>
      </c>
      <c r="CA45" s="34">
        <v>2.4420614303190865E-4</v>
      </c>
      <c r="CB45" s="34">
        <v>2.8492745294174314E-5</v>
      </c>
      <c r="CC45" s="34">
        <v>2.3292573118475227E-4</v>
      </c>
      <c r="CD45" s="34">
        <v>1.4824956776308894E-4</v>
      </c>
      <c r="CE45" s="34">
        <v>8.7353863348267282E-5</v>
      </c>
      <c r="CF45" s="34">
        <v>2.3006093207494297E-5</v>
      </c>
      <c r="CG45" s="34">
        <v>2.0051550500308098E-4</v>
      </c>
      <c r="CH45" s="34">
        <v>2.5816592850900528E-4</v>
      </c>
      <c r="CI45" s="34">
        <v>3.4186748413878533E-5</v>
      </c>
      <c r="CJ45" s="34">
        <v>9.1359640672576437E-5</v>
      </c>
      <c r="CK45" s="34">
        <v>1.7649711012243121E-4</v>
      </c>
      <c r="CL45" s="34">
        <v>2.0875724414390659E-5</v>
      </c>
      <c r="CM45" s="34">
        <v>1.2879426733111973E-4</v>
      </c>
      <c r="CN45" s="34">
        <v>6.0791187141315087E-5</v>
      </c>
      <c r="CO45" s="34">
        <v>3.383460612681187E-5</v>
      </c>
      <c r="CP45" s="34">
        <v>2.0611108010039515E-4</v>
      </c>
      <c r="CQ45" s="34">
        <v>9.5088580494363524E-5</v>
      </c>
      <c r="CR45" s="34">
        <v>7.0193228005959027E-5</v>
      </c>
      <c r="CS45" s="34">
        <v>4.1829487497223303E-5</v>
      </c>
      <c r="CT45" s="34">
        <v>4.1870962787857737E-5</v>
      </c>
      <c r="CU45" s="34">
        <v>7.5717246831342306E-5</v>
      </c>
      <c r="CV45" s="34">
        <v>5.1611222413525908E-5</v>
      </c>
      <c r="CW45" s="34">
        <v>6.848388072902522E-5</v>
      </c>
      <c r="CX45" s="34">
        <v>5.9035012560434002E-5</v>
      </c>
      <c r="CY45" s="34">
        <v>9.3102156548470819E-5</v>
      </c>
      <c r="CZ45" s="34">
        <v>3.5520883370051653E-5</v>
      </c>
      <c r="DA45" s="34">
        <v>2.886570340425844E-5</v>
      </c>
      <c r="DB45" s="34">
        <v>8.0866729654492691E-5</v>
      </c>
      <c r="DC45" s="34">
        <v>4.4070096808494675E-5</v>
      </c>
      <c r="DD45" s="34">
        <v>6.1982152136697043E-5</v>
      </c>
      <c r="DE45" s="34">
        <v>8.6180014370286853E-5</v>
      </c>
      <c r="DF45" s="34">
        <v>7.6468158182670156E-5</v>
      </c>
      <c r="DG45" s="34">
        <v>2.4019586805151001E-5</v>
      </c>
      <c r="DH45" s="34">
        <v>1.5559735229411412E-4</v>
      </c>
      <c r="DI45" s="34">
        <f>SUM(C45:DH45)</f>
        <v>1.0900644506183663</v>
      </c>
      <c r="DJ45" s="48">
        <v>0.84482948800324931</v>
      </c>
    </row>
    <row r="46" spans="1:114" ht="16.5" customHeight="1" x14ac:dyDescent="0.2">
      <c r="A46" s="36" t="s">
        <v>141</v>
      </c>
      <c r="B46" s="7" t="s">
        <v>27</v>
      </c>
      <c r="C46" s="45">
        <v>3.9725577814639129E-4</v>
      </c>
      <c r="D46" s="34">
        <v>3.7155850067128126E-4</v>
      </c>
      <c r="E46" s="34">
        <v>1.0896422140774402E-4</v>
      </c>
      <c r="F46" s="34">
        <v>1.6338358203947802E-4</v>
      </c>
      <c r="G46" s="34">
        <v>2.7217586083842007E-4</v>
      </c>
      <c r="H46" s="34">
        <v>3.718422342654086E-3</v>
      </c>
      <c r="I46" s="34">
        <v>2.0596486703705836E-3</v>
      </c>
      <c r="J46" s="34">
        <v>6.2110208286033231E-4</v>
      </c>
      <c r="K46" s="34">
        <v>7.4958480790681143E-3</v>
      </c>
      <c r="L46" s="34">
        <v>3.1131853095039275E-4</v>
      </c>
      <c r="M46" s="34">
        <v>0</v>
      </c>
      <c r="N46" s="34">
        <v>1.3469137462353745E-4</v>
      </c>
      <c r="O46" s="34">
        <v>6.5424222058716591E-4</v>
      </c>
      <c r="P46" s="34">
        <v>6.9642332908380681E-4</v>
      </c>
      <c r="Q46" s="34">
        <v>6.0275469646274655E-3</v>
      </c>
      <c r="R46" s="34">
        <v>2.6560935888017583E-4</v>
      </c>
      <c r="S46" s="34">
        <v>4.5912350564226057E-4</v>
      </c>
      <c r="T46" s="34">
        <v>1.1897134023936084E-4</v>
      </c>
      <c r="U46" s="34">
        <v>1.0776217086536778E-4</v>
      </c>
      <c r="V46" s="34">
        <v>1.4640118775661563E-3</v>
      </c>
      <c r="W46" s="34">
        <v>0</v>
      </c>
      <c r="X46" s="34">
        <v>2.3784315817855081E-3</v>
      </c>
      <c r="Y46" s="34">
        <v>8.0751519128873959E-4</v>
      </c>
      <c r="Z46" s="34">
        <v>3.2785180672747778E-4</v>
      </c>
      <c r="AA46" s="34">
        <v>2.2037859395330518E-3</v>
      </c>
      <c r="AB46" s="34">
        <v>3.5833856196962866E-3</v>
      </c>
      <c r="AC46" s="34">
        <v>9.4834017125116287E-5</v>
      </c>
      <c r="AD46" s="34">
        <v>3.6813166827578074E-4</v>
      </c>
      <c r="AE46" s="34">
        <v>3.6310053501056145E-4</v>
      </c>
      <c r="AF46" s="34">
        <v>2.4078359857377272E-3</v>
      </c>
      <c r="AG46" s="34">
        <v>2.3873955641948158E-4</v>
      </c>
      <c r="AH46" s="34">
        <v>9.9616628542339189E-4</v>
      </c>
      <c r="AI46" s="34">
        <v>1.346697174666309E-3</v>
      </c>
      <c r="AJ46" s="34">
        <v>1.9140642022139503E-3</v>
      </c>
      <c r="AK46" s="34">
        <v>1.5036778910781381E-3</v>
      </c>
      <c r="AL46" s="34">
        <v>5.8175353018838089E-4</v>
      </c>
      <c r="AM46" s="34">
        <v>8.9936167537789239E-5</v>
      </c>
      <c r="AN46" s="34">
        <v>2.6136860488989036E-3</v>
      </c>
      <c r="AO46" s="34">
        <v>8.131509507388769E-5</v>
      </c>
      <c r="AP46" s="34">
        <v>3.9940281707836095E-4</v>
      </c>
      <c r="AQ46" s="34">
        <v>4.2297460439575188E-4</v>
      </c>
      <c r="AR46" s="34">
        <v>6.2625908587039822E-3</v>
      </c>
      <c r="AS46" s="34">
        <v>1.0147187631434316</v>
      </c>
      <c r="AT46" s="34">
        <v>4.0514312258362155E-3</v>
      </c>
      <c r="AU46" s="34">
        <v>5.1325397892363995E-3</v>
      </c>
      <c r="AV46" s="34">
        <v>1.8084552606871416E-3</v>
      </c>
      <c r="AW46" s="34">
        <v>9.8139977801693797E-4</v>
      </c>
      <c r="AX46" s="34">
        <v>4.0020995224920725E-3</v>
      </c>
      <c r="AY46" s="34">
        <v>4.1499149116295481E-3</v>
      </c>
      <c r="AZ46" s="34">
        <v>2.6863961785130873E-3</v>
      </c>
      <c r="BA46" s="34">
        <v>1.2538405751086872E-3</v>
      </c>
      <c r="BB46" s="34">
        <v>9.5277465507814275E-4</v>
      </c>
      <c r="BC46" s="34">
        <v>4.1480115333675203E-3</v>
      </c>
      <c r="BD46" s="34">
        <v>3.9779660657595674E-3</v>
      </c>
      <c r="BE46" s="34">
        <v>0</v>
      </c>
      <c r="BF46" s="34">
        <v>1.1597488543050396E-3</v>
      </c>
      <c r="BG46" s="34">
        <v>1.4359856567817087E-3</v>
      </c>
      <c r="BH46" s="34">
        <v>3.85175007754656E-3</v>
      </c>
      <c r="BI46" s="34">
        <v>1.0606582506036731E-3</v>
      </c>
      <c r="BJ46" s="34">
        <v>2.5978025850090366E-3</v>
      </c>
      <c r="BK46" s="34">
        <v>6.9464640476462621E-5</v>
      </c>
      <c r="BL46" s="34">
        <v>2.9817800184909343E-3</v>
      </c>
      <c r="BM46" s="34">
        <v>3.5214078797287537E-3</v>
      </c>
      <c r="BN46" s="34">
        <v>1.1730393568957428E-2</v>
      </c>
      <c r="BO46" s="34">
        <v>1.390876796111547E-3</v>
      </c>
      <c r="BP46" s="34">
        <v>9.783708178772567E-4</v>
      </c>
      <c r="BQ46" s="34">
        <v>2.696140345664692E-4</v>
      </c>
      <c r="BR46" s="34">
        <v>3.8748954885425049E-4</v>
      </c>
      <c r="BS46" s="34">
        <v>5.0688708456952177E-4</v>
      </c>
      <c r="BT46" s="34">
        <v>1.4694521156500802E-4</v>
      </c>
      <c r="BU46" s="34">
        <v>6.5799031197615715E-4</v>
      </c>
      <c r="BV46" s="34">
        <v>1.3959945769970565E-4</v>
      </c>
      <c r="BW46" s="34">
        <v>7.838498364142817E-5</v>
      </c>
      <c r="BX46" s="34">
        <v>6.6588302834746585E-5</v>
      </c>
      <c r="BY46" s="34">
        <v>1.4532295040781137E-4</v>
      </c>
      <c r="BZ46" s="34">
        <v>1.5141180357095609E-4</v>
      </c>
      <c r="CA46" s="34">
        <v>2.1044783497109723E-4</v>
      </c>
      <c r="CB46" s="34">
        <v>2.6839834917899842E-4</v>
      </c>
      <c r="CC46" s="34">
        <v>2.8487376389794695E-4</v>
      </c>
      <c r="CD46" s="34">
        <v>3.657980348779867E-4</v>
      </c>
      <c r="CE46" s="34">
        <v>1.7144951908867572E-4</v>
      </c>
      <c r="CF46" s="34">
        <v>5.9499792070812219E-5</v>
      </c>
      <c r="CG46" s="34">
        <v>5.4260245874196064E-4</v>
      </c>
      <c r="CH46" s="34">
        <v>4.0246370294413019E-4</v>
      </c>
      <c r="CI46" s="34">
        <v>5.2440561337769445E-5</v>
      </c>
      <c r="CJ46" s="34">
        <v>1.8972983306847916E-4</v>
      </c>
      <c r="CK46" s="34">
        <v>1.3872147165930053E-4</v>
      </c>
      <c r="CL46" s="34">
        <v>4.8636767451877418E-5</v>
      </c>
      <c r="CM46" s="34">
        <v>1.7210845692722745E-4</v>
      </c>
      <c r="CN46" s="34">
        <v>1.4240938915355633E-4</v>
      </c>
      <c r="CO46" s="34">
        <v>1.955929004109366E-3</v>
      </c>
      <c r="CP46" s="34">
        <v>4.5813042352743822E-4</v>
      </c>
      <c r="CQ46" s="34">
        <v>1.0229235859501484E-4</v>
      </c>
      <c r="CR46" s="34">
        <v>1.3561383008814606E-4</v>
      </c>
      <c r="CS46" s="34">
        <v>1.2334270881093001E-4</v>
      </c>
      <c r="CT46" s="34">
        <v>9.5158634027119962E-5</v>
      </c>
      <c r="CU46" s="34">
        <v>1.5420614879860776E-4</v>
      </c>
      <c r="CV46" s="34">
        <v>1.5467039381418472E-4</v>
      </c>
      <c r="CW46" s="34">
        <v>7.1561593434371141E-4</v>
      </c>
      <c r="CX46" s="34">
        <v>1.866376042182516E-4</v>
      </c>
      <c r="CY46" s="34">
        <v>9.7332259586640102E-5</v>
      </c>
      <c r="CZ46" s="34">
        <v>4.8329998579413558E-4</v>
      </c>
      <c r="DA46" s="34">
        <v>6.7619034504128901E-5</v>
      </c>
      <c r="DB46" s="34">
        <v>3.2914590569261344E-4</v>
      </c>
      <c r="DC46" s="34">
        <v>7.1458480466325312E-4</v>
      </c>
      <c r="DD46" s="34">
        <v>6.8401557970886116E-4</v>
      </c>
      <c r="DE46" s="34">
        <v>1.1387210429683306E-4</v>
      </c>
      <c r="DF46" s="34">
        <v>7.8260355430172831E-4</v>
      </c>
      <c r="DG46" s="34">
        <v>2.0737685966831844E-4</v>
      </c>
      <c r="DH46" s="34">
        <v>1.1658922890870214E-3</v>
      </c>
      <c r="DI46" s="34">
        <f>SUM(C46:DH46)</f>
        <v>1.1474029211957182</v>
      </c>
      <c r="DJ46" s="48">
        <v>0.88926835646948921</v>
      </c>
    </row>
    <row r="47" spans="1:114" ht="16.5" customHeight="1" x14ac:dyDescent="0.2">
      <c r="A47" s="36" t="s">
        <v>142</v>
      </c>
      <c r="B47" s="7" t="s">
        <v>238</v>
      </c>
      <c r="C47" s="45">
        <v>2.9835366091047991E-5</v>
      </c>
      <c r="D47" s="34">
        <v>1.491808081771306E-5</v>
      </c>
      <c r="E47" s="34">
        <v>2.1446257104636322E-5</v>
      </c>
      <c r="F47" s="34">
        <v>2.7382156126596087E-5</v>
      </c>
      <c r="G47" s="34">
        <v>1.433622620753978E-5</v>
      </c>
      <c r="H47" s="34">
        <v>8.8292021088309011E-5</v>
      </c>
      <c r="I47" s="34">
        <v>1.4958326673761928E-4</v>
      </c>
      <c r="J47" s="34">
        <v>1.2906652898810023E-5</v>
      </c>
      <c r="K47" s="34">
        <v>7.9850789944892003E-6</v>
      </c>
      <c r="L47" s="34">
        <v>9.3302822181442522E-6</v>
      </c>
      <c r="M47" s="34">
        <v>0</v>
      </c>
      <c r="N47" s="34">
        <v>1.4197943468528817E-5</v>
      </c>
      <c r="O47" s="34">
        <v>8.5082310338996095E-6</v>
      </c>
      <c r="P47" s="34">
        <v>2.4589748587680773E-5</v>
      </c>
      <c r="Q47" s="34">
        <v>4.5696805953541596E-4</v>
      </c>
      <c r="R47" s="34">
        <v>1.0894682308945735E-5</v>
      </c>
      <c r="S47" s="34">
        <v>6.0219801632770021E-6</v>
      </c>
      <c r="T47" s="34">
        <v>8.0890648640177299E-6</v>
      </c>
      <c r="U47" s="34">
        <v>1.3788276987120647E-5</v>
      </c>
      <c r="V47" s="34">
        <v>1.8113423497396976E-5</v>
      </c>
      <c r="W47" s="34">
        <v>0</v>
      </c>
      <c r="X47" s="34">
        <v>9.5964549734666495E-6</v>
      </c>
      <c r="Y47" s="34">
        <v>6.1554886949262276E-6</v>
      </c>
      <c r="Z47" s="34">
        <v>9.9343620532973683E-6</v>
      </c>
      <c r="AA47" s="34">
        <v>8.6796134714049598E-6</v>
      </c>
      <c r="AB47" s="34">
        <v>9.4176272829845258E-6</v>
      </c>
      <c r="AC47" s="34">
        <v>2.0653902957201764E-6</v>
      </c>
      <c r="AD47" s="34">
        <v>2.5656568305889967E-5</v>
      </c>
      <c r="AE47" s="34">
        <v>2.7976996326819822E-5</v>
      </c>
      <c r="AF47" s="34">
        <v>1.0892055411460483E-5</v>
      </c>
      <c r="AG47" s="34">
        <v>1.4964888806637199E-5</v>
      </c>
      <c r="AH47" s="34">
        <v>2.1442171791372244E-5</v>
      </c>
      <c r="AI47" s="34">
        <v>3.0461171003877086E-5</v>
      </c>
      <c r="AJ47" s="34">
        <v>1.4954153456152362E-4</v>
      </c>
      <c r="AK47" s="34">
        <v>4.1917022743953001E-5</v>
      </c>
      <c r="AL47" s="34">
        <v>3.2375946672810334E-5</v>
      </c>
      <c r="AM47" s="34">
        <v>6.5855206106302839E-6</v>
      </c>
      <c r="AN47" s="34">
        <v>1.2573444115499322E-4</v>
      </c>
      <c r="AO47" s="34">
        <v>5.5189522871476957E-6</v>
      </c>
      <c r="AP47" s="34">
        <v>3.0431543739028389E-5</v>
      </c>
      <c r="AQ47" s="34">
        <v>1.6162100838706731E-5</v>
      </c>
      <c r="AR47" s="34">
        <v>4.300910630167871E-5</v>
      </c>
      <c r="AS47" s="34">
        <v>4.565052668223889E-5</v>
      </c>
      <c r="AT47" s="34">
        <v>1.0049762048280284</v>
      </c>
      <c r="AU47" s="34">
        <v>1.6858976366224076E-3</v>
      </c>
      <c r="AV47" s="34">
        <v>1.514167878946455E-4</v>
      </c>
      <c r="AW47" s="34">
        <v>5.2701328707475893E-5</v>
      </c>
      <c r="AX47" s="34">
        <v>1.041674687851258E-4</v>
      </c>
      <c r="AY47" s="34">
        <v>7.182828015891954E-4</v>
      </c>
      <c r="AZ47" s="34">
        <v>5.6812078789862869E-4</v>
      </c>
      <c r="BA47" s="34">
        <v>4.5950317395265932E-5</v>
      </c>
      <c r="BB47" s="34">
        <v>5.9629357983616615E-5</v>
      </c>
      <c r="BC47" s="34">
        <v>2.6305187083270438E-4</v>
      </c>
      <c r="BD47" s="34">
        <v>3.0847352118163448E-5</v>
      </c>
      <c r="BE47" s="34">
        <v>0</v>
      </c>
      <c r="BF47" s="34">
        <v>4.5696731243024036E-5</v>
      </c>
      <c r="BG47" s="34">
        <v>3.8597903314318275E-4</v>
      </c>
      <c r="BH47" s="34">
        <v>8.4164109293507865E-4</v>
      </c>
      <c r="BI47" s="34">
        <v>5.5725381463254497E-4</v>
      </c>
      <c r="BJ47" s="34">
        <v>5.0017982292755802E-5</v>
      </c>
      <c r="BK47" s="34">
        <v>1.2045242819103301E-5</v>
      </c>
      <c r="BL47" s="34">
        <v>1.735825417305256E-4</v>
      </c>
      <c r="BM47" s="34">
        <v>6.8665463359191643E-4</v>
      </c>
      <c r="BN47" s="34">
        <v>5.2807965165670494E-5</v>
      </c>
      <c r="BO47" s="34">
        <v>1.3283803119953474E-4</v>
      </c>
      <c r="BP47" s="34">
        <v>2.8999292946581105E-4</v>
      </c>
      <c r="BQ47" s="34">
        <v>4.1499581795603295E-5</v>
      </c>
      <c r="BR47" s="34">
        <v>6.2746689072820563E-6</v>
      </c>
      <c r="BS47" s="34">
        <v>7.7865432966116397E-4</v>
      </c>
      <c r="BT47" s="34">
        <v>3.3003148601734591E-5</v>
      </c>
      <c r="BU47" s="34">
        <v>2.0054630740247654E-5</v>
      </c>
      <c r="BV47" s="34">
        <v>1.5996661824868205E-5</v>
      </c>
      <c r="BW47" s="34">
        <v>8.1231419366509684E-6</v>
      </c>
      <c r="BX47" s="34">
        <v>5.6250198827408771E-6</v>
      </c>
      <c r="BY47" s="34">
        <v>3.2813369607232239E-6</v>
      </c>
      <c r="BZ47" s="34">
        <v>1.2976446109143565E-6</v>
      </c>
      <c r="CA47" s="34">
        <v>2.2163838105360036E-5</v>
      </c>
      <c r="CB47" s="34">
        <v>3.7650419891548235E-5</v>
      </c>
      <c r="CC47" s="34">
        <v>2.2454628734733468E-4</v>
      </c>
      <c r="CD47" s="34">
        <v>7.2778840140916397E-6</v>
      </c>
      <c r="CE47" s="34">
        <v>3.6337164757748868E-5</v>
      </c>
      <c r="CF47" s="34">
        <v>4.6503198025520476E-6</v>
      </c>
      <c r="CG47" s="34">
        <v>1.4105582426892654E-5</v>
      </c>
      <c r="CH47" s="34">
        <v>6.2911211731936178E-5</v>
      </c>
      <c r="CI47" s="34">
        <v>9.9710762497758888E-6</v>
      </c>
      <c r="CJ47" s="34">
        <v>1.1473730718755344E-5</v>
      </c>
      <c r="CK47" s="34">
        <v>8.7445630188653733E-6</v>
      </c>
      <c r="CL47" s="34">
        <v>1.1440326566855852E-5</v>
      </c>
      <c r="CM47" s="34">
        <v>1.0274265632914677E-5</v>
      </c>
      <c r="CN47" s="34">
        <v>1.2873273843790568E-5</v>
      </c>
      <c r="CO47" s="34">
        <v>6.1363657323199616E-5</v>
      </c>
      <c r="CP47" s="34">
        <v>3.5222478418132349E-5</v>
      </c>
      <c r="CQ47" s="34">
        <v>1.2465490297908584E-5</v>
      </c>
      <c r="CR47" s="34">
        <v>2.302156754599862E-5</v>
      </c>
      <c r="CS47" s="34">
        <v>7.110859561030473E-6</v>
      </c>
      <c r="CT47" s="34">
        <v>1.3462235804695693E-5</v>
      </c>
      <c r="CU47" s="34">
        <v>1.1367452423390843E-5</v>
      </c>
      <c r="CV47" s="34">
        <v>1.1574355079899328E-5</v>
      </c>
      <c r="CW47" s="34">
        <v>1.8256131761523861E-5</v>
      </c>
      <c r="CX47" s="34">
        <v>5.4463828879506308E-5</v>
      </c>
      <c r="CY47" s="34">
        <v>1.1390837145978501E-5</v>
      </c>
      <c r="CZ47" s="34">
        <v>1.0200974472579468E-3</v>
      </c>
      <c r="DA47" s="34">
        <v>9.763807835864598E-6</v>
      </c>
      <c r="DB47" s="34">
        <v>3.004807518432663E-5</v>
      </c>
      <c r="DC47" s="34">
        <v>1.2541318341756856E-5</v>
      </c>
      <c r="DD47" s="34">
        <v>1.9177058938076648E-5</v>
      </c>
      <c r="DE47" s="34">
        <v>1.9936275303019419E-5</v>
      </c>
      <c r="DF47" s="34">
        <v>1.920817707314736E-5</v>
      </c>
      <c r="DG47" s="34">
        <v>5.3697029940889724E-6</v>
      </c>
      <c r="DH47" s="34">
        <v>2.529314552640892E-5</v>
      </c>
      <c r="DI47" s="34">
        <f>SUM(C47:DH47)</f>
        <v>1.0163055008305431</v>
      </c>
      <c r="DJ47" s="48">
        <v>0.78766430318362235</v>
      </c>
    </row>
    <row r="48" spans="1:114" ht="16.5" customHeight="1" x14ac:dyDescent="0.2">
      <c r="A48" s="38" t="s">
        <v>143</v>
      </c>
      <c r="B48" s="8" t="s">
        <v>239</v>
      </c>
      <c r="C48" s="49">
        <v>8.3625107368518522E-5</v>
      </c>
      <c r="D48" s="39">
        <v>3.9262235881659479E-5</v>
      </c>
      <c r="E48" s="39">
        <v>5.8384451937887845E-5</v>
      </c>
      <c r="F48" s="39">
        <v>9.2684188374971758E-5</v>
      </c>
      <c r="G48" s="39">
        <v>3.6444646888119106E-5</v>
      </c>
      <c r="H48" s="39">
        <v>2.5122286800851446E-4</v>
      </c>
      <c r="I48" s="39">
        <v>4.0811201773785337E-4</v>
      </c>
      <c r="J48" s="39">
        <v>3.2128683570382205E-5</v>
      </c>
      <c r="K48" s="39">
        <v>1.8663314713485142E-5</v>
      </c>
      <c r="L48" s="39">
        <v>2.5227686511169287E-5</v>
      </c>
      <c r="M48" s="39">
        <v>0</v>
      </c>
      <c r="N48" s="39">
        <v>3.8297898705340909E-5</v>
      </c>
      <c r="O48" s="39">
        <v>2.1349180058285019E-5</v>
      </c>
      <c r="P48" s="39">
        <v>6.2005111716526302E-5</v>
      </c>
      <c r="Q48" s="39">
        <v>5.2010311594074061E-5</v>
      </c>
      <c r="R48" s="39">
        <v>2.7259129783068618E-5</v>
      </c>
      <c r="S48" s="39">
        <v>1.5425187446009702E-5</v>
      </c>
      <c r="T48" s="39">
        <v>2.1930742153147472E-5</v>
      </c>
      <c r="U48" s="39">
        <v>3.5429868562027614E-5</v>
      </c>
      <c r="V48" s="39">
        <v>4.6708949848374332E-5</v>
      </c>
      <c r="W48" s="39">
        <v>0</v>
      </c>
      <c r="X48" s="39">
        <v>2.3119638228378479E-5</v>
      </c>
      <c r="Y48" s="39">
        <v>1.4882429139043517E-5</v>
      </c>
      <c r="Z48" s="39">
        <v>2.3333028368942613E-5</v>
      </c>
      <c r="AA48" s="39">
        <v>1.9218222449603732E-5</v>
      </c>
      <c r="AB48" s="39">
        <v>1.6862468996423896E-5</v>
      </c>
      <c r="AC48" s="39">
        <v>5.3082694231882601E-6</v>
      </c>
      <c r="AD48" s="39">
        <v>9.3302254915141522E-5</v>
      </c>
      <c r="AE48" s="39">
        <v>2.8033217162185914E-4</v>
      </c>
      <c r="AF48" s="39">
        <v>2.9899445097259135E-5</v>
      </c>
      <c r="AG48" s="39">
        <v>3.8579091720808829E-5</v>
      </c>
      <c r="AH48" s="39">
        <v>4.1943178868815607E-5</v>
      </c>
      <c r="AI48" s="39">
        <v>8.2645873209015436E-5</v>
      </c>
      <c r="AJ48" s="39">
        <v>2.7165210887664885E-4</v>
      </c>
      <c r="AK48" s="39">
        <v>1.6391194844458709E-4</v>
      </c>
      <c r="AL48" s="39">
        <v>9.0298308301694282E-5</v>
      </c>
      <c r="AM48" s="39">
        <v>1.6562713200088595E-5</v>
      </c>
      <c r="AN48" s="39">
        <v>2.3410808369322156E-4</v>
      </c>
      <c r="AO48" s="39">
        <v>4.5094037498707446E-5</v>
      </c>
      <c r="AP48" s="39">
        <v>7.852465910136479E-5</v>
      </c>
      <c r="AQ48" s="39">
        <v>4.3585630257247945E-5</v>
      </c>
      <c r="AR48" s="39">
        <v>3.2620862827327689E-5</v>
      </c>
      <c r="AS48" s="39">
        <v>5.2671964717026862E-5</v>
      </c>
      <c r="AT48" s="39">
        <v>3.7812170036706575E-4</v>
      </c>
      <c r="AU48" s="39">
        <v>1.0094979779044941</v>
      </c>
      <c r="AV48" s="39">
        <v>5.1032352379337104E-5</v>
      </c>
      <c r="AW48" s="39">
        <v>2.0343068721176977E-4</v>
      </c>
      <c r="AX48" s="39">
        <v>2.0009668804699398E-4</v>
      </c>
      <c r="AY48" s="39">
        <v>3.2203766490676941E-4</v>
      </c>
      <c r="AZ48" s="39">
        <v>1.000966924323576E-4</v>
      </c>
      <c r="BA48" s="39">
        <v>1.0055646545332282E-4</v>
      </c>
      <c r="BB48" s="39">
        <v>5.3947856465519284E-5</v>
      </c>
      <c r="BC48" s="39">
        <v>1.5956361127383688E-4</v>
      </c>
      <c r="BD48" s="39">
        <v>8.833959198132592E-5</v>
      </c>
      <c r="BE48" s="39">
        <v>0</v>
      </c>
      <c r="BF48" s="39">
        <v>3.4244702567530804E-5</v>
      </c>
      <c r="BG48" s="39">
        <v>8.8699450482019389E-5</v>
      </c>
      <c r="BH48" s="39">
        <v>2.9182922390462652E-4</v>
      </c>
      <c r="BI48" s="39">
        <v>2.0836564374530526E-4</v>
      </c>
      <c r="BJ48" s="39">
        <v>7.5445710180754584E-5</v>
      </c>
      <c r="BK48" s="39">
        <v>3.1545173225513026E-5</v>
      </c>
      <c r="BL48" s="39">
        <v>3.9182341447995554E-5</v>
      </c>
      <c r="BM48" s="39">
        <v>4.5662697211484277E-5</v>
      </c>
      <c r="BN48" s="39">
        <v>5.7977232157516116E-5</v>
      </c>
      <c r="BO48" s="39">
        <v>7.1213367539585935E-5</v>
      </c>
      <c r="BP48" s="39">
        <v>4.3521337211411774E-5</v>
      </c>
      <c r="BQ48" s="39">
        <v>1.1669078935643652E-4</v>
      </c>
      <c r="BR48" s="39">
        <v>1.5719913045842582E-5</v>
      </c>
      <c r="BS48" s="39">
        <v>1.0356573292671765E-4</v>
      </c>
      <c r="BT48" s="39">
        <v>6.7547058706307267E-5</v>
      </c>
      <c r="BU48" s="39">
        <v>5.3153946504363016E-5</v>
      </c>
      <c r="BV48" s="39">
        <v>4.1601184172574547E-5</v>
      </c>
      <c r="BW48" s="39">
        <v>1.8918417653949993E-5</v>
      </c>
      <c r="BX48" s="39">
        <v>1.1895237660701508E-5</v>
      </c>
      <c r="BY48" s="39">
        <v>7.405762582564746E-6</v>
      </c>
      <c r="BZ48" s="39">
        <v>2.7066751889674726E-6</v>
      </c>
      <c r="CA48" s="39">
        <v>1.8967131042312479E-5</v>
      </c>
      <c r="CB48" s="39">
        <v>1.0663074259497897E-4</v>
      </c>
      <c r="CC48" s="39">
        <v>6.2414626754129891E-4</v>
      </c>
      <c r="CD48" s="39">
        <v>2.5337855813548583E-5</v>
      </c>
      <c r="CE48" s="39">
        <v>5.1882355525814005E-5</v>
      </c>
      <c r="CF48" s="39">
        <v>1.450092040165127E-5</v>
      </c>
      <c r="CG48" s="39">
        <v>2.6613082709683636E-5</v>
      </c>
      <c r="CH48" s="39">
        <v>9.4435761012619579E-5</v>
      </c>
      <c r="CI48" s="39">
        <v>2.3108014952791202E-5</v>
      </c>
      <c r="CJ48" s="39">
        <v>2.239070376023141E-5</v>
      </c>
      <c r="CK48" s="39">
        <v>2.1502459798632818E-5</v>
      </c>
      <c r="CL48" s="39">
        <v>3.0974831152170416E-5</v>
      </c>
      <c r="CM48" s="39">
        <v>2.4138143052440788E-5</v>
      </c>
      <c r="CN48" s="39">
        <v>2.9287521870324335E-5</v>
      </c>
      <c r="CO48" s="39">
        <v>3.0357534199358886E-5</v>
      </c>
      <c r="CP48" s="39">
        <v>7.7658501738025185E-5</v>
      </c>
      <c r="CQ48" s="39">
        <v>1.8808469468424243E-5</v>
      </c>
      <c r="CR48" s="39">
        <v>3.6316768406466714E-5</v>
      </c>
      <c r="CS48" s="39">
        <v>1.2984455136316816E-5</v>
      </c>
      <c r="CT48" s="39">
        <v>3.0023674200891791E-5</v>
      </c>
      <c r="CU48" s="39">
        <v>2.0724048973413609E-5</v>
      </c>
      <c r="CV48" s="39">
        <v>1.9602330282624875E-5</v>
      </c>
      <c r="CW48" s="39">
        <v>4.056009101763835E-5</v>
      </c>
      <c r="CX48" s="39">
        <v>1.6267982971081421E-4</v>
      </c>
      <c r="CY48" s="39">
        <v>2.9161572657040258E-5</v>
      </c>
      <c r="CZ48" s="39">
        <v>2.9772841454160709E-3</v>
      </c>
      <c r="DA48" s="39">
        <v>1.5842700688855121E-5</v>
      </c>
      <c r="DB48" s="39">
        <v>5.8924328552377098E-5</v>
      </c>
      <c r="DC48" s="39">
        <v>1.8917215868262503E-5</v>
      </c>
      <c r="DD48" s="39">
        <v>2.9769840387408476E-5</v>
      </c>
      <c r="DE48" s="39">
        <v>4.6064555141408969E-5</v>
      </c>
      <c r="DF48" s="39">
        <v>4.6825161699165064E-5</v>
      </c>
      <c r="DG48" s="39">
        <v>1.4322243670298871E-5</v>
      </c>
      <c r="DH48" s="39">
        <v>4.8404850360605112E-5</v>
      </c>
      <c r="DI48" s="39">
        <f>SUM(C48:DH48)</f>
        <v>1.020495868891105</v>
      </c>
      <c r="DJ48" s="50">
        <v>0.7909119519819493</v>
      </c>
    </row>
    <row r="49" spans="1:114" ht="16.5" customHeight="1" x14ac:dyDescent="0.2">
      <c r="A49" s="36" t="s">
        <v>144</v>
      </c>
      <c r="B49" s="7" t="s">
        <v>240</v>
      </c>
      <c r="C49" s="45">
        <v>5.4990815090729348E-6</v>
      </c>
      <c r="D49" s="34">
        <v>4.1119444375608905E-6</v>
      </c>
      <c r="E49" s="34">
        <v>2.5716228224045621E-5</v>
      </c>
      <c r="F49" s="34">
        <v>4.8882946982951227E-6</v>
      </c>
      <c r="G49" s="34">
        <v>3.1066034013507038E-6</v>
      </c>
      <c r="H49" s="34">
        <v>5.4612620842211855E-6</v>
      </c>
      <c r="I49" s="34">
        <v>1.5255780456254184E-5</v>
      </c>
      <c r="J49" s="34">
        <v>3.1610240566777902E-6</v>
      </c>
      <c r="K49" s="34">
        <v>1.6942951826700627E-6</v>
      </c>
      <c r="L49" s="34">
        <v>2.599888227275002E-6</v>
      </c>
      <c r="M49" s="34">
        <v>0</v>
      </c>
      <c r="N49" s="34">
        <v>2.8739972236296874E-6</v>
      </c>
      <c r="O49" s="34">
        <v>2.149819355616079E-6</v>
      </c>
      <c r="P49" s="34">
        <v>3.8662463822755401E-6</v>
      </c>
      <c r="Q49" s="34">
        <v>2.352315681614671E-6</v>
      </c>
      <c r="R49" s="34">
        <v>2.2312180206221682E-6</v>
      </c>
      <c r="S49" s="34">
        <v>1.8019046293704033E-6</v>
      </c>
      <c r="T49" s="34">
        <v>2.0494306664952147E-6</v>
      </c>
      <c r="U49" s="34">
        <v>2.3097912899029849E-6</v>
      </c>
      <c r="V49" s="34">
        <v>2.8335193861182914E-6</v>
      </c>
      <c r="W49" s="34">
        <v>0</v>
      </c>
      <c r="X49" s="34">
        <v>1.970049986786191E-6</v>
      </c>
      <c r="Y49" s="34">
        <v>1.1415668275223026E-6</v>
      </c>
      <c r="Z49" s="34">
        <v>2.17205625938338E-6</v>
      </c>
      <c r="AA49" s="34">
        <v>1.7301284854015989E-6</v>
      </c>
      <c r="AB49" s="34">
        <v>1.9235938679803572E-6</v>
      </c>
      <c r="AC49" s="34">
        <v>2.5048479175797465E-7</v>
      </c>
      <c r="AD49" s="34">
        <v>4.1330295813437333E-6</v>
      </c>
      <c r="AE49" s="34">
        <v>1.7114353037375354E-6</v>
      </c>
      <c r="AF49" s="34">
        <v>2.3369807618847897E-6</v>
      </c>
      <c r="AG49" s="34">
        <v>3.5146158485770358E-6</v>
      </c>
      <c r="AH49" s="34">
        <v>2.5978777345155903E-6</v>
      </c>
      <c r="AI49" s="34">
        <v>4.742159900917556E-6</v>
      </c>
      <c r="AJ49" s="34">
        <v>2.3217421051600629E-6</v>
      </c>
      <c r="AK49" s="34">
        <v>2.2622666109324462E-6</v>
      </c>
      <c r="AL49" s="34">
        <v>4.2647767888079766E-6</v>
      </c>
      <c r="AM49" s="34">
        <v>1.2487212030250823E-6</v>
      </c>
      <c r="AN49" s="34">
        <v>2.5350156555065028E-6</v>
      </c>
      <c r="AO49" s="34">
        <v>1.8625794400223192E-6</v>
      </c>
      <c r="AP49" s="34">
        <v>3.6529351756658789E-6</v>
      </c>
      <c r="AQ49" s="34">
        <v>2.5785595530582872E-6</v>
      </c>
      <c r="AR49" s="34">
        <v>2.1435088945577328E-6</v>
      </c>
      <c r="AS49" s="34">
        <v>2.3673384542537513E-6</v>
      </c>
      <c r="AT49" s="34">
        <v>1.3912025307479428E-5</v>
      </c>
      <c r="AU49" s="34">
        <v>9.9617826416885654E-5</v>
      </c>
      <c r="AV49" s="34">
        <v>1.0003329090334434</v>
      </c>
      <c r="AW49" s="34">
        <v>2.4468330431801424E-6</v>
      </c>
      <c r="AX49" s="34">
        <v>1.5301279854459357E-6</v>
      </c>
      <c r="AY49" s="34">
        <v>1.3631243153597428E-5</v>
      </c>
      <c r="AZ49" s="34">
        <v>1.3986551658386445E-6</v>
      </c>
      <c r="BA49" s="34">
        <v>3.0126365551012462E-6</v>
      </c>
      <c r="BB49" s="34">
        <v>1.5141726447428942E-6</v>
      </c>
      <c r="BC49" s="34">
        <v>4.468392007385681E-5</v>
      </c>
      <c r="BD49" s="34">
        <v>1.3756989669299925E-6</v>
      </c>
      <c r="BE49" s="34">
        <v>0</v>
      </c>
      <c r="BF49" s="34">
        <v>3.7152431146064031E-6</v>
      </c>
      <c r="BG49" s="34">
        <v>4.8198341102646557E-6</v>
      </c>
      <c r="BH49" s="34">
        <v>1.1367052818308571E-5</v>
      </c>
      <c r="BI49" s="34">
        <v>8.0353632201684623E-6</v>
      </c>
      <c r="BJ49" s="34">
        <v>6.9728117431044615E-6</v>
      </c>
      <c r="BK49" s="34">
        <v>2.1722050787017818E-6</v>
      </c>
      <c r="BL49" s="34">
        <v>4.7906634398566262E-6</v>
      </c>
      <c r="BM49" s="34">
        <v>1.0575532379575044E-5</v>
      </c>
      <c r="BN49" s="34">
        <v>3.468923912163517E-6</v>
      </c>
      <c r="BO49" s="34">
        <v>4.814555185693188E-6</v>
      </c>
      <c r="BP49" s="34">
        <v>3.1840872849325602E-6</v>
      </c>
      <c r="BQ49" s="34">
        <v>5.6769406785233573E-6</v>
      </c>
      <c r="BR49" s="34">
        <v>9.7270236203334696E-7</v>
      </c>
      <c r="BS49" s="34">
        <v>5.8956184597881016E-6</v>
      </c>
      <c r="BT49" s="34">
        <v>5.1472223673880351E-6</v>
      </c>
      <c r="BU49" s="34">
        <v>2.370451661887661E-5</v>
      </c>
      <c r="BV49" s="34">
        <v>3.8592370406728473E-6</v>
      </c>
      <c r="BW49" s="34">
        <v>2.4378571804413343E-6</v>
      </c>
      <c r="BX49" s="34">
        <v>1.2925313235613911E-6</v>
      </c>
      <c r="BY49" s="34">
        <v>7.3251403694229743E-7</v>
      </c>
      <c r="BZ49" s="34">
        <v>2.2872919983146979E-7</v>
      </c>
      <c r="CA49" s="34">
        <v>2.9719569993683006E-6</v>
      </c>
      <c r="CB49" s="34">
        <v>6.1990011120635767E-6</v>
      </c>
      <c r="CC49" s="34">
        <v>3.2152271783672512E-5</v>
      </c>
      <c r="CD49" s="34">
        <v>3.2874842754583999E-6</v>
      </c>
      <c r="CE49" s="34">
        <v>1.6328829034474693E-5</v>
      </c>
      <c r="CF49" s="34">
        <v>1.5831880477035925E-6</v>
      </c>
      <c r="CG49" s="34">
        <v>4.0480657072328846E-6</v>
      </c>
      <c r="CH49" s="34">
        <v>4.4932994674158668E-5</v>
      </c>
      <c r="CI49" s="34">
        <v>3.0213077133984724E-6</v>
      </c>
      <c r="CJ49" s="34">
        <v>2.8769678097149519E-6</v>
      </c>
      <c r="CK49" s="34">
        <v>4.6573160497181124E-6</v>
      </c>
      <c r="CL49" s="34">
        <v>2.0863969084956581E-6</v>
      </c>
      <c r="CM49" s="34">
        <v>4.4085763299841672E-6</v>
      </c>
      <c r="CN49" s="34">
        <v>1.5502493436435637E-5</v>
      </c>
      <c r="CO49" s="34">
        <v>1.2388466639141603E-4</v>
      </c>
      <c r="CP49" s="34">
        <v>9.9963417412623795E-6</v>
      </c>
      <c r="CQ49" s="34">
        <v>1.7293319214049465E-6</v>
      </c>
      <c r="CR49" s="34">
        <v>4.4044282513635895E-6</v>
      </c>
      <c r="CS49" s="34">
        <v>1.4687453131780309E-4</v>
      </c>
      <c r="CT49" s="34">
        <v>8.0164780558924638E-5</v>
      </c>
      <c r="CU49" s="34">
        <v>2.7298790093369712E-5</v>
      </c>
      <c r="CV49" s="34">
        <v>2.7787080176105731E-5</v>
      </c>
      <c r="CW49" s="34">
        <v>4.7359418653963068E-6</v>
      </c>
      <c r="CX49" s="34">
        <v>2.6164429132486221E-5</v>
      </c>
      <c r="CY49" s="34">
        <v>4.7689089590879129E-6</v>
      </c>
      <c r="CZ49" s="34">
        <v>1.2532171483465939E-4</v>
      </c>
      <c r="DA49" s="34">
        <v>3.3313219621218745E-6</v>
      </c>
      <c r="DB49" s="34">
        <v>7.192848995394093E-6</v>
      </c>
      <c r="DC49" s="34">
        <v>2.4344548612986306E-6</v>
      </c>
      <c r="DD49" s="34">
        <v>3.1832702172335439E-6</v>
      </c>
      <c r="DE49" s="34">
        <v>5.9078858482982008E-5</v>
      </c>
      <c r="DF49" s="34">
        <v>8.9940319301924503E-6</v>
      </c>
      <c r="DG49" s="34">
        <v>2.7157357288369252E-4</v>
      </c>
      <c r="DH49" s="34">
        <v>1.7205938693395572E-5</v>
      </c>
      <c r="DI49" s="34">
        <f>SUM(C49:DH49)</f>
        <v>1.001877502475607</v>
      </c>
      <c r="DJ49" s="48">
        <v>0.77648221348590063</v>
      </c>
    </row>
    <row r="50" spans="1:114" ht="16.5" customHeight="1" x14ac:dyDescent="0.2">
      <c r="A50" s="36" t="s">
        <v>145</v>
      </c>
      <c r="B50" s="7" t="s">
        <v>241</v>
      </c>
      <c r="C50" s="45">
        <v>1.0386789775035622E-4</v>
      </c>
      <c r="D50" s="34">
        <v>4.9795582134201934E-5</v>
      </c>
      <c r="E50" s="34">
        <v>7.1737170055795788E-5</v>
      </c>
      <c r="F50" s="34">
        <v>8.7409522793503749E-5</v>
      </c>
      <c r="G50" s="34">
        <v>7.1245089714282457E-5</v>
      </c>
      <c r="H50" s="34">
        <v>1.0625513014845578E-4</v>
      </c>
      <c r="I50" s="34">
        <v>3.5881598553346355E-4</v>
      </c>
      <c r="J50" s="34">
        <v>4.2706653473035938E-5</v>
      </c>
      <c r="K50" s="34">
        <v>2.5597404155206259E-5</v>
      </c>
      <c r="L50" s="34">
        <v>3.4488864656996609E-5</v>
      </c>
      <c r="M50" s="34">
        <v>0</v>
      </c>
      <c r="N50" s="34">
        <v>4.8117647649146938E-5</v>
      </c>
      <c r="O50" s="34">
        <v>2.9016247069085993E-5</v>
      </c>
      <c r="P50" s="34">
        <v>6.9373124152518156E-5</v>
      </c>
      <c r="Q50" s="34">
        <v>6.2522382244001055E-5</v>
      </c>
      <c r="R50" s="34">
        <v>3.4524721717299351E-5</v>
      </c>
      <c r="S50" s="34">
        <v>1.9872290976037948E-5</v>
      </c>
      <c r="T50" s="34">
        <v>2.801586056860155E-5</v>
      </c>
      <c r="U50" s="34">
        <v>4.306730036102281E-5</v>
      </c>
      <c r="V50" s="34">
        <v>5.5225407813957328E-5</v>
      </c>
      <c r="W50" s="34">
        <v>0</v>
      </c>
      <c r="X50" s="34">
        <v>2.9896321064441085E-5</v>
      </c>
      <c r="Y50" s="34">
        <v>1.9625367079195412E-5</v>
      </c>
      <c r="Z50" s="34">
        <v>3.2101962633894339E-5</v>
      </c>
      <c r="AA50" s="34">
        <v>2.4988801731033018E-5</v>
      </c>
      <c r="AB50" s="34">
        <v>2.2768477234226871E-5</v>
      </c>
      <c r="AC50" s="34">
        <v>4.3143718538800478E-6</v>
      </c>
      <c r="AD50" s="34">
        <v>7.1309185771465761E-5</v>
      </c>
      <c r="AE50" s="34">
        <v>2.6635230131888584E-5</v>
      </c>
      <c r="AF50" s="34">
        <v>3.8499043229442817E-5</v>
      </c>
      <c r="AG50" s="34">
        <v>4.9182335945033013E-5</v>
      </c>
      <c r="AH50" s="34">
        <v>3.940503696110788E-5</v>
      </c>
      <c r="AI50" s="34">
        <v>9.9026564001197481E-5</v>
      </c>
      <c r="AJ50" s="34">
        <v>4.2091805078578057E-5</v>
      </c>
      <c r="AK50" s="34">
        <v>4.9186736930164013E-5</v>
      </c>
      <c r="AL50" s="34">
        <v>1.0889812921328388E-4</v>
      </c>
      <c r="AM50" s="34">
        <v>2.1211169955658671E-5</v>
      </c>
      <c r="AN50" s="34">
        <v>4.8777115717917613E-5</v>
      </c>
      <c r="AO50" s="34">
        <v>2.0301545383314354E-5</v>
      </c>
      <c r="AP50" s="34">
        <v>8.0308596064621724E-5</v>
      </c>
      <c r="AQ50" s="34">
        <v>4.6458380023877277E-5</v>
      </c>
      <c r="AR50" s="34">
        <v>3.6011837779670281E-5</v>
      </c>
      <c r="AS50" s="34">
        <v>3.8114949758405589E-4</v>
      </c>
      <c r="AT50" s="34">
        <v>5.4314819171398846E-4</v>
      </c>
      <c r="AU50" s="34">
        <v>5.0420569748828043E-4</v>
      </c>
      <c r="AV50" s="34">
        <v>1.1649282866266274E-2</v>
      </c>
      <c r="AW50" s="34">
        <v>1.024118925513319</v>
      </c>
      <c r="AX50" s="34">
        <v>1.6945784159851061E-2</v>
      </c>
      <c r="AY50" s="34">
        <v>2.1626600935797338E-2</v>
      </c>
      <c r="AZ50" s="34">
        <v>4.2529110768405681E-2</v>
      </c>
      <c r="BA50" s="34">
        <v>2.5534551537660509E-2</v>
      </c>
      <c r="BB50" s="34">
        <v>9.8890162169432277E-2</v>
      </c>
      <c r="BC50" s="34">
        <v>8.7799349133846308E-2</v>
      </c>
      <c r="BD50" s="34">
        <v>6.302612306155278E-2</v>
      </c>
      <c r="BE50" s="34">
        <v>0</v>
      </c>
      <c r="BF50" s="34">
        <v>2.0416509969636167E-4</v>
      </c>
      <c r="BG50" s="34">
        <v>3.7993028295274347E-3</v>
      </c>
      <c r="BH50" s="34">
        <v>8.6460201122708801E-5</v>
      </c>
      <c r="BI50" s="34">
        <v>1.7004771248838452E-3</v>
      </c>
      <c r="BJ50" s="34">
        <v>2.5073082149123021E-3</v>
      </c>
      <c r="BK50" s="34">
        <v>3.9126327143187924E-5</v>
      </c>
      <c r="BL50" s="34">
        <v>2.6872605636217724E-4</v>
      </c>
      <c r="BM50" s="34">
        <v>3.4196431725108683E-4</v>
      </c>
      <c r="BN50" s="34">
        <v>2.9165114538064928E-4</v>
      </c>
      <c r="BO50" s="34">
        <v>1.3361532160168199E-4</v>
      </c>
      <c r="BP50" s="34">
        <v>1.4002280314471787E-4</v>
      </c>
      <c r="BQ50" s="34">
        <v>1.4275321459220939E-4</v>
      </c>
      <c r="BR50" s="34">
        <v>2.0129224505083157E-5</v>
      </c>
      <c r="BS50" s="34">
        <v>9.8181410358186234E-5</v>
      </c>
      <c r="BT50" s="34">
        <v>8.6189481659530102E-5</v>
      </c>
      <c r="BU50" s="34">
        <v>7.6044133544503058E-5</v>
      </c>
      <c r="BV50" s="34">
        <v>5.3885985497426405E-5</v>
      </c>
      <c r="BW50" s="34">
        <v>2.5188479828134633E-5</v>
      </c>
      <c r="BX50" s="34">
        <v>1.8821438561883388E-5</v>
      </c>
      <c r="BY50" s="34">
        <v>1.1972752717699658E-5</v>
      </c>
      <c r="BZ50" s="34">
        <v>5.1278237577093536E-6</v>
      </c>
      <c r="CA50" s="34">
        <v>4.7113294272404202E-5</v>
      </c>
      <c r="CB50" s="34">
        <v>1.3314705802385093E-4</v>
      </c>
      <c r="CC50" s="34">
        <v>7.6699979041124858E-4</v>
      </c>
      <c r="CD50" s="34">
        <v>3.0692961212168118E-5</v>
      </c>
      <c r="CE50" s="34">
        <v>1.4022185067117E-4</v>
      </c>
      <c r="CF50" s="34">
        <v>1.5983382968439482E-5</v>
      </c>
      <c r="CG50" s="34">
        <v>2.8359564299289243E-5</v>
      </c>
      <c r="CH50" s="34">
        <v>2.9712428255208276E-4</v>
      </c>
      <c r="CI50" s="34">
        <v>2.6035938275096935E-5</v>
      </c>
      <c r="CJ50" s="34">
        <v>2.9601569419485312E-5</v>
      </c>
      <c r="CK50" s="34">
        <v>4.4165064376087172E-5</v>
      </c>
      <c r="CL50" s="34">
        <v>3.9657431662061872E-5</v>
      </c>
      <c r="CM50" s="34">
        <v>3.4320243497241647E-5</v>
      </c>
      <c r="CN50" s="34">
        <v>5.6110951332852057E-5</v>
      </c>
      <c r="CO50" s="34">
        <v>1.0217996844777992E-4</v>
      </c>
      <c r="CP50" s="34">
        <v>1.0090373181589576E-4</v>
      </c>
      <c r="CQ50" s="34">
        <v>4.0498359556642812E-5</v>
      </c>
      <c r="CR50" s="34">
        <v>8.7042951221100962E-5</v>
      </c>
      <c r="CS50" s="34">
        <v>1.9752530157690423E-5</v>
      </c>
      <c r="CT50" s="34">
        <v>4.5079038042628082E-5</v>
      </c>
      <c r="CU50" s="34">
        <v>2.8618777556004114E-5</v>
      </c>
      <c r="CV50" s="34">
        <v>2.6084362582876697E-5</v>
      </c>
      <c r="CW50" s="34">
        <v>5.3710689336991323E-5</v>
      </c>
      <c r="CX50" s="34">
        <v>1.8952583290195716E-4</v>
      </c>
      <c r="CY50" s="34">
        <v>4.567787889358507E-5</v>
      </c>
      <c r="CZ50" s="34">
        <v>3.5493603550598193E-3</v>
      </c>
      <c r="DA50" s="34">
        <v>2.2612538454514737E-5</v>
      </c>
      <c r="DB50" s="34">
        <v>8.7376707672546931E-5</v>
      </c>
      <c r="DC50" s="34">
        <v>2.6919703084644355E-5</v>
      </c>
      <c r="DD50" s="34">
        <v>3.9836850637556219E-5</v>
      </c>
      <c r="DE50" s="34">
        <v>6.4724952841404613E-5</v>
      </c>
      <c r="DF50" s="34">
        <v>5.8136007481065328E-5</v>
      </c>
      <c r="DG50" s="34">
        <v>7.4325045865420312E-5</v>
      </c>
      <c r="DH50" s="34">
        <v>2.5556050541451601E-4</v>
      </c>
      <c r="DI50" s="34">
        <f>SUM(C50:DH50)</f>
        <v>1.4124596193857142</v>
      </c>
      <c r="DJ50" s="48">
        <v>1.0946944801236067</v>
      </c>
    </row>
    <row r="51" spans="1:114" ht="16.5" customHeight="1" x14ac:dyDescent="0.2">
      <c r="A51" s="36" t="s">
        <v>146</v>
      </c>
      <c r="B51" s="7" t="s">
        <v>155</v>
      </c>
      <c r="C51" s="45">
        <v>8.6198030443663328E-5</v>
      </c>
      <c r="D51" s="34">
        <v>4.3072817818728987E-5</v>
      </c>
      <c r="E51" s="34">
        <v>6.5048085792029613E-5</v>
      </c>
      <c r="F51" s="34">
        <v>7.8767860775553401E-5</v>
      </c>
      <c r="G51" s="34">
        <v>4.5303949423208065E-5</v>
      </c>
      <c r="H51" s="34">
        <v>9.0733545715431069E-5</v>
      </c>
      <c r="I51" s="34">
        <v>2.9750956618078314E-4</v>
      </c>
      <c r="J51" s="34">
        <v>3.735103353123595E-5</v>
      </c>
      <c r="K51" s="34">
        <v>2.6758104724129058E-5</v>
      </c>
      <c r="L51" s="34">
        <v>2.8064429042783076E-5</v>
      </c>
      <c r="M51" s="34">
        <v>0</v>
      </c>
      <c r="N51" s="34">
        <v>4.172720247511962E-5</v>
      </c>
      <c r="O51" s="34">
        <v>2.6951774776269623E-5</v>
      </c>
      <c r="P51" s="34">
        <v>6.0356182007166618E-5</v>
      </c>
      <c r="Q51" s="34">
        <v>4.6400666517138664E-5</v>
      </c>
      <c r="R51" s="34">
        <v>3.0831488259646808E-5</v>
      </c>
      <c r="S51" s="34">
        <v>2.4244932237436721E-5</v>
      </c>
      <c r="T51" s="34">
        <v>4.9071269909526985E-5</v>
      </c>
      <c r="U51" s="34">
        <v>3.904059314197965E-5</v>
      </c>
      <c r="V51" s="34">
        <v>4.9506907122311338E-5</v>
      </c>
      <c r="W51" s="34">
        <v>0</v>
      </c>
      <c r="X51" s="34">
        <v>2.6636019472772967E-5</v>
      </c>
      <c r="Y51" s="34">
        <v>1.6932405083073625E-5</v>
      </c>
      <c r="Z51" s="34">
        <v>2.7338476483798023E-5</v>
      </c>
      <c r="AA51" s="34">
        <v>2.5219843638231008E-5</v>
      </c>
      <c r="AB51" s="34">
        <v>2.2999776201881894E-5</v>
      </c>
      <c r="AC51" s="34">
        <v>3.6762050304391492E-6</v>
      </c>
      <c r="AD51" s="34">
        <v>5.9897347771774397E-5</v>
      </c>
      <c r="AE51" s="34">
        <v>2.2343943795670833E-5</v>
      </c>
      <c r="AF51" s="34">
        <v>3.3949933185797031E-5</v>
      </c>
      <c r="AG51" s="34">
        <v>4.3475965908215485E-5</v>
      </c>
      <c r="AH51" s="34">
        <v>3.8438768933198967E-5</v>
      </c>
      <c r="AI51" s="34">
        <v>8.3900564191916635E-5</v>
      </c>
      <c r="AJ51" s="34">
        <v>3.9250564303914576E-5</v>
      </c>
      <c r="AK51" s="34">
        <v>3.7783534241550989E-5</v>
      </c>
      <c r="AL51" s="34">
        <v>9.0808073838639306E-5</v>
      </c>
      <c r="AM51" s="34">
        <v>1.7622921431443592E-5</v>
      </c>
      <c r="AN51" s="34">
        <v>4.1122306655852265E-5</v>
      </c>
      <c r="AO51" s="34">
        <v>1.8135963021089544E-5</v>
      </c>
      <c r="AP51" s="34">
        <v>6.7358134406659171E-5</v>
      </c>
      <c r="AQ51" s="34">
        <v>3.9917683465198076E-5</v>
      </c>
      <c r="AR51" s="34">
        <v>3.3180247905359304E-5</v>
      </c>
      <c r="AS51" s="34">
        <v>7.1820416999891009E-4</v>
      </c>
      <c r="AT51" s="34">
        <v>1.9583755313402592E-4</v>
      </c>
      <c r="AU51" s="34">
        <v>6.1409918524265336E-4</v>
      </c>
      <c r="AV51" s="34">
        <v>2.8254328425702481E-3</v>
      </c>
      <c r="AW51" s="34">
        <v>1.1760350873946142E-2</v>
      </c>
      <c r="AX51" s="34">
        <v>1.019177673362591</v>
      </c>
      <c r="AY51" s="34">
        <v>3.6440934962611335E-3</v>
      </c>
      <c r="AZ51" s="34">
        <v>2.1608435811757767E-3</v>
      </c>
      <c r="BA51" s="34">
        <v>3.4705007725910442E-3</v>
      </c>
      <c r="BB51" s="34">
        <v>1.5151284638617564E-3</v>
      </c>
      <c r="BC51" s="34">
        <v>6.7418860304173786E-3</v>
      </c>
      <c r="BD51" s="34">
        <v>5.8804606654004566E-3</v>
      </c>
      <c r="BE51" s="34">
        <v>0</v>
      </c>
      <c r="BF51" s="34">
        <v>7.1830587342375016E-6</v>
      </c>
      <c r="BG51" s="34">
        <v>8.4559061321164445E-4</v>
      </c>
      <c r="BH51" s="34">
        <v>1.9179672799899899E-4</v>
      </c>
      <c r="BI51" s="34">
        <v>1.5619148965988533E-4</v>
      </c>
      <c r="BJ51" s="34">
        <v>3.7958041367046693E-4</v>
      </c>
      <c r="BK51" s="34">
        <v>3.3302970243808819E-5</v>
      </c>
      <c r="BL51" s="34">
        <v>2.426319204008078E-4</v>
      </c>
      <c r="BM51" s="34">
        <v>2.1214882735962206E-4</v>
      </c>
      <c r="BN51" s="34">
        <v>1.8434982654349827E-4</v>
      </c>
      <c r="BO51" s="34">
        <v>9.6415355056325138E-5</v>
      </c>
      <c r="BP51" s="34">
        <v>5.654382026404119E-5</v>
      </c>
      <c r="BQ51" s="34">
        <v>1.2060689888268345E-4</v>
      </c>
      <c r="BR51" s="34">
        <v>1.6341478592057642E-5</v>
      </c>
      <c r="BS51" s="34">
        <v>7.8303900206070926E-5</v>
      </c>
      <c r="BT51" s="34">
        <v>7.8944547247211964E-5</v>
      </c>
      <c r="BU51" s="34">
        <v>6.1577351631101064E-5</v>
      </c>
      <c r="BV51" s="34">
        <v>4.9747368742620934E-5</v>
      </c>
      <c r="BW51" s="34">
        <v>3.2681564271800354E-5</v>
      </c>
      <c r="BX51" s="34">
        <v>1.8027236957358048E-5</v>
      </c>
      <c r="BY51" s="34">
        <v>1.1412237827806058E-5</v>
      </c>
      <c r="BZ51" s="34">
        <v>4.4490347382645298E-6</v>
      </c>
      <c r="CA51" s="34">
        <v>3.2322597776867075E-5</v>
      </c>
      <c r="CB51" s="34">
        <v>1.1239151695569784E-4</v>
      </c>
      <c r="CC51" s="34">
        <v>6.3229919971969587E-4</v>
      </c>
      <c r="CD51" s="34">
        <v>2.4808249285734325E-5</v>
      </c>
      <c r="CE51" s="34">
        <v>6.791946374430378E-5</v>
      </c>
      <c r="CF51" s="34">
        <v>1.7083161448445262E-5</v>
      </c>
      <c r="CG51" s="34">
        <v>2.8025939172881527E-5</v>
      </c>
      <c r="CH51" s="34">
        <v>1.4354771792526833E-4</v>
      </c>
      <c r="CI51" s="34">
        <v>3.3159297062683241E-5</v>
      </c>
      <c r="CJ51" s="34">
        <v>5.0668369274267845E-5</v>
      </c>
      <c r="CK51" s="34">
        <v>1.1659765251890616E-4</v>
      </c>
      <c r="CL51" s="34">
        <v>5.9864141830759907E-5</v>
      </c>
      <c r="CM51" s="34">
        <v>7.0645642136454387E-5</v>
      </c>
      <c r="CN51" s="34">
        <v>1.8399904185488296E-4</v>
      </c>
      <c r="CO51" s="34">
        <v>8.1878797850811348E-4</v>
      </c>
      <c r="CP51" s="34">
        <v>1.0187113421087675E-4</v>
      </c>
      <c r="CQ51" s="34">
        <v>2.637465379489471E-5</v>
      </c>
      <c r="CR51" s="34">
        <v>2.2867051362659348E-4</v>
      </c>
      <c r="CS51" s="34">
        <v>1.8319718784870141E-5</v>
      </c>
      <c r="CT51" s="34">
        <v>4.0117176640628945E-5</v>
      </c>
      <c r="CU51" s="34">
        <v>3.465646706220475E-5</v>
      </c>
      <c r="CV51" s="34">
        <v>3.5521836987236329E-5</v>
      </c>
      <c r="CW51" s="34">
        <v>6.3337480146897427E-5</v>
      </c>
      <c r="CX51" s="34">
        <v>1.6068739741882052E-4</v>
      </c>
      <c r="CY51" s="34">
        <v>8.6260087804803837E-5</v>
      </c>
      <c r="CZ51" s="34">
        <v>2.9760606651450029E-3</v>
      </c>
      <c r="DA51" s="34">
        <v>2.2648679743211338E-5</v>
      </c>
      <c r="DB51" s="34">
        <v>7.0639854110455267E-5</v>
      </c>
      <c r="DC51" s="34">
        <v>2.4546905923936296E-5</v>
      </c>
      <c r="DD51" s="34">
        <v>4.4057198549026933E-5</v>
      </c>
      <c r="DE51" s="34">
        <v>5.5078298212950722E-5</v>
      </c>
      <c r="DF51" s="34">
        <v>5.2442953410806613E-5</v>
      </c>
      <c r="DG51" s="34">
        <v>2.6579659107439013E-3</v>
      </c>
      <c r="DH51" s="34">
        <v>1.4319071520908208E-4</v>
      </c>
      <c r="DI51" s="34">
        <f>SUM(C51:DH51)</f>
        <v>1.072773832375032</v>
      </c>
      <c r="DJ51" s="48">
        <v>0.83142879032020023</v>
      </c>
    </row>
    <row r="52" spans="1:114" ht="16.5" customHeight="1" x14ac:dyDescent="0.2">
      <c r="A52" s="36" t="s">
        <v>147</v>
      </c>
      <c r="B52" s="7" t="s">
        <v>82</v>
      </c>
      <c r="C52" s="45">
        <v>2.9617167248542671E-6</v>
      </c>
      <c r="D52" s="34">
        <v>2.0841406706626508E-6</v>
      </c>
      <c r="E52" s="34">
        <v>2.0520339067416934E-6</v>
      </c>
      <c r="F52" s="34">
        <v>2.4223869465217797E-6</v>
      </c>
      <c r="G52" s="34">
        <v>7.2465738758203662E-6</v>
      </c>
      <c r="H52" s="34">
        <v>2.9679532869657031E-6</v>
      </c>
      <c r="I52" s="34">
        <v>1.0020343339330833E-5</v>
      </c>
      <c r="J52" s="34">
        <v>1.3448653762174268E-6</v>
      </c>
      <c r="K52" s="34">
        <v>6.5202491861076479E-7</v>
      </c>
      <c r="L52" s="34">
        <v>9.0450724228587975E-7</v>
      </c>
      <c r="M52" s="34">
        <v>0</v>
      </c>
      <c r="N52" s="34">
        <v>1.3836313703086957E-6</v>
      </c>
      <c r="O52" s="34">
        <v>7.8304204146145867E-7</v>
      </c>
      <c r="P52" s="34">
        <v>1.9888536696252091E-6</v>
      </c>
      <c r="Q52" s="34">
        <v>1.9500359690111761E-6</v>
      </c>
      <c r="R52" s="34">
        <v>1.0854083325079237E-6</v>
      </c>
      <c r="S52" s="34">
        <v>5.8946687907508519E-7</v>
      </c>
      <c r="T52" s="34">
        <v>7.7441891579138506E-7</v>
      </c>
      <c r="U52" s="34">
        <v>1.2560046059273505E-6</v>
      </c>
      <c r="V52" s="34">
        <v>1.6213772434573821E-6</v>
      </c>
      <c r="W52" s="34">
        <v>0</v>
      </c>
      <c r="X52" s="34">
        <v>9.1875991646931106E-7</v>
      </c>
      <c r="Y52" s="34">
        <v>6.672692798137419E-7</v>
      </c>
      <c r="Z52" s="34">
        <v>1.0139748714226878E-6</v>
      </c>
      <c r="AA52" s="34">
        <v>6.8154235030530016E-7</v>
      </c>
      <c r="AB52" s="34">
        <v>6.4602073591478561E-7</v>
      </c>
      <c r="AC52" s="34">
        <v>1.2237159548981355E-7</v>
      </c>
      <c r="AD52" s="34">
        <v>2.0263253978563301E-6</v>
      </c>
      <c r="AE52" s="34">
        <v>8.6398142164086349E-7</v>
      </c>
      <c r="AF52" s="34">
        <v>1.0527536615850154E-6</v>
      </c>
      <c r="AG52" s="34">
        <v>1.4350935670235626E-6</v>
      </c>
      <c r="AH52" s="34">
        <v>1.1661339328937894E-6</v>
      </c>
      <c r="AI52" s="34">
        <v>2.8239039872986853E-6</v>
      </c>
      <c r="AJ52" s="34">
        <v>1.2769251659840826E-6</v>
      </c>
      <c r="AK52" s="34">
        <v>1.2951483272204752E-6</v>
      </c>
      <c r="AL52" s="34">
        <v>3.5038388804522489E-6</v>
      </c>
      <c r="AM52" s="34">
        <v>6.2589363582705399E-7</v>
      </c>
      <c r="AN52" s="34">
        <v>1.4639514500480252E-6</v>
      </c>
      <c r="AO52" s="34">
        <v>5.6274256062830537E-7</v>
      </c>
      <c r="AP52" s="34">
        <v>2.383166354299942E-6</v>
      </c>
      <c r="AQ52" s="34">
        <v>1.3711979394658293E-6</v>
      </c>
      <c r="AR52" s="34">
        <v>1.2092316992264618E-5</v>
      </c>
      <c r="AS52" s="34">
        <v>2.979858154950983E-6</v>
      </c>
      <c r="AT52" s="34">
        <v>4.6550411672494684E-5</v>
      </c>
      <c r="AU52" s="34">
        <v>1.4187431432626749E-4</v>
      </c>
      <c r="AV52" s="34">
        <v>3.5187447563515316E-5</v>
      </c>
      <c r="AW52" s="34">
        <v>1.7922602000633456E-6</v>
      </c>
      <c r="AX52" s="34">
        <v>1.0031571245980788E-5</v>
      </c>
      <c r="AY52" s="34">
        <v>1.0008936022553263</v>
      </c>
      <c r="AZ52" s="34">
        <v>8.6709633272291322E-5</v>
      </c>
      <c r="BA52" s="34">
        <v>2.0650459973318356E-5</v>
      </c>
      <c r="BB52" s="34">
        <v>1.9161551126924959E-5</v>
      </c>
      <c r="BC52" s="34">
        <v>8.4014363146321742E-5</v>
      </c>
      <c r="BD52" s="34">
        <v>7.1641571374955623E-5</v>
      </c>
      <c r="BE52" s="34">
        <v>0</v>
      </c>
      <c r="BF52" s="34">
        <v>5.398812176011213E-5</v>
      </c>
      <c r="BG52" s="34">
        <v>2.2150933562364996E-4</v>
      </c>
      <c r="BH52" s="34">
        <v>1.2975250270927879E-4</v>
      </c>
      <c r="BI52" s="34">
        <v>3.0673584791164016E-5</v>
      </c>
      <c r="BJ52" s="34">
        <v>3.6912582871386505E-6</v>
      </c>
      <c r="BK52" s="34">
        <v>1.0660012630728242E-6</v>
      </c>
      <c r="BL52" s="34">
        <v>1.1185028341084624E-5</v>
      </c>
      <c r="BM52" s="34">
        <v>3.3149815040637185E-5</v>
      </c>
      <c r="BN52" s="34">
        <v>3.3887548502180513E-5</v>
      </c>
      <c r="BO52" s="34">
        <v>9.6115869255294434E-6</v>
      </c>
      <c r="BP52" s="34">
        <v>4.829093900193035E-5</v>
      </c>
      <c r="BQ52" s="34">
        <v>4.2183307849913621E-6</v>
      </c>
      <c r="BR52" s="34">
        <v>1.0277857592551681E-6</v>
      </c>
      <c r="BS52" s="34">
        <v>3.0685893740544514E-6</v>
      </c>
      <c r="BT52" s="34">
        <v>2.3758085501845622E-6</v>
      </c>
      <c r="BU52" s="34">
        <v>1.8706098645202156E-6</v>
      </c>
      <c r="BV52" s="34">
        <v>1.4992689495166512E-6</v>
      </c>
      <c r="BW52" s="34">
        <v>7.177993686546424E-7</v>
      </c>
      <c r="BX52" s="34">
        <v>5.0887296643917651E-7</v>
      </c>
      <c r="BY52" s="34">
        <v>5.032778808751982E-7</v>
      </c>
      <c r="BZ52" s="34">
        <v>3.3618277049600595E-7</v>
      </c>
      <c r="CA52" s="34">
        <v>1.4482452578416203E-6</v>
      </c>
      <c r="CB52" s="34">
        <v>3.5594786593600815E-6</v>
      </c>
      <c r="CC52" s="34">
        <v>2.1270346384072705E-5</v>
      </c>
      <c r="CD52" s="34">
        <v>6.0220987020341776E-7</v>
      </c>
      <c r="CE52" s="34">
        <v>1.8712897189010922E-6</v>
      </c>
      <c r="CF52" s="34">
        <v>4.1997678157941781E-7</v>
      </c>
      <c r="CG52" s="34">
        <v>1.0927277134824555E-6</v>
      </c>
      <c r="CH52" s="34">
        <v>2.6610696827727674E-6</v>
      </c>
      <c r="CI52" s="34">
        <v>7.0384303606057576E-7</v>
      </c>
      <c r="CJ52" s="34">
        <v>8.8137816686877336E-7</v>
      </c>
      <c r="CK52" s="34">
        <v>9.9011203291115618E-7</v>
      </c>
      <c r="CL52" s="34">
        <v>1.0655684104698214E-6</v>
      </c>
      <c r="CM52" s="34">
        <v>9.8237158888262947E-7</v>
      </c>
      <c r="CN52" s="34">
        <v>1.0695488170714909E-6</v>
      </c>
      <c r="CO52" s="34">
        <v>1.0564621399738214E-6</v>
      </c>
      <c r="CP52" s="34">
        <v>2.8907734581568239E-6</v>
      </c>
      <c r="CQ52" s="34">
        <v>7.7170078882967593E-7</v>
      </c>
      <c r="CR52" s="34">
        <v>1.3097729621737615E-6</v>
      </c>
      <c r="CS52" s="34">
        <v>4.9887310977523343E-7</v>
      </c>
      <c r="CT52" s="34">
        <v>1.0727956256092888E-6</v>
      </c>
      <c r="CU52" s="34">
        <v>8.0908615199953611E-7</v>
      </c>
      <c r="CV52" s="34">
        <v>7.3387853333602986E-7</v>
      </c>
      <c r="CW52" s="34">
        <v>1.4562097607475792E-6</v>
      </c>
      <c r="CX52" s="34">
        <v>5.2733522717914603E-6</v>
      </c>
      <c r="CY52" s="34">
        <v>1.1152187811613864E-6</v>
      </c>
      <c r="CZ52" s="34">
        <v>1.0003168040015525E-4</v>
      </c>
      <c r="DA52" s="34">
        <v>5.5870483161361237E-7</v>
      </c>
      <c r="DB52" s="34">
        <v>2.0464638425255693E-6</v>
      </c>
      <c r="DC52" s="34">
        <v>7.2082244009730601E-7</v>
      </c>
      <c r="DD52" s="34">
        <v>1.0792691877604422E-6</v>
      </c>
      <c r="DE52" s="34">
        <v>1.654330917782167E-6</v>
      </c>
      <c r="DF52" s="34">
        <v>1.5372158960208568E-6</v>
      </c>
      <c r="DG52" s="34">
        <v>5.0113318687194424E-7</v>
      </c>
      <c r="DH52" s="34">
        <v>2.3643195346318534E-6</v>
      </c>
      <c r="DI52" s="34">
        <f>SUM(C52:DH52)</f>
        <v>1.0022553102731784</v>
      </c>
      <c r="DJ52" s="48">
        <v>0.77677502476692606</v>
      </c>
    </row>
    <row r="53" spans="1:114" ht="16.5" customHeight="1" x14ac:dyDescent="0.2">
      <c r="A53" s="38" t="s">
        <v>148</v>
      </c>
      <c r="B53" s="8" t="s">
        <v>83</v>
      </c>
      <c r="C53" s="49">
        <v>2.4265052818646568E-9</v>
      </c>
      <c r="D53" s="39">
        <v>1.1669899624761862E-9</v>
      </c>
      <c r="E53" s="39">
        <v>1.707390541316643E-9</v>
      </c>
      <c r="F53" s="39">
        <v>2.080107114594697E-9</v>
      </c>
      <c r="G53" s="39">
        <v>1.0993315805587034E-9</v>
      </c>
      <c r="H53" s="39">
        <v>2.5342402972914585E-9</v>
      </c>
      <c r="I53" s="39">
        <v>8.3418739226569574E-9</v>
      </c>
      <c r="J53" s="39">
        <v>9.8996609396893376E-10</v>
      </c>
      <c r="K53" s="39">
        <v>5.7266776178130822E-10</v>
      </c>
      <c r="L53" s="39">
        <v>8.0120212445184492E-10</v>
      </c>
      <c r="M53" s="39">
        <v>0</v>
      </c>
      <c r="N53" s="39">
        <v>1.1344357821206571E-9</v>
      </c>
      <c r="O53" s="39">
        <v>6.5299992026668828E-10</v>
      </c>
      <c r="P53" s="39">
        <v>1.6410527068186862E-9</v>
      </c>
      <c r="Q53" s="39">
        <v>6.6102413325698763E-10</v>
      </c>
      <c r="R53" s="39">
        <v>7.9447811826446106E-10</v>
      </c>
      <c r="S53" s="39">
        <v>4.6305073207706015E-10</v>
      </c>
      <c r="T53" s="39">
        <v>6.542234372802544E-10</v>
      </c>
      <c r="U53" s="39">
        <v>1.0592898111257274E-9</v>
      </c>
      <c r="V53" s="39">
        <v>1.297185102202235E-9</v>
      </c>
      <c r="W53" s="39">
        <v>0</v>
      </c>
      <c r="X53" s="39">
        <v>6.7212542679704949E-10</v>
      </c>
      <c r="Y53" s="39">
        <v>4.3933278447692828E-10</v>
      </c>
      <c r="Z53" s="39">
        <v>7.254737147286075E-10</v>
      </c>
      <c r="AA53" s="39">
        <v>5.9880227436229301E-10</v>
      </c>
      <c r="AB53" s="39">
        <v>5.1617359813793817E-10</v>
      </c>
      <c r="AC53" s="39">
        <v>1.0204940459571998E-10</v>
      </c>
      <c r="AD53" s="39">
        <v>1.7283171142329531E-9</v>
      </c>
      <c r="AE53" s="39">
        <v>6.4069815874100086E-10</v>
      </c>
      <c r="AF53" s="39">
        <v>9.0055282904964966E-10</v>
      </c>
      <c r="AG53" s="39">
        <v>1.1447266068277411E-9</v>
      </c>
      <c r="AH53" s="39">
        <v>8.9728430857459792E-10</v>
      </c>
      <c r="AI53" s="39">
        <v>2.3199086963107369E-9</v>
      </c>
      <c r="AJ53" s="39">
        <v>9.6680225406913894E-10</v>
      </c>
      <c r="AK53" s="39">
        <v>9.9407611142319049E-10</v>
      </c>
      <c r="AL53" s="39">
        <v>2.5170806141623519E-9</v>
      </c>
      <c r="AM53" s="39">
        <v>4.8776235587423708E-10</v>
      </c>
      <c r="AN53" s="39">
        <v>1.1046660331918323E-9</v>
      </c>
      <c r="AO53" s="39">
        <v>4.7386791374207641E-10</v>
      </c>
      <c r="AP53" s="39">
        <v>1.8737392615121798E-9</v>
      </c>
      <c r="AQ53" s="39">
        <v>1.086927513328424E-9</v>
      </c>
      <c r="AR53" s="39">
        <v>7.812989380495893E-10</v>
      </c>
      <c r="AS53" s="39">
        <v>8.504382395343142E-10</v>
      </c>
      <c r="AT53" s="39">
        <v>5.7822607493137799E-10</v>
      </c>
      <c r="AU53" s="39">
        <v>8.0245108723998859E-10</v>
      </c>
      <c r="AV53" s="39">
        <v>4.7337829170169519E-10</v>
      </c>
      <c r="AW53" s="39">
        <v>1.0190348618058123E-9</v>
      </c>
      <c r="AX53" s="39">
        <v>5.3911079180759469E-10</v>
      </c>
      <c r="AY53" s="39">
        <v>5.0059397112733626E-10</v>
      </c>
      <c r="AZ53" s="39">
        <v>1.0000010596096585</v>
      </c>
      <c r="BA53" s="39">
        <v>2.1255097438403743E-10</v>
      </c>
      <c r="BB53" s="39">
        <v>5.7101785053614176E-10</v>
      </c>
      <c r="BC53" s="39">
        <v>3.6948927290630744E-10</v>
      </c>
      <c r="BD53" s="39">
        <v>4.3637669099342829E-10</v>
      </c>
      <c r="BE53" s="39">
        <v>0</v>
      </c>
      <c r="BF53" s="39">
        <v>3.6460224594551643E-10</v>
      </c>
      <c r="BG53" s="39">
        <v>4.0877068760528323E-10</v>
      </c>
      <c r="BH53" s="39">
        <v>4.793150416060879E-9</v>
      </c>
      <c r="BI53" s="39">
        <v>4.3180248241067343E-10</v>
      </c>
      <c r="BJ53" s="39">
        <v>1.8630550354276303E-9</v>
      </c>
      <c r="BK53" s="39">
        <v>1.0152817223399637E-9</v>
      </c>
      <c r="BL53" s="39">
        <v>9.7946286815641338E-8</v>
      </c>
      <c r="BM53" s="39">
        <v>6.7295813832590274E-8</v>
      </c>
      <c r="BN53" s="39">
        <v>1.4264019917579974E-9</v>
      </c>
      <c r="BO53" s="39">
        <v>1.5227643035937072E-9</v>
      </c>
      <c r="BP53" s="39">
        <v>1.2623276691940499E-9</v>
      </c>
      <c r="BQ53" s="39">
        <v>3.3910170072877027E-9</v>
      </c>
      <c r="BR53" s="39">
        <v>3.8926311333463363E-10</v>
      </c>
      <c r="BS53" s="39">
        <v>1.982327188441465E-9</v>
      </c>
      <c r="BT53" s="39">
        <v>2.0378940598460098E-9</v>
      </c>
      <c r="BU53" s="39">
        <v>1.5728665656325943E-9</v>
      </c>
      <c r="BV53" s="39">
        <v>1.2170707874291297E-9</v>
      </c>
      <c r="BW53" s="39">
        <v>6.2224452263948452E-10</v>
      </c>
      <c r="BX53" s="39">
        <v>3.920714623167775E-10</v>
      </c>
      <c r="BY53" s="39">
        <v>2.3495313163452289E-10</v>
      </c>
      <c r="BZ53" s="39">
        <v>8.0388271085417872E-11</v>
      </c>
      <c r="CA53" s="39">
        <v>5.1818779011155505E-10</v>
      </c>
      <c r="CB53" s="39">
        <v>3.7479991251213764E-9</v>
      </c>
      <c r="CC53" s="39">
        <v>1.7980252547439525E-8</v>
      </c>
      <c r="CD53" s="39">
        <v>4.3795348517572742E-10</v>
      </c>
      <c r="CE53" s="39">
        <v>1.1870883986991776E-9</v>
      </c>
      <c r="CF53" s="39">
        <v>3.4312806315427829E-10</v>
      </c>
      <c r="CG53" s="39">
        <v>6.0306263978428273E-10</v>
      </c>
      <c r="CH53" s="39">
        <v>1.8487487417657376E-9</v>
      </c>
      <c r="CI53" s="39">
        <v>6.6240792771884357E-10</v>
      </c>
      <c r="CJ53" s="39">
        <v>7.7255263381810339E-10</v>
      </c>
      <c r="CK53" s="39">
        <v>1.7581478077474761E-9</v>
      </c>
      <c r="CL53" s="39">
        <v>9.4427354093358989E-10</v>
      </c>
      <c r="CM53" s="39">
        <v>1.0413299136346008E-9</v>
      </c>
      <c r="CN53" s="39">
        <v>1.0987481584661834E-8</v>
      </c>
      <c r="CO53" s="39">
        <v>1.4767989000833042E-8</v>
      </c>
      <c r="CP53" s="39">
        <v>1.6737259876164795E-8</v>
      </c>
      <c r="CQ53" s="39">
        <v>5.8632515070354894E-10</v>
      </c>
      <c r="CR53" s="39">
        <v>1.1686159642560116E-9</v>
      </c>
      <c r="CS53" s="39">
        <v>4.0917867108703195E-10</v>
      </c>
      <c r="CT53" s="39">
        <v>9.6188649113156049E-10</v>
      </c>
      <c r="CU53" s="39">
        <v>6.7478146653343717E-10</v>
      </c>
      <c r="CV53" s="39">
        <v>6.1265209346531638E-10</v>
      </c>
      <c r="CW53" s="39">
        <v>1.4231937888338605E-9</v>
      </c>
      <c r="CX53" s="39">
        <v>6.3822933931531024E-9</v>
      </c>
      <c r="CY53" s="39">
        <v>2.1879903713517068E-9</v>
      </c>
      <c r="CZ53" s="39">
        <v>8.5604289132948749E-8</v>
      </c>
      <c r="DA53" s="39">
        <v>5.1013979548797015E-10</v>
      </c>
      <c r="DB53" s="39">
        <v>1.7049182769368902E-9</v>
      </c>
      <c r="DC53" s="39">
        <v>5.8899715132066711E-10</v>
      </c>
      <c r="DD53" s="39">
        <v>9.3519970632119176E-10</v>
      </c>
      <c r="DE53" s="39">
        <v>7.3570714183061271E-9</v>
      </c>
      <c r="DF53" s="39">
        <v>1.3092010983774994E-9</v>
      </c>
      <c r="DG53" s="39">
        <v>4.0716886155437178E-10</v>
      </c>
      <c r="DH53" s="39">
        <v>4.9583318971509554E-9</v>
      </c>
      <c r="DI53" s="39">
        <f>SUM(C53:DH53)</f>
        <v>1.0000014993824582</v>
      </c>
      <c r="DJ53" s="50">
        <v>0.77502826025242122</v>
      </c>
    </row>
    <row r="54" spans="1:114" ht="16.5" customHeight="1" x14ac:dyDescent="0.2">
      <c r="A54" s="68" t="s">
        <v>149</v>
      </c>
      <c r="B54" s="74" t="s">
        <v>73</v>
      </c>
      <c r="C54" s="69">
        <v>3.3442416382760685E-6</v>
      </c>
      <c r="D54" s="70">
        <v>1.571301128871697E-6</v>
      </c>
      <c r="E54" s="70">
        <v>2.2772821239428754E-6</v>
      </c>
      <c r="F54" s="70">
        <v>2.8628365027003899E-6</v>
      </c>
      <c r="G54" s="70">
        <v>2.2219598209220521E-6</v>
      </c>
      <c r="H54" s="70">
        <v>3.6390751068042329E-6</v>
      </c>
      <c r="I54" s="70">
        <v>1.1221187558373019E-5</v>
      </c>
      <c r="J54" s="70">
        <v>1.5820842330291038E-6</v>
      </c>
      <c r="K54" s="70">
        <v>7.8152168801924613E-7</v>
      </c>
      <c r="L54" s="70">
        <v>1.3999257570354603E-6</v>
      </c>
      <c r="M54" s="70">
        <v>0</v>
      </c>
      <c r="N54" s="70">
        <v>1.5820419312069395E-6</v>
      </c>
      <c r="O54" s="70">
        <v>9.6615914254070303E-7</v>
      </c>
      <c r="P54" s="70">
        <v>2.3306815522684887E-6</v>
      </c>
      <c r="Q54" s="70">
        <v>9.9434150928874958E-7</v>
      </c>
      <c r="R54" s="70">
        <v>1.1335800549657026E-6</v>
      </c>
      <c r="S54" s="70">
        <v>6.7477746179170916E-7</v>
      </c>
      <c r="T54" s="70">
        <v>9.288482565124195E-7</v>
      </c>
      <c r="U54" s="70">
        <v>1.4070571940107823E-6</v>
      </c>
      <c r="V54" s="70">
        <v>1.7965794220198004E-6</v>
      </c>
      <c r="W54" s="70">
        <v>0</v>
      </c>
      <c r="X54" s="70">
        <v>9.2868321184025782E-7</v>
      </c>
      <c r="Y54" s="70">
        <v>6.3823778697989329E-7</v>
      </c>
      <c r="Z54" s="70">
        <v>1.2221282298275352E-6</v>
      </c>
      <c r="AA54" s="70">
        <v>8.2659661527052735E-7</v>
      </c>
      <c r="AB54" s="70">
        <v>7.4843439130973806E-7</v>
      </c>
      <c r="AC54" s="70">
        <v>1.460928108493569E-7</v>
      </c>
      <c r="AD54" s="70">
        <v>2.3829129803902003E-6</v>
      </c>
      <c r="AE54" s="70">
        <v>9.9587621602119084E-7</v>
      </c>
      <c r="AF54" s="70">
        <v>1.3229160298485789E-6</v>
      </c>
      <c r="AG54" s="70">
        <v>1.7040234052838666E-6</v>
      </c>
      <c r="AH54" s="70">
        <v>1.2930364795626783E-6</v>
      </c>
      <c r="AI54" s="70">
        <v>3.324406156392367E-6</v>
      </c>
      <c r="AJ54" s="70">
        <v>1.4475515415003222E-6</v>
      </c>
      <c r="AK54" s="70">
        <v>1.4724756130002707E-6</v>
      </c>
      <c r="AL54" s="70">
        <v>3.5530352083012243E-6</v>
      </c>
      <c r="AM54" s="70">
        <v>7.3291130572507655E-7</v>
      </c>
      <c r="AN54" s="70">
        <v>1.8945776070642928E-6</v>
      </c>
      <c r="AO54" s="70">
        <v>8.3795739960539711E-7</v>
      </c>
      <c r="AP54" s="70">
        <v>2.6296858124969853E-6</v>
      </c>
      <c r="AQ54" s="70">
        <v>1.564860010031195E-6</v>
      </c>
      <c r="AR54" s="70">
        <v>1.1157567791751162E-6</v>
      </c>
      <c r="AS54" s="70">
        <v>1.269601394705598E-6</v>
      </c>
      <c r="AT54" s="70">
        <v>7.8057271801166279E-5</v>
      </c>
      <c r="AU54" s="70">
        <v>4.292069972895159E-4</v>
      </c>
      <c r="AV54" s="70">
        <v>8.8280068937196109E-5</v>
      </c>
      <c r="AW54" s="70">
        <v>1.4632648001646607E-6</v>
      </c>
      <c r="AX54" s="70">
        <v>8.366295441971307E-7</v>
      </c>
      <c r="AY54" s="70">
        <v>2.9787054253478901E-4</v>
      </c>
      <c r="AZ54" s="70">
        <v>7.2177735536000365E-7</v>
      </c>
      <c r="BA54" s="70">
        <v>1.000514268812817</v>
      </c>
      <c r="BB54" s="70">
        <v>7.5139948163132027E-7</v>
      </c>
      <c r="BC54" s="70">
        <v>1.1215528933762809E-4</v>
      </c>
      <c r="BD54" s="70">
        <v>6.5808205189499196E-7</v>
      </c>
      <c r="BE54" s="70">
        <v>0</v>
      </c>
      <c r="BF54" s="70">
        <v>5.5535821725266332E-7</v>
      </c>
      <c r="BG54" s="70">
        <v>8.3861173868909288E-7</v>
      </c>
      <c r="BH54" s="70">
        <v>4.4395744798955878E-4</v>
      </c>
      <c r="BI54" s="70">
        <v>8.528760686807729E-7</v>
      </c>
      <c r="BJ54" s="70">
        <v>2.4683734741461988E-6</v>
      </c>
      <c r="BK54" s="70">
        <v>1.2766943380188384E-6</v>
      </c>
      <c r="BL54" s="70">
        <v>6.3373870784943179E-6</v>
      </c>
      <c r="BM54" s="70">
        <v>1.6740011173605883E-5</v>
      </c>
      <c r="BN54" s="70">
        <v>5.4122159291784835E-6</v>
      </c>
      <c r="BO54" s="70">
        <v>1.7330046480383366E-5</v>
      </c>
      <c r="BP54" s="70">
        <v>5.472719945446673E-5</v>
      </c>
      <c r="BQ54" s="70">
        <v>4.8403203011364645E-6</v>
      </c>
      <c r="BR54" s="70">
        <v>6.1403162903373926E-7</v>
      </c>
      <c r="BS54" s="70">
        <v>3.3555949389396718E-6</v>
      </c>
      <c r="BT54" s="70">
        <v>3.1410877598626781E-6</v>
      </c>
      <c r="BU54" s="70">
        <v>2.2946102171046574E-6</v>
      </c>
      <c r="BV54" s="70">
        <v>1.698820245352822E-6</v>
      </c>
      <c r="BW54" s="70">
        <v>9.8413459504184814E-7</v>
      </c>
      <c r="BX54" s="70">
        <v>7.7061336902039209E-7</v>
      </c>
      <c r="BY54" s="70">
        <v>4.0863403601927434E-7</v>
      </c>
      <c r="BZ54" s="70">
        <v>1.4638007976896371E-7</v>
      </c>
      <c r="CA54" s="70">
        <v>2.1603238481450929E-6</v>
      </c>
      <c r="CB54" s="70">
        <v>4.3539032926768916E-6</v>
      </c>
      <c r="CC54" s="70">
        <v>2.3774795150542957E-5</v>
      </c>
      <c r="CD54" s="70">
        <v>1.140660445886223E-6</v>
      </c>
      <c r="CE54" s="70">
        <v>1.7954681004003545E-6</v>
      </c>
      <c r="CF54" s="70">
        <v>4.7280725448240231E-7</v>
      </c>
      <c r="CG54" s="70">
        <v>1.0122244453440841E-6</v>
      </c>
      <c r="CH54" s="70">
        <v>3.2005840591477499E-6</v>
      </c>
      <c r="CI54" s="70">
        <v>8.1790005295529913E-7</v>
      </c>
      <c r="CJ54" s="70">
        <v>1.1637175718809198E-6</v>
      </c>
      <c r="CK54" s="70">
        <v>1.1407727922956523E-6</v>
      </c>
      <c r="CL54" s="70">
        <v>1.7166998235761824E-6</v>
      </c>
      <c r="CM54" s="70">
        <v>1.3593743378998616E-6</v>
      </c>
      <c r="CN54" s="70">
        <v>1.2823629322893098E-6</v>
      </c>
      <c r="CO54" s="70">
        <v>2.4434133275634063E-4</v>
      </c>
      <c r="CP54" s="70">
        <v>4.3682090370591555E-6</v>
      </c>
      <c r="CQ54" s="70">
        <v>1.0139801444053446E-6</v>
      </c>
      <c r="CR54" s="70">
        <v>1.9580956350559761E-6</v>
      </c>
      <c r="CS54" s="70">
        <v>6.3110050957037973E-7</v>
      </c>
      <c r="CT54" s="70">
        <v>1.6698177405859942E-6</v>
      </c>
      <c r="CU54" s="70">
        <v>1.1229410223150285E-6</v>
      </c>
      <c r="CV54" s="70">
        <v>9.1584028697225904E-7</v>
      </c>
      <c r="CW54" s="70">
        <v>2.0079292515117978E-6</v>
      </c>
      <c r="CX54" s="70">
        <v>6.2169775604802396E-6</v>
      </c>
      <c r="CY54" s="70">
        <v>1.3554718313475696E-6</v>
      </c>
      <c r="CZ54" s="70">
        <v>1.1332614965029515E-4</v>
      </c>
      <c r="DA54" s="70">
        <v>3.4612316151414596E-6</v>
      </c>
      <c r="DB54" s="70">
        <v>2.3471319042793718E-6</v>
      </c>
      <c r="DC54" s="70">
        <v>8.5099621707261775E-7</v>
      </c>
      <c r="DD54" s="70">
        <v>1.3988824075695368E-6</v>
      </c>
      <c r="DE54" s="70">
        <v>1.8400575834863038E-6</v>
      </c>
      <c r="DF54" s="70">
        <v>1.9192157959769631E-6</v>
      </c>
      <c r="DG54" s="70">
        <v>5.868789451278105E-7</v>
      </c>
      <c r="DH54" s="70">
        <v>2.789814403210077E-5</v>
      </c>
      <c r="DI54" s="70">
        <f>SUM(C54:DH54)</f>
        <v>1.0026324098021673</v>
      </c>
      <c r="DJ54" s="76">
        <v>0.77706728712060724</v>
      </c>
    </row>
    <row r="55" spans="1:114" ht="16.5" customHeight="1" x14ac:dyDescent="0.2">
      <c r="A55" s="36" t="s">
        <v>150</v>
      </c>
      <c r="B55" s="7" t="s">
        <v>242</v>
      </c>
      <c r="C55" s="45">
        <v>1.1323543277326129E-4</v>
      </c>
      <c r="D55" s="34">
        <v>6.3480679792883018E-5</v>
      </c>
      <c r="E55" s="34">
        <v>6.8549301791867549E-5</v>
      </c>
      <c r="F55" s="34">
        <v>8.7964988511521458E-5</v>
      </c>
      <c r="G55" s="34">
        <v>3.1219224400082609E-4</v>
      </c>
      <c r="H55" s="34">
        <v>1.2366833382834968E-4</v>
      </c>
      <c r="I55" s="34">
        <v>3.7856061658539755E-4</v>
      </c>
      <c r="J55" s="34">
        <v>7.0972948352548344E-5</v>
      </c>
      <c r="K55" s="34">
        <v>3.3684997998490887E-5</v>
      </c>
      <c r="L55" s="34">
        <v>6.6858750935676789E-5</v>
      </c>
      <c r="M55" s="34">
        <v>0</v>
      </c>
      <c r="N55" s="34">
        <v>5.6661447506333278E-5</v>
      </c>
      <c r="O55" s="34">
        <v>4.3020102648997238E-5</v>
      </c>
      <c r="P55" s="34">
        <v>7.9595136711150863E-5</v>
      </c>
      <c r="Q55" s="34">
        <v>3.7217160281992215E-4</v>
      </c>
      <c r="R55" s="34">
        <v>4.8755438759869633E-5</v>
      </c>
      <c r="S55" s="34">
        <v>3.2388557607421143E-5</v>
      </c>
      <c r="T55" s="34">
        <v>3.8816201275551255E-5</v>
      </c>
      <c r="U55" s="34">
        <v>4.5498062690060795E-5</v>
      </c>
      <c r="V55" s="34">
        <v>6.1894201671373571E-5</v>
      </c>
      <c r="W55" s="34">
        <v>0</v>
      </c>
      <c r="X55" s="34">
        <v>4.1288943785898827E-5</v>
      </c>
      <c r="Y55" s="34">
        <v>3.1552647726906466E-5</v>
      </c>
      <c r="Z55" s="34">
        <v>6.525459124181375E-5</v>
      </c>
      <c r="AA55" s="34">
        <v>3.6980788273889856E-5</v>
      </c>
      <c r="AB55" s="34">
        <v>3.3696328146937497E-5</v>
      </c>
      <c r="AC55" s="34">
        <v>5.021415342113504E-6</v>
      </c>
      <c r="AD55" s="34">
        <v>8.9890435194162101E-5</v>
      </c>
      <c r="AE55" s="34">
        <v>4.1204102838351327E-5</v>
      </c>
      <c r="AF55" s="34">
        <v>4.8447763499493614E-5</v>
      </c>
      <c r="AG55" s="34">
        <v>6.6054789612652825E-5</v>
      </c>
      <c r="AH55" s="34">
        <v>5.4487670160939799E-5</v>
      </c>
      <c r="AI55" s="34">
        <v>1.1991561221539168E-4</v>
      </c>
      <c r="AJ55" s="34">
        <v>5.1135524724726517E-5</v>
      </c>
      <c r="AK55" s="34">
        <v>1.2067774166166701E-4</v>
      </c>
      <c r="AL55" s="34">
        <v>1.2841285689867992E-4</v>
      </c>
      <c r="AM55" s="34">
        <v>3.3536432036613115E-5</v>
      </c>
      <c r="AN55" s="34">
        <v>8.4038363719472872E-5</v>
      </c>
      <c r="AO55" s="34">
        <v>4.2904429770940997E-5</v>
      </c>
      <c r="AP55" s="34">
        <v>9.8351249089739619E-5</v>
      </c>
      <c r="AQ55" s="34">
        <v>6.1962732288861711E-5</v>
      </c>
      <c r="AR55" s="34">
        <v>4.9538748463826411E-5</v>
      </c>
      <c r="AS55" s="34">
        <v>7.1393883813966467E-4</v>
      </c>
      <c r="AT55" s="34">
        <v>1.0875206301524996E-3</v>
      </c>
      <c r="AU55" s="34">
        <v>1.066848759283299E-3</v>
      </c>
      <c r="AV55" s="34">
        <v>1.3521249373436572E-3</v>
      </c>
      <c r="AW55" s="34">
        <v>2.7176479533750096E-2</v>
      </c>
      <c r="AX55" s="34">
        <v>1.250625073029564E-2</v>
      </c>
      <c r="AY55" s="34">
        <v>7.4279076533784946E-3</v>
      </c>
      <c r="AZ55" s="34">
        <v>5.524108382113418E-3</v>
      </c>
      <c r="BA55" s="34">
        <v>1.5515602634267446E-3</v>
      </c>
      <c r="BB55" s="34">
        <v>1.0086860037656387</v>
      </c>
      <c r="BC55" s="34">
        <v>9.0070720574086278E-3</v>
      </c>
      <c r="BD55" s="34">
        <v>2.1836504472799549E-3</v>
      </c>
      <c r="BE55" s="34">
        <v>0</v>
      </c>
      <c r="BF55" s="34">
        <v>2.286920804250742E-3</v>
      </c>
      <c r="BG55" s="34">
        <v>9.1414589138796626E-4</v>
      </c>
      <c r="BH55" s="34">
        <v>5.0164013996871351E-4</v>
      </c>
      <c r="BI55" s="34">
        <v>2.2741307369784432E-3</v>
      </c>
      <c r="BJ55" s="34">
        <v>6.7199509101156223E-3</v>
      </c>
      <c r="BK55" s="34">
        <v>4.5402853292794729E-5</v>
      </c>
      <c r="BL55" s="34">
        <v>2.271953280654335E-3</v>
      </c>
      <c r="BM55" s="34">
        <v>2.9445952826467688E-3</v>
      </c>
      <c r="BN55" s="34">
        <v>2.3849929102656917E-3</v>
      </c>
      <c r="BO55" s="34">
        <v>7.5197201597114818E-4</v>
      </c>
      <c r="BP55" s="34">
        <v>9.0569347503354446E-4</v>
      </c>
      <c r="BQ55" s="34">
        <v>1.3423445369359317E-4</v>
      </c>
      <c r="BR55" s="34">
        <v>6.1506927119137908E-5</v>
      </c>
      <c r="BS55" s="34">
        <v>2.4534405350636122E-4</v>
      </c>
      <c r="BT55" s="34">
        <v>1.1465362185730904E-4</v>
      </c>
      <c r="BU55" s="34">
        <v>1.6550749469101177E-4</v>
      </c>
      <c r="BV55" s="34">
        <v>7.6424848774221438E-5</v>
      </c>
      <c r="BW55" s="34">
        <v>3.8913818811269105E-5</v>
      </c>
      <c r="BX55" s="34">
        <v>5.2749585713931524E-5</v>
      </c>
      <c r="BY55" s="34">
        <v>3.6583832938353298E-5</v>
      </c>
      <c r="BZ55" s="34">
        <v>2.1852392212199903E-5</v>
      </c>
      <c r="CA55" s="34">
        <v>2.7985885841932398E-4</v>
      </c>
      <c r="CB55" s="34">
        <v>1.5783001386172462E-4</v>
      </c>
      <c r="CC55" s="34">
        <v>7.3760590706991279E-4</v>
      </c>
      <c r="CD55" s="34">
        <v>1.5117625014166204E-4</v>
      </c>
      <c r="CE55" s="34">
        <v>6.6718398221078006E-4</v>
      </c>
      <c r="CF55" s="34">
        <v>2.8900384382508317E-5</v>
      </c>
      <c r="CG55" s="34">
        <v>6.6105299460151193E-5</v>
      </c>
      <c r="CH55" s="34">
        <v>1.9389015145545138E-3</v>
      </c>
      <c r="CI55" s="34">
        <v>3.9783695635480956E-5</v>
      </c>
      <c r="CJ55" s="34">
        <v>4.8488032671460508E-5</v>
      </c>
      <c r="CK55" s="34">
        <v>1.9008373530814791E-4</v>
      </c>
      <c r="CL55" s="34">
        <v>4.4959192678899082E-5</v>
      </c>
      <c r="CM55" s="34">
        <v>7.3552866224115918E-5</v>
      </c>
      <c r="CN55" s="34">
        <v>2.090868743493537E-4</v>
      </c>
      <c r="CO55" s="34">
        <v>4.0978403732784194E-4</v>
      </c>
      <c r="CP55" s="34">
        <v>1.4945962660543985E-4</v>
      </c>
      <c r="CQ55" s="34">
        <v>2.0069185986775457E-4</v>
      </c>
      <c r="CR55" s="34">
        <v>2.4318607290452286E-4</v>
      </c>
      <c r="CS55" s="34">
        <v>3.7406980216352132E-5</v>
      </c>
      <c r="CT55" s="34">
        <v>1.0993378722951952E-4</v>
      </c>
      <c r="CU55" s="34">
        <v>5.1657208665073159E-5</v>
      </c>
      <c r="CV55" s="34">
        <v>3.9866228795654251E-5</v>
      </c>
      <c r="CW55" s="34">
        <v>7.8762988834489594E-5</v>
      </c>
      <c r="CX55" s="34">
        <v>1.5909362088118077E-4</v>
      </c>
      <c r="CY55" s="34">
        <v>1.2077689396396967E-4</v>
      </c>
      <c r="CZ55" s="34">
        <v>2.3636366356769097E-3</v>
      </c>
      <c r="DA55" s="34">
        <v>4.6078615871045068E-5</v>
      </c>
      <c r="DB55" s="34">
        <v>2.2280019731110191E-4</v>
      </c>
      <c r="DC55" s="34">
        <v>5.7798796284290964E-5</v>
      </c>
      <c r="DD55" s="34">
        <v>6.6954548500907477E-5</v>
      </c>
      <c r="DE55" s="34">
        <v>1.2860885905703005E-4</v>
      </c>
      <c r="DF55" s="34">
        <v>1.0505820620727163E-4</v>
      </c>
      <c r="DG55" s="34">
        <v>8.9308788465886473E-5</v>
      </c>
      <c r="DH55" s="34">
        <v>2.0280679965098045E-3</v>
      </c>
      <c r="DI55" s="34">
        <f>SUM(C55:DH55)</f>
        <v>1.1159774060971925</v>
      </c>
      <c r="DJ55" s="48">
        <v>0.86491273069354069</v>
      </c>
    </row>
    <row r="56" spans="1:114" ht="16.5" customHeight="1" x14ac:dyDescent="0.2">
      <c r="A56" s="36" t="s">
        <v>151</v>
      </c>
      <c r="B56" s="7" t="s">
        <v>84</v>
      </c>
      <c r="C56" s="45">
        <v>9.1027776282120903E-7</v>
      </c>
      <c r="D56" s="34">
        <v>7.5618690499838481E-7</v>
      </c>
      <c r="E56" s="34">
        <v>1.1098823994417986E-6</v>
      </c>
      <c r="F56" s="34">
        <v>3.4058251102452003E-6</v>
      </c>
      <c r="G56" s="34">
        <v>2.1499902574712361E-6</v>
      </c>
      <c r="H56" s="34">
        <v>1.2334858683119232E-6</v>
      </c>
      <c r="I56" s="34">
        <v>2.2989008637823941E-6</v>
      </c>
      <c r="J56" s="34">
        <v>1.0084851398809072E-6</v>
      </c>
      <c r="K56" s="34">
        <v>2.0392813521719043E-6</v>
      </c>
      <c r="L56" s="34">
        <v>8.7367351618781427E-7</v>
      </c>
      <c r="M56" s="34">
        <v>0</v>
      </c>
      <c r="N56" s="34">
        <v>9.5113441749371147E-7</v>
      </c>
      <c r="O56" s="34">
        <v>7.5198180821742789E-7</v>
      </c>
      <c r="P56" s="34">
        <v>1.6571983819714521E-6</v>
      </c>
      <c r="Q56" s="34">
        <v>9.7880694298457737E-7</v>
      </c>
      <c r="R56" s="34">
        <v>7.6409179158214795E-7</v>
      </c>
      <c r="S56" s="34">
        <v>6.5539915970030061E-7</v>
      </c>
      <c r="T56" s="34">
        <v>5.777784000791565E-7</v>
      </c>
      <c r="U56" s="34">
        <v>6.6390908009727868E-7</v>
      </c>
      <c r="V56" s="34">
        <v>8.6860612674050344E-7</v>
      </c>
      <c r="W56" s="34">
        <v>0</v>
      </c>
      <c r="X56" s="34">
        <v>7.7033121276056168E-7</v>
      </c>
      <c r="Y56" s="34">
        <v>4.6434421486853199E-7</v>
      </c>
      <c r="Z56" s="34">
        <v>8.1413262278418038E-7</v>
      </c>
      <c r="AA56" s="34">
        <v>2.8691570946834455E-6</v>
      </c>
      <c r="AB56" s="34">
        <v>7.6457662986689871E-7</v>
      </c>
      <c r="AC56" s="34">
        <v>8.2261731486701217E-8</v>
      </c>
      <c r="AD56" s="34">
        <v>1.7957767592626968E-6</v>
      </c>
      <c r="AE56" s="34">
        <v>6.1704432093082952E-7</v>
      </c>
      <c r="AF56" s="34">
        <v>2.1273395108317473E-6</v>
      </c>
      <c r="AG56" s="34">
        <v>3.1423455388601867E-6</v>
      </c>
      <c r="AH56" s="34">
        <v>6.4124427400047199E-7</v>
      </c>
      <c r="AI56" s="34">
        <v>1.2867249082406002E-6</v>
      </c>
      <c r="AJ56" s="34">
        <v>6.2168366389551705E-7</v>
      </c>
      <c r="AK56" s="34">
        <v>7.1295888041667066E-7</v>
      </c>
      <c r="AL56" s="34">
        <v>1.1891014533008274E-6</v>
      </c>
      <c r="AM56" s="34">
        <v>3.9391015733176788E-7</v>
      </c>
      <c r="AN56" s="34">
        <v>1.0510754630337198E-6</v>
      </c>
      <c r="AO56" s="34">
        <v>6.4085691682732299E-7</v>
      </c>
      <c r="AP56" s="34">
        <v>1.0495237970768518E-6</v>
      </c>
      <c r="AQ56" s="34">
        <v>8.6671206833115234E-7</v>
      </c>
      <c r="AR56" s="34">
        <v>2.040755355867847E-6</v>
      </c>
      <c r="AS56" s="34">
        <v>1.0872102122774049E-6</v>
      </c>
      <c r="AT56" s="34">
        <v>2.3015088222062605E-6</v>
      </c>
      <c r="AU56" s="34">
        <v>3.2396376061655243E-6</v>
      </c>
      <c r="AV56" s="34">
        <v>7.0209780070355878E-7</v>
      </c>
      <c r="AW56" s="34">
        <v>1.7822982300504328E-6</v>
      </c>
      <c r="AX56" s="34">
        <v>1.1353283279582733E-6</v>
      </c>
      <c r="AY56" s="34">
        <v>1.1820580926241666E-6</v>
      </c>
      <c r="AZ56" s="34">
        <v>4.814767047074118E-7</v>
      </c>
      <c r="BA56" s="34">
        <v>7.8152583451880182E-7</v>
      </c>
      <c r="BB56" s="34">
        <v>1.3246037782157678E-6</v>
      </c>
      <c r="BC56" s="34">
        <v>1.0005708942808786</v>
      </c>
      <c r="BD56" s="34">
        <v>4.7956078039452133E-7</v>
      </c>
      <c r="BE56" s="34">
        <v>0</v>
      </c>
      <c r="BF56" s="34">
        <v>1.6520784168881986E-4</v>
      </c>
      <c r="BG56" s="34">
        <v>6.7791716277625487E-7</v>
      </c>
      <c r="BH56" s="34">
        <v>7.8386003518844915E-5</v>
      </c>
      <c r="BI56" s="34">
        <v>1.9015863484785541E-6</v>
      </c>
      <c r="BJ56" s="34">
        <v>4.3421962304566327E-6</v>
      </c>
      <c r="BK56" s="34">
        <v>1.5429157093230592E-6</v>
      </c>
      <c r="BL56" s="34">
        <v>1.5480078736913918E-5</v>
      </c>
      <c r="BM56" s="34">
        <v>3.4753863417645991E-5</v>
      </c>
      <c r="BN56" s="34">
        <v>1.0219549995647527E-5</v>
      </c>
      <c r="BO56" s="34">
        <v>3.1262325831018226E-5</v>
      </c>
      <c r="BP56" s="34">
        <v>4.7899445795011884E-5</v>
      </c>
      <c r="BQ56" s="34">
        <v>1.9921074652053604E-6</v>
      </c>
      <c r="BR56" s="34">
        <v>6.3137660502493977E-7</v>
      </c>
      <c r="BS56" s="34">
        <v>2.2764308048254851E-6</v>
      </c>
      <c r="BT56" s="34">
        <v>1.4943977732455105E-6</v>
      </c>
      <c r="BU56" s="34">
        <v>7.3953717897125152E-6</v>
      </c>
      <c r="BV56" s="34">
        <v>1.8180949648736606E-6</v>
      </c>
      <c r="BW56" s="34">
        <v>3.3878126481227987E-6</v>
      </c>
      <c r="BX56" s="34">
        <v>5.0963748195017826E-6</v>
      </c>
      <c r="BY56" s="34">
        <v>2.4212552917159653E-6</v>
      </c>
      <c r="BZ56" s="34">
        <v>2.857537035911361E-7</v>
      </c>
      <c r="CA56" s="34">
        <v>2.4920744357174364E-6</v>
      </c>
      <c r="CB56" s="34">
        <v>5.0739450386287711E-6</v>
      </c>
      <c r="CC56" s="34">
        <v>3.9053121803898074E-6</v>
      </c>
      <c r="CD56" s="34">
        <v>2.6488106483247186E-6</v>
      </c>
      <c r="CE56" s="34">
        <v>2.1071771573759581E-6</v>
      </c>
      <c r="CF56" s="34">
        <v>1.3245890041885969E-6</v>
      </c>
      <c r="CG56" s="34">
        <v>1.2599236599503332E-6</v>
      </c>
      <c r="CH56" s="34">
        <v>3.9281684461106268E-6</v>
      </c>
      <c r="CI56" s="34">
        <v>6.1813488547539648E-7</v>
      </c>
      <c r="CJ56" s="34">
        <v>1.2411329559211857E-6</v>
      </c>
      <c r="CK56" s="34">
        <v>2.5513152525361548E-6</v>
      </c>
      <c r="CL56" s="34">
        <v>4.7167224625226918E-6</v>
      </c>
      <c r="CM56" s="34">
        <v>2.3605097181536018E-6</v>
      </c>
      <c r="CN56" s="34">
        <v>7.2722187323807491E-6</v>
      </c>
      <c r="CO56" s="34">
        <v>1.0951735166033376E-4</v>
      </c>
      <c r="CP56" s="34">
        <v>1.9382027571851293E-6</v>
      </c>
      <c r="CQ56" s="34">
        <v>8.3049040620329369E-7</v>
      </c>
      <c r="CR56" s="34">
        <v>6.2676855727790356E-6</v>
      </c>
      <c r="CS56" s="34">
        <v>1.0791547193907597E-6</v>
      </c>
      <c r="CT56" s="34">
        <v>1.0068615953946877E-6</v>
      </c>
      <c r="CU56" s="34">
        <v>1.3699972717396251E-6</v>
      </c>
      <c r="CV56" s="34">
        <v>5.7146170012730453E-7</v>
      </c>
      <c r="CW56" s="34">
        <v>3.8284473976361085E-6</v>
      </c>
      <c r="CX56" s="34">
        <v>3.3009584022263432E-6</v>
      </c>
      <c r="CY56" s="34">
        <v>6.4137535315401635E-6</v>
      </c>
      <c r="CZ56" s="34">
        <v>1.3647691108843903E-5</v>
      </c>
      <c r="DA56" s="34">
        <v>8.001783074580257E-6</v>
      </c>
      <c r="DB56" s="34">
        <v>1.3348343076919503E-6</v>
      </c>
      <c r="DC56" s="34">
        <v>3.9140042539111425E-6</v>
      </c>
      <c r="DD56" s="34">
        <v>1.0428247402093617E-6</v>
      </c>
      <c r="DE56" s="34">
        <v>6.7221314282191923E-6</v>
      </c>
      <c r="DF56" s="34">
        <v>1.0433378687795824E-6</v>
      </c>
      <c r="DG56" s="34">
        <v>9.2535758246543533E-7</v>
      </c>
      <c r="DH56" s="34">
        <v>1.2718099076288756E-5</v>
      </c>
      <c r="DI56" s="34">
        <f>SUM(C56:DH56)</f>
        <v>1.001278435502261</v>
      </c>
      <c r="DJ56" s="48">
        <v>0.7760179203479266</v>
      </c>
    </row>
    <row r="57" spans="1:114" ht="16.5" customHeight="1" x14ac:dyDescent="0.2">
      <c r="A57" s="36" t="s">
        <v>152</v>
      </c>
      <c r="B57" s="7" t="s">
        <v>243</v>
      </c>
      <c r="C57" s="45">
        <v>4.34984772659995E-6</v>
      </c>
      <c r="D57" s="34">
        <v>2.0351820818080141E-6</v>
      </c>
      <c r="E57" s="34">
        <v>3.0351216391264207E-6</v>
      </c>
      <c r="F57" s="34">
        <v>3.6807561493773274E-6</v>
      </c>
      <c r="G57" s="34">
        <v>1.8650053803601143E-6</v>
      </c>
      <c r="H57" s="34">
        <v>4.3559468236033638E-6</v>
      </c>
      <c r="I57" s="34">
        <v>1.505428274005739E-5</v>
      </c>
      <c r="J57" s="34">
        <v>1.6607144714450446E-6</v>
      </c>
      <c r="K57" s="34">
        <v>9.3687043154568729E-7</v>
      </c>
      <c r="L57" s="34">
        <v>1.2998339964576598E-6</v>
      </c>
      <c r="M57" s="34">
        <v>0</v>
      </c>
      <c r="N57" s="34">
        <v>1.9892491068573676E-6</v>
      </c>
      <c r="O57" s="34">
        <v>1.0983198328709522E-6</v>
      </c>
      <c r="P57" s="34">
        <v>2.8712889857963267E-6</v>
      </c>
      <c r="Q57" s="34">
        <v>1.0905260630423345E-6</v>
      </c>
      <c r="R57" s="34">
        <v>1.3866143544302906E-6</v>
      </c>
      <c r="S57" s="34">
        <v>7.665972404796928E-7</v>
      </c>
      <c r="T57" s="34">
        <v>1.1101712969024567E-6</v>
      </c>
      <c r="U57" s="34">
        <v>1.8072595803124094E-6</v>
      </c>
      <c r="V57" s="34">
        <v>2.2847079088784644E-6</v>
      </c>
      <c r="W57" s="34">
        <v>0</v>
      </c>
      <c r="X57" s="34">
        <v>1.1737901816874735E-6</v>
      </c>
      <c r="Y57" s="34">
        <v>7.6311410229263947E-7</v>
      </c>
      <c r="Z57" s="34">
        <v>1.1953917311633251E-6</v>
      </c>
      <c r="AA57" s="34">
        <v>9.5474820743164439E-7</v>
      </c>
      <c r="AB57" s="34">
        <v>8.5851553009246246E-7</v>
      </c>
      <c r="AC57" s="34">
        <v>1.7779640820813152E-7</v>
      </c>
      <c r="AD57" s="34">
        <v>2.9168931150735425E-6</v>
      </c>
      <c r="AE57" s="34">
        <v>1.0499614907381881E-6</v>
      </c>
      <c r="AF57" s="34">
        <v>1.5427795425248409E-6</v>
      </c>
      <c r="AG57" s="34">
        <v>1.9821844816696721E-6</v>
      </c>
      <c r="AH57" s="34">
        <v>1.5693908847637827E-6</v>
      </c>
      <c r="AI57" s="34">
        <v>4.0702581733801734E-6</v>
      </c>
      <c r="AJ57" s="34">
        <v>1.6994953051126128E-6</v>
      </c>
      <c r="AK57" s="34">
        <v>1.7275924630067653E-6</v>
      </c>
      <c r="AL57" s="34">
        <v>4.5221059774141282E-6</v>
      </c>
      <c r="AM57" s="34">
        <v>8.3526592740581257E-7</v>
      </c>
      <c r="AN57" s="34">
        <v>1.8506982970893042E-6</v>
      </c>
      <c r="AO57" s="34">
        <v>7.4689304180978262E-7</v>
      </c>
      <c r="AP57" s="34">
        <v>3.3074141102148351E-6</v>
      </c>
      <c r="AQ57" s="34">
        <v>1.8836812377630523E-6</v>
      </c>
      <c r="AR57" s="34">
        <v>1.3591624825482075E-6</v>
      </c>
      <c r="AS57" s="34">
        <v>1.441320127295711E-6</v>
      </c>
      <c r="AT57" s="34">
        <v>9.4898450718373188E-7</v>
      </c>
      <c r="AU57" s="34">
        <v>1.2288449387740206E-5</v>
      </c>
      <c r="AV57" s="34">
        <v>8.0873409929512281E-7</v>
      </c>
      <c r="AW57" s="34">
        <v>1.7218521459843176E-6</v>
      </c>
      <c r="AX57" s="34">
        <v>9.185571978885412E-7</v>
      </c>
      <c r="AY57" s="34">
        <v>8.0876851708421501E-7</v>
      </c>
      <c r="AZ57" s="34">
        <v>7.6692886026569718E-7</v>
      </c>
      <c r="BA57" s="34">
        <v>3.6726401242558616E-7</v>
      </c>
      <c r="BB57" s="34">
        <v>8.0445943264842405E-7</v>
      </c>
      <c r="BC57" s="34">
        <v>5.9247726237648925E-7</v>
      </c>
      <c r="BD57" s="34">
        <v>1.0056667679988867</v>
      </c>
      <c r="BE57" s="34">
        <v>0</v>
      </c>
      <c r="BF57" s="34">
        <v>6.2967911283568294E-7</v>
      </c>
      <c r="BG57" s="34">
        <v>6.9951581775109506E-7</v>
      </c>
      <c r="BH57" s="34">
        <v>5.7241468055752398E-7</v>
      </c>
      <c r="BI57" s="34">
        <v>6.4447729890128811E-7</v>
      </c>
      <c r="BJ57" s="34">
        <v>3.1786614208946904E-6</v>
      </c>
      <c r="BK57" s="34">
        <v>1.6156892103026862E-6</v>
      </c>
      <c r="BL57" s="34">
        <v>1.8870268589700991E-6</v>
      </c>
      <c r="BM57" s="34">
        <v>2.1290054087409361E-6</v>
      </c>
      <c r="BN57" s="34">
        <v>2.3812939079256761E-6</v>
      </c>
      <c r="BO57" s="34">
        <v>2.5956179193922064E-6</v>
      </c>
      <c r="BP57" s="34">
        <v>2.0650410079741695E-6</v>
      </c>
      <c r="BQ57" s="34">
        <v>6.0922447707505342E-6</v>
      </c>
      <c r="BR57" s="34">
        <v>6.5021137812233815E-7</v>
      </c>
      <c r="BS57" s="34">
        <v>3.4426254614580062E-6</v>
      </c>
      <c r="BT57" s="34">
        <v>3.4988447357108153E-6</v>
      </c>
      <c r="BU57" s="34">
        <v>2.7406284237627053E-6</v>
      </c>
      <c r="BV57" s="34">
        <v>2.1597160373731454E-6</v>
      </c>
      <c r="BW57" s="34">
        <v>9.7382187982135277E-7</v>
      </c>
      <c r="BX57" s="34">
        <v>6.1231298785060726E-7</v>
      </c>
      <c r="BY57" s="34">
        <v>3.7754881284330301E-7</v>
      </c>
      <c r="BZ57" s="34">
        <v>1.3512379034788953E-7</v>
      </c>
      <c r="CA57" s="34">
        <v>8.2621750833696782E-7</v>
      </c>
      <c r="CB57" s="34">
        <v>5.4799139864696242E-6</v>
      </c>
      <c r="CC57" s="34">
        <v>3.2582342595785522E-5</v>
      </c>
      <c r="CD57" s="34">
        <v>6.5852095729992306E-7</v>
      </c>
      <c r="CE57" s="34">
        <v>1.8378490130361999E-6</v>
      </c>
      <c r="CF57" s="34">
        <v>5.9720185349667008E-7</v>
      </c>
      <c r="CG57" s="34">
        <v>1.002930023624475E-6</v>
      </c>
      <c r="CH57" s="34">
        <v>3.0857934674772242E-6</v>
      </c>
      <c r="CI57" s="34">
        <v>1.0017602814832659E-6</v>
      </c>
      <c r="CJ57" s="34">
        <v>1.1302587262749113E-6</v>
      </c>
      <c r="CK57" s="34">
        <v>1.1076769263163299E-6</v>
      </c>
      <c r="CL57" s="34">
        <v>1.6091086462155836E-6</v>
      </c>
      <c r="CM57" s="34">
        <v>1.2182857786017859E-6</v>
      </c>
      <c r="CN57" s="34">
        <v>1.5027878699493109E-6</v>
      </c>
      <c r="CO57" s="34">
        <v>1.313730232187597E-6</v>
      </c>
      <c r="CP57" s="34">
        <v>4.0098286992786223E-6</v>
      </c>
      <c r="CQ57" s="34">
        <v>9.5889884598193309E-7</v>
      </c>
      <c r="CR57" s="34">
        <v>1.8511821024783572E-6</v>
      </c>
      <c r="CS57" s="34">
        <v>6.6446965814245177E-7</v>
      </c>
      <c r="CT57" s="34">
        <v>1.5554700545831529E-6</v>
      </c>
      <c r="CU57" s="34">
        <v>1.0658307530052017E-6</v>
      </c>
      <c r="CV57" s="34">
        <v>1.0037474041980476E-6</v>
      </c>
      <c r="CW57" s="34">
        <v>2.0910130207134395E-6</v>
      </c>
      <c r="CX57" s="34">
        <v>8.1444039460673408E-6</v>
      </c>
      <c r="CY57" s="34">
        <v>1.5060832035592804E-6</v>
      </c>
      <c r="CZ57" s="34">
        <v>1.5650512384220088E-4</v>
      </c>
      <c r="DA57" s="34">
        <v>7.9408413727488263E-7</v>
      </c>
      <c r="DB57" s="34">
        <v>2.9381978569895246E-6</v>
      </c>
      <c r="DC57" s="34">
        <v>9.5648188346615368E-7</v>
      </c>
      <c r="DD57" s="34">
        <v>1.5248900689931901E-6</v>
      </c>
      <c r="DE57" s="34">
        <v>2.3635234720986653E-6</v>
      </c>
      <c r="DF57" s="34">
        <v>2.1946280445845317E-6</v>
      </c>
      <c r="DG57" s="34">
        <v>6.6454158299557184E-7</v>
      </c>
      <c r="DH57" s="34">
        <v>2.4476078714405858E-6</v>
      </c>
      <c r="DI57" s="34">
        <f>SUM(C57:DH57)</f>
        <v>1.0060643771081745</v>
      </c>
      <c r="DJ57" s="48">
        <v>0.77972715478286636</v>
      </c>
    </row>
    <row r="58" spans="1:114" ht="16.5" customHeight="1" x14ac:dyDescent="0.2">
      <c r="A58" s="38" t="s">
        <v>153</v>
      </c>
      <c r="B58" s="8" t="s">
        <v>74</v>
      </c>
      <c r="C58" s="4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  <c r="Q58" s="39">
        <v>0</v>
      </c>
      <c r="R58" s="39">
        <v>0</v>
      </c>
      <c r="S58" s="39">
        <v>0</v>
      </c>
      <c r="T58" s="39">
        <v>0</v>
      </c>
      <c r="U58" s="39">
        <v>0</v>
      </c>
      <c r="V58" s="39">
        <v>0</v>
      </c>
      <c r="W58" s="39">
        <v>0</v>
      </c>
      <c r="X58" s="39">
        <v>0</v>
      </c>
      <c r="Y58" s="39">
        <v>0</v>
      </c>
      <c r="Z58" s="39">
        <v>0</v>
      </c>
      <c r="AA58" s="39">
        <v>0</v>
      </c>
      <c r="AB58" s="39">
        <v>0</v>
      </c>
      <c r="AC58" s="39">
        <v>0</v>
      </c>
      <c r="AD58" s="39">
        <v>0</v>
      </c>
      <c r="AE58" s="39">
        <v>0</v>
      </c>
      <c r="AF58" s="39">
        <v>0</v>
      </c>
      <c r="AG58" s="39">
        <v>0</v>
      </c>
      <c r="AH58" s="39">
        <v>0</v>
      </c>
      <c r="AI58" s="39">
        <v>0</v>
      </c>
      <c r="AJ58" s="39">
        <v>0</v>
      </c>
      <c r="AK58" s="39">
        <v>0</v>
      </c>
      <c r="AL58" s="39">
        <v>0</v>
      </c>
      <c r="AM58" s="39">
        <v>0</v>
      </c>
      <c r="AN58" s="39">
        <v>0</v>
      </c>
      <c r="AO58" s="39">
        <v>0</v>
      </c>
      <c r="AP58" s="39">
        <v>0</v>
      </c>
      <c r="AQ58" s="39">
        <v>0</v>
      </c>
      <c r="AR58" s="39">
        <v>0</v>
      </c>
      <c r="AS58" s="39">
        <v>0</v>
      </c>
      <c r="AT58" s="39">
        <v>0</v>
      </c>
      <c r="AU58" s="39">
        <v>0</v>
      </c>
      <c r="AV58" s="39">
        <v>0</v>
      </c>
      <c r="AW58" s="39">
        <v>0</v>
      </c>
      <c r="AX58" s="39">
        <v>0</v>
      </c>
      <c r="AY58" s="39">
        <v>0</v>
      </c>
      <c r="AZ58" s="39">
        <v>0</v>
      </c>
      <c r="BA58" s="39">
        <v>0</v>
      </c>
      <c r="BB58" s="39">
        <v>0</v>
      </c>
      <c r="BC58" s="39">
        <v>0</v>
      </c>
      <c r="BD58" s="39">
        <v>0</v>
      </c>
      <c r="BE58" s="39">
        <v>1</v>
      </c>
      <c r="BF58" s="39">
        <v>0</v>
      </c>
      <c r="BG58" s="39">
        <v>0</v>
      </c>
      <c r="BH58" s="39">
        <v>0</v>
      </c>
      <c r="BI58" s="39">
        <v>0</v>
      </c>
      <c r="BJ58" s="39">
        <v>0</v>
      </c>
      <c r="BK58" s="39">
        <v>0</v>
      </c>
      <c r="BL58" s="39">
        <v>0</v>
      </c>
      <c r="BM58" s="39">
        <v>0</v>
      </c>
      <c r="BN58" s="39">
        <v>0</v>
      </c>
      <c r="BO58" s="39">
        <v>0</v>
      </c>
      <c r="BP58" s="39">
        <v>0</v>
      </c>
      <c r="BQ58" s="39">
        <v>0</v>
      </c>
      <c r="BR58" s="39">
        <v>0</v>
      </c>
      <c r="BS58" s="39">
        <v>0</v>
      </c>
      <c r="BT58" s="39">
        <v>0</v>
      </c>
      <c r="BU58" s="39">
        <v>0</v>
      </c>
      <c r="BV58" s="39">
        <v>0</v>
      </c>
      <c r="BW58" s="39">
        <v>0</v>
      </c>
      <c r="BX58" s="39">
        <v>0</v>
      </c>
      <c r="BY58" s="39">
        <v>0</v>
      </c>
      <c r="BZ58" s="39">
        <v>0</v>
      </c>
      <c r="CA58" s="39">
        <v>0</v>
      </c>
      <c r="CB58" s="39">
        <v>0</v>
      </c>
      <c r="CC58" s="39">
        <v>0</v>
      </c>
      <c r="CD58" s="39">
        <v>0</v>
      </c>
      <c r="CE58" s="39">
        <v>0</v>
      </c>
      <c r="CF58" s="39">
        <v>0</v>
      </c>
      <c r="CG58" s="39">
        <v>0</v>
      </c>
      <c r="CH58" s="39">
        <v>0</v>
      </c>
      <c r="CI58" s="39">
        <v>0</v>
      </c>
      <c r="CJ58" s="39">
        <v>0</v>
      </c>
      <c r="CK58" s="39">
        <v>0</v>
      </c>
      <c r="CL58" s="39">
        <v>0</v>
      </c>
      <c r="CM58" s="39">
        <v>0</v>
      </c>
      <c r="CN58" s="39">
        <v>0</v>
      </c>
      <c r="CO58" s="39">
        <v>0</v>
      </c>
      <c r="CP58" s="39">
        <v>0</v>
      </c>
      <c r="CQ58" s="39">
        <v>0</v>
      </c>
      <c r="CR58" s="39">
        <v>0</v>
      </c>
      <c r="CS58" s="39">
        <v>0</v>
      </c>
      <c r="CT58" s="39">
        <v>0</v>
      </c>
      <c r="CU58" s="39">
        <v>0</v>
      </c>
      <c r="CV58" s="39">
        <v>0</v>
      </c>
      <c r="CW58" s="39">
        <v>0</v>
      </c>
      <c r="CX58" s="39">
        <v>0</v>
      </c>
      <c r="CY58" s="39">
        <v>0</v>
      </c>
      <c r="CZ58" s="39">
        <v>0</v>
      </c>
      <c r="DA58" s="39">
        <v>0</v>
      </c>
      <c r="DB58" s="39">
        <v>0</v>
      </c>
      <c r="DC58" s="39">
        <v>0</v>
      </c>
      <c r="DD58" s="39">
        <v>0</v>
      </c>
      <c r="DE58" s="39">
        <v>0</v>
      </c>
      <c r="DF58" s="39">
        <v>0</v>
      </c>
      <c r="DG58" s="39">
        <v>0</v>
      </c>
      <c r="DH58" s="39">
        <v>0</v>
      </c>
      <c r="DI58" s="39">
        <f>SUM(C58:DH58)</f>
        <v>1</v>
      </c>
      <c r="DJ58" s="50">
        <v>0.77502709819038562</v>
      </c>
    </row>
    <row r="59" spans="1:114" ht="16.5" customHeight="1" x14ac:dyDescent="0.2">
      <c r="A59" s="36" t="s">
        <v>154</v>
      </c>
      <c r="B59" s="7" t="s">
        <v>75</v>
      </c>
      <c r="C59" s="45">
        <v>3.3704527345264326E-7</v>
      </c>
      <c r="D59" s="34">
        <v>1.5755796765245119E-7</v>
      </c>
      <c r="E59" s="34">
        <v>2.330159635694719E-7</v>
      </c>
      <c r="F59" s="34">
        <v>2.8616873806522953E-7</v>
      </c>
      <c r="G59" s="34">
        <v>1.5073828959958484E-7</v>
      </c>
      <c r="H59" s="34">
        <v>3.4104724117935716E-7</v>
      </c>
      <c r="I59" s="34">
        <v>1.1564375858626054E-6</v>
      </c>
      <c r="J59" s="34">
        <v>1.3611776577098013E-7</v>
      </c>
      <c r="K59" s="34">
        <v>7.3072022834645403E-8</v>
      </c>
      <c r="L59" s="34">
        <v>1.1096321109146396E-7</v>
      </c>
      <c r="M59" s="34">
        <v>0</v>
      </c>
      <c r="N59" s="34">
        <v>1.5467020138244605E-7</v>
      </c>
      <c r="O59" s="34">
        <v>8.6650907335132893E-8</v>
      </c>
      <c r="P59" s="34">
        <v>2.2560944036934059E-7</v>
      </c>
      <c r="Q59" s="34">
        <v>8.583775838150757E-8</v>
      </c>
      <c r="R59" s="34">
        <v>1.0786949787661665E-7</v>
      </c>
      <c r="S59" s="34">
        <v>6.086149937578732E-8</v>
      </c>
      <c r="T59" s="34">
        <v>8.6609453729257311E-8</v>
      </c>
      <c r="U59" s="34">
        <v>1.392045414058501E-7</v>
      </c>
      <c r="V59" s="34">
        <v>1.7657692496019199E-7</v>
      </c>
      <c r="W59" s="34">
        <v>0</v>
      </c>
      <c r="X59" s="34">
        <v>9.0664475962826308E-8</v>
      </c>
      <c r="Y59" s="34">
        <v>5.9508368500250873E-8</v>
      </c>
      <c r="Z59" s="34">
        <v>9.9340485950234833E-8</v>
      </c>
      <c r="AA59" s="34">
        <v>7.508087258328463E-8</v>
      </c>
      <c r="AB59" s="34">
        <v>6.7412628238433114E-8</v>
      </c>
      <c r="AC59" s="34">
        <v>1.3858209561069786E-8</v>
      </c>
      <c r="AD59" s="34">
        <v>2.2852722572301998E-7</v>
      </c>
      <c r="AE59" s="34">
        <v>8.1798153322666549E-8</v>
      </c>
      <c r="AF59" s="34">
        <v>1.2228794929752547E-7</v>
      </c>
      <c r="AG59" s="34">
        <v>1.5667878729988282E-7</v>
      </c>
      <c r="AH59" s="34">
        <v>1.223230753043188E-7</v>
      </c>
      <c r="AI59" s="34">
        <v>3.1861765318394696E-7</v>
      </c>
      <c r="AJ59" s="34">
        <v>1.3109124011401131E-7</v>
      </c>
      <c r="AK59" s="34">
        <v>1.3433100607159367E-7</v>
      </c>
      <c r="AL59" s="34">
        <v>3.4907737178304384E-7</v>
      </c>
      <c r="AM59" s="34">
        <v>6.6514955958578656E-8</v>
      </c>
      <c r="AN59" s="34">
        <v>1.5142995824238412E-7</v>
      </c>
      <c r="AO59" s="34">
        <v>6.3826247251266052E-8</v>
      </c>
      <c r="AP59" s="34">
        <v>2.5680228928086126E-7</v>
      </c>
      <c r="AQ59" s="34">
        <v>1.4752232276929509E-7</v>
      </c>
      <c r="AR59" s="34">
        <v>1.0610061222789257E-7</v>
      </c>
      <c r="AS59" s="34">
        <v>1.1445691218421875E-7</v>
      </c>
      <c r="AT59" s="34">
        <v>7.8374344801090371E-8</v>
      </c>
      <c r="AU59" s="34">
        <v>1.0558213355664033E-7</v>
      </c>
      <c r="AV59" s="34">
        <v>6.327348716145338E-8</v>
      </c>
      <c r="AW59" s="34">
        <v>1.3278939428076359E-7</v>
      </c>
      <c r="AX59" s="34">
        <v>7.0900348676046573E-8</v>
      </c>
      <c r="AY59" s="34">
        <v>6.3945903117945633E-8</v>
      </c>
      <c r="AZ59" s="34">
        <v>5.9242148520029601E-8</v>
      </c>
      <c r="BA59" s="34">
        <v>2.8227340226454078E-8</v>
      </c>
      <c r="BB59" s="34">
        <v>6.3209569378107229E-8</v>
      </c>
      <c r="BC59" s="34">
        <v>4.7164228141589595E-8</v>
      </c>
      <c r="BD59" s="34">
        <v>5.6837599038915126E-8</v>
      </c>
      <c r="BE59" s="34">
        <v>0</v>
      </c>
      <c r="BF59" s="34">
        <v>1.0002337678176221</v>
      </c>
      <c r="BG59" s="34">
        <v>5.4351653417855469E-8</v>
      </c>
      <c r="BH59" s="34">
        <v>5.0721985430340834E-8</v>
      </c>
      <c r="BI59" s="34">
        <v>5.3266846228828572E-8</v>
      </c>
      <c r="BJ59" s="34">
        <v>2.4607156043830506E-7</v>
      </c>
      <c r="BK59" s="34">
        <v>1.2565359959366922E-7</v>
      </c>
      <c r="BL59" s="34">
        <v>1.5712661721503939E-7</v>
      </c>
      <c r="BM59" s="34">
        <v>1.757961311776641E-7</v>
      </c>
      <c r="BN59" s="34">
        <v>1.9648390695545682E-7</v>
      </c>
      <c r="BO59" s="34">
        <v>2.0334659976794585E-7</v>
      </c>
      <c r="BP59" s="34">
        <v>1.6610896006669763E-7</v>
      </c>
      <c r="BQ59" s="34">
        <v>4.6951862659787956E-7</v>
      </c>
      <c r="BR59" s="34">
        <v>5.0980093374243353E-8</v>
      </c>
      <c r="BS59" s="34">
        <v>2.7245747331990278E-7</v>
      </c>
      <c r="BT59" s="34">
        <v>2.8074047045716594E-7</v>
      </c>
      <c r="BU59" s="34">
        <v>2.1435976232924867E-7</v>
      </c>
      <c r="BV59" s="34">
        <v>1.6712056780747645E-7</v>
      </c>
      <c r="BW59" s="34">
        <v>7.7350496179201838E-8</v>
      </c>
      <c r="BX59" s="34">
        <v>5.2473651071755372E-8</v>
      </c>
      <c r="BY59" s="34">
        <v>3.0095925359327595E-8</v>
      </c>
      <c r="BZ59" s="34">
        <v>1.0677757459420579E-8</v>
      </c>
      <c r="CA59" s="34">
        <v>6.9955989830815199E-8</v>
      </c>
      <c r="CB59" s="34">
        <v>4.284910978319096E-7</v>
      </c>
      <c r="CC59" s="34">
        <v>2.4942581529427568E-6</v>
      </c>
      <c r="CD59" s="34">
        <v>5.996089105606096E-8</v>
      </c>
      <c r="CE59" s="34">
        <v>1.4773032110098013E-7</v>
      </c>
      <c r="CF59" s="34">
        <v>4.607313215450654E-8</v>
      </c>
      <c r="CG59" s="34">
        <v>7.9715361479093027E-8</v>
      </c>
      <c r="CH59" s="34">
        <v>2.4754568615052362E-7</v>
      </c>
      <c r="CI59" s="34">
        <v>7.8363116894875971E-8</v>
      </c>
      <c r="CJ59" s="34">
        <v>8.9709760370105888E-8</v>
      </c>
      <c r="CK59" s="34">
        <v>9.0359615204332858E-8</v>
      </c>
      <c r="CL59" s="34">
        <v>1.2389535999052241E-7</v>
      </c>
      <c r="CM59" s="34">
        <v>9.6385457820862398E-8</v>
      </c>
      <c r="CN59" s="34">
        <v>1.1719601424491194E-7</v>
      </c>
      <c r="CO59" s="34">
        <v>6.6908056493997115E-6</v>
      </c>
      <c r="CP59" s="34">
        <v>3.0854338144770754E-7</v>
      </c>
      <c r="CQ59" s="34">
        <v>7.9552047500472893E-8</v>
      </c>
      <c r="CR59" s="34">
        <v>1.4925552861419839E-7</v>
      </c>
      <c r="CS59" s="34">
        <v>5.2682550810622645E-8</v>
      </c>
      <c r="CT59" s="34">
        <v>1.3045370491943925E-7</v>
      </c>
      <c r="CU59" s="34">
        <v>8.815325214354929E-8</v>
      </c>
      <c r="CV59" s="34">
        <v>8.0074461921746558E-8</v>
      </c>
      <c r="CW59" s="34">
        <v>1.6658407925138554E-7</v>
      </c>
      <c r="CX59" s="34">
        <v>6.2770798896886075E-7</v>
      </c>
      <c r="CY59" s="34">
        <v>1.1819453638105801E-7</v>
      </c>
      <c r="CZ59" s="34">
        <v>1.1971215908368725E-5</v>
      </c>
      <c r="DA59" s="34">
        <v>6.4111137423328503E-8</v>
      </c>
      <c r="DB59" s="34">
        <v>2.2806217189211427E-7</v>
      </c>
      <c r="DC59" s="34">
        <v>7.5760260806591771E-8</v>
      </c>
      <c r="DD59" s="34">
        <v>1.2235920975344095E-7</v>
      </c>
      <c r="DE59" s="34">
        <v>1.8221427283442801E-7</v>
      </c>
      <c r="DF59" s="34">
        <v>1.7487701159575154E-7</v>
      </c>
      <c r="DG59" s="34">
        <v>5.244402313586701E-8</v>
      </c>
      <c r="DH59" s="34">
        <v>8.8708125503562496E-7</v>
      </c>
      <c r="DI59" s="34">
        <f>SUM(C59:DH59)</f>
        <v>1.0002710751442772</v>
      </c>
      <c r="DJ59" s="48">
        <v>0.77523718877284631</v>
      </c>
    </row>
    <row r="60" spans="1:114" ht="16.5" customHeight="1" x14ac:dyDescent="0.2">
      <c r="A60" s="36" t="s">
        <v>156</v>
      </c>
      <c r="B60" s="7" t="s">
        <v>244</v>
      </c>
      <c r="C60" s="45">
        <v>-6.5913794501853729E-5</v>
      </c>
      <c r="D60" s="34">
        <v>-3.0814431519300774E-5</v>
      </c>
      <c r="E60" s="34">
        <v>-4.5903949671018952E-5</v>
      </c>
      <c r="F60" s="34">
        <v>-5.5729706208937745E-5</v>
      </c>
      <c r="G60" s="34">
        <v>-2.8369523477678074E-5</v>
      </c>
      <c r="H60" s="34">
        <v>-6.6102897593387663E-5</v>
      </c>
      <c r="I60" s="34">
        <v>-2.2890847418643645E-4</v>
      </c>
      <c r="J60" s="34">
        <v>-2.5187565524392839E-5</v>
      </c>
      <c r="K60" s="34">
        <v>-1.4200521670889259E-5</v>
      </c>
      <c r="L60" s="34">
        <v>-1.9722523035164792E-5</v>
      </c>
      <c r="M60" s="34">
        <v>0</v>
      </c>
      <c r="N60" s="34">
        <v>-3.0160274847840094E-5</v>
      </c>
      <c r="O60" s="34">
        <v>-1.6700017709428998E-5</v>
      </c>
      <c r="P60" s="34">
        <v>-4.3514023583436884E-5</v>
      </c>
      <c r="Q60" s="34">
        <v>-1.6574160489560573E-5</v>
      </c>
      <c r="R60" s="34">
        <v>-2.0990621795282571E-5</v>
      </c>
      <c r="S60" s="34">
        <v>-1.1631980201120475E-5</v>
      </c>
      <c r="T60" s="34">
        <v>-1.6869306461396567E-5</v>
      </c>
      <c r="U60" s="34">
        <v>-2.7313897371346781E-5</v>
      </c>
      <c r="V60" s="34">
        <v>-3.4544333702687831E-5</v>
      </c>
      <c r="W60" s="34">
        <v>0</v>
      </c>
      <c r="X60" s="34">
        <v>-1.7763913163144766E-5</v>
      </c>
      <c r="Y60" s="34">
        <v>-1.1527349792796838E-5</v>
      </c>
      <c r="Z60" s="34">
        <v>-1.8094790002367634E-5</v>
      </c>
      <c r="AA60" s="34">
        <v>-1.4528342060543173E-5</v>
      </c>
      <c r="AB60" s="34">
        <v>-1.299200456597065E-5</v>
      </c>
      <c r="AC60" s="34">
        <v>-2.6898860252220449E-6</v>
      </c>
      <c r="AD60" s="34">
        <v>-4.4209078854144924E-5</v>
      </c>
      <c r="AE60" s="34">
        <v>-1.5837722010624317E-5</v>
      </c>
      <c r="AF60" s="34">
        <v>-2.3333421104354795E-5</v>
      </c>
      <c r="AG60" s="34">
        <v>-3.0068700316335343E-5</v>
      </c>
      <c r="AH60" s="34">
        <v>-2.3813358982949328E-5</v>
      </c>
      <c r="AI60" s="34">
        <v>-6.1778299607491178E-5</v>
      </c>
      <c r="AJ60" s="34">
        <v>-2.5685815639509135E-5</v>
      </c>
      <c r="AK60" s="34">
        <v>-2.6125269445232214E-5</v>
      </c>
      <c r="AL60" s="34">
        <v>-6.8219851497582627E-5</v>
      </c>
      <c r="AM60" s="34">
        <v>-1.2680503276436405E-5</v>
      </c>
      <c r="AN60" s="34">
        <v>-2.7947628398641569E-5</v>
      </c>
      <c r="AO60" s="34">
        <v>-1.1333433266211629E-5</v>
      </c>
      <c r="AP60" s="34">
        <v>-5.014031144620838E-5</v>
      </c>
      <c r="AQ60" s="34">
        <v>-2.8543543134297006E-5</v>
      </c>
      <c r="AR60" s="34">
        <v>-2.0611237318719553E-5</v>
      </c>
      <c r="AS60" s="34">
        <v>-2.1841469999425094E-5</v>
      </c>
      <c r="AT60" s="34">
        <v>-1.4353902098387344E-5</v>
      </c>
      <c r="AU60" s="34">
        <v>-2.1605431082313611E-5</v>
      </c>
      <c r="AV60" s="34">
        <v>-1.2266912083693774E-5</v>
      </c>
      <c r="AW60" s="34">
        <v>-2.5995835733849506E-5</v>
      </c>
      <c r="AX60" s="34">
        <v>-1.384914004943273E-5</v>
      </c>
      <c r="AY60" s="34">
        <v>-1.2215328475381246E-5</v>
      </c>
      <c r="AZ60" s="34">
        <v>-1.1610862413653317E-5</v>
      </c>
      <c r="BA60" s="34">
        <v>-5.5497865427651396E-6</v>
      </c>
      <c r="BB60" s="34">
        <v>-1.2192791731960802E-5</v>
      </c>
      <c r="BC60" s="34">
        <v>-8.9416130881022599E-6</v>
      </c>
      <c r="BD60" s="34">
        <v>-1.1127080476551989E-5</v>
      </c>
      <c r="BE60" s="34">
        <v>0</v>
      </c>
      <c r="BF60" s="34">
        <v>-1.3256213994267968E-2</v>
      </c>
      <c r="BG60" s="34">
        <v>0.9916396396047108</v>
      </c>
      <c r="BH60" s="34">
        <v>-8.6343982831800509E-6</v>
      </c>
      <c r="BI60" s="34">
        <v>-2.0579430439235154E-3</v>
      </c>
      <c r="BJ60" s="34">
        <v>-4.8329226533069691E-5</v>
      </c>
      <c r="BK60" s="34">
        <v>-2.4500151052816061E-5</v>
      </c>
      <c r="BL60" s="34">
        <v>-2.865341283390915E-5</v>
      </c>
      <c r="BM60" s="34">
        <v>-3.2303453527589763E-5</v>
      </c>
      <c r="BN60" s="34">
        <v>-3.6128021270728529E-5</v>
      </c>
      <c r="BO60" s="34">
        <v>-3.9388190580566116E-5</v>
      </c>
      <c r="BP60" s="34">
        <v>-3.1301060704686528E-5</v>
      </c>
      <c r="BQ60" s="34">
        <v>-9.1877332595566514E-5</v>
      </c>
      <c r="BR60" s="34">
        <v>-9.8634271966277906E-6</v>
      </c>
      <c r="BS60" s="34">
        <v>-5.2010823794514062E-5</v>
      </c>
      <c r="BT60" s="34">
        <v>-5.3020636897789632E-5</v>
      </c>
      <c r="BU60" s="34">
        <v>-4.1815295407128567E-5</v>
      </c>
      <c r="BV60" s="34">
        <v>-3.284565364573033E-5</v>
      </c>
      <c r="BW60" s="34">
        <v>-1.4802216147660778E-5</v>
      </c>
      <c r="BX60" s="34">
        <v>-9.3093611190278812E-6</v>
      </c>
      <c r="BY60" s="34">
        <v>-5.7375443421354302E-6</v>
      </c>
      <c r="BZ60" s="34">
        <v>-2.0540077318269811E-6</v>
      </c>
      <c r="CA60" s="34">
        <v>-1.325171321076262E-5</v>
      </c>
      <c r="CB60" s="34">
        <v>-8.2901064853281041E-5</v>
      </c>
      <c r="CC60" s="34">
        <v>-4.9553154531860506E-4</v>
      </c>
      <c r="CD60" s="34">
        <v>-1.0510003723707651E-5</v>
      </c>
      <c r="CE60" s="34">
        <v>-6.4587420752280629E-5</v>
      </c>
      <c r="CF60" s="34">
        <v>-9.1089107587664331E-6</v>
      </c>
      <c r="CG60" s="34">
        <v>-1.5196901765493234E-5</v>
      </c>
      <c r="CH60" s="34">
        <v>-6.2718749617720726E-5</v>
      </c>
      <c r="CI60" s="34">
        <v>-1.5651608469108242E-5</v>
      </c>
      <c r="CJ60" s="34">
        <v>-1.7173980139209825E-5</v>
      </c>
      <c r="CK60" s="34">
        <v>-1.6865669521793758E-5</v>
      </c>
      <c r="CL60" s="34">
        <v>-2.4437677922735092E-5</v>
      </c>
      <c r="CM60" s="34">
        <v>-1.8487586800917327E-5</v>
      </c>
      <c r="CN60" s="34">
        <v>-2.3129409955411322E-5</v>
      </c>
      <c r="CO60" s="34">
        <v>-2.5674347323557859E-5</v>
      </c>
      <c r="CP60" s="34">
        <v>-6.0850643119468001E-5</v>
      </c>
      <c r="CQ60" s="34">
        <v>-1.4613923157869188E-5</v>
      </c>
      <c r="CR60" s="34">
        <v>-2.8120952362984144E-5</v>
      </c>
      <c r="CS60" s="34">
        <v>-1.0093074674608045E-5</v>
      </c>
      <c r="CT60" s="34">
        <v>-2.3521556985865322E-5</v>
      </c>
      <c r="CU60" s="34">
        <v>-1.6149869053901634E-5</v>
      </c>
      <c r="CV60" s="34">
        <v>-1.5218270953943553E-5</v>
      </c>
      <c r="CW60" s="34">
        <v>-3.1799325667478667E-5</v>
      </c>
      <c r="CX60" s="34">
        <v>-1.2287065074290975E-4</v>
      </c>
      <c r="CY60" s="34">
        <v>-2.2958252533929799E-5</v>
      </c>
      <c r="CZ60" s="34">
        <v>-2.3565409410753325E-3</v>
      </c>
      <c r="DA60" s="34">
        <v>-1.209389983250424E-5</v>
      </c>
      <c r="DB60" s="34">
        <v>-4.5590654266212499E-5</v>
      </c>
      <c r="DC60" s="34">
        <v>-1.4547943897275228E-5</v>
      </c>
      <c r="DD60" s="34">
        <v>-2.3141374329795314E-5</v>
      </c>
      <c r="DE60" s="34">
        <v>-3.5921266676566081E-5</v>
      </c>
      <c r="DF60" s="34">
        <v>-3.3386267386827064E-5</v>
      </c>
      <c r="DG60" s="34">
        <v>-1.0095803864647432E-5</v>
      </c>
      <c r="DH60" s="34">
        <v>-3.7968475886664662E-5</v>
      </c>
      <c r="DI60" s="34">
        <f>SUM(C60:DH60)</f>
        <v>0.97043357199901736</v>
      </c>
      <c r="DJ60" s="48">
        <v>0.7521123152929291</v>
      </c>
    </row>
    <row r="61" spans="1:114" ht="16.5" customHeight="1" x14ac:dyDescent="0.2">
      <c r="A61" s="36" t="s">
        <v>157</v>
      </c>
      <c r="B61" s="7" t="s">
        <v>28</v>
      </c>
      <c r="C61" s="45">
        <v>1.0088317573003542E-6</v>
      </c>
      <c r="D61" s="34">
        <v>1.7534847327567686E-6</v>
      </c>
      <c r="E61" s="34">
        <v>3.9754553031810983E-7</v>
      </c>
      <c r="F61" s="34">
        <v>4.5536358390657078E-7</v>
      </c>
      <c r="G61" s="34">
        <v>1.1917106395138266E-3</v>
      </c>
      <c r="H61" s="34">
        <v>7.4605849359102172E-7</v>
      </c>
      <c r="I61" s="34">
        <v>2.1959395430065209E-6</v>
      </c>
      <c r="J61" s="34">
        <v>5.8227964500287813E-6</v>
      </c>
      <c r="K61" s="34">
        <v>3.7543664978731014E-7</v>
      </c>
      <c r="L61" s="34">
        <v>2.6366558455674362E-6</v>
      </c>
      <c r="M61" s="34">
        <v>0</v>
      </c>
      <c r="N61" s="34">
        <v>3.8934199835282476E-7</v>
      </c>
      <c r="O61" s="34">
        <v>2.3716285829510099E-7</v>
      </c>
      <c r="P61" s="34">
        <v>1.3240594267055576E-6</v>
      </c>
      <c r="Q61" s="34">
        <v>4.5848713306147156E-7</v>
      </c>
      <c r="R61" s="34">
        <v>8.683066369057867E-7</v>
      </c>
      <c r="S61" s="34">
        <v>4.6535083529914856E-7</v>
      </c>
      <c r="T61" s="34">
        <v>2.9091195782096192E-7</v>
      </c>
      <c r="U61" s="34">
        <v>1.0938731600393011E-6</v>
      </c>
      <c r="V61" s="34">
        <v>1.7333063629135341E-6</v>
      </c>
      <c r="W61" s="34">
        <v>0</v>
      </c>
      <c r="X61" s="34">
        <v>1.0638175041993927E-6</v>
      </c>
      <c r="Y61" s="34">
        <v>7.6102485730485654E-7</v>
      </c>
      <c r="Z61" s="34">
        <v>1.2763099563564567E-6</v>
      </c>
      <c r="AA61" s="34">
        <v>5.046053047774263E-7</v>
      </c>
      <c r="AB61" s="34">
        <v>9.1515533939666164E-7</v>
      </c>
      <c r="AC61" s="34">
        <v>1.0178238029616598E-6</v>
      </c>
      <c r="AD61" s="34">
        <v>1.4361072130264394E-6</v>
      </c>
      <c r="AE61" s="34">
        <v>2.4968699073755473E-7</v>
      </c>
      <c r="AF61" s="34">
        <v>4.9135840448674289E-7</v>
      </c>
      <c r="AG61" s="34">
        <v>1.1662523529010011E-6</v>
      </c>
      <c r="AH61" s="34">
        <v>9.8378893699904773E-7</v>
      </c>
      <c r="AI61" s="34">
        <v>2.8786900562962227E-6</v>
      </c>
      <c r="AJ61" s="34">
        <v>6.1585852199584572E-7</v>
      </c>
      <c r="AK61" s="34">
        <v>1.8103508826713636E-6</v>
      </c>
      <c r="AL61" s="34">
        <v>1.3484416497525448E-6</v>
      </c>
      <c r="AM61" s="34">
        <v>7.9132226482480874E-7</v>
      </c>
      <c r="AN61" s="34">
        <v>2.2258635619301599E-6</v>
      </c>
      <c r="AO61" s="34">
        <v>1.5019101586826262E-6</v>
      </c>
      <c r="AP61" s="34">
        <v>4.2100662198451577E-6</v>
      </c>
      <c r="AQ61" s="34">
        <v>2.263827050839565E-6</v>
      </c>
      <c r="AR61" s="34">
        <v>6.5537382608177132E-7</v>
      </c>
      <c r="AS61" s="34">
        <v>8.1190587975004275E-7</v>
      </c>
      <c r="AT61" s="34">
        <v>4.7650476371207506E-7</v>
      </c>
      <c r="AU61" s="34">
        <v>5.6081064133212633E-7</v>
      </c>
      <c r="AV61" s="34">
        <v>2.2617496069073828E-7</v>
      </c>
      <c r="AW61" s="34">
        <v>2.522479696597575E-7</v>
      </c>
      <c r="AX61" s="34">
        <v>2.5443113404994182E-7</v>
      </c>
      <c r="AY61" s="34">
        <v>3.7105770903077788E-7</v>
      </c>
      <c r="AZ61" s="34">
        <v>2.4351193951496848E-7</v>
      </c>
      <c r="BA61" s="34">
        <v>6.6880588556982756E-8</v>
      </c>
      <c r="BB61" s="34">
        <v>3.4203587025265247E-7</v>
      </c>
      <c r="BC61" s="34">
        <v>2.626309248373948E-7</v>
      </c>
      <c r="BD61" s="34">
        <v>9.4091731335343213E-8</v>
      </c>
      <c r="BE61" s="34">
        <v>0</v>
      </c>
      <c r="BF61" s="34">
        <v>7.6352290099780178E-7</v>
      </c>
      <c r="BG61" s="34">
        <v>3.8592437944444804E-7</v>
      </c>
      <c r="BH61" s="34">
        <v>1.0037113864360683</v>
      </c>
      <c r="BI61" s="34">
        <v>4.4600497585964304E-7</v>
      </c>
      <c r="BJ61" s="34">
        <v>7.0562248766237692E-7</v>
      </c>
      <c r="BK61" s="34">
        <v>1.0217569670711198E-5</v>
      </c>
      <c r="BL61" s="34">
        <v>7.7976830038207139E-7</v>
      </c>
      <c r="BM61" s="34">
        <v>7.2010178708428912E-7</v>
      </c>
      <c r="BN61" s="34">
        <v>7.5396111154608549E-7</v>
      </c>
      <c r="BO61" s="34">
        <v>9.1604755288192405E-7</v>
      </c>
      <c r="BP61" s="34">
        <v>8.900372095372634E-7</v>
      </c>
      <c r="BQ61" s="34">
        <v>5.2382840893722745E-7</v>
      </c>
      <c r="BR61" s="34">
        <v>9.1295672204211841E-7</v>
      </c>
      <c r="BS61" s="34">
        <v>4.8943182531515498E-7</v>
      </c>
      <c r="BT61" s="34">
        <v>6.4053664367810471E-7</v>
      </c>
      <c r="BU61" s="34">
        <v>4.8028706885940267E-7</v>
      </c>
      <c r="BV61" s="34">
        <v>2.7559443558663029E-7</v>
      </c>
      <c r="BW61" s="34">
        <v>2.0501255795249357E-7</v>
      </c>
      <c r="BX61" s="34">
        <v>1.9330038150221764E-7</v>
      </c>
      <c r="BY61" s="34">
        <v>7.2302290188068725E-8</v>
      </c>
      <c r="BZ61" s="34">
        <v>2.8082639815041073E-8</v>
      </c>
      <c r="CA61" s="34">
        <v>8.8131097501485636E-7</v>
      </c>
      <c r="CB61" s="34">
        <v>1.3405926822398154E-6</v>
      </c>
      <c r="CC61" s="34">
        <v>3.3845882967335217E-6</v>
      </c>
      <c r="CD61" s="34">
        <v>5.7231217274136608E-4</v>
      </c>
      <c r="CE61" s="34">
        <v>6.4796373344677781E-6</v>
      </c>
      <c r="CF61" s="34">
        <v>1.43844776007213E-7</v>
      </c>
      <c r="CG61" s="34">
        <v>1.8757441347402809E-7</v>
      </c>
      <c r="CH61" s="34">
        <v>1.9576200204176944E-5</v>
      </c>
      <c r="CI61" s="34">
        <v>6.6823873262032999E-7</v>
      </c>
      <c r="CJ61" s="34">
        <v>2.0485552364788349E-7</v>
      </c>
      <c r="CK61" s="34">
        <v>2.513664574396043E-7</v>
      </c>
      <c r="CL61" s="34">
        <v>1.9376954571937043E-7</v>
      </c>
      <c r="CM61" s="34">
        <v>2.0614881812409584E-7</v>
      </c>
      <c r="CN61" s="34">
        <v>4.1807105667370116E-7</v>
      </c>
      <c r="CO61" s="34">
        <v>1.2015639329138116E-4</v>
      </c>
      <c r="CP61" s="34">
        <v>4.9832884822441045E-6</v>
      </c>
      <c r="CQ61" s="34">
        <v>2.5418361824871576E-6</v>
      </c>
      <c r="CR61" s="34">
        <v>3.4752320031057744E-6</v>
      </c>
      <c r="CS61" s="34">
        <v>3.4187854843082887E-7</v>
      </c>
      <c r="CT61" s="34">
        <v>3.980472364442083E-7</v>
      </c>
      <c r="CU61" s="34">
        <v>6.7754477215700493E-7</v>
      </c>
      <c r="CV61" s="34">
        <v>1.3354807462247792E-6</v>
      </c>
      <c r="CW61" s="34">
        <v>4.5560408135345495E-7</v>
      </c>
      <c r="CX61" s="34">
        <v>4.784562052313949E-7</v>
      </c>
      <c r="CY61" s="34">
        <v>2.6043867602487427E-7</v>
      </c>
      <c r="CZ61" s="34">
        <v>2.1614877530466874E-7</v>
      </c>
      <c r="DA61" s="34">
        <v>1.9320985120716836E-7</v>
      </c>
      <c r="DB61" s="34">
        <v>4.1880676844609001E-6</v>
      </c>
      <c r="DC61" s="34">
        <v>4.9989726797036832E-6</v>
      </c>
      <c r="DD61" s="34">
        <v>3.0542430588633484E-7</v>
      </c>
      <c r="DE61" s="34">
        <v>4.3609218669023219E-7</v>
      </c>
      <c r="DF61" s="34">
        <v>8.7544998592501363E-7</v>
      </c>
      <c r="DG61" s="34">
        <v>8.2612430369833428E-7</v>
      </c>
      <c r="DH61" s="34">
        <v>1.4004850387777116E-5</v>
      </c>
      <c r="DI61" s="34">
        <f>SUM(C61:DH61)</f>
        <v>1.0057452767127997</v>
      </c>
      <c r="DJ61" s="48">
        <v>0.77947984332940756</v>
      </c>
    </row>
    <row r="62" spans="1:114" ht="16.5" customHeight="1" x14ac:dyDescent="0.2">
      <c r="A62" s="36" t="s">
        <v>158</v>
      </c>
      <c r="B62" s="7" t="s">
        <v>29</v>
      </c>
      <c r="C62" s="45">
        <v>9.8552619387944364E-5</v>
      </c>
      <c r="D62" s="34">
        <v>4.886446452182669E-5</v>
      </c>
      <c r="E62" s="34">
        <v>6.217408994270696E-5</v>
      </c>
      <c r="F62" s="34">
        <v>8.1049251649475932E-5</v>
      </c>
      <c r="G62" s="34">
        <v>7.4666903068828437E-5</v>
      </c>
      <c r="H62" s="34">
        <v>1.5582906850165117E-4</v>
      </c>
      <c r="I62" s="34">
        <v>4.5398231270848461E-4</v>
      </c>
      <c r="J62" s="34">
        <v>5.0964911513411159E-5</v>
      </c>
      <c r="K62" s="34">
        <v>2.8383154569495928E-5</v>
      </c>
      <c r="L62" s="34">
        <v>4.5989753637205264E-5</v>
      </c>
      <c r="M62" s="34">
        <v>0</v>
      </c>
      <c r="N62" s="34">
        <v>5.9764744497314118E-5</v>
      </c>
      <c r="O62" s="34">
        <v>5.250693232761122E-5</v>
      </c>
      <c r="P62" s="34">
        <v>7.3006245467664734E-5</v>
      </c>
      <c r="Q62" s="34">
        <v>4.9340918908750881E-5</v>
      </c>
      <c r="R62" s="34">
        <v>3.8345656608001335E-5</v>
      </c>
      <c r="S62" s="34">
        <v>2.9588444065834067E-5</v>
      </c>
      <c r="T62" s="34">
        <v>4.695725605284309E-5</v>
      </c>
      <c r="U62" s="34">
        <v>4.349649627635638E-5</v>
      </c>
      <c r="V62" s="34">
        <v>5.2045790265364792E-5</v>
      </c>
      <c r="W62" s="34">
        <v>0</v>
      </c>
      <c r="X62" s="34">
        <v>3.1290295811964456E-5</v>
      </c>
      <c r="Y62" s="34">
        <v>1.7924038713535642E-5</v>
      </c>
      <c r="Z62" s="34">
        <v>3.626091292245065E-5</v>
      </c>
      <c r="AA62" s="34">
        <v>6.7176190178795274E-5</v>
      </c>
      <c r="AB62" s="34">
        <v>2.759170653207276E-5</v>
      </c>
      <c r="AC62" s="34">
        <v>5.2441037387664404E-6</v>
      </c>
      <c r="AD62" s="34">
        <v>8.1646524650673489E-5</v>
      </c>
      <c r="AE62" s="34">
        <v>3.1716739088639153E-5</v>
      </c>
      <c r="AF62" s="34">
        <v>4.2924836451203959E-5</v>
      </c>
      <c r="AG62" s="34">
        <v>6.0223551539530175E-5</v>
      </c>
      <c r="AH62" s="34">
        <v>5.7123098054330221E-5</v>
      </c>
      <c r="AI62" s="34">
        <v>1.1797906916599069E-4</v>
      </c>
      <c r="AJ62" s="34">
        <v>4.3938169667319404E-5</v>
      </c>
      <c r="AK62" s="34">
        <v>4.1744984744249535E-5</v>
      </c>
      <c r="AL62" s="34">
        <v>5.870860143013434E-5</v>
      </c>
      <c r="AM62" s="34">
        <v>3.6757023763485788E-5</v>
      </c>
      <c r="AN62" s="34">
        <v>4.7698489173900181E-5</v>
      </c>
      <c r="AO62" s="34">
        <v>3.0339611358560593E-5</v>
      </c>
      <c r="AP62" s="34">
        <v>8.5721973503356E-5</v>
      </c>
      <c r="AQ62" s="34">
        <v>5.4164525514598361E-5</v>
      </c>
      <c r="AR62" s="34">
        <v>4.4813091472487658E-5</v>
      </c>
      <c r="AS62" s="34">
        <v>4.5263685507693541E-5</v>
      </c>
      <c r="AT62" s="34">
        <v>4.238063198091407E-5</v>
      </c>
      <c r="AU62" s="34">
        <v>5.4231977080047652E-5</v>
      </c>
      <c r="AV62" s="34">
        <v>2.9541007252919193E-5</v>
      </c>
      <c r="AW62" s="34">
        <v>3.809791152795734E-5</v>
      </c>
      <c r="AX62" s="34">
        <v>2.1911056182819296E-5</v>
      </c>
      <c r="AY62" s="34">
        <v>3.4746163158139732E-5</v>
      </c>
      <c r="AZ62" s="34">
        <v>2.703188554407491E-5</v>
      </c>
      <c r="BA62" s="34">
        <v>1.1787573763910412E-5</v>
      </c>
      <c r="BB62" s="34">
        <v>3.4441462523398241E-5</v>
      </c>
      <c r="BC62" s="34">
        <v>1.7308200373859399E-5</v>
      </c>
      <c r="BD62" s="34">
        <v>2.7029234722177467E-5</v>
      </c>
      <c r="BE62" s="34">
        <v>0</v>
      </c>
      <c r="BF62" s="34">
        <v>1.3264814438924417E-5</v>
      </c>
      <c r="BG62" s="34">
        <v>2.1320478880853411E-5</v>
      </c>
      <c r="BH62" s="34">
        <v>2.4361856700719862E-5</v>
      </c>
      <c r="BI62" s="34">
        <v>1.057029083715773</v>
      </c>
      <c r="BJ62" s="34">
        <v>1.0922054620904742E-4</v>
      </c>
      <c r="BK62" s="34">
        <v>5.9348112400182581E-5</v>
      </c>
      <c r="BL62" s="34">
        <v>6.2561070885519866E-5</v>
      </c>
      <c r="BM62" s="34">
        <v>6.5540368329395696E-5</v>
      </c>
      <c r="BN62" s="34">
        <v>7.4226143610544047E-5</v>
      </c>
      <c r="BO62" s="34">
        <v>7.5366016998041019E-5</v>
      </c>
      <c r="BP62" s="34">
        <v>5.7596808790412263E-5</v>
      </c>
      <c r="BQ62" s="34">
        <v>8.0657975007569768E-5</v>
      </c>
      <c r="BR62" s="34">
        <v>2.1090378689405239E-5</v>
      </c>
      <c r="BS62" s="34">
        <v>7.2456874834120306E-5</v>
      </c>
      <c r="BT62" s="34">
        <v>1.1620163292773317E-4</v>
      </c>
      <c r="BU62" s="34">
        <v>1.5961873271051795E-4</v>
      </c>
      <c r="BV62" s="34">
        <v>6.9402414512437813E-5</v>
      </c>
      <c r="BW62" s="34">
        <v>4.3479947399106223E-5</v>
      </c>
      <c r="BX62" s="34">
        <v>2.4787781630433271E-5</v>
      </c>
      <c r="BY62" s="34">
        <v>1.388889391447156E-5</v>
      </c>
      <c r="BZ62" s="34">
        <v>4.9028535637212565E-6</v>
      </c>
      <c r="CA62" s="34">
        <v>4.0752698399851192E-4</v>
      </c>
      <c r="CB62" s="34">
        <v>2.2640414796916398E-4</v>
      </c>
      <c r="CC62" s="34">
        <v>9.7385102324081874E-4</v>
      </c>
      <c r="CD62" s="34">
        <v>2.8999905508215378E-4</v>
      </c>
      <c r="CE62" s="34">
        <v>1.904479979134268E-2</v>
      </c>
      <c r="CF62" s="34">
        <v>6.0326592675999462E-5</v>
      </c>
      <c r="CG62" s="34">
        <v>4.2025855037978705E-5</v>
      </c>
      <c r="CH62" s="34">
        <v>8.3765599335380251E-3</v>
      </c>
      <c r="CI62" s="34">
        <v>2.7082297862839776E-4</v>
      </c>
      <c r="CJ62" s="34">
        <v>5.1216821247944553E-5</v>
      </c>
      <c r="CK62" s="34">
        <v>6.8570454193867347E-5</v>
      </c>
      <c r="CL62" s="34">
        <v>6.314286707226952E-5</v>
      </c>
      <c r="CM62" s="34">
        <v>5.783002480837874E-5</v>
      </c>
      <c r="CN62" s="34">
        <v>2.1196390117304045E-4</v>
      </c>
      <c r="CO62" s="34">
        <v>2.960703170908071E-3</v>
      </c>
      <c r="CP62" s="34">
        <v>2.1561917589509516E-4</v>
      </c>
      <c r="CQ62" s="34">
        <v>5.8277286703855682E-5</v>
      </c>
      <c r="CR62" s="34">
        <v>1.056983562731375E-4</v>
      </c>
      <c r="CS62" s="34">
        <v>2.7990777676721032E-5</v>
      </c>
      <c r="CT62" s="34">
        <v>3.6683624086649236E-5</v>
      </c>
      <c r="CU62" s="34">
        <v>3.0098885938594213E-5</v>
      </c>
      <c r="CV62" s="34">
        <v>2.9242965884084637E-5</v>
      </c>
      <c r="CW62" s="34">
        <v>1.157948820755282E-4</v>
      </c>
      <c r="CX62" s="34">
        <v>1.3344120952275322E-4</v>
      </c>
      <c r="CY62" s="34">
        <v>9.3525692442499698E-5</v>
      </c>
      <c r="CZ62" s="34">
        <v>1.0473657344739033E-3</v>
      </c>
      <c r="DA62" s="34">
        <v>4.8980626121719279E-5</v>
      </c>
      <c r="DB62" s="34">
        <v>5.8630275677757227E-4</v>
      </c>
      <c r="DC62" s="34">
        <v>5.6308857809990429E-5</v>
      </c>
      <c r="DD62" s="34">
        <v>5.2150231519573383E-5</v>
      </c>
      <c r="DE62" s="34">
        <v>8.6345040791585036E-5</v>
      </c>
      <c r="DF62" s="34">
        <v>9.144076990988974E-5</v>
      </c>
      <c r="DG62" s="34">
        <v>2.9710546492778777E-5</v>
      </c>
      <c r="DH62" s="34">
        <v>5.2357896297265303E-4</v>
      </c>
      <c r="DI62" s="34">
        <f>SUM(C62:DH62)</f>
        <v>1.0976229447435573</v>
      </c>
      <c r="DJ62" s="48">
        <v>0.85068752577178519</v>
      </c>
    </row>
    <row r="63" spans="1:114" ht="16.5" customHeight="1" x14ac:dyDescent="0.2">
      <c r="A63" s="38" t="s">
        <v>159</v>
      </c>
      <c r="B63" s="8" t="s">
        <v>30</v>
      </c>
      <c r="C63" s="49">
        <v>9.3969211867379192E-6</v>
      </c>
      <c r="D63" s="39">
        <v>9.5217025261388345E-6</v>
      </c>
      <c r="E63" s="39">
        <v>1.9955871185514517E-5</v>
      </c>
      <c r="F63" s="39">
        <v>2.1431190391230988E-5</v>
      </c>
      <c r="G63" s="39">
        <v>1.6692413427979463E-4</v>
      </c>
      <c r="H63" s="39">
        <v>6.0442053917529229E-5</v>
      </c>
      <c r="I63" s="39">
        <v>4.931748855048509E-5</v>
      </c>
      <c r="J63" s="39">
        <v>1.3392679390832568E-5</v>
      </c>
      <c r="K63" s="39">
        <v>2.0904979665967542E-5</v>
      </c>
      <c r="L63" s="39">
        <v>6.9984717602298907E-6</v>
      </c>
      <c r="M63" s="39">
        <v>0</v>
      </c>
      <c r="N63" s="39">
        <v>2.549103566647938E-5</v>
      </c>
      <c r="O63" s="39">
        <v>5.8421191036875559E-4</v>
      </c>
      <c r="P63" s="39">
        <v>3.1477376845536341E-5</v>
      </c>
      <c r="Q63" s="39">
        <v>2.7288656415044822E-4</v>
      </c>
      <c r="R63" s="39">
        <v>1.3213634903230385E-5</v>
      </c>
      <c r="S63" s="39">
        <v>1.2909064943009971E-5</v>
      </c>
      <c r="T63" s="39">
        <v>1.1978276113232443E-5</v>
      </c>
      <c r="U63" s="39">
        <v>1.1535029574624244E-5</v>
      </c>
      <c r="V63" s="39">
        <v>1.8057570445378898E-5</v>
      </c>
      <c r="W63" s="39">
        <v>0</v>
      </c>
      <c r="X63" s="39">
        <v>6.0905036695526955E-5</v>
      </c>
      <c r="Y63" s="39">
        <v>9.2364308001297266E-6</v>
      </c>
      <c r="Z63" s="39">
        <v>1.2110628789820168E-5</v>
      </c>
      <c r="AA63" s="39">
        <v>1.5521310446800543E-5</v>
      </c>
      <c r="AB63" s="39">
        <v>3.4451881987166941E-5</v>
      </c>
      <c r="AC63" s="39">
        <v>1.2280953860825469E-6</v>
      </c>
      <c r="AD63" s="39">
        <v>4.0897850426106026E-5</v>
      </c>
      <c r="AE63" s="39">
        <v>1.3428964838457087E-5</v>
      </c>
      <c r="AF63" s="39">
        <v>2.8410520907138798E-5</v>
      </c>
      <c r="AG63" s="39">
        <v>3.6257793418301249E-5</v>
      </c>
      <c r="AH63" s="39">
        <v>7.8728747279666893E-5</v>
      </c>
      <c r="AI63" s="39">
        <v>1.9813216831049767E-5</v>
      </c>
      <c r="AJ63" s="39">
        <v>9.3835024157494336E-5</v>
      </c>
      <c r="AK63" s="39">
        <v>2.864408978166412E-5</v>
      </c>
      <c r="AL63" s="39">
        <v>1.3671258712640288E-5</v>
      </c>
      <c r="AM63" s="39">
        <v>4.2476136061932855E-6</v>
      </c>
      <c r="AN63" s="39">
        <v>1.2735345348445135E-4</v>
      </c>
      <c r="AO63" s="39">
        <v>8.0361279616827883E-6</v>
      </c>
      <c r="AP63" s="39">
        <v>1.3788377066576394E-5</v>
      </c>
      <c r="AQ63" s="39">
        <v>1.5280085527289999E-5</v>
      </c>
      <c r="AR63" s="39">
        <v>9.0399609099643498E-6</v>
      </c>
      <c r="AS63" s="39">
        <v>1.3936920097392729E-5</v>
      </c>
      <c r="AT63" s="39">
        <v>1.282869011690068E-5</v>
      </c>
      <c r="AU63" s="39">
        <v>2.6143948426973398E-5</v>
      </c>
      <c r="AV63" s="39">
        <v>4.7029325179610384E-5</v>
      </c>
      <c r="AW63" s="39">
        <v>1.8911828139541997E-5</v>
      </c>
      <c r="AX63" s="39">
        <v>3.8108672546965027E-5</v>
      </c>
      <c r="AY63" s="39">
        <v>3.4316749258245997E-5</v>
      </c>
      <c r="AZ63" s="39">
        <v>1.1588367525268867E-5</v>
      </c>
      <c r="BA63" s="39">
        <v>4.974949156079071E-5</v>
      </c>
      <c r="BB63" s="39">
        <v>1.4270799104987165E-5</v>
      </c>
      <c r="BC63" s="39">
        <v>7.4653037855235363E-5</v>
      </c>
      <c r="BD63" s="39">
        <v>2.5326987101636806E-5</v>
      </c>
      <c r="BE63" s="39">
        <v>0</v>
      </c>
      <c r="BF63" s="39">
        <v>2.6434871896529196E-5</v>
      </c>
      <c r="BG63" s="39">
        <v>2.0945332518244574E-5</v>
      </c>
      <c r="BH63" s="39">
        <v>4.6773263033279132E-5</v>
      </c>
      <c r="BI63" s="39">
        <v>2.8741052495643064E-5</v>
      </c>
      <c r="BJ63" s="39">
        <v>1.0015716893038977</v>
      </c>
      <c r="BK63" s="39">
        <v>8.5659397331963851E-6</v>
      </c>
      <c r="BL63" s="39">
        <v>7.6915813503434312E-5</v>
      </c>
      <c r="BM63" s="39">
        <v>3.720711962510548E-5</v>
      </c>
      <c r="BN63" s="39">
        <v>1.6810031155878956E-4</v>
      </c>
      <c r="BO63" s="39">
        <v>1.3242841448717603E-4</v>
      </c>
      <c r="BP63" s="39">
        <v>1.1247018634776194E-4</v>
      </c>
      <c r="BQ63" s="39">
        <v>2.1828364344087688E-5</v>
      </c>
      <c r="BR63" s="39">
        <v>9.0235784645346854E-6</v>
      </c>
      <c r="BS63" s="39">
        <v>6.6483643513339208E-5</v>
      </c>
      <c r="BT63" s="39">
        <v>6.7194722113699803E-5</v>
      </c>
      <c r="BU63" s="39">
        <v>2.9087076594106584E-5</v>
      </c>
      <c r="BV63" s="39">
        <v>1.8841579324443921E-5</v>
      </c>
      <c r="BW63" s="39">
        <v>3.4866345325976013E-5</v>
      </c>
      <c r="BX63" s="39">
        <v>1.5727686007881117E-5</v>
      </c>
      <c r="BY63" s="39">
        <v>1.0328873236585042E-5</v>
      </c>
      <c r="BZ63" s="39">
        <v>3.3940021405182403E-6</v>
      </c>
      <c r="CA63" s="39">
        <v>1.9810968850348478E-5</v>
      </c>
      <c r="CB63" s="39">
        <v>1.8202850430230987E-5</v>
      </c>
      <c r="CC63" s="39">
        <v>3.6512770699546261E-5</v>
      </c>
      <c r="CD63" s="39">
        <v>2.6194112851622829E-5</v>
      </c>
      <c r="CE63" s="39">
        <v>4.3005283735275725E-5</v>
      </c>
      <c r="CF63" s="39">
        <v>1.0121951757982496E-5</v>
      </c>
      <c r="CG63" s="39">
        <v>2.2821660646757678E-5</v>
      </c>
      <c r="CH63" s="39">
        <v>7.7186548995914988E-5</v>
      </c>
      <c r="CI63" s="39">
        <v>2.1741293899806558E-5</v>
      </c>
      <c r="CJ63" s="39">
        <v>7.1189229437529331E-5</v>
      </c>
      <c r="CK63" s="39">
        <v>6.6064006594791197E-5</v>
      </c>
      <c r="CL63" s="39">
        <v>5.1955425003509402E-5</v>
      </c>
      <c r="CM63" s="39">
        <v>7.2075921536365883E-5</v>
      </c>
      <c r="CN63" s="39">
        <v>4.5191687484248452E-5</v>
      </c>
      <c r="CO63" s="39">
        <v>9.3107061069704837E-5</v>
      </c>
      <c r="CP63" s="39">
        <v>7.0643192008779354E-5</v>
      </c>
      <c r="CQ63" s="39">
        <v>6.6073864310806467E-5</v>
      </c>
      <c r="CR63" s="39">
        <v>3.7283343199809207E-4</v>
      </c>
      <c r="CS63" s="39">
        <v>1.9763194715695811E-5</v>
      </c>
      <c r="CT63" s="39">
        <v>3.6265000412132702E-5</v>
      </c>
      <c r="CU63" s="39">
        <v>1.0841977758864322E-4</v>
      </c>
      <c r="CV63" s="39">
        <v>9.1930357459610139E-5</v>
      </c>
      <c r="CW63" s="39">
        <v>2.674235379186632E-4</v>
      </c>
      <c r="CX63" s="39">
        <v>2.157315769976989E-4</v>
      </c>
      <c r="CY63" s="39">
        <v>9.8066421205498153E-5</v>
      </c>
      <c r="CZ63" s="39">
        <v>2.798541672127165E-5</v>
      </c>
      <c r="DA63" s="39">
        <v>1.2416359199714149E-4</v>
      </c>
      <c r="DB63" s="39">
        <v>9.1155676334433137E-5</v>
      </c>
      <c r="DC63" s="39">
        <v>7.3304840344175744E-5</v>
      </c>
      <c r="DD63" s="39">
        <v>1.5827565489113897E-4</v>
      </c>
      <c r="DE63" s="39">
        <v>1.8774058634371356E-4</v>
      </c>
      <c r="DF63" s="39">
        <v>2.8727700488020839E-4</v>
      </c>
      <c r="DG63" s="39">
        <v>4.1771903129252498E-3</v>
      </c>
      <c r="DH63" s="39">
        <v>5.0152862454134921E-5</v>
      </c>
      <c r="DI63" s="39">
        <f>SUM(C63:DH63)</f>
        <v>1.0120984217964566</v>
      </c>
      <c r="DJ63" s="50">
        <v>0.78440370292797668</v>
      </c>
    </row>
    <row r="64" spans="1:114" ht="16.5" customHeight="1" x14ac:dyDescent="0.2">
      <c r="A64" s="36" t="s">
        <v>160</v>
      </c>
      <c r="B64" s="7" t="s">
        <v>76</v>
      </c>
      <c r="C64" s="45">
        <v>5.4158463277521299E-4</v>
      </c>
      <c r="D64" s="34">
        <v>4.4885344170195413E-4</v>
      </c>
      <c r="E64" s="34">
        <v>1.7737000960753538E-4</v>
      </c>
      <c r="F64" s="34">
        <v>4.3634880168561884E-5</v>
      </c>
      <c r="G64" s="34">
        <v>1.4484979922403508E-4</v>
      </c>
      <c r="H64" s="34">
        <v>1.976919299855288E-4</v>
      </c>
      <c r="I64" s="34">
        <v>4.9721567694142841E-5</v>
      </c>
      <c r="J64" s="34">
        <v>1.7245270727101077E-4</v>
      </c>
      <c r="K64" s="34">
        <v>1.9043841673433456E-4</v>
      </c>
      <c r="L64" s="34">
        <v>5.2221242121756441E-3</v>
      </c>
      <c r="M64" s="34">
        <v>0</v>
      </c>
      <c r="N64" s="34">
        <v>8.5521271110177051E-4</v>
      </c>
      <c r="O64" s="34">
        <v>7.430693086793829E-5</v>
      </c>
      <c r="P64" s="34">
        <v>7.7759923703749605E-3</v>
      </c>
      <c r="Q64" s="34">
        <v>4.3911233870251766E-4</v>
      </c>
      <c r="R64" s="34">
        <v>6.2628113946383533E-3</v>
      </c>
      <c r="S64" s="34">
        <v>3.4659516075238823E-4</v>
      </c>
      <c r="T64" s="34">
        <v>1.78265123368528E-4</v>
      </c>
      <c r="U64" s="34">
        <v>3.5274621152295418E-2</v>
      </c>
      <c r="V64" s="34">
        <v>3.4746761071563228E-3</v>
      </c>
      <c r="W64" s="34">
        <v>0</v>
      </c>
      <c r="X64" s="34">
        <v>4.9990067025884643E-3</v>
      </c>
      <c r="Y64" s="34">
        <v>5.0934496536813657E-4</v>
      </c>
      <c r="Z64" s="34">
        <v>8.1649046856933363E-4</v>
      </c>
      <c r="AA64" s="34">
        <v>2.099114012681434E-4</v>
      </c>
      <c r="AB64" s="34">
        <v>4.5524575088600762E-4</v>
      </c>
      <c r="AC64" s="34">
        <v>4.5393283051474251E-5</v>
      </c>
      <c r="AD64" s="34">
        <v>1.4265344444993429E-4</v>
      </c>
      <c r="AE64" s="34">
        <v>1.9591548873734693E-3</v>
      </c>
      <c r="AF64" s="34">
        <v>3.56835287751061E-4</v>
      </c>
      <c r="AG64" s="34">
        <v>1.6699468975362402E-4</v>
      </c>
      <c r="AH64" s="34">
        <v>1.5097658205900208E-2</v>
      </c>
      <c r="AI64" s="34">
        <v>1.9018273387176156E-3</v>
      </c>
      <c r="AJ64" s="34">
        <v>1.1288201288181582E-2</v>
      </c>
      <c r="AK64" s="34">
        <v>6.6654904314320939E-4</v>
      </c>
      <c r="AL64" s="34">
        <v>3.6475225706106319E-3</v>
      </c>
      <c r="AM64" s="34">
        <v>2.0956148968999579E-3</v>
      </c>
      <c r="AN64" s="34">
        <v>7.8277324238905446E-3</v>
      </c>
      <c r="AO64" s="34">
        <v>4.1472514652052505E-4</v>
      </c>
      <c r="AP64" s="34">
        <v>5.4372952346983881E-2</v>
      </c>
      <c r="AQ64" s="34">
        <v>8.1582642478213424E-2</v>
      </c>
      <c r="AR64" s="34">
        <v>4.7606188199621403E-4</v>
      </c>
      <c r="AS64" s="34">
        <v>1.9471555234025603E-3</v>
      </c>
      <c r="AT64" s="34">
        <v>4.2929173291821976E-4</v>
      </c>
      <c r="AU64" s="34">
        <v>4.1912431885053955E-4</v>
      </c>
      <c r="AV64" s="34">
        <v>6.6653968882601994E-4</v>
      </c>
      <c r="AW64" s="34">
        <v>5.6955990660108389E-4</v>
      </c>
      <c r="AX64" s="34">
        <v>7.6822808381128867E-4</v>
      </c>
      <c r="AY64" s="34">
        <v>6.8291963460972646E-4</v>
      </c>
      <c r="AZ64" s="34">
        <v>3.3022433886108476E-4</v>
      </c>
      <c r="BA64" s="34">
        <v>7.3139739170911252E-5</v>
      </c>
      <c r="BB64" s="34">
        <v>1.2295920268614727E-3</v>
      </c>
      <c r="BC64" s="34">
        <v>4.9624374838827447E-4</v>
      </c>
      <c r="BD64" s="34">
        <v>1.07580132585509E-4</v>
      </c>
      <c r="BE64" s="34">
        <v>0</v>
      </c>
      <c r="BF64" s="34">
        <v>7.6312461652218566E-5</v>
      </c>
      <c r="BG64" s="34">
        <v>8.1585655504299291E-4</v>
      </c>
      <c r="BH64" s="34">
        <v>2.3419039540057565E-4</v>
      </c>
      <c r="BI64" s="34">
        <v>3.7422746378717997E-4</v>
      </c>
      <c r="BJ64" s="34">
        <v>5.5487412812300094E-4</v>
      </c>
      <c r="BK64" s="34">
        <v>1.0000757317437694</v>
      </c>
      <c r="BL64" s="34">
        <v>3.4685598116277502E-4</v>
      </c>
      <c r="BM64" s="34">
        <v>2.1316737940790893E-4</v>
      </c>
      <c r="BN64" s="34">
        <v>1.9013845114212259E-4</v>
      </c>
      <c r="BO64" s="34">
        <v>1.3390697730937727E-4</v>
      </c>
      <c r="BP64" s="34">
        <v>2.3510235497955188E-4</v>
      </c>
      <c r="BQ64" s="34">
        <v>3.6287900422927329E-3</v>
      </c>
      <c r="BR64" s="34">
        <v>4.0589307475747561E-3</v>
      </c>
      <c r="BS64" s="34">
        <v>1.8810151536404948E-4</v>
      </c>
      <c r="BT64" s="34">
        <v>1.8839366370944414E-4</v>
      </c>
      <c r="BU64" s="34">
        <v>2.6017321979482418E-5</v>
      </c>
      <c r="BV64" s="34">
        <v>3.4563938353961591E-5</v>
      </c>
      <c r="BW64" s="34">
        <v>2.7554732856103321E-5</v>
      </c>
      <c r="BX64" s="34">
        <v>4.3896933967467792E-5</v>
      </c>
      <c r="BY64" s="34">
        <v>1.9599556330531925E-5</v>
      </c>
      <c r="BZ64" s="34">
        <v>3.5339111057771854E-6</v>
      </c>
      <c r="CA64" s="34">
        <v>1.5348715914470412E-4</v>
      </c>
      <c r="CB64" s="34">
        <v>3.4301667640437958E-4</v>
      </c>
      <c r="CC64" s="34">
        <v>2.6616545034350942E-5</v>
      </c>
      <c r="CD64" s="34">
        <v>1.4222098538244981E-5</v>
      </c>
      <c r="CE64" s="34">
        <v>3.5137025737625517E-5</v>
      </c>
      <c r="CF64" s="34">
        <v>5.7976554755895484E-6</v>
      </c>
      <c r="CG64" s="34">
        <v>1.372423674537738E-4</v>
      </c>
      <c r="CH64" s="34">
        <v>6.7220696573693173E-5</v>
      </c>
      <c r="CI64" s="34">
        <v>4.4509560740746564E-5</v>
      </c>
      <c r="CJ64" s="34">
        <v>4.2308749651175441E-5</v>
      </c>
      <c r="CK64" s="34">
        <v>3.5426159955932237E-5</v>
      </c>
      <c r="CL64" s="34">
        <v>1.4179992480441077E-5</v>
      </c>
      <c r="CM64" s="34">
        <v>3.3197681040306046E-5</v>
      </c>
      <c r="CN64" s="34">
        <v>1.9123035800729476E-4</v>
      </c>
      <c r="CO64" s="34">
        <v>5.960473282039949E-5</v>
      </c>
      <c r="CP64" s="34">
        <v>6.019646510982681E-5</v>
      </c>
      <c r="CQ64" s="34">
        <v>7.7801972309935307E-5</v>
      </c>
      <c r="CR64" s="34">
        <v>7.5378587961049906E-5</v>
      </c>
      <c r="CS64" s="34">
        <v>3.7806332138043716E-5</v>
      </c>
      <c r="CT64" s="34">
        <v>7.6512247368897584E-5</v>
      </c>
      <c r="CU64" s="34">
        <v>5.9478425862228174E-5</v>
      </c>
      <c r="CV64" s="34">
        <v>4.9440092693125861E-5</v>
      </c>
      <c r="CW64" s="34">
        <v>5.030826011526866E-5</v>
      </c>
      <c r="CX64" s="34">
        <v>1.5597387774086306E-5</v>
      </c>
      <c r="CY64" s="34">
        <v>4.7493795644638852E-5</v>
      </c>
      <c r="CZ64" s="34">
        <v>2.7382335436583159E-5</v>
      </c>
      <c r="DA64" s="34">
        <v>2.3006162502933506E-5</v>
      </c>
      <c r="DB64" s="34">
        <v>1.4864637784378138E-4</v>
      </c>
      <c r="DC64" s="34">
        <v>1.8473770717911169E-4</v>
      </c>
      <c r="DD64" s="34">
        <v>9.5612431892107952E-5</v>
      </c>
      <c r="DE64" s="34">
        <v>8.7981342833122958E-5</v>
      </c>
      <c r="DF64" s="34">
        <v>8.5709369620758644E-5</v>
      </c>
      <c r="DG64" s="34">
        <v>2.1505762590660066E-4</v>
      </c>
      <c r="DH64" s="34">
        <v>1.1237813736444007E-4</v>
      </c>
      <c r="DI64" s="34">
        <f>SUM(C64:DH64)</f>
        <v>1.272825901035527</v>
      </c>
      <c r="DJ64" s="48">
        <v>0.98647456458112737</v>
      </c>
    </row>
    <row r="65" spans="1:114" ht="16.5" customHeight="1" x14ac:dyDescent="0.2">
      <c r="A65" s="36" t="s">
        <v>161</v>
      </c>
      <c r="B65" s="7" t="s">
        <v>271</v>
      </c>
      <c r="C65" s="45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1</v>
      </c>
      <c r="BM65" s="34">
        <v>0</v>
      </c>
      <c r="BN65" s="34">
        <v>0</v>
      </c>
      <c r="BO65" s="34">
        <v>0</v>
      </c>
      <c r="BP65" s="34">
        <v>0</v>
      </c>
      <c r="BQ65" s="34">
        <v>0</v>
      </c>
      <c r="BR65" s="34">
        <v>0</v>
      </c>
      <c r="BS65" s="34">
        <v>0</v>
      </c>
      <c r="BT65" s="34">
        <v>0</v>
      </c>
      <c r="BU65" s="34">
        <v>0</v>
      </c>
      <c r="BV65" s="34">
        <v>0</v>
      </c>
      <c r="BW65" s="34">
        <v>0</v>
      </c>
      <c r="BX65" s="34">
        <v>0</v>
      </c>
      <c r="BY65" s="34">
        <v>0</v>
      </c>
      <c r="BZ65" s="34">
        <v>0</v>
      </c>
      <c r="CA65" s="34">
        <v>0</v>
      </c>
      <c r="CB65" s="34">
        <v>0</v>
      </c>
      <c r="CC65" s="34">
        <v>0</v>
      </c>
      <c r="CD65" s="34">
        <v>0</v>
      </c>
      <c r="CE65" s="34">
        <v>0</v>
      </c>
      <c r="CF65" s="34">
        <v>0</v>
      </c>
      <c r="CG65" s="34">
        <v>0</v>
      </c>
      <c r="CH65" s="34">
        <v>0</v>
      </c>
      <c r="CI65" s="34">
        <v>0</v>
      </c>
      <c r="CJ65" s="34">
        <v>0</v>
      </c>
      <c r="CK65" s="34">
        <v>0</v>
      </c>
      <c r="CL65" s="34">
        <v>0</v>
      </c>
      <c r="CM65" s="34">
        <v>0</v>
      </c>
      <c r="CN65" s="34">
        <v>0</v>
      </c>
      <c r="CO65" s="34">
        <v>0</v>
      </c>
      <c r="CP65" s="34">
        <v>0</v>
      </c>
      <c r="CQ65" s="34">
        <v>0</v>
      </c>
      <c r="CR65" s="34">
        <v>0</v>
      </c>
      <c r="CS65" s="34">
        <v>0</v>
      </c>
      <c r="CT65" s="34">
        <v>0</v>
      </c>
      <c r="CU65" s="34">
        <v>0</v>
      </c>
      <c r="CV65" s="34">
        <v>0</v>
      </c>
      <c r="CW65" s="34">
        <v>0</v>
      </c>
      <c r="CX65" s="34">
        <v>0</v>
      </c>
      <c r="CY65" s="34">
        <v>0</v>
      </c>
      <c r="CZ65" s="34">
        <v>0</v>
      </c>
      <c r="DA65" s="34">
        <v>0</v>
      </c>
      <c r="DB65" s="34">
        <v>0</v>
      </c>
      <c r="DC65" s="34">
        <v>0</v>
      </c>
      <c r="DD65" s="34">
        <v>0</v>
      </c>
      <c r="DE65" s="34">
        <v>0</v>
      </c>
      <c r="DF65" s="34">
        <v>0</v>
      </c>
      <c r="DG65" s="34">
        <v>0</v>
      </c>
      <c r="DH65" s="34">
        <v>0</v>
      </c>
      <c r="DI65" s="34">
        <f>SUM(C65:DH65)</f>
        <v>1</v>
      </c>
      <c r="DJ65" s="48">
        <v>0.77502709819038562</v>
      </c>
    </row>
    <row r="66" spans="1:114" ht="16.5" customHeight="1" x14ac:dyDescent="0.2">
      <c r="A66" s="36" t="s">
        <v>162</v>
      </c>
      <c r="B66" s="7" t="s">
        <v>272</v>
      </c>
      <c r="C66" s="45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34">
        <v>0</v>
      </c>
      <c r="AM66" s="34">
        <v>0</v>
      </c>
      <c r="AN66" s="34">
        <v>0</v>
      </c>
      <c r="AO66" s="34">
        <v>0</v>
      </c>
      <c r="AP66" s="34">
        <v>0</v>
      </c>
      <c r="AQ66" s="34">
        <v>0</v>
      </c>
      <c r="AR66" s="34">
        <v>0</v>
      </c>
      <c r="AS66" s="34">
        <v>0</v>
      </c>
      <c r="AT66" s="34">
        <v>0</v>
      </c>
      <c r="AU66" s="34">
        <v>0</v>
      </c>
      <c r="AV66" s="34">
        <v>0</v>
      </c>
      <c r="AW66" s="34">
        <v>0</v>
      </c>
      <c r="AX66" s="34">
        <v>0</v>
      </c>
      <c r="AY66" s="34">
        <v>0</v>
      </c>
      <c r="AZ66" s="34">
        <v>0</v>
      </c>
      <c r="BA66" s="34">
        <v>0</v>
      </c>
      <c r="BB66" s="34">
        <v>0</v>
      </c>
      <c r="BC66" s="34">
        <v>0</v>
      </c>
      <c r="BD66" s="34">
        <v>0</v>
      </c>
      <c r="BE66" s="34">
        <v>0</v>
      </c>
      <c r="BF66" s="34">
        <v>0</v>
      </c>
      <c r="BG66" s="34">
        <v>0</v>
      </c>
      <c r="BH66" s="34">
        <v>0</v>
      </c>
      <c r="BI66" s="34">
        <v>0</v>
      </c>
      <c r="BJ66" s="34">
        <v>0</v>
      </c>
      <c r="BK66" s="34">
        <v>0</v>
      </c>
      <c r="BL66" s="34">
        <v>0</v>
      </c>
      <c r="BM66" s="34">
        <v>1</v>
      </c>
      <c r="BN66" s="34">
        <v>0</v>
      </c>
      <c r="BO66" s="34">
        <v>0</v>
      </c>
      <c r="BP66" s="34">
        <v>0</v>
      </c>
      <c r="BQ66" s="34">
        <v>0</v>
      </c>
      <c r="BR66" s="34">
        <v>0</v>
      </c>
      <c r="BS66" s="34">
        <v>0</v>
      </c>
      <c r="BT66" s="34">
        <v>0</v>
      </c>
      <c r="BU66" s="34">
        <v>0</v>
      </c>
      <c r="BV66" s="34">
        <v>0</v>
      </c>
      <c r="BW66" s="34">
        <v>0</v>
      </c>
      <c r="BX66" s="34">
        <v>0</v>
      </c>
      <c r="BY66" s="34">
        <v>0</v>
      </c>
      <c r="BZ66" s="34">
        <v>0</v>
      </c>
      <c r="CA66" s="34">
        <v>0</v>
      </c>
      <c r="CB66" s="34">
        <v>0</v>
      </c>
      <c r="CC66" s="34">
        <v>0</v>
      </c>
      <c r="CD66" s="34">
        <v>0</v>
      </c>
      <c r="CE66" s="34">
        <v>0</v>
      </c>
      <c r="CF66" s="34">
        <v>0</v>
      </c>
      <c r="CG66" s="34">
        <v>0</v>
      </c>
      <c r="CH66" s="34">
        <v>0</v>
      </c>
      <c r="CI66" s="34">
        <v>0</v>
      </c>
      <c r="CJ66" s="34">
        <v>0</v>
      </c>
      <c r="CK66" s="34">
        <v>0</v>
      </c>
      <c r="CL66" s="34">
        <v>0</v>
      </c>
      <c r="CM66" s="34">
        <v>0</v>
      </c>
      <c r="CN66" s="34">
        <v>0</v>
      </c>
      <c r="CO66" s="34">
        <v>0</v>
      </c>
      <c r="CP66" s="34">
        <v>0</v>
      </c>
      <c r="CQ66" s="34">
        <v>0</v>
      </c>
      <c r="CR66" s="34">
        <v>0</v>
      </c>
      <c r="CS66" s="34">
        <v>0</v>
      </c>
      <c r="CT66" s="34">
        <v>0</v>
      </c>
      <c r="CU66" s="34">
        <v>0</v>
      </c>
      <c r="CV66" s="34">
        <v>0</v>
      </c>
      <c r="CW66" s="34">
        <v>0</v>
      </c>
      <c r="CX66" s="34">
        <v>0</v>
      </c>
      <c r="CY66" s="34">
        <v>0</v>
      </c>
      <c r="CZ66" s="34">
        <v>0</v>
      </c>
      <c r="DA66" s="34">
        <v>0</v>
      </c>
      <c r="DB66" s="34">
        <v>0</v>
      </c>
      <c r="DC66" s="34">
        <v>0</v>
      </c>
      <c r="DD66" s="34">
        <v>0</v>
      </c>
      <c r="DE66" s="34">
        <v>0</v>
      </c>
      <c r="DF66" s="34">
        <v>0</v>
      </c>
      <c r="DG66" s="34">
        <v>0</v>
      </c>
      <c r="DH66" s="34">
        <v>0</v>
      </c>
      <c r="DI66" s="34">
        <f>SUM(C66:DH66)</f>
        <v>1</v>
      </c>
      <c r="DJ66" s="48">
        <v>0.77502709819038562</v>
      </c>
    </row>
    <row r="67" spans="1:114" ht="16.5" customHeight="1" x14ac:dyDescent="0.2">
      <c r="A67" s="36" t="s">
        <v>163</v>
      </c>
      <c r="B67" s="7" t="s">
        <v>31</v>
      </c>
      <c r="C67" s="45">
        <v>5.0439636368752646E-3</v>
      </c>
      <c r="D67" s="34">
        <v>2.089336205364562E-3</v>
      </c>
      <c r="E67" s="34">
        <v>2.8246459300219329E-3</v>
      </c>
      <c r="F67" s="34">
        <v>1.6973037861320512E-3</v>
      </c>
      <c r="G67" s="34">
        <v>1.4003295001360867E-3</v>
      </c>
      <c r="H67" s="34">
        <v>4.0519618825616858E-3</v>
      </c>
      <c r="I67" s="34">
        <v>7.7105877681283783E-3</v>
      </c>
      <c r="J67" s="34">
        <v>1.8175048216173657E-3</v>
      </c>
      <c r="K67" s="34">
        <v>9.7291820996410895E-4</v>
      </c>
      <c r="L67" s="34">
        <v>1.2637490623204526E-3</v>
      </c>
      <c r="M67" s="34">
        <v>0</v>
      </c>
      <c r="N67" s="34">
        <v>3.211660039226349E-3</v>
      </c>
      <c r="O67" s="34">
        <v>2.2331910863501113E-3</v>
      </c>
      <c r="P67" s="34">
        <v>1.5267507815910639E-3</v>
      </c>
      <c r="Q67" s="34">
        <v>2.2061724393194777E-3</v>
      </c>
      <c r="R67" s="34">
        <v>5.9049033302478165E-3</v>
      </c>
      <c r="S67" s="34">
        <v>2.8998866483980197E-3</v>
      </c>
      <c r="T67" s="34">
        <v>1.8315059662552988E-3</v>
      </c>
      <c r="U67" s="34">
        <v>2.9871705578440057E-3</v>
      </c>
      <c r="V67" s="34">
        <v>4.6915221687903273E-3</v>
      </c>
      <c r="W67" s="34">
        <v>0</v>
      </c>
      <c r="X67" s="34">
        <v>4.9606732481460398E-3</v>
      </c>
      <c r="Y67" s="34">
        <v>5.4423545411824807E-3</v>
      </c>
      <c r="Z67" s="34">
        <v>7.4011776332917204E-3</v>
      </c>
      <c r="AA67" s="34">
        <v>1.8561096525191733E-3</v>
      </c>
      <c r="AB67" s="34">
        <v>2.6673079134129397E-3</v>
      </c>
      <c r="AC67" s="34">
        <v>2.2890540841917918E-4</v>
      </c>
      <c r="AD67" s="34">
        <v>4.2264542311621529E-3</v>
      </c>
      <c r="AE67" s="34">
        <v>3.2703691432736269E-3</v>
      </c>
      <c r="AF67" s="34">
        <v>1.6999953089006509E-3</v>
      </c>
      <c r="AG67" s="34">
        <v>2.504968486799557E-3</v>
      </c>
      <c r="AH67" s="34">
        <v>4.6630036777646489E-3</v>
      </c>
      <c r="AI67" s="34">
        <v>5.0514047502885758E-3</v>
      </c>
      <c r="AJ67" s="34">
        <v>4.412914441551387E-3</v>
      </c>
      <c r="AK67" s="34">
        <v>4.9768159484627405E-3</v>
      </c>
      <c r="AL67" s="34">
        <v>1.8730106540710719E-2</v>
      </c>
      <c r="AM67" s="34">
        <v>2.6871605081913419E-3</v>
      </c>
      <c r="AN67" s="34">
        <v>7.1659865806598996E-3</v>
      </c>
      <c r="AO67" s="34">
        <v>2.2353885856055307E-3</v>
      </c>
      <c r="AP67" s="34">
        <v>7.603153307375733E-3</v>
      </c>
      <c r="AQ67" s="34">
        <v>4.7880642853311249E-3</v>
      </c>
      <c r="AR67" s="34">
        <v>4.3702660162074861E-3</v>
      </c>
      <c r="AS67" s="34">
        <v>2.8026080183530424E-3</v>
      </c>
      <c r="AT67" s="34">
        <v>2.0888673409719199E-3</v>
      </c>
      <c r="AU67" s="34">
        <v>1.8577187558414814E-3</v>
      </c>
      <c r="AV67" s="34">
        <v>1.7542079761923011E-3</v>
      </c>
      <c r="AW67" s="34">
        <v>1.8380457971443772E-3</v>
      </c>
      <c r="AX67" s="34">
        <v>4.1563903723158945E-3</v>
      </c>
      <c r="AY67" s="34">
        <v>1.8623859554380245E-3</v>
      </c>
      <c r="AZ67" s="34">
        <v>1.5057158589443854E-3</v>
      </c>
      <c r="BA67" s="34">
        <v>8.9073257029908062E-4</v>
      </c>
      <c r="BB67" s="34">
        <v>2.8962904316350026E-3</v>
      </c>
      <c r="BC67" s="34">
        <v>6.8161519170943869E-4</v>
      </c>
      <c r="BD67" s="34">
        <v>1.1064109462499913E-3</v>
      </c>
      <c r="BE67" s="34">
        <v>0</v>
      </c>
      <c r="BF67" s="34">
        <v>1.0246156340085186E-3</v>
      </c>
      <c r="BG67" s="34">
        <v>9.5644018493060102E-4</v>
      </c>
      <c r="BH67" s="34">
        <v>2.304498623453981E-3</v>
      </c>
      <c r="BI67" s="34">
        <v>1.6952125360356577E-3</v>
      </c>
      <c r="BJ67" s="34">
        <v>2.9194625765062471E-3</v>
      </c>
      <c r="BK67" s="34">
        <v>8.0107490310622688E-4</v>
      </c>
      <c r="BL67" s="34">
        <v>1.3573046276818448E-3</v>
      </c>
      <c r="BM67" s="34">
        <v>1.512653975524819E-3</v>
      </c>
      <c r="BN67" s="34">
        <v>1.0019015407143583</v>
      </c>
      <c r="BO67" s="34">
        <v>1.5217451674260233E-3</v>
      </c>
      <c r="BP67" s="34">
        <v>1.1117240182167867E-3</v>
      </c>
      <c r="BQ67" s="34">
        <v>9.8435892963148995E-3</v>
      </c>
      <c r="BR67" s="34">
        <v>1.8832286855858645E-2</v>
      </c>
      <c r="BS67" s="34">
        <v>2.5176813848828417E-2</v>
      </c>
      <c r="BT67" s="34">
        <v>3.6607980795738057E-3</v>
      </c>
      <c r="BU67" s="34">
        <v>2.9970716458822089E-3</v>
      </c>
      <c r="BV67" s="34">
        <v>3.3966419760408321E-3</v>
      </c>
      <c r="BW67" s="34">
        <v>2.7336744549679541E-3</v>
      </c>
      <c r="BX67" s="34">
        <v>3.3781367450943138E-3</v>
      </c>
      <c r="BY67" s="34">
        <v>8.0162668446797317E-3</v>
      </c>
      <c r="BZ67" s="34">
        <v>7.7082896550605459E-3</v>
      </c>
      <c r="CA67" s="34">
        <v>1.127158345570909E-2</v>
      </c>
      <c r="CB67" s="34">
        <v>1.2321900077850373E-3</v>
      </c>
      <c r="CC67" s="34">
        <v>1.0735571293499386E-2</v>
      </c>
      <c r="CD67" s="34">
        <v>2.5625519338991752E-3</v>
      </c>
      <c r="CE67" s="34">
        <v>3.9987107179577886E-3</v>
      </c>
      <c r="CF67" s="34">
        <v>1.0819318137922874E-3</v>
      </c>
      <c r="CG67" s="34">
        <v>9.4851274319884479E-3</v>
      </c>
      <c r="CH67" s="34">
        <v>1.2055280534706636E-2</v>
      </c>
      <c r="CI67" s="34">
        <v>1.596799667388878E-3</v>
      </c>
      <c r="CJ67" s="34">
        <v>4.2920908341380071E-3</v>
      </c>
      <c r="CK67" s="34">
        <v>8.3280515728225511E-3</v>
      </c>
      <c r="CL67" s="34">
        <v>9.636802423218572E-4</v>
      </c>
      <c r="CM67" s="34">
        <v>6.0450870445668669E-3</v>
      </c>
      <c r="CN67" s="34">
        <v>2.845536465322299E-3</v>
      </c>
      <c r="CO67" s="34">
        <v>1.3994292888589029E-3</v>
      </c>
      <c r="CP67" s="34">
        <v>9.7310576780974042E-3</v>
      </c>
      <c r="CQ67" s="34">
        <v>4.4610164978682171E-3</v>
      </c>
      <c r="CR67" s="34">
        <v>3.2443668545496652E-3</v>
      </c>
      <c r="CS67" s="34">
        <v>1.9597220869238211E-3</v>
      </c>
      <c r="CT67" s="34">
        <v>1.8831427860979682E-3</v>
      </c>
      <c r="CU67" s="34">
        <v>3.527794413061518E-3</v>
      </c>
      <c r="CV67" s="34">
        <v>2.3994980260181979E-3</v>
      </c>
      <c r="CW67" s="34">
        <v>3.1481183417868086E-3</v>
      </c>
      <c r="CX67" s="34">
        <v>1.7485310986550284E-3</v>
      </c>
      <c r="CY67" s="34">
        <v>4.378873005481578E-3</v>
      </c>
      <c r="CZ67" s="34">
        <v>5.8513967333283148E-4</v>
      </c>
      <c r="DA67" s="34">
        <v>1.3282096053331743E-3</v>
      </c>
      <c r="DB67" s="34">
        <v>3.7661427168468966E-3</v>
      </c>
      <c r="DC67" s="34">
        <v>2.0397760861428876E-3</v>
      </c>
      <c r="DD67" s="34">
        <v>2.8736531580742454E-3</v>
      </c>
      <c r="DE67" s="34">
        <v>4.0489652853469065E-3</v>
      </c>
      <c r="DF67" s="34">
        <v>3.5371158657516995E-3</v>
      </c>
      <c r="DG67" s="34">
        <v>9.7958680365321034E-4</v>
      </c>
      <c r="DH67" s="34">
        <v>2.5101576528599803E-3</v>
      </c>
      <c r="DI67" s="34">
        <f>SUM(C67:DH67)</f>
        <v>1.4196429655496856</v>
      </c>
      <c r="DJ67" s="48">
        <v>1.1002617680563664</v>
      </c>
    </row>
    <row r="68" spans="1:114" ht="16.5" customHeight="1" x14ac:dyDescent="0.2">
      <c r="A68" s="36" t="s">
        <v>164</v>
      </c>
      <c r="B68" s="7" t="s">
        <v>32</v>
      </c>
      <c r="C68" s="45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0</v>
      </c>
      <c r="AD68" s="34">
        <v>0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  <c r="AK68" s="34">
        <v>0</v>
      </c>
      <c r="AL68" s="34">
        <v>0</v>
      </c>
      <c r="AM68" s="34">
        <v>0</v>
      </c>
      <c r="AN68" s="34">
        <v>0</v>
      </c>
      <c r="AO68" s="34">
        <v>0</v>
      </c>
      <c r="AP68" s="34">
        <v>0</v>
      </c>
      <c r="AQ68" s="34">
        <v>0</v>
      </c>
      <c r="AR68" s="34">
        <v>0</v>
      </c>
      <c r="AS68" s="34">
        <v>0</v>
      </c>
      <c r="AT68" s="34">
        <v>0</v>
      </c>
      <c r="AU68" s="34">
        <v>0</v>
      </c>
      <c r="AV68" s="34">
        <v>0</v>
      </c>
      <c r="AW68" s="34">
        <v>0</v>
      </c>
      <c r="AX68" s="34">
        <v>0</v>
      </c>
      <c r="AY68" s="34">
        <v>0</v>
      </c>
      <c r="AZ68" s="34">
        <v>0</v>
      </c>
      <c r="BA68" s="34">
        <v>0</v>
      </c>
      <c r="BB68" s="34">
        <v>0</v>
      </c>
      <c r="BC68" s="34">
        <v>0</v>
      </c>
      <c r="BD68" s="34">
        <v>0</v>
      </c>
      <c r="BE68" s="34">
        <v>0</v>
      </c>
      <c r="BF68" s="34">
        <v>0</v>
      </c>
      <c r="BG68" s="34">
        <v>0</v>
      </c>
      <c r="BH68" s="34">
        <v>0</v>
      </c>
      <c r="BI68" s="34">
        <v>0</v>
      </c>
      <c r="BJ68" s="34">
        <v>0</v>
      </c>
      <c r="BK68" s="34">
        <v>0</v>
      </c>
      <c r="BL68" s="34">
        <v>0</v>
      </c>
      <c r="BM68" s="34">
        <v>0</v>
      </c>
      <c r="BN68" s="34">
        <v>0</v>
      </c>
      <c r="BO68" s="34">
        <v>1</v>
      </c>
      <c r="BP68" s="34">
        <v>0</v>
      </c>
      <c r="BQ68" s="34">
        <v>0</v>
      </c>
      <c r="BR68" s="34">
        <v>0</v>
      </c>
      <c r="BS68" s="34">
        <v>0</v>
      </c>
      <c r="BT68" s="34">
        <v>0</v>
      </c>
      <c r="BU68" s="34">
        <v>0</v>
      </c>
      <c r="BV68" s="34">
        <v>0</v>
      </c>
      <c r="BW68" s="34">
        <v>0</v>
      </c>
      <c r="BX68" s="34">
        <v>0</v>
      </c>
      <c r="BY68" s="34">
        <v>0</v>
      </c>
      <c r="BZ68" s="34">
        <v>0</v>
      </c>
      <c r="CA68" s="34">
        <v>0</v>
      </c>
      <c r="CB68" s="34">
        <v>0</v>
      </c>
      <c r="CC68" s="34">
        <v>0</v>
      </c>
      <c r="CD68" s="34">
        <v>0</v>
      </c>
      <c r="CE68" s="34">
        <v>0</v>
      </c>
      <c r="CF68" s="34">
        <v>0</v>
      </c>
      <c r="CG68" s="34">
        <v>0</v>
      </c>
      <c r="CH68" s="34">
        <v>0</v>
      </c>
      <c r="CI68" s="34">
        <v>0</v>
      </c>
      <c r="CJ68" s="34">
        <v>0</v>
      </c>
      <c r="CK68" s="34">
        <v>0</v>
      </c>
      <c r="CL68" s="34">
        <v>0</v>
      </c>
      <c r="CM68" s="34">
        <v>0</v>
      </c>
      <c r="CN68" s="34">
        <v>0</v>
      </c>
      <c r="CO68" s="34">
        <v>0</v>
      </c>
      <c r="CP68" s="34">
        <v>0</v>
      </c>
      <c r="CQ68" s="34">
        <v>0</v>
      </c>
      <c r="CR68" s="34">
        <v>0</v>
      </c>
      <c r="CS68" s="34">
        <v>0</v>
      </c>
      <c r="CT68" s="34">
        <v>0</v>
      </c>
      <c r="CU68" s="34">
        <v>0</v>
      </c>
      <c r="CV68" s="34">
        <v>0</v>
      </c>
      <c r="CW68" s="34">
        <v>0</v>
      </c>
      <c r="CX68" s="34">
        <v>0</v>
      </c>
      <c r="CY68" s="34">
        <v>0</v>
      </c>
      <c r="CZ68" s="34">
        <v>0</v>
      </c>
      <c r="DA68" s="34">
        <v>0</v>
      </c>
      <c r="DB68" s="34">
        <v>0</v>
      </c>
      <c r="DC68" s="34">
        <v>0</v>
      </c>
      <c r="DD68" s="34">
        <v>0</v>
      </c>
      <c r="DE68" s="34">
        <v>0</v>
      </c>
      <c r="DF68" s="34">
        <v>0</v>
      </c>
      <c r="DG68" s="34">
        <v>0</v>
      </c>
      <c r="DH68" s="34">
        <v>0</v>
      </c>
      <c r="DI68" s="34">
        <f>SUM(C68:DH68)</f>
        <v>1</v>
      </c>
      <c r="DJ68" s="48">
        <v>0.77502709819038562</v>
      </c>
    </row>
    <row r="69" spans="1:114" ht="16.5" customHeight="1" x14ac:dyDescent="0.2">
      <c r="A69" s="68" t="s">
        <v>165</v>
      </c>
      <c r="B69" s="74" t="s">
        <v>33</v>
      </c>
      <c r="C69" s="69">
        <v>0</v>
      </c>
      <c r="D69" s="70">
        <v>0</v>
      </c>
      <c r="E69" s="70">
        <v>0</v>
      </c>
      <c r="F69" s="70">
        <v>0</v>
      </c>
      <c r="G69" s="70">
        <v>0</v>
      </c>
      <c r="H69" s="70">
        <v>0</v>
      </c>
      <c r="I69" s="70">
        <v>0</v>
      </c>
      <c r="J69" s="70">
        <v>0</v>
      </c>
      <c r="K69" s="70">
        <v>0</v>
      </c>
      <c r="L69" s="70">
        <v>0</v>
      </c>
      <c r="M69" s="70">
        <v>0</v>
      </c>
      <c r="N69" s="70">
        <v>0</v>
      </c>
      <c r="O69" s="70">
        <v>0</v>
      </c>
      <c r="P69" s="70">
        <v>0</v>
      </c>
      <c r="Q69" s="70">
        <v>0</v>
      </c>
      <c r="R69" s="70">
        <v>0</v>
      </c>
      <c r="S69" s="70">
        <v>0</v>
      </c>
      <c r="T69" s="70">
        <v>0</v>
      </c>
      <c r="U69" s="70">
        <v>0</v>
      </c>
      <c r="V69" s="70">
        <v>0</v>
      </c>
      <c r="W69" s="70">
        <v>0</v>
      </c>
      <c r="X69" s="70">
        <v>0</v>
      </c>
      <c r="Y69" s="70">
        <v>0</v>
      </c>
      <c r="Z69" s="70">
        <v>0</v>
      </c>
      <c r="AA69" s="70">
        <v>0</v>
      </c>
      <c r="AB69" s="70">
        <v>0</v>
      </c>
      <c r="AC69" s="70">
        <v>0</v>
      </c>
      <c r="AD69" s="70">
        <v>0</v>
      </c>
      <c r="AE69" s="70">
        <v>0</v>
      </c>
      <c r="AF69" s="70">
        <v>0</v>
      </c>
      <c r="AG69" s="70">
        <v>0</v>
      </c>
      <c r="AH69" s="70">
        <v>0</v>
      </c>
      <c r="AI69" s="70">
        <v>0</v>
      </c>
      <c r="AJ69" s="70">
        <v>0</v>
      </c>
      <c r="AK69" s="70">
        <v>0</v>
      </c>
      <c r="AL69" s="70">
        <v>0</v>
      </c>
      <c r="AM69" s="70">
        <v>0</v>
      </c>
      <c r="AN69" s="70">
        <v>0</v>
      </c>
      <c r="AO69" s="70">
        <v>0</v>
      </c>
      <c r="AP69" s="70">
        <v>0</v>
      </c>
      <c r="AQ69" s="70">
        <v>0</v>
      </c>
      <c r="AR69" s="70">
        <v>0</v>
      </c>
      <c r="AS69" s="70">
        <v>0</v>
      </c>
      <c r="AT69" s="70">
        <v>0</v>
      </c>
      <c r="AU69" s="70">
        <v>0</v>
      </c>
      <c r="AV69" s="70">
        <v>0</v>
      </c>
      <c r="AW69" s="70">
        <v>0</v>
      </c>
      <c r="AX69" s="70">
        <v>0</v>
      </c>
      <c r="AY69" s="70">
        <v>0</v>
      </c>
      <c r="AZ69" s="70">
        <v>0</v>
      </c>
      <c r="BA69" s="70">
        <v>0</v>
      </c>
      <c r="BB69" s="70">
        <v>0</v>
      </c>
      <c r="BC69" s="70">
        <v>0</v>
      </c>
      <c r="BD69" s="70">
        <v>0</v>
      </c>
      <c r="BE69" s="70">
        <v>0</v>
      </c>
      <c r="BF69" s="70">
        <v>0</v>
      </c>
      <c r="BG69" s="70">
        <v>0</v>
      </c>
      <c r="BH69" s="70">
        <v>0</v>
      </c>
      <c r="BI69" s="70">
        <v>0</v>
      </c>
      <c r="BJ69" s="70">
        <v>0</v>
      </c>
      <c r="BK69" s="70">
        <v>0</v>
      </c>
      <c r="BL69" s="70">
        <v>0</v>
      </c>
      <c r="BM69" s="70">
        <v>0</v>
      </c>
      <c r="BN69" s="70">
        <v>0</v>
      </c>
      <c r="BO69" s="70">
        <v>0</v>
      </c>
      <c r="BP69" s="70">
        <v>1</v>
      </c>
      <c r="BQ69" s="70">
        <v>0</v>
      </c>
      <c r="BR69" s="70">
        <v>0</v>
      </c>
      <c r="BS69" s="70">
        <v>0</v>
      </c>
      <c r="BT69" s="70">
        <v>0</v>
      </c>
      <c r="BU69" s="70">
        <v>0</v>
      </c>
      <c r="BV69" s="70">
        <v>0</v>
      </c>
      <c r="BW69" s="70">
        <v>0</v>
      </c>
      <c r="BX69" s="70">
        <v>0</v>
      </c>
      <c r="BY69" s="70">
        <v>0</v>
      </c>
      <c r="BZ69" s="70">
        <v>0</v>
      </c>
      <c r="CA69" s="70">
        <v>0</v>
      </c>
      <c r="CB69" s="70">
        <v>0</v>
      </c>
      <c r="CC69" s="70">
        <v>0</v>
      </c>
      <c r="CD69" s="70">
        <v>0</v>
      </c>
      <c r="CE69" s="70">
        <v>0</v>
      </c>
      <c r="CF69" s="70">
        <v>0</v>
      </c>
      <c r="CG69" s="70">
        <v>0</v>
      </c>
      <c r="CH69" s="70">
        <v>0</v>
      </c>
      <c r="CI69" s="70">
        <v>0</v>
      </c>
      <c r="CJ69" s="70">
        <v>0</v>
      </c>
      <c r="CK69" s="70">
        <v>0</v>
      </c>
      <c r="CL69" s="70">
        <v>0</v>
      </c>
      <c r="CM69" s="70">
        <v>0</v>
      </c>
      <c r="CN69" s="70">
        <v>0</v>
      </c>
      <c r="CO69" s="70">
        <v>0</v>
      </c>
      <c r="CP69" s="70">
        <v>0</v>
      </c>
      <c r="CQ69" s="70">
        <v>0</v>
      </c>
      <c r="CR69" s="70">
        <v>0</v>
      </c>
      <c r="CS69" s="70">
        <v>0</v>
      </c>
      <c r="CT69" s="70">
        <v>0</v>
      </c>
      <c r="CU69" s="70">
        <v>0</v>
      </c>
      <c r="CV69" s="70">
        <v>0</v>
      </c>
      <c r="CW69" s="70">
        <v>0</v>
      </c>
      <c r="CX69" s="70">
        <v>0</v>
      </c>
      <c r="CY69" s="70">
        <v>0</v>
      </c>
      <c r="CZ69" s="70">
        <v>0</v>
      </c>
      <c r="DA69" s="70">
        <v>0</v>
      </c>
      <c r="DB69" s="70">
        <v>0</v>
      </c>
      <c r="DC69" s="70">
        <v>0</v>
      </c>
      <c r="DD69" s="70">
        <v>0</v>
      </c>
      <c r="DE69" s="70">
        <v>0</v>
      </c>
      <c r="DF69" s="70">
        <v>0</v>
      </c>
      <c r="DG69" s="70">
        <v>0</v>
      </c>
      <c r="DH69" s="70">
        <v>0</v>
      </c>
      <c r="DI69" s="70">
        <f>SUM(C69:DH69)</f>
        <v>1</v>
      </c>
      <c r="DJ69" s="76">
        <v>0.77502709819038562</v>
      </c>
    </row>
    <row r="70" spans="1:114" ht="16.5" customHeight="1" x14ac:dyDescent="0.2">
      <c r="A70" s="36" t="s">
        <v>166</v>
      </c>
      <c r="B70" s="7" t="s">
        <v>34</v>
      </c>
      <c r="C70" s="45">
        <v>9.8916280587530263E-3</v>
      </c>
      <c r="D70" s="34">
        <v>1.6310278495319332E-2</v>
      </c>
      <c r="E70" s="34">
        <v>3.7996048275604738E-2</v>
      </c>
      <c r="F70" s="34">
        <v>4.3603040443709277E-3</v>
      </c>
      <c r="G70" s="34">
        <v>1.507281207059703E-2</v>
      </c>
      <c r="H70" s="34">
        <v>5.1488533635104722E-2</v>
      </c>
      <c r="I70" s="34">
        <v>1.114012871021265E-2</v>
      </c>
      <c r="J70" s="34">
        <v>1.1561974056974707E-2</v>
      </c>
      <c r="K70" s="34">
        <v>9.6384905965404052E-3</v>
      </c>
      <c r="L70" s="34">
        <v>1.2112029290946996E-2</v>
      </c>
      <c r="M70" s="34">
        <v>0</v>
      </c>
      <c r="N70" s="34">
        <v>4.5702610036887158E-2</v>
      </c>
      <c r="O70" s="34">
        <v>1.6450105479922778E-2</v>
      </c>
      <c r="P70" s="34">
        <v>1.8944763392747151E-2</v>
      </c>
      <c r="Q70" s="34">
        <v>1.1134027380133738E-2</v>
      </c>
      <c r="R70" s="34">
        <v>9.5567435002619341E-2</v>
      </c>
      <c r="S70" s="34">
        <v>1.879749131316924E-2</v>
      </c>
      <c r="T70" s="34">
        <v>1.9370638194701129E-2</v>
      </c>
      <c r="U70" s="34">
        <v>7.5744100964385733E-2</v>
      </c>
      <c r="V70" s="34">
        <v>9.4487726059544988E-2</v>
      </c>
      <c r="W70" s="34">
        <v>0</v>
      </c>
      <c r="X70" s="34">
        <v>2.7982768383937859E-2</v>
      </c>
      <c r="Y70" s="34">
        <v>2.3818239107695351E-2</v>
      </c>
      <c r="Z70" s="34">
        <v>3.9341377690930733E-2</v>
      </c>
      <c r="AA70" s="34">
        <v>2.9482594394099254E-2</v>
      </c>
      <c r="AB70" s="34">
        <v>4.6239414510689102E-2</v>
      </c>
      <c r="AC70" s="34">
        <v>4.2304693385471293E-3</v>
      </c>
      <c r="AD70" s="34">
        <v>3.050917852132352E-2</v>
      </c>
      <c r="AE70" s="34">
        <v>3.464535724401472E-2</v>
      </c>
      <c r="AF70" s="34">
        <v>2.7047138589126291E-2</v>
      </c>
      <c r="AG70" s="34">
        <v>3.0121545101676112E-2</v>
      </c>
      <c r="AH70" s="34">
        <v>6.2179415893407058E-2</v>
      </c>
      <c r="AI70" s="34">
        <v>4.4390213560071085E-2</v>
      </c>
      <c r="AJ70" s="34">
        <v>0.10778617808744205</v>
      </c>
      <c r="AK70" s="34">
        <v>3.1630972111196885E-2</v>
      </c>
      <c r="AL70" s="34">
        <v>0.24944450712439592</v>
      </c>
      <c r="AM70" s="34">
        <v>3.4515703491626491E-2</v>
      </c>
      <c r="AN70" s="34">
        <v>0.10690615872352932</v>
      </c>
      <c r="AO70" s="34">
        <v>1.2196219427030766E-2</v>
      </c>
      <c r="AP70" s="34">
        <v>0.14352397329627939</v>
      </c>
      <c r="AQ70" s="34">
        <v>7.2290920059927377E-2</v>
      </c>
      <c r="AR70" s="34">
        <v>1.1206243093918511E-2</v>
      </c>
      <c r="AS70" s="34">
        <v>2.5778659586471183E-2</v>
      </c>
      <c r="AT70" s="34">
        <v>1.4447291924064144E-2</v>
      </c>
      <c r="AU70" s="34">
        <v>1.8979058833057123E-2</v>
      </c>
      <c r="AV70" s="34">
        <v>2.04030344024368E-2</v>
      </c>
      <c r="AW70" s="34">
        <v>4.2989649861072947E-2</v>
      </c>
      <c r="AX70" s="34">
        <v>3.0943085895471536E-2</v>
      </c>
      <c r="AY70" s="34">
        <v>7.8759305617379233E-3</v>
      </c>
      <c r="AZ70" s="34">
        <v>4.5594909561444054E-2</v>
      </c>
      <c r="BA70" s="34">
        <v>3.0925070954555978E-3</v>
      </c>
      <c r="BB70" s="34">
        <v>1.6623774438661688E-2</v>
      </c>
      <c r="BC70" s="34">
        <v>7.7174631708901674E-3</v>
      </c>
      <c r="BD70" s="34">
        <v>7.3882402805276817E-3</v>
      </c>
      <c r="BE70" s="34">
        <v>0</v>
      </c>
      <c r="BF70" s="34">
        <v>4.1065671239554468E-3</v>
      </c>
      <c r="BG70" s="34">
        <v>2.2907869010556543E-2</v>
      </c>
      <c r="BH70" s="34">
        <v>1.1497437254505759E-2</v>
      </c>
      <c r="BI70" s="34">
        <v>1.4700996192951088E-2</v>
      </c>
      <c r="BJ70" s="34">
        <v>7.8346257440060837E-3</v>
      </c>
      <c r="BK70" s="34">
        <v>9.0860991147730125E-3</v>
      </c>
      <c r="BL70" s="34">
        <v>5.9728744046555569E-3</v>
      </c>
      <c r="BM70" s="34">
        <v>3.6000364915998533E-3</v>
      </c>
      <c r="BN70" s="34">
        <v>4.3592681645890476E-3</v>
      </c>
      <c r="BO70" s="34">
        <v>5.2504649623722598E-3</v>
      </c>
      <c r="BP70" s="34">
        <v>5.6199315867981247E-3</v>
      </c>
      <c r="BQ70" s="34">
        <v>1.0928086804886679</v>
      </c>
      <c r="BR70" s="34">
        <v>1.0791639714339987E-2</v>
      </c>
      <c r="BS70" s="34">
        <v>4.7482783150130783E-2</v>
      </c>
      <c r="BT70" s="34">
        <v>4.8855636365164226E-2</v>
      </c>
      <c r="BU70" s="34">
        <v>4.8048880501997135E-3</v>
      </c>
      <c r="BV70" s="34">
        <v>8.8516089646674453E-3</v>
      </c>
      <c r="BW70" s="34">
        <v>5.3493626657889108E-3</v>
      </c>
      <c r="BX70" s="34">
        <v>1.1719358834741378E-2</v>
      </c>
      <c r="BY70" s="34">
        <v>4.8382236657458465E-3</v>
      </c>
      <c r="BZ70" s="34">
        <v>3.7667167586985636E-4</v>
      </c>
      <c r="CA70" s="34">
        <v>4.4169827472240838E-2</v>
      </c>
      <c r="CB70" s="34">
        <v>4.4765275659730949E-3</v>
      </c>
      <c r="CC70" s="34">
        <v>4.6686622969316386E-3</v>
      </c>
      <c r="CD70" s="34">
        <v>2.2113681294031345E-3</v>
      </c>
      <c r="CE70" s="34">
        <v>6.2499185542313198E-3</v>
      </c>
      <c r="CF70" s="34">
        <v>1.0979376626830096E-3</v>
      </c>
      <c r="CG70" s="34">
        <v>3.7593403020192394E-2</v>
      </c>
      <c r="CH70" s="34">
        <v>1.3757562099061061E-2</v>
      </c>
      <c r="CI70" s="34">
        <v>5.3209016333281662E-3</v>
      </c>
      <c r="CJ70" s="34">
        <v>1.0016590918261499E-2</v>
      </c>
      <c r="CK70" s="34">
        <v>4.2026382257992888E-3</v>
      </c>
      <c r="CL70" s="34">
        <v>1.7954308692945729E-3</v>
      </c>
      <c r="CM70" s="34">
        <v>6.0871112348823558E-3</v>
      </c>
      <c r="CN70" s="34">
        <v>7.5469939511901172E-3</v>
      </c>
      <c r="CO70" s="34">
        <v>1.207191389716487E-2</v>
      </c>
      <c r="CP70" s="34">
        <v>1.1589999941123594E-2</v>
      </c>
      <c r="CQ70" s="34">
        <v>1.8070505423264716E-2</v>
      </c>
      <c r="CR70" s="34">
        <v>9.6051861986124892E-3</v>
      </c>
      <c r="CS70" s="34">
        <v>6.8719876259396582E-3</v>
      </c>
      <c r="CT70" s="34">
        <v>1.306248311509048E-2</v>
      </c>
      <c r="CU70" s="34">
        <v>1.1305357479022147E-2</v>
      </c>
      <c r="CV70" s="34">
        <v>1.0572744964652048E-2</v>
      </c>
      <c r="CW70" s="34">
        <v>6.0575236535857649E-3</v>
      </c>
      <c r="CX70" s="34">
        <v>3.2357600336827747E-3</v>
      </c>
      <c r="CY70" s="34">
        <v>6.1326373741709284E-3</v>
      </c>
      <c r="CZ70" s="34">
        <v>2.4156943400298748E-3</v>
      </c>
      <c r="DA70" s="34">
        <v>4.0548306325520278E-3</v>
      </c>
      <c r="DB70" s="34">
        <v>3.4724503473961409E-2</v>
      </c>
      <c r="DC70" s="34">
        <v>1.8156449431826815E-2</v>
      </c>
      <c r="DD70" s="34">
        <v>2.3263794694901096E-2</v>
      </c>
      <c r="DE70" s="34">
        <v>2.334775962303753E-2</v>
      </c>
      <c r="DF70" s="34">
        <v>1.9009417531880166E-2</v>
      </c>
      <c r="DG70" s="34">
        <v>5.7297921304910486E-3</v>
      </c>
      <c r="DH70" s="34">
        <v>8.706674328490269E-3</v>
      </c>
      <c r="DI70" s="34">
        <f>SUM(C70:DH70)</f>
        <v>3.715088231573723</v>
      </c>
      <c r="DJ70" s="48">
        <v>2.8792940516378338</v>
      </c>
    </row>
    <row r="71" spans="1:114" ht="16.5" customHeight="1" x14ac:dyDescent="0.2">
      <c r="A71" s="36" t="s">
        <v>167</v>
      </c>
      <c r="B71" s="7" t="s">
        <v>77</v>
      </c>
      <c r="C71" s="45">
        <v>7.8939860645935349E-5</v>
      </c>
      <c r="D71" s="34">
        <v>1.1833549392109101E-4</v>
      </c>
      <c r="E71" s="34">
        <v>1.5131827168654604E-4</v>
      </c>
      <c r="F71" s="34">
        <v>4.5091337243262226E-5</v>
      </c>
      <c r="G71" s="34">
        <v>9.832300472899801E-5</v>
      </c>
      <c r="H71" s="34">
        <v>3.1886056354372765E-4</v>
      </c>
      <c r="I71" s="34">
        <v>1.8519231598762372E-4</v>
      </c>
      <c r="J71" s="34">
        <v>5.010442776889547E-4</v>
      </c>
      <c r="K71" s="34">
        <v>9.5517241129293906E-4</v>
      </c>
      <c r="L71" s="34">
        <v>8.0442233928908419E-4</v>
      </c>
      <c r="M71" s="34">
        <v>0</v>
      </c>
      <c r="N71" s="34">
        <v>3.3199974204975655E-3</v>
      </c>
      <c r="O71" s="34">
        <v>4.8690668465172057E-4</v>
      </c>
      <c r="P71" s="34">
        <v>1.1554001066948168E-4</v>
      </c>
      <c r="Q71" s="34">
        <v>1.1641639627919295E-4</v>
      </c>
      <c r="R71" s="34">
        <v>6.0989133866355932E-4</v>
      </c>
      <c r="S71" s="34">
        <v>3.1296444901900047E-4</v>
      </c>
      <c r="T71" s="34">
        <v>7.9451677163376949E-5</v>
      </c>
      <c r="U71" s="34">
        <v>8.5492508209289192E-4</v>
      </c>
      <c r="V71" s="34">
        <v>6.1638202588468129E-4</v>
      </c>
      <c r="W71" s="34">
        <v>0</v>
      </c>
      <c r="X71" s="34">
        <v>1.1157187157783144E-3</v>
      </c>
      <c r="Y71" s="34">
        <v>1.253121231799227E-3</v>
      </c>
      <c r="Z71" s="34">
        <v>8.3166716518439754E-4</v>
      </c>
      <c r="AA71" s="34">
        <v>1.0358882755136904E-3</v>
      </c>
      <c r="AB71" s="34">
        <v>8.7699139451980813E-4</v>
      </c>
      <c r="AC71" s="34">
        <v>9.6819786475904014E-6</v>
      </c>
      <c r="AD71" s="34">
        <v>1.0683900266697017E-4</v>
      </c>
      <c r="AE71" s="34">
        <v>3.50242832183543E-3</v>
      </c>
      <c r="AF71" s="34">
        <v>2.4892488293806912E-3</v>
      </c>
      <c r="AG71" s="34">
        <v>3.1764474104447346E-4</v>
      </c>
      <c r="AH71" s="34">
        <v>3.0123716935490301E-3</v>
      </c>
      <c r="AI71" s="34">
        <v>3.7517517970471514E-4</v>
      </c>
      <c r="AJ71" s="34">
        <v>1.2575345293872157E-3</v>
      </c>
      <c r="AK71" s="34">
        <v>2.6840680313452216E-4</v>
      </c>
      <c r="AL71" s="34">
        <v>2.295056217307945E-4</v>
      </c>
      <c r="AM71" s="34">
        <v>5.7095536144605261E-4</v>
      </c>
      <c r="AN71" s="34">
        <v>1.1692483153798909E-2</v>
      </c>
      <c r="AO71" s="34">
        <v>1.3760167678267656E-4</v>
      </c>
      <c r="AP71" s="34">
        <v>5.3916486278535408E-4</v>
      </c>
      <c r="AQ71" s="34">
        <v>4.2658243965100024E-3</v>
      </c>
      <c r="AR71" s="34">
        <v>5.3252072853368203E-4</v>
      </c>
      <c r="AS71" s="34">
        <v>1.1281938059331366E-3</v>
      </c>
      <c r="AT71" s="34">
        <v>4.8902684719283221E-4</v>
      </c>
      <c r="AU71" s="34">
        <v>6.7321246086004952E-4</v>
      </c>
      <c r="AV71" s="34">
        <v>3.4313511963432784E-4</v>
      </c>
      <c r="AW71" s="34">
        <v>8.1486575110328169E-4</v>
      </c>
      <c r="AX71" s="34">
        <v>2.0807950907154044E-4</v>
      </c>
      <c r="AY71" s="34">
        <v>3.2290051670875064E-4</v>
      </c>
      <c r="AZ71" s="34">
        <v>1.0484718890178869E-3</v>
      </c>
      <c r="BA71" s="34">
        <v>7.6115510261732904E-5</v>
      </c>
      <c r="BB71" s="34">
        <v>1.2464581372585313E-3</v>
      </c>
      <c r="BC71" s="34">
        <v>1.6170497065144421E-4</v>
      </c>
      <c r="BD71" s="34">
        <v>2.9006107568911826E-4</v>
      </c>
      <c r="BE71" s="34">
        <v>0</v>
      </c>
      <c r="BF71" s="34">
        <v>3.2577624083178283E-3</v>
      </c>
      <c r="BG71" s="34">
        <v>1.3016362748541914E-3</v>
      </c>
      <c r="BH71" s="34">
        <v>2.2274049609274934E-4</v>
      </c>
      <c r="BI71" s="34">
        <v>3.0820694392267849E-3</v>
      </c>
      <c r="BJ71" s="34">
        <v>3.5061180497458397E-4</v>
      </c>
      <c r="BK71" s="34">
        <v>2.19711670965482E-4</v>
      </c>
      <c r="BL71" s="34">
        <v>2.18687701578564E-4</v>
      </c>
      <c r="BM71" s="34">
        <v>2.1737686016574538E-4</v>
      </c>
      <c r="BN71" s="34">
        <v>2.6121402215727537E-4</v>
      </c>
      <c r="BO71" s="34">
        <v>1.8808393058868605E-4</v>
      </c>
      <c r="BP71" s="34">
        <v>2.0132921126187801E-4</v>
      </c>
      <c r="BQ71" s="34">
        <v>7.6675219052852817E-4</v>
      </c>
      <c r="BR71" s="34">
        <v>1.0006103509219408</v>
      </c>
      <c r="BS71" s="34">
        <v>3.9350096201645426E-4</v>
      </c>
      <c r="BT71" s="34">
        <v>1.6612355018312862E-3</v>
      </c>
      <c r="BU71" s="34">
        <v>2.8971807844412268E-4</v>
      </c>
      <c r="BV71" s="34">
        <v>4.2662769828518343E-4</v>
      </c>
      <c r="BW71" s="34">
        <v>4.919829310029726E-4</v>
      </c>
      <c r="BX71" s="34">
        <v>5.013917722499914E-4</v>
      </c>
      <c r="BY71" s="34">
        <v>1.3309296893738916E-4</v>
      </c>
      <c r="BZ71" s="34">
        <v>3.048537795956546E-5</v>
      </c>
      <c r="CA71" s="34">
        <v>3.788815996188064E-4</v>
      </c>
      <c r="CB71" s="34">
        <v>1.6961124300014817E-4</v>
      </c>
      <c r="CC71" s="34">
        <v>3.12402682184321E-4</v>
      </c>
      <c r="CD71" s="34">
        <v>1.8089748480878837E-4</v>
      </c>
      <c r="CE71" s="34">
        <v>2.6670609758895451E-4</v>
      </c>
      <c r="CF71" s="34">
        <v>6.7579524651006462E-5</v>
      </c>
      <c r="CG71" s="34">
        <v>1.6299980746462437E-4</v>
      </c>
      <c r="CH71" s="34">
        <v>4.3311567054781441E-4</v>
      </c>
      <c r="CI71" s="34">
        <v>2.4662288433960393E-4</v>
      </c>
      <c r="CJ71" s="34">
        <v>3.5242751686571699E-4</v>
      </c>
      <c r="CK71" s="34">
        <v>2.7005234462480971E-4</v>
      </c>
      <c r="CL71" s="34">
        <v>8.8230288262195676E-5</v>
      </c>
      <c r="CM71" s="34">
        <v>4.3024246066438251E-4</v>
      </c>
      <c r="CN71" s="34">
        <v>2.7993500822496258E-4</v>
      </c>
      <c r="CO71" s="34">
        <v>7.0531601873249602E-4</v>
      </c>
      <c r="CP71" s="34">
        <v>2.9671695466819414E-3</v>
      </c>
      <c r="CQ71" s="34">
        <v>2.4546386502068262E-3</v>
      </c>
      <c r="CR71" s="34">
        <v>2.2279962515817015E-3</v>
      </c>
      <c r="CS71" s="34">
        <v>3.8491107217869394E-4</v>
      </c>
      <c r="CT71" s="34">
        <v>2.8771142293492909E-3</v>
      </c>
      <c r="CU71" s="34">
        <v>3.1741316483687148E-3</v>
      </c>
      <c r="CV71" s="34">
        <v>9.7968691442097732E-4</v>
      </c>
      <c r="CW71" s="34">
        <v>1.3009220557505142E-3</v>
      </c>
      <c r="CX71" s="34">
        <v>8.3789898705445234E-5</v>
      </c>
      <c r="CY71" s="34">
        <v>2.4367389526566238E-4</v>
      </c>
      <c r="CZ71" s="34">
        <v>2.599552158398869E-4</v>
      </c>
      <c r="DA71" s="34">
        <v>2.6019163836342115E-4</v>
      </c>
      <c r="DB71" s="34">
        <v>3.6292895771373951E-3</v>
      </c>
      <c r="DC71" s="34">
        <v>2.7064049413891159E-3</v>
      </c>
      <c r="DD71" s="34">
        <v>1.4701035502979562E-3</v>
      </c>
      <c r="DE71" s="34">
        <v>4.7455617366129807E-4</v>
      </c>
      <c r="DF71" s="34">
        <v>1.1779194086821614E-3</v>
      </c>
      <c r="DG71" s="34">
        <v>1.1937248314149317E-4</v>
      </c>
      <c r="DH71" s="34">
        <v>7.0774633843734454E-4</v>
      </c>
      <c r="DI71" s="34">
        <f>SUM(C71:DH71)</f>
        <v>1.097663130562484</v>
      </c>
      <c r="DJ71" s="48">
        <v>0.8507186708704163</v>
      </c>
    </row>
    <row r="72" spans="1:114" ht="16.5" customHeight="1" x14ac:dyDescent="0.2">
      <c r="A72" s="36" t="s">
        <v>168</v>
      </c>
      <c r="B72" s="7" t="s">
        <v>35</v>
      </c>
      <c r="C72" s="45">
        <v>1.2003900230013514E-3</v>
      </c>
      <c r="D72" s="34">
        <v>1.8346653943923559E-3</v>
      </c>
      <c r="E72" s="34">
        <v>1.7801908632526027E-3</v>
      </c>
      <c r="F72" s="34">
        <v>8.8637807503903635E-4</v>
      </c>
      <c r="G72" s="34">
        <v>9.2267388044923635E-4</v>
      </c>
      <c r="H72" s="34">
        <v>4.2274694214929215E-3</v>
      </c>
      <c r="I72" s="34">
        <v>6.0306020412850712E-3</v>
      </c>
      <c r="J72" s="34">
        <v>2.3256461630433529E-3</v>
      </c>
      <c r="K72" s="34">
        <v>1.8804076199186981E-3</v>
      </c>
      <c r="L72" s="34">
        <v>6.2465142948364943E-4</v>
      </c>
      <c r="M72" s="34">
        <v>0</v>
      </c>
      <c r="N72" s="34">
        <v>1.13610575424137E-3</v>
      </c>
      <c r="O72" s="34">
        <v>1.306924649750572E-3</v>
      </c>
      <c r="P72" s="34">
        <v>1.0472493698738326E-3</v>
      </c>
      <c r="Q72" s="34">
        <v>8.0658935977777097E-4</v>
      </c>
      <c r="R72" s="34">
        <v>1.6136236061346778E-3</v>
      </c>
      <c r="S72" s="34">
        <v>9.1090794462544782E-4</v>
      </c>
      <c r="T72" s="34">
        <v>6.8223384267832228E-4</v>
      </c>
      <c r="U72" s="34">
        <v>2.0443383496184788E-3</v>
      </c>
      <c r="V72" s="34">
        <v>2.5367966380560694E-3</v>
      </c>
      <c r="W72" s="34">
        <v>0</v>
      </c>
      <c r="X72" s="34">
        <v>1.9461754311708506E-3</v>
      </c>
      <c r="Y72" s="34">
        <v>1.1063435020615168E-3</v>
      </c>
      <c r="Z72" s="34">
        <v>2.1779062709488752E-3</v>
      </c>
      <c r="AA72" s="34">
        <v>2.6861675848259331E-3</v>
      </c>
      <c r="AB72" s="34">
        <v>8.3385366842628108E-4</v>
      </c>
      <c r="AC72" s="34">
        <v>3.3773540842506593E-4</v>
      </c>
      <c r="AD72" s="34">
        <v>1.7667642978819705E-3</v>
      </c>
      <c r="AE72" s="34">
        <v>8.6043013018841184E-4</v>
      </c>
      <c r="AF72" s="34">
        <v>5.6927681707106767E-4</v>
      </c>
      <c r="AG72" s="34">
        <v>2.1436225166256932E-3</v>
      </c>
      <c r="AH72" s="34">
        <v>1.2603049775044041E-3</v>
      </c>
      <c r="AI72" s="34">
        <v>2.1245153128241451E-3</v>
      </c>
      <c r="AJ72" s="34">
        <v>8.7940113262389855E-4</v>
      </c>
      <c r="AK72" s="34">
        <v>8.2608443597712315E-4</v>
      </c>
      <c r="AL72" s="34">
        <v>1.0202240473801915E-3</v>
      </c>
      <c r="AM72" s="34">
        <v>1.0001057333280275E-3</v>
      </c>
      <c r="AN72" s="34">
        <v>1.2151224566586303E-3</v>
      </c>
      <c r="AO72" s="34">
        <v>4.3186121466964942E-4</v>
      </c>
      <c r="AP72" s="34">
        <v>3.8189186652945531E-3</v>
      </c>
      <c r="AQ72" s="34">
        <v>2.2393996106124382E-3</v>
      </c>
      <c r="AR72" s="34">
        <v>7.9038351844502885E-4</v>
      </c>
      <c r="AS72" s="34">
        <v>9.7688735683914489E-4</v>
      </c>
      <c r="AT72" s="34">
        <v>7.8724504093455143E-4</v>
      </c>
      <c r="AU72" s="34">
        <v>8.4608469474585686E-4</v>
      </c>
      <c r="AV72" s="34">
        <v>6.0590080766383982E-4</v>
      </c>
      <c r="AW72" s="34">
        <v>1.033918684539784E-3</v>
      </c>
      <c r="AX72" s="34">
        <v>1.0522621598531132E-3</v>
      </c>
      <c r="AY72" s="34">
        <v>5.2955025821086767E-4</v>
      </c>
      <c r="AZ72" s="34">
        <v>5.2421764845557396E-4</v>
      </c>
      <c r="BA72" s="34">
        <v>2.1313594698716521E-4</v>
      </c>
      <c r="BB72" s="34">
        <v>1.3982246982140593E-3</v>
      </c>
      <c r="BC72" s="34">
        <v>3.4053438153869856E-4</v>
      </c>
      <c r="BD72" s="34">
        <v>2.4404599342097436E-4</v>
      </c>
      <c r="BE72" s="34">
        <v>0</v>
      </c>
      <c r="BF72" s="34">
        <v>3.6129026104430597E-4</v>
      </c>
      <c r="BG72" s="34">
        <v>3.6696746195353109E-4</v>
      </c>
      <c r="BH72" s="34">
        <v>7.822448742016454E-4</v>
      </c>
      <c r="BI72" s="34">
        <v>4.3365752410345638E-4</v>
      </c>
      <c r="BJ72" s="34">
        <v>1.5180521116392866E-3</v>
      </c>
      <c r="BK72" s="34">
        <v>1.6150610778448041E-3</v>
      </c>
      <c r="BL72" s="34">
        <v>1.2201107194428596E-3</v>
      </c>
      <c r="BM72" s="34">
        <v>1.2362645566605522E-3</v>
      </c>
      <c r="BN72" s="34">
        <v>1.912061860820482E-3</v>
      </c>
      <c r="BO72" s="34">
        <v>1.3356968745326921E-3</v>
      </c>
      <c r="BP72" s="34">
        <v>1.2073917416598572E-3</v>
      </c>
      <c r="BQ72" s="34">
        <v>1.0965557479780549E-3</v>
      </c>
      <c r="BR72" s="34">
        <v>1.0854067050464413E-3</v>
      </c>
      <c r="BS72" s="34">
        <v>1.0500342114617462</v>
      </c>
      <c r="BT72" s="34">
        <v>1.3018563666749274E-2</v>
      </c>
      <c r="BU72" s="34">
        <v>1.6347097141376497E-3</v>
      </c>
      <c r="BV72" s="34">
        <v>1.9427242220225005E-3</v>
      </c>
      <c r="BW72" s="34">
        <v>1.6048344114552736E-3</v>
      </c>
      <c r="BX72" s="34">
        <v>1.6938419323141321E-3</v>
      </c>
      <c r="BY72" s="34">
        <v>4.6273767293359021E-4</v>
      </c>
      <c r="BZ72" s="34">
        <v>1.2801619582216448E-4</v>
      </c>
      <c r="CA72" s="34">
        <v>6.0325413212470296E-3</v>
      </c>
      <c r="CB72" s="34">
        <v>1.064842274282531E-3</v>
      </c>
      <c r="CC72" s="34">
        <v>1.1536034802270502E-2</v>
      </c>
      <c r="CD72" s="34">
        <v>8.8504441731767931E-4</v>
      </c>
      <c r="CE72" s="34">
        <v>1.74358577686374E-3</v>
      </c>
      <c r="CF72" s="34">
        <v>3.206980614440963E-4</v>
      </c>
      <c r="CG72" s="34">
        <v>1.609800672836039E-3</v>
      </c>
      <c r="CH72" s="34">
        <v>4.8714451137081708E-3</v>
      </c>
      <c r="CI72" s="34">
        <v>8.2195372443226314E-4</v>
      </c>
      <c r="CJ72" s="34">
        <v>4.641561101739116E-3</v>
      </c>
      <c r="CK72" s="34">
        <v>8.7910861679521275E-4</v>
      </c>
      <c r="CL72" s="34">
        <v>5.6584861747008611E-4</v>
      </c>
      <c r="CM72" s="34">
        <v>1.8052012803288775E-3</v>
      </c>
      <c r="CN72" s="34">
        <v>1.5296485086040913E-3</v>
      </c>
      <c r="CO72" s="34">
        <v>4.338109734798183E-3</v>
      </c>
      <c r="CP72" s="34">
        <v>7.0499957635112489E-3</v>
      </c>
      <c r="CQ72" s="34">
        <v>7.9439694160751972E-3</v>
      </c>
      <c r="CR72" s="34">
        <v>1.3756852031578604E-2</v>
      </c>
      <c r="CS72" s="34">
        <v>3.3708814724773763E-3</v>
      </c>
      <c r="CT72" s="34">
        <v>3.9792037959467206E-3</v>
      </c>
      <c r="CU72" s="34">
        <v>5.2142920993271287E-3</v>
      </c>
      <c r="CV72" s="34">
        <v>6.3721033155864628E-3</v>
      </c>
      <c r="CW72" s="34">
        <v>4.0325933229458958E-3</v>
      </c>
      <c r="CX72" s="34">
        <v>7.0418130753011434E-4</v>
      </c>
      <c r="CY72" s="34">
        <v>1.0241979228892422E-3</v>
      </c>
      <c r="CZ72" s="34">
        <v>5.7186947453891003E-4</v>
      </c>
      <c r="DA72" s="34">
        <v>9.0857416835942134E-4</v>
      </c>
      <c r="DB72" s="34">
        <v>1.0994511558193712E-2</v>
      </c>
      <c r="DC72" s="34">
        <v>8.0074539307504917E-3</v>
      </c>
      <c r="DD72" s="34">
        <v>1.218568162569428E-2</v>
      </c>
      <c r="DE72" s="34">
        <v>5.2134637810631176E-3</v>
      </c>
      <c r="DF72" s="34">
        <v>4.9568227157639989E-3</v>
      </c>
      <c r="DG72" s="34">
        <v>4.3017040488455325E-4</v>
      </c>
      <c r="DH72" s="34">
        <v>3.5131344745406141E-3</v>
      </c>
      <c r="DI72" s="34">
        <f>SUM(C72:DH72)</f>
        <v>1.299950226230365</v>
      </c>
      <c r="DJ72" s="48">
        <v>1.0074966516272552</v>
      </c>
    </row>
    <row r="73" spans="1:114" ht="16.5" customHeight="1" x14ac:dyDescent="0.2">
      <c r="A73" s="36" t="s">
        <v>169</v>
      </c>
      <c r="B73" s="7" t="s">
        <v>36</v>
      </c>
      <c r="C73" s="45">
        <v>3.8497589968143592E-4</v>
      </c>
      <c r="D73" s="34">
        <v>1.1697227925537242E-3</v>
      </c>
      <c r="E73" s="34">
        <v>2.0318881799295191E-3</v>
      </c>
      <c r="F73" s="34">
        <v>3.0232622833331927E-4</v>
      </c>
      <c r="G73" s="34">
        <v>4.4807765428970522E-4</v>
      </c>
      <c r="H73" s="34">
        <v>3.078502132253194E-3</v>
      </c>
      <c r="I73" s="34">
        <v>1.3451706971910503E-3</v>
      </c>
      <c r="J73" s="34">
        <v>2.1603181466260304E-3</v>
      </c>
      <c r="K73" s="34">
        <v>5.1001203936957889E-4</v>
      </c>
      <c r="L73" s="34">
        <v>1.3386152175530123E-3</v>
      </c>
      <c r="M73" s="34">
        <v>0</v>
      </c>
      <c r="N73" s="34">
        <v>3.8484839913560009E-4</v>
      </c>
      <c r="O73" s="34">
        <v>4.4289909593765053E-4</v>
      </c>
      <c r="P73" s="34">
        <v>6.6120029767554407E-4</v>
      </c>
      <c r="Q73" s="34">
        <v>4.8030702795340356E-4</v>
      </c>
      <c r="R73" s="34">
        <v>4.2417135708937683E-4</v>
      </c>
      <c r="S73" s="34">
        <v>5.3623254038476025E-4</v>
      </c>
      <c r="T73" s="34">
        <v>6.0663746915952529E-4</v>
      </c>
      <c r="U73" s="34">
        <v>5.3174142025602007E-3</v>
      </c>
      <c r="V73" s="34">
        <v>2.6834205521537131E-3</v>
      </c>
      <c r="W73" s="34">
        <v>0</v>
      </c>
      <c r="X73" s="34">
        <v>3.8020762536710291E-4</v>
      </c>
      <c r="Y73" s="34">
        <v>2.4638086729892911E-4</v>
      </c>
      <c r="Z73" s="34">
        <v>3.4488217947991956E-3</v>
      </c>
      <c r="AA73" s="34">
        <v>2.9163585740718157E-3</v>
      </c>
      <c r="AB73" s="34">
        <v>2.4792565479847192E-3</v>
      </c>
      <c r="AC73" s="34">
        <v>6.3382221474975685E-5</v>
      </c>
      <c r="AD73" s="34">
        <v>5.5978212363364964E-4</v>
      </c>
      <c r="AE73" s="34">
        <v>2.4455214165361179E-4</v>
      </c>
      <c r="AF73" s="34">
        <v>5.7986661636566441E-4</v>
      </c>
      <c r="AG73" s="34">
        <v>2.0763256237238278E-3</v>
      </c>
      <c r="AH73" s="34">
        <v>5.3430112518283409E-4</v>
      </c>
      <c r="AI73" s="34">
        <v>2.7184680976868746E-3</v>
      </c>
      <c r="AJ73" s="34">
        <v>4.8690547882430685E-4</v>
      </c>
      <c r="AK73" s="34">
        <v>2.9370957683759855E-3</v>
      </c>
      <c r="AL73" s="34">
        <v>5.8086422952235376E-4</v>
      </c>
      <c r="AM73" s="34">
        <v>2.1086091825003905E-4</v>
      </c>
      <c r="AN73" s="34">
        <v>6.339201734497081E-4</v>
      </c>
      <c r="AO73" s="34">
        <v>3.0490991099110668E-4</v>
      </c>
      <c r="AP73" s="34">
        <v>5.6990181810133596E-4</v>
      </c>
      <c r="AQ73" s="34">
        <v>3.9539908826745438E-4</v>
      </c>
      <c r="AR73" s="34">
        <v>2.8135618789975719E-4</v>
      </c>
      <c r="AS73" s="34">
        <v>3.5149053159997529E-4</v>
      </c>
      <c r="AT73" s="34">
        <v>4.56932522834759E-4</v>
      </c>
      <c r="AU73" s="34">
        <v>3.7442000023346872E-4</v>
      </c>
      <c r="AV73" s="34">
        <v>2.6804011304683832E-4</v>
      </c>
      <c r="AW73" s="34">
        <v>1.2838430351204324E-3</v>
      </c>
      <c r="AX73" s="34">
        <v>5.4591321635557113E-4</v>
      </c>
      <c r="AY73" s="34">
        <v>2.9668088188287549E-4</v>
      </c>
      <c r="AZ73" s="34">
        <v>2.253900771857151E-4</v>
      </c>
      <c r="BA73" s="34">
        <v>8.2967711126858808E-5</v>
      </c>
      <c r="BB73" s="34">
        <v>1.4760449522164842E-3</v>
      </c>
      <c r="BC73" s="34">
        <v>2.6732553159586401E-4</v>
      </c>
      <c r="BD73" s="34">
        <v>1.8120121291243481E-4</v>
      </c>
      <c r="BE73" s="34">
        <v>0</v>
      </c>
      <c r="BF73" s="34">
        <v>8.4359920050584936E-5</v>
      </c>
      <c r="BG73" s="34">
        <v>1.7522990470938309E-4</v>
      </c>
      <c r="BH73" s="34">
        <v>9.0670996655726804E-4</v>
      </c>
      <c r="BI73" s="34">
        <v>2.473571227102761E-4</v>
      </c>
      <c r="BJ73" s="34">
        <v>4.2404398660092751E-4</v>
      </c>
      <c r="BK73" s="34">
        <v>4.060524188110883E-4</v>
      </c>
      <c r="BL73" s="34">
        <v>9.3716977065520064E-4</v>
      </c>
      <c r="BM73" s="34">
        <v>8.5620433241731118E-4</v>
      </c>
      <c r="BN73" s="34">
        <v>7.0019300009545966E-4</v>
      </c>
      <c r="BO73" s="34">
        <v>4.2038999229440186E-3</v>
      </c>
      <c r="BP73" s="34">
        <v>4.433594945686594E-3</v>
      </c>
      <c r="BQ73" s="34">
        <v>1.8611624327514401E-3</v>
      </c>
      <c r="BR73" s="34">
        <v>8.5999293210069422E-4</v>
      </c>
      <c r="BS73" s="34">
        <v>1.6584474852014315E-3</v>
      </c>
      <c r="BT73" s="34">
        <v>1.0006275858376146</v>
      </c>
      <c r="BU73" s="34">
        <v>1.2953663958995088E-3</v>
      </c>
      <c r="BV73" s="34">
        <v>5.4119658898043016E-4</v>
      </c>
      <c r="BW73" s="34">
        <v>2.5947651760254609E-3</v>
      </c>
      <c r="BX73" s="34">
        <v>4.6817724480531861E-4</v>
      </c>
      <c r="BY73" s="34">
        <v>2.2112076638857917E-4</v>
      </c>
      <c r="BZ73" s="34">
        <v>1.476926423357472E-4</v>
      </c>
      <c r="CA73" s="34">
        <v>1.6767819220370638E-2</v>
      </c>
      <c r="CB73" s="34">
        <v>2.2483808434339368E-3</v>
      </c>
      <c r="CC73" s="34">
        <v>1.1354417633404541E-3</v>
      </c>
      <c r="CD73" s="34">
        <v>1.9300428024720498E-3</v>
      </c>
      <c r="CE73" s="34">
        <v>3.32783206115417E-3</v>
      </c>
      <c r="CF73" s="34">
        <v>9.3012757992025753E-4</v>
      </c>
      <c r="CG73" s="34">
        <v>1.4614087690449265E-3</v>
      </c>
      <c r="CH73" s="34">
        <v>9.0307569455517749E-3</v>
      </c>
      <c r="CI73" s="34">
        <v>1.3473455559193524E-3</v>
      </c>
      <c r="CJ73" s="34">
        <v>6.7651456839474475E-3</v>
      </c>
      <c r="CK73" s="34">
        <v>3.7003427877774953E-3</v>
      </c>
      <c r="CL73" s="34">
        <v>2.771940339809889E-4</v>
      </c>
      <c r="CM73" s="34">
        <v>3.1997091508913738E-3</v>
      </c>
      <c r="CN73" s="34">
        <v>1.3965885200993284E-3</v>
      </c>
      <c r="CO73" s="34">
        <v>1.5331046224198296E-3</v>
      </c>
      <c r="CP73" s="34">
        <v>3.7913609314014982E-2</v>
      </c>
      <c r="CQ73" s="34">
        <v>4.3748430879448942E-3</v>
      </c>
      <c r="CR73" s="34">
        <v>3.3878494448106411E-3</v>
      </c>
      <c r="CS73" s="34">
        <v>2.6411815222935034E-3</v>
      </c>
      <c r="CT73" s="34">
        <v>7.371713360166272E-3</v>
      </c>
      <c r="CU73" s="34">
        <v>2.5001488723307066E-3</v>
      </c>
      <c r="CV73" s="34">
        <v>3.3195046391021306E-3</v>
      </c>
      <c r="CW73" s="34">
        <v>6.3738625991038476E-4</v>
      </c>
      <c r="CX73" s="34">
        <v>6.8524719660130473E-4</v>
      </c>
      <c r="CY73" s="34">
        <v>1.9458327791265638E-3</v>
      </c>
      <c r="CZ73" s="34">
        <v>4.5630923472749022E-4</v>
      </c>
      <c r="DA73" s="34">
        <v>3.5194323705655794E-4</v>
      </c>
      <c r="DB73" s="34">
        <v>3.483687362977924E-2</v>
      </c>
      <c r="DC73" s="34">
        <v>1.1997410695418168E-2</v>
      </c>
      <c r="DD73" s="34">
        <v>8.4270846038163628E-3</v>
      </c>
      <c r="DE73" s="34">
        <v>7.2037477744954634E-3</v>
      </c>
      <c r="DF73" s="34">
        <v>1.1441402866009798E-2</v>
      </c>
      <c r="DG73" s="34">
        <v>3.0060370378332983E-4</v>
      </c>
      <c r="DH73" s="34">
        <v>1.7512785651837958E-2</v>
      </c>
      <c r="DI73" s="34">
        <f>SUM(C73:DH73)</f>
        <v>1.2887729476557575</v>
      </c>
      <c r="DJ73" s="48">
        <v>0.9988339578479114</v>
      </c>
    </row>
    <row r="74" spans="1:114" ht="16.5" customHeight="1" x14ac:dyDescent="0.2">
      <c r="A74" s="68" t="s">
        <v>170</v>
      </c>
      <c r="B74" s="74" t="s">
        <v>273</v>
      </c>
      <c r="C74" s="69">
        <v>2.287906901788667E-2</v>
      </c>
      <c r="D74" s="70">
        <v>2.2729529438097189E-2</v>
      </c>
      <c r="E74" s="70">
        <v>2.2335272468721377E-2</v>
      </c>
      <c r="F74" s="70">
        <v>8.0020296623951256E-3</v>
      </c>
      <c r="G74" s="70">
        <v>3.1022315540344753E-2</v>
      </c>
      <c r="H74" s="70">
        <v>8.585813350138501E-3</v>
      </c>
      <c r="I74" s="70">
        <v>1.8702020024767559E-2</v>
      </c>
      <c r="J74" s="70">
        <v>3.2224848008734146E-2</v>
      </c>
      <c r="K74" s="70">
        <v>2.138099373678615E-2</v>
      </c>
      <c r="L74" s="70">
        <v>4.3304075924130624E-2</v>
      </c>
      <c r="M74" s="70">
        <v>0</v>
      </c>
      <c r="N74" s="70">
        <v>3.2720136165530135E-2</v>
      </c>
      <c r="O74" s="70">
        <v>2.6187524702963042E-2</v>
      </c>
      <c r="P74" s="70">
        <v>2.6984476276906932E-2</v>
      </c>
      <c r="Q74" s="70">
        <v>3.3069544890281341E-2</v>
      </c>
      <c r="R74" s="70">
        <v>2.9311101208052789E-2</v>
      </c>
      <c r="S74" s="70">
        <v>3.4408514184165205E-2</v>
      </c>
      <c r="T74" s="70">
        <v>2.3307812365006945E-2</v>
      </c>
      <c r="U74" s="70">
        <v>1.3004571128956021E-2</v>
      </c>
      <c r="V74" s="70">
        <v>1.8227372963700028E-2</v>
      </c>
      <c r="W74" s="70">
        <v>0</v>
      </c>
      <c r="X74" s="70">
        <v>3.4974132609876044E-2</v>
      </c>
      <c r="Y74" s="70">
        <v>1.7163317079441631E-2</v>
      </c>
      <c r="Z74" s="70">
        <v>3.2040699967468125E-2</v>
      </c>
      <c r="AA74" s="70">
        <v>2.0847997922530823E-2</v>
      </c>
      <c r="AB74" s="70">
        <v>3.5757154097058617E-2</v>
      </c>
      <c r="AC74" s="70">
        <v>2.8945374520481103E-3</v>
      </c>
      <c r="AD74" s="70">
        <v>3.5904806328401616E-2</v>
      </c>
      <c r="AE74" s="70">
        <v>2.5956614875291151E-2</v>
      </c>
      <c r="AF74" s="70">
        <v>3.042071538872464E-2</v>
      </c>
      <c r="AG74" s="70">
        <v>4.6518604540599959E-2</v>
      </c>
      <c r="AH74" s="70">
        <v>1.6023134513491456E-2</v>
      </c>
      <c r="AI74" s="70">
        <v>1.9034941642659148E-2</v>
      </c>
      <c r="AJ74" s="70">
        <v>1.2737123673959608E-2</v>
      </c>
      <c r="AK74" s="70">
        <v>1.2321407900165801E-2</v>
      </c>
      <c r="AL74" s="70">
        <v>7.5374611180664608E-3</v>
      </c>
      <c r="AM74" s="70">
        <v>1.3255394894633976E-2</v>
      </c>
      <c r="AN74" s="70">
        <v>2.088081874327442E-2</v>
      </c>
      <c r="AO74" s="70">
        <v>3.4022011121215452E-2</v>
      </c>
      <c r="AP74" s="70">
        <v>1.3313307971941713E-2</v>
      </c>
      <c r="AQ74" s="70">
        <v>2.2157522034240713E-2</v>
      </c>
      <c r="AR74" s="70">
        <v>1.8533778587305701E-2</v>
      </c>
      <c r="AS74" s="70">
        <v>2.4239253933045674E-2</v>
      </c>
      <c r="AT74" s="70">
        <v>1.681190230692637E-2</v>
      </c>
      <c r="AU74" s="70">
        <v>1.8179893984201355E-2</v>
      </c>
      <c r="AV74" s="70">
        <v>1.1551927442065627E-2</v>
      </c>
      <c r="AW74" s="70">
        <v>1.2005378094776736E-2</v>
      </c>
      <c r="AX74" s="70">
        <v>1.5255489794951888E-2</v>
      </c>
      <c r="AY74" s="70">
        <v>2.0286149693633685E-2</v>
      </c>
      <c r="AZ74" s="70">
        <v>2.047012495764032E-2</v>
      </c>
      <c r="BA74" s="70">
        <v>5.9834946891390113E-3</v>
      </c>
      <c r="BB74" s="70">
        <v>1.9223998224921029E-2</v>
      </c>
      <c r="BC74" s="70">
        <v>2.216876156048584E-2</v>
      </c>
      <c r="BD74" s="70">
        <v>1.2445598758451496E-2</v>
      </c>
      <c r="BE74" s="70">
        <v>0</v>
      </c>
      <c r="BF74" s="70">
        <v>7.731321428979583E-3</v>
      </c>
      <c r="BG74" s="70">
        <v>2.0737831671846868E-2</v>
      </c>
      <c r="BH74" s="70">
        <v>2.0802810995819661E-2</v>
      </c>
      <c r="BI74" s="70">
        <v>1.6454443029092727E-2</v>
      </c>
      <c r="BJ74" s="70">
        <v>3.9410026954795459E-2</v>
      </c>
      <c r="BK74" s="70">
        <v>2.3223658945530144E-3</v>
      </c>
      <c r="BL74" s="70">
        <v>3.1422178042035537E-2</v>
      </c>
      <c r="BM74" s="70">
        <v>2.7336322151775963E-2</v>
      </c>
      <c r="BN74" s="70">
        <v>3.4666813233110487E-2</v>
      </c>
      <c r="BO74" s="70">
        <v>2.096422147893599E-2</v>
      </c>
      <c r="BP74" s="70">
        <v>1.7128228430336245E-2</v>
      </c>
      <c r="BQ74" s="70">
        <v>4.6492289864847507E-3</v>
      </c>
      <c r="BR74" s="70">
        <v>8.0348670918930151E-3</v>
      </c>
      <c r="BS74" s="70">
        <v>1.3475182415316924E-2</v>
      </c>
      <c r="BT74" s="70">
        <v>9.4652380259039482E-3</v>
      </c>
      <c r="BU74" s="70">
        <v>1.0067876937907074</v>
      </c>
      <c r="BV74" s="70">
        <v>3.2561407159718597E-3</v>
      </c>
      <c r="BW74" s="70">
        <v>3.4867382107019781E-3</v>
      </c>
      <c r="BX74" s="70">
        <v>1.4460160833742743E-3</v>
      </c>
      <c r="BY74" s="70">
        <v>1.3480679219112506E-3</v>
      </c>
      <c r="BZ74" s="70">
        <v>6.3638487728949575E-4</v>
      </c>
      <c r="CA74" s="70">
        <v>2.5270143774128672E-3</v>
      </c>
      <c r="CB74" s="70">
        <v>5.0920442563284181E-3</v>
      </c>
      <c r="CC74" s="70">
        <v>2.9219024668073749E-2</v>
      </c>
      <c r="CD74" s="70">
        <v>6.3815392368569293E-3</v>
      </c>
      <c r="CE74" s="70">
        <v>6.3719369412493215E-3</v>
      </c>
      <c r="CF74" s="70">
        <v>1.0279300414075534E-3</v>
      </c>
      <c r="CG74" s="70">
        <v>4.1062327434538744E-3</v>
      </c>
      <c r="CH74" s="70">
        <v>1.106947928414297E-2</v>
      </c>
      <c r="CI74" s="70">
        <v>2.6558871156136593E-3</v>
      </c>
      <c r="CJ74" s="70">
        <v>3.5607840911894379E-3</v>
      </c>
      <c r="CK74" s="70">
        <v>4.214160592294027E-3</v>
      </c>
      <c r="CL74" s="70">
        <v>3.7791909265560953E-3</v>
      </c>
      <c r="CM74" s="70">
        <v>3.9905412640293837E-3</v>
      </c>
      <c r="CN74" s="70">
        <v>2.1135726777531765E-2</v>
      </c>
      <c r="CO74" s="70">
        <v>5.909963906232025E-3</v>
      </c>
      <c r="CP74" s="70">
        <v>5.4268179650787613E-3</v>
      </c>
      <c r="CQ74" s="70">
        <v>4.715793137803524E-3</v>
      </c>
      <c r="CR74" s="70">
        <v>1.2520959881708668E-2</v>
      </c>
      <c r="CS74" s="70">
        <v>2.8140693780914074E-2</v>
      </c>
      <c r="CT74" s="70">
        <v>1.0461118102543141E-2</v>
      </c>
      <c r="CU74" s="70">
        <v>8.4987997056240137E-3</v>
      </c>
      <c r="CV74" s="70">
        <v>9.6364773199270198E-3</v>
      </c>
      <c r="CW74" s="70">
        <v>1.9055806561801541E-2</v>
      </c>
      <c r="CX74" s="70">
        <v>4.8602477254429712E-3</v>
      </c>
      <c r="CY74" s="70">
        <v>6.8481610390295046E-3</v>
      </c>
      <c r="CZ74" s="70">
        <v>1.7328934266599282E-2</v>
      </c>
      <c r="DA74" s="70">
        <v>3.599902514906534E-3</v>
      </c>
      <c r="DB74" s="70">
        <v>2.0182815654321496E-2</v>
      </c>
      <c r="DC74" s="70">
        <v>4.0162068040164221E-2</v>
      </c>
      <c r="DD74" s="70">
        <v>1.1039345604540476E-2</v>
      </c>
      <c r="DE74" s="70">
        <v>7.6113241944649477E-3</v>
      </c>
      <c r="DF74" s="70">
        <v>1.0214547211546956E-2</v>
      </c>
      <c r="DG74" s="70">
        <v>7.2358550292329279E-2</v>
      </c>
      <c r="DH74" s="70">
        <v>7.7470434672175688E-3</v>
      </c>
      <c r="DI74" s="70">
        <f>SUM(C74:DH74)</f>
        <v>2.8423174610793716</v>
      </c>
      <c r="DJ74" s="76">
        <v>2.2028730539962096</v>
      </c>
    </row>
    <row r="75" spans="1:114" ht="16.5" customHeight="1" x14ac:dyDescent="0.2">
      <c r="A75" s="36" t="s">
        <v>171</v>
      </c>
      <c r="B75" s="7" t="s">
        <v>274</v>
      </c>
      <c r="C75" s="45">
        <v>4.1011591010921458E-2</v>
      </c>
      <c r="D75" s="34">
        <v>4.283466644845399E-2</v>
      </c>
      <c r="E75" s="34">
        <v>1.3399253612167018E-2</v>
      </c>
      <c r="F75" s="34">
        <v>8.0279165317313252E-3</v>
      </c>
      <c r="G75" s="34">
        <v>1.4696281501919267E-2</v>
      </c>
      <c r="H75" s="34">
        <v>7.3599492614807903E-3</v>
      </c>
      <c r="I75" s="34">
        <v>2.6550244892571906E-2</v>
      </c>
      <c r="J75" s="34">
        <v>1.5538550497564023E-2</v>
      </c>
      <c r="K75" s="34">
        <v>2.4078574396347915E-3</v>
      </c>
      <c r="L75" s="34">
        <v>7.2027903214057403E-3</v>
      </c>
      <c r="M75" s="34">
        <v>0</v>
      </c>
      <c r="N75" s="34">
        <v>4.6453663835096595E-3</v>
      </c>
      <c r="O75" s="34">
        <v>2.0927936879462341E-2</v>
      </c>
      <c r="P75" s="34">
        <v>5.2255789096478352E-3</v>
      </c>
      <c r="Q75" s="34">
        <v>1.0810743231400721E-2</v>
      </c>
      <c r="R75" s="34">
        <v>1.9236128731001749E-3</v>
      </c>
      <c r="S75" s="34">
        <v>1.8034795272254553E-3</v>
      </c>
      <c r="T75" s="34">
        <v>2.0415822069563988E-3</v>
      </c>
      <c r="U75" s="34">
        <v>2.8853127709262227E-3</v>
      </c>
      <c r="V75" s="34">
        <v>3.5146464981847883E-3</v>
      </c>
      <c r="W75" s="34">
        <v>0</v>
      </c>
      <c r="X75" s="34">
        <v>2.507415740150619E-3</v>
      </c>
      <c r="Y75" s="34">
        <v>8.3012096045142157E-4</v>
      </c>
      <c r="Z75" s="34">
        <v>2.1478972760913249E-3</v>
      </c>
      <c r="AA75" s="34">
        <v>2.3925681849891814E-3</v>
      </c>
      <c r="AB75" s="34">
        <v>1.9527222371604927E-3</v>
      </c>
      <c r="AC75" s="34">
        <v>1.8041414026709535E-4</v>
      </c>
      <c r="AD75" s="34">
        <v>4.9200176655043058E-3</v>
      </c>
      <c r="AE75" s="34">
        <v>1.2522516268324228E-3</v>
      </c>
      <c r="AF75" s="34">
        <v>4.4976792311645234E-3</v>
      </c>
      <c r="AG75" s="34">
        <v>8.2516965921071144E-3</v>
      </c>
      <c r="AH75" s="34">
        <v>3.2794561288628666E-3</v>
      </c>
      <c r="AI75" s="34">
        <v>6.7032221102132222E-3</v>
      </c>
      <c r="AJ75" s="34">
        <v>4.2171878502207097E-3</v>
      </c>
      <c r="AK75" s="34">
        <v>2.9873336040551618E-3</v>
      </c>
      <c r="AL75" s="34">
        <v>2.1212968140541565E-3</v>
      </c>
      <c r="AM75" s="34">
        <v>1.8856253965939302E-3</v>
      </c>
      <c r="AN75" s="34">
        <v>3.6733333143406052E-3</v>
      </c>
      <c r="AO75" s="34">
        <v>1.6251926607104925E-3</v>
      </c>
      <c r="AP75" s="34">
        <v>5.5066128428708783E-3</v>
      </c>
      <c r="AQ75" s="34">
        <v>2.9333989582515153E-3</v>
      </c>
      <c r="AR75" s="34">
        <v>2.1712548196621898E-3</v>
      </c>
      <c r="AS75" s="34">
        <v>2.6986326469393002E-3</v>
      </c>
      <c r="AT75" s="34">
        <v>2.6880583331235935E-3</v>
      </c>
      <c r="AU75" s="34">
        <v>8.8046189319058912E-3</v>
      </c>
      <c r="AV75" s="34">
        <v>2.7988702092633442E-3</v>
      </c>
      <c r="AW75" s="34">
        <v>1.8835703252991223E-3</v>
      </c>
      <c r="AX75" s="34">
        <v>2.4475699705587004E-3</v>
      </c>
      <c r="AY75" s="34">
        <v>3.0018890728606843E-3</v>
      </c>
      <c r="AZ75" s="34">
        <v>1.805415675943332E-3</v>
      </c>
      <c r="BA75" s="34">
        <v>1.4558554745723721E-3</v>
      </c>
      <c r="BB75" s="34">
        <v>2.3675492798633812E-3</v>
      </c>
      <c r="BC75" s="34">
        <v>3.360971817895379E-3</v>
      </c>
      <c r="BD75" s="34">
        <v>2.3696969020680727E-3</v>
      </c>
      <c r="BE75" s="34">
        <v>0</v>
      </c>
      <c r="BF75" s="34">
        <v>1.6611277832682769E-3</v>
      </c>
      <c r="BG75" s="34">
        <v>1.2768578682499487E-3</v>
      </c>
      <c r="BH75" s="34">
        <v>4.2029984522360736E-3</v>
      </c>
      <c r="BI75" s="34">
        <v>2.4454746254240819E-3</v>
      </c>
      <c r="BJ75" s="34">
        <v>2.9466991625522167E-2</v>
      </c>
      <c r="BK75" s="34">
        <v>2.5350568616691045E-3</v>
      </c>
      <c r="BL75" s="34">
        <v>5.9519497589398873E-3</v>
      </c>
      <c r="BM75" s="34">
        <v>6.1232625215718543E-3</v>
      </c>
      <c r="BN75" s="34">
        <v>7.2928647683792799E-3</v>
      </c>
      <c r="BO75" s="34">
        <v>8.3526763444221851E-3</v>
      </c>
      <c r="BP75" s="34">
        <v>5.6355140843945273E-3</v>
      </c>
      <c r="BQ75" s="34">
        <v>2.4832025112165642E-3</v>
      </c>
      <c r="BR75" s="34">
        <v>1.2865287161151185E-3</v>
      </c>
      <c r="BS75" s="34">
        <v>6.0358440297663893E-3</v>
      </c>
      <c r="BT75" s="34">
        <v>8.2606642886088374E-3</v>
      </c>
      <c r="BU75" s="34">
        <v>7.5732922594195541E-3</v>
      </c>
      <c r="BV75" s="34">
        <v>1.0044939882332413</v>
      </c>
      <c r="BW75" s="34">
        <v>3.5798956202732317E-3</v>
      </c>
      <c r="BX75" s="34">
        <v>1.8085250550516929E-3</v>
      </c>
      <c r="BY75" s="34">
        <v>2.5217667239678652E-3</v>
      </c>
      <c r="BZ75" s="34">
        <v>7.3246859603903953E-4</v>
      </c>
      <c r="CA75" s="34">
        <v>2.3291543478193935E-3</v>
      </c>
      <c r="CB75" s="34">
        <v>4.6849222792888787E-3</v>
      </c>
      <c r="CC75" s="34">
        <v>5.2981774910849287E-2</v>
      </c>
      <c r="CD75" s="34">
        <v>2.7722776207628605E-3</v>
      </c>
      <c r="CE75" s="34">
        <v>3.7669092628281127E-3</v>
      </c>
      <c r="CF75" s="34">
        <v>1.2382724109499723E-3</v>
      </c>
      <c r="CG75" s="34">
        <v>2.8733877905661358E-3</v>
      </c>
      <c r="CH75" s="34">
        <v>7.9219180779249703E-3</v>
      </c>
      <c r="CI75" s="34">
        <v>4.8223291894158912E-3</v>
      </c>
      <c r="CJ75" s="34">
        <v>3.8416447676732934E-3</v>
      </c>
      <c r="CK75" s="34">
        <v>3.1697161669109065E-3</v>
      </c>
      <c r="CL75" s="34">
        <v>4.4644116027964418E-3</v>
      </c>
      <c r="CM75" s="34">
        <v>4.1636846768999857E-3</v>
      </c>
      <c r="CN75" s="34">
        <v>5.1204676456822361E-3</v>
      </c>
      <c r="CO75" s="34">
        <v>6.6484674953552324E-3</v>
      </c>
      <c r="CP75" s="34">
        <v>7.4710225268857225E-3</v>
      </c>
      <c r="CQ75" s="34">
        <v>3.4174843567089178E-3</v>
      </c>
      <c r="CR75" s="34">
        <v>1.6324321276493494E-2</v>
      </c>
      <c r="CS75" s="34">
        <v>3.520516685172107E-3</v>
      </c>
      <c r="CT75" s="34">
        <v>6.0798674918038278E-3</v>
      </c>
      <c r="CU75" s="34">
        <v>8.2407662126081447E-3</v>
      </c>
      <c r="CV75" s="34">
        <v>8.1140603899684562E-3</v>
      </c>
      <c r="CW75" s="34">
        <v>2.473608556911314E-2</v>
      </c>
      <c r="CX75" s="34">
        <v>7.7493225144445073E-3</v>
      </c>
      <c r="CY75" s="34">
        <v>4.6308634415767541E-3</v>
      </c>
      <c r="CZ75" s="34">
        <v>2.4798682781643493E-3</v>
      </c>
      <c r="DA75" s="34">
        <v>5.0275514911370606E-3</v>
      </c>
      <c r="DB75" s="34">
        <v>2.1448611007017462E-2</v>
      </c>
      <c r="DC75" s="34">
        <v>4.0569878673771299E-2</v>
      </c>
      <c r="DD75" s="34">
        <v>1.2528508927710772E-2</v>
      </c>
      <c r="DE75" s="34">
        <v>1.0224386387016364E-2</v>
      </c>
      <c r="DF75" s="34">
        <v>2.0166260692684478E-2</v>
      </c>
      <c r="DG75" s="34">
        <v>6.5628444108018519E-2</v>
      </c>
      <c r="DH75" s="34">
        <v>4.1944471892635593E-3</v>
      </c>
      <c r="DI75" s="34">
        <f>SUM(C75:DH75)</f>
        <v>1.8315993137861712</v>
      </c>
      <c r="DJ75" s="48">
        <v>1.419539101211198</v>
      </c>
    </row>
    <row r="76" spans="1:114" ht="16.5" customHeight="1" x14ac:dyDescent="0.2">
      <c r="A76" s="36" t="s">
        <v>172</v>
      </c>
      <c r="B76" s="7" t="s">
        <v>37</v>
      </c>
      <c r="C76" s="45">
        <v>8.3680816121484199E-3</v>
      </c>
      <c r="D76" s="34">
        <v>7.9930842631250002E-3</v>
      </c>
      <c r="E76" s="34">
        <v>9.7889350211714E-3</v>
      </c>
      <c r="F76" s="34">
        <v>8.3335241238594437E-3</v>
      </c>
      <c r="G76" s="34">
        <v>1.257621217827349E-2</v>
      </c>
      <c r="H76" s="34">
        <v>2.6509592723485988E-2</v>
      </c>
      <c r="I76" s="34">
        <v>4.5822152368024519E-2</v>
      </c>
      <c r="J76" s="34">
        <v>6.0985782695910217E-3</v>
      </c>
      <c r="K76" s="34">
        <v>2.5577520981578731E-2</v>
      </c>
      <c r="L76" s="34">
        <v>5.5041134151885534E-3</v>
      </c>
      <c r="M76" s="34">
        <v>0</v>
      </c>
      <c r="N76" s="34">
        <v>1.2004379143568755E-2</v>
      </c>
      <c r="O76" s="34">
        <v>1.5585349382063438E-2</v>
      </c>
      <c r="P76" s="34">
        <v>1.0120201752607205E-2</v>
      </c>
      <c r="Q76" s="34">
        <v>1.5798149346432828E-2</v>
      </c>
      <c r="R76" s="34">
        <v>9.1105412986007932E-3</v>
      </c>
      <c r="S76" s="34">
        <v>8.0421370732905173E-3</v>
      </c>
      <c r="T76" s="34">
        <v>8.8545036327276859E-3</v>
      </c>
      <c r="U76" s="34">
        <v>1.0306087554105945E-2</v>
      </c>
      <c r="V76" s="34">
        <v>8.0963226500782096E-3</v>
      </c>
      <c r="W76" s="34">
        <v>0</v>
      </c>
      <c r="X76" s="34">
        <v>7.6074044724253748E-3</v>
      </c>
      <c r="Y76" s="34">
        <v>4.8905724204016746E-3</v>
      </c>
      <c r="Z76" s="34">
        <v>5.6748159961778604E-3</v>
      </c>
      <c r="AA76" s="34">
        <v>6.9353977114174929E-3</v>
      </c>
      <c r="AB76" s="34">
        <v>5.8925045533376455E-3</v>
      </c>
      <c r="AC76" s="34">
        <v>2.4543408071367912E-3</v>
      </c>
      <c r="AD76" s="34">
        <v>8.7445881214568318E-3</v>
      </c>
      <c r="AE76" s="34">
        <v>4.9021473080963045E-3</v>
      </c>
      <c r="AF76" s="34">
        <v>6.7134149704268899E-3</v>
      </c>
      <c r="AG76" s="34">
        <v>9.7273450403177579E-3</v>
      </c>
      <c r="AH76" s="34">
        <v>1.0851957437873734E-2</v>
      </c>
      <c r="AI76" s="34">
        <v>1.4067063134075243E-2</v>
      </c>
      <c r="AJ76" s="34">
        <v>1.4539992975526373E-2</v>
      </c>
      <c r="AK76" s="34">
        <v>9.1775761613353823E-3</v>
      </c>
      <c r="AL76" s="34">
        <v>9.2028706111752234E-3</v>
      </c>
      <c r="AM76" s="34">
        <v>5.8455485862784606E-3</v>
      </c>
      <c r="AN76" s="34">
        <v>1.1268010289280841E-2</v>
      </c>
      <c r="AO76" s="34">
        <v>6.3515519574094473E-3</v>
      </c>
      <c r="AP76" s="34">
        <v>1.5393790702628458E-2</v>
      </c>
      <c r="AQ76" s="34">
        <v>1.7559016678506161E-2</v>
      </c>
      <c r="AR76" s="34">
        <v>1.3318356040089701E-2</v>
      </c>
      <c r="AS76" s="34">
        <v>1.0241515280284748E-2</v>
      </c>
      <c r="AT76" s="34">
        <v>7.8378384540043426E-3</v>
      </c>
      <c r="AU76" s="34">
        <v>9.3598140477668765E-3</v>
      </c>
      <c r="AV76" s="34">
        <v>1.1027276201237437E-2</v>
      </c>
      <c r="AW76" s="34">
        <v>8.2535728144939834E-3</v>
      </c>
      <c r="AX76" s="34">
        <v>6.4125053933192918E-3</v>
      </c>
      <c r="AY76" s="34">
        <v>5.3395547860592123E-3</v>
      </c>
      <c r="AZ76" s="34">
        <v>5.8930270252919286E-3</v>
      </c>
      <c r="BA76" s="34">
        <v>2.3877680103831997E-3</v>
      </c>
      <c r="BB76" s="34">
        <v>1.0443063789083497E-2</v>
      </c>
      <c r="BC76" s="34">
        <v>5.0939307164921217E-3</v>
      </c>
      <c r="BD76" s="34">
        <v>6.3938814897580333E-3</v>
      </c>
      <c r="BE76" s="34">
        <v>0</v>
      </c>
      <c r="BF76" s="34">
        <v>3.0014203081753857E-3</v>
      </c>
      <c r="BG76" s="34">
        <v>3.9903223315309599E-3</v>
      </c>
      <c r="BH76" s="34">
        <v>1.0220769040643913E-2</v>
      </c>
      <c r="BI76" s="34">
        <v>9.3310541195557005E-3</v>
      </c>
      <c r="BJ76" s="34">
        <v>2.4271213774737302E-2</v>
      </c>
      <c r="BK76" s="34">
        <v>4.0365916846122687E-3</v>
      </c>
      <c r="BL76" s="34">
        <v>1.3209916870016061E-2</v>
      </c>
      <c r="BM76" s="34">
        <v>1.4745117896180032E-2</v>
      </c>
      <c r="BN76" s="34">
        <v>1.0288692246923588E-2</v>
      </c>
      <c r="BO76" s="34">
        <v>1.8252291368477586E-2</v>
      </c>
      <c r="BP76" s="34">
        <v>1.590577674504854E-2</v>
      </c>
      <c r="BQ76" s="34">
        <v>2.3710548149195473E-2</v>
      </c>
      <c r="BR76" s="34">
        <v>5.7081332823216112E-3</v>
      </c>
      <c r="BS76" s="34">
        <v>8.6457713162387644E-3</v>
      </c>
      <c r="BT76" s="34">
        <v>1.0699963026845416E-2</v>
      </c>
      <c r="BU76" s="34">
        <v>1.9903214626131382E-2</v>
      </c>
      <c r="BV76" s="34">
        <v>9.061072314375555E-3</v>
      </c>
      <c r="BW76" s="34">
        <v>1.0376550672702376</v>
      </c>
      <c r="BX76" s="34">
        <v>6.9336099269410173E-2</v>
      </c>
      <c r="BY76" s="34">
        <v>4.723143810264132E-2</v>
      </c>
      <c r="BZ76" s="34">
        <v>5.3542123684370141E-2</v>
      </c>
      <c r="CA76" s="34">
        <v>3.7362801083582552E-2</v>
      </c>
      <c r="CB76" s="34">
        <v>8.3963886309375117E-3</v>
      </c>
      <c r="CC76" s="34">
        <v>4.2944989794252111E-2</v>
      </c>
      <c r="CD76" s="34">
        <v>2.5726219525394022E-2</v>
      </c>
      <c r="CE76" s="34">
        <v>1.3529180776058013E-2</v>
      </c>
      <c r="CF76" s="34">
        <v>4.0733722261220425E-3</v>
      </c>
      <c r="CG76" s="34">
        <v>7.9974574975985851E-3</v>
      </c>
      <c r="CH76" s="34">
        <v>1.5225046122617771E-2</v>
      </c>
      <c r="CI76" s="34">
        <v>2.8695578673044123E-3</v>
      </c>
      <c r="CJ76" s="34">
        <v>8.970176799515478E-3</v>
      </c>
      <c r="CK76" s="34">
        <v>5.2758786334028123E-3</v>
      </c>
      <c r="CL76" s="34">
        <v>4.7363496132779926E-3</v>
      </c>
      <c r="CM76" s="34">
        <v>7.6621747562811522E-3</v>
      </c>
      <c r="CN76" s="34">
        <v>6.2924179280504748E-3</v>
      </c>
      <c r="CO76" s="34">
        <v>3.2436300631110788E-3</v>
      </c>
      <c r="CP76" s="34">
        <v>3.7952800912657942E-3</v>
      </c>
      <c r="CQ76" s="34">
        <v>2.1170011737444046E-3</v>
      </c>
      <c r="CR76" s="34">
        <v>5.0657055322719108E-3</v>
      </c>
      <c r="CS76" s="34">
        <v>6.544769030428433E-3</v>
      </c>
      <c r="CT76" s="34">
        <v>1.5235811826780949E-2</v>
      </c>
      <c r="CU76" s="34">
        <v>5.8320438996085511E-3</v>
      </c>
      <c r="CV76" s="34">
        <v>6.0409637903438181E-3</v>
      </c>
      <c r="CW76" s="34">
        <v>2.3198347863998291E-2</v>
      </c>
      <c r="CX76" s="34">
        <v>2.73529686942439E-2</v>
      </c>
      <c r="CY76" s="34">
        <v>5.5618115619351588E-3</v>
      </c>
      <c r="CZ76" s="34">
        <v>4.2790824381793574E-3</v>
      </c>
      <c r="DA76" s="34">
        <v>4.3332369797916799E-3</v>
      </c>
      <c r="DB76" s="34">
        <v>2.1987649780998091E-2</v>
      </c>
      <c r="DC76" s="34">
        <v>7.7633357761531675E-3</v>
      </c>
      <c r="DD76" s="34">
        <v>5.2747848807992923E-3</v>
      </c>
      <c r="DE76" s="34">
        <v>9.6586101995596203E-3</v>
      </c>
      <c r="DF76" s="34">
        <v>7.2661041767275239E-3</v>
      </c>
      <c r="DG76" s="34">
        <v>3.5217207932095188E-3</v>
      </c>
      <c r="DH76" s="34">
        <v>7.4086040580295821E-3</v>
      </c>
      <c r="DI76" s="34">
        <f>SUM(C76:DH76)</f>
        <v>2.3135815520667151</v>
      </c>
      <c r="DJ76" s="48">
        <v>1.7930883967250748</v>
      </c>
    </row>
    <row r="77" spans="1:114" ht="16.5" customHeight="1" x14ac:dyDescent="0.2">
      <c r="A77" s="36" t="s">
        <v>173</v>
      </c>
      <c r="B77" s="7" t="s">
        <v>38</v>
      </c>
      <c r="C77" s="45">
        <v>2.356667740804297E-3</v>
      </c>
      <c r="D77" s="34">
        <v>1.8063236934922381E-3</v>
      </c>
      <c r="E77" s="34">
        <v>5.1944207094006189E-3</v>
      </c>
      <c r="F77" s="34">
        <v>1.7955612308276309E-3</v>
      </c>
      <c r="G77" s="34">
        <v>2.4329687746271916E-3</v>
      </c>
      <c r="H77" s="34">
        <v>1.0780571739742095E-2</v>
      </c>
      <c r="I77" s="34">
        <v>8.7318691406932797E-3</v>
      </c>
      <c r="J77" s="34">
        <v>2.6522532959101686E-3</v>
      </c>
      <c r="K77" s="34">
        <v>2.4755551286633672E-3</v>
      </c>
      <c r="L77" s="34">
        <v>2.188099650893303E-3</v>
      </c>
      <c r="M77" s="34">
        <v>0</v>
      </c>
      <c r="N77" s="34">
        <v>2.7273027627213895E-3</v>
      </c>
      <c r="O77" s="34">
        <v>2.9148415505109637E-3</v>
      </c>
      <c r="P77" s="34">
        <v>2.3873809370484954E-3</v>
      </c>
      <c r="Q77" s="34">
        <v>3.9089486133493077E-3</v>
      </c>
      <c r="R77" s="34">
        <v>2.2291018761907231E-3</v>
      </c>
      <c r="S77" s="34">
        <v>2.019074418111251E-3</v>
      </c>
      <c r="T77" s="34">
        <v>2.9149883815507175E-3</v>
      </c>
      <c r="U77" s="34">
        <v>2.0300834175761492E-3</v>
      </c>
      <c r="V77" s="34">
        <v>2.8922991045689703E-3</v>
      </c>
      <c r="W77" s="34">
        <v>0</v>
      </c>
      <c r="X77" s="34">
        <v>2.1008313794709035E-3</v>
      </c>
      <c r="Y77" s="34">
        <v>2.001288049407567E-3</v>
      </c>
      <c r="Z77" s="34">
        <v>2.0841604281858707E-3</v>
      </c>
      <c r="AA77" s="34">
        <v>2.9279330115147073E-3</v>
      </c>
      <c r="AB77" s="34">
        <v>1.9766099017922054E-3</v>
      </c>
      <c r="AC77" s="34">
        <v>4.9717275178655645E-4</v>
      </c>
      <c r="AD77" s="34">
        <v>3.2462213857480395E-3</v>
      </c>
      <c r="AE77" s="34">
        <v>2.8178871696571692E-3</v>
      </c>
      <c r="AF77" s="34">
        <v>2.1983514177395325E-3</v>
      </c>
      <c r="AG77" s="34">
        <v>3.9158699965236039E-3</v>
      </c>
      <c r="AH77" s="34">
        <v>2.3278104860915152E-3</v>
      </c>
      <c r="AI77" s="34">
        <v>4.5569814713431389E-3</v>
      </c>
      <c r="AJ77" s="34">
        <v>2.2638761730195064E-3</v>
      </c>
      <c r="AK77" s="34">
        <v>1.8078850940868162E-3</v>
      </c>
      <c r="AL77" s="34">
        <v>2.9144277444376693E-3</v>
      </c>
      <c r="AM77" s="34">
        <v>1.5159430754019998E-3</v>
      </c>
      <c r="AN77" s="34">
        <v>4.682924921163999E-3</v>
      </c>
      <c r="AO77" s="34">
        <v>1.9601446780952428E-3</v>
      </c>
      <c r="AP77" s="34">
        <v>3.3353522099647172E-3</v>
      </c>
      <c r="AQ77" s="34">
        <v>2.4615080870457602E-3</v>
      </c>
      <c r="AR77" s="34">
        <v>4.2057554935861011E-3</v>
      </c>
      <c r="AS77" s="34">
        <v>2.6322768503328113E-3</v>
      </c>
      <c r="AT77" s="34">
        <v>2.9727184849611104E-3</v>
      </c>
      <c r="AU77" s="34">
        <v>3.1100813221819853E-3</v>
      </c>
      <c r="AV77" s="34">
        <v>1.3368099385905575E-3</v>
      </c>
      <c r="AW77" s="34">
        <v>2.3585967496378862E-3</v>
      </c>
      <c r="AX77" s="34">
        <v>1.4295655043239969E-3</v>
      </c>
      <c r="AY77" s="34">
        <v>1.773142693420441E-3</v>
      </c>
      <c r="AZ77" s="34">
        <v>2.1047381296209343E-3</v>
      </c>
      <c r="BA77" s="34">
        <v>6.1460269272530367E-4</v>
      </c>
      <c r="BB77" s="34">
        <v>3.6608233887489355E-3</v>
      </c>
      <c r="BC77" s="34">
        <v>2.9898539826161991E-3</v>
      </c>
      <c r="BD77" s="34">
        <v>1.3444931282644657E-3</v>
      </c>
      <c r="BE77" s="34">
        <v>0</v>
      </c>
      <c r="BF77" s="34">
        <v>9.9821847717958571E-4</v>
      </c>
      <c r="BG77" s="34">
        <v>1.1017467010328858E-3</v>
      </c>
      <c r="BH77" s="34">
        <v>3.520412394081057E-3</v>
      </c>
      <c r="BI77" s="34">
        <v>2.694866610927704E-3</v>
      </c>
      <c r="BJ77" s="34">
        <v>3.4189451506881499E-3</v>
      </c>
      <c r="BK77" s="34">
        <v>2.0918882486049219E-3</v>
      </c>
      <c r="BL77" s="34">
        <v>5.4698723880725582E-3</v>
      </c>
      <c r="BM77" s="34">
        <v>4.2436347760957767E-3</v>
      </c>
      <c r="BN77" s="34">
        <v>3.3663426149575333E-3</v>
      </c>
      <c r="BO77" s="34">
        <v>2.9231762569443785E-3</v>
      </c>
      <c r="BP77" s="34">
        <v>2.6234954209571311E-3</v>
      </c>
      <c r="BQ77" s="34">
        <v>6.816105136543577E-3</v>
      </c>
      <c r="BR77" s="34">
        <v>3.1078404159697796E-3</v>
      </c>
      <c r="BS77" s="34">
        <v>3.024379206274355E-3</v>
      </c>
      <c r="BT77" s="34">
        <v>4.4240499599584159E-3</v>
      </c>
      <c r="BU77" s="34">
        <v>1.691554747508681E-2</v>
      </c>
      <c r="BV77" s="34">
        <v>3.803862182867726E-3</v>
      </c>
      <c r="BW77" s="34">
        <v>8.2714021912812779E-3</v>
      </c>
      <c r="BX77" s="34">
        <v>1.0162725291051011</v>
      </c>
      <c r="BY77" s="34">
        <v>4.1875752008386884E-2</v>
      </c>
      <c r="BZ77" s="34">
        <v>3.9250847248543212E-3</v>
      </c>
      <c r="CA77" s="34">
        <v>2.82880885093274E-3</v>
      </c>
      <c r="CB77" s="34">
        <v>6.0684261645160918E-3</v>
      </c>
      <c r="CC77" s="34">
        <v>1.5593928475447659E-2</v>
      </c>
      <c r="CD77" s="34">
        <v>3.5818884122665866E-2</v>
      </c>
      <c r="CE77" s="34">
        <v>1.0012236099077755E-2</v>
      </c>
      <c r="CF77" s="34">
        <v>1.1739611337869856E-2</v>
      </c>
      <c r="CG77" s="34">
        <v>3.1734984612966907E-2</v>
      </c>
      <c r="CH77" s="34">
        <v>2.6395106034701795E-2</v>
      </c>
      <c r="CI77" s="34">
        <v>7.2324727903870546E-3</v>
      </c>
      <c r="CJ77" s="34">
        <v>6.6925221899039886E-3</v>
      </c>
      <c r="CK77" s="34">
        <v>4.292811931926821E-3</v>
      </c>
      <c r="CL77" s="34">
        <v>9.37305948136667E-3</v>
      </c>
      <c r="CM77" s="34">
        <v>2.0497137040935507E-2</v>
      </c>
      <c r="CN77" s="34">
        <v>9.1104056527225741E-3</v>
      </c>
      <c r="CO77" s="34">
        <v>4.7502578374182805E-3</v>
      </c>
      <c r="CP77" s="34">
        <v>1.9489883412900969E-3</v>
      </c>
      <c r="CQ77" s="34">
        <v>1.3495882134358342E-3</v>
      </c>
      <c r="CR77" s="34">
        <v>1.6567163629052251E-2</v>
      </c>
      <c r="CS77" s="34">
        <v>9.1590636271778325E-3</v>
      </c>
      <c r="CT77" s="34">
        <v>7.1302720788059106E-3</v>
      </c>
      <c r="CU77" s="34">
        <v>3.0378864595926049E-3</v>
      </c>
      <c r="CV77" s="34">
        <v>5.672502881975865E-3</v>
      </c>
      <c r="CW77" s="34">
        <v>2.01709365566098E-2</v>
      </c>
      <c r="CX77" s="34">
        <v>6.7093865190824657E-3</v>
      </c>
      <c r="CY77" s="34">
        <v>4.2243516994040142E-3</v>
      </c>
      <c r="CZ77" s="34">
        <v>1.4666593003793227E-3</v>
      </c>
      <c r="DA77" s="34">
        <v>4.8468602761279249E-3</v>
      </c>
      <c r="DB77" s="34">
        <v>8.5309135077626802E-3</v>
      </c>
      <c r="DC77" s="34">
        <v>6.0619093767518353E-3</v>
      </c>
      <c r="DD77" s="34">
        <v>1.3865710748317401E-2</v>
      </c>
      <c r="DE77" s="34">
        <v>4.4628802594756465E-3</v>
      </c>
      <c r="DF77" s="34">
        <v>1.3420022284906151E-2</v>
      </c>
      <c r="DG77" s="34">
        <v>1.9976663409819822E-3</v>
      </c>
      <c r="DH77" s="34">
        <v>1.6358945235153438E-2</v>
      </c>
      <c r="DI77" s="34">
        <f>SUM(C77:DH77)</f>
        <v>1.6365764613631577</v>
      </c>
      <c r="DJ77" s="48">
        <v>1.2683911058169779</v>
      </c>
    </row>
    <row r="78" spans="1:114" ht="16.5" customHeight="1" x14ac:dyDescent="0.2">
      <c r="A78" s="36" t="s">
        <v>174</v>
      </c>
      <c r="B78" s="7" t="s">
        <v>39</v>
      </c>
      <c r="C78" s="45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0</v>
      </c>
      <c r="Y78" s="34">
        <v>0</v>
      </c>
      <c r="Z78" s="34">
        <v>0</v>
      </c>
      <c r="AA78" s="34">
        <v>0</v>
      </c>
      <c r="AB78" s="34">
        <v>0</v>
      </c>
      <c r="AC78" s="34">
        <v>0</v>
      </c>
      <c r="AD78" s="34">
        <v>0</v>
      </c>
      <c r="AE78" s="34">
        <v>0</v>
      </c>
      <c r="AF78" s="34">
        <v>0</v>
      </c>
      <c r="AG78" s="34">
        <v>0</v>
      </c>
      <c r="AH78" s="34">
        <v>0</v>
      </c>
      <c r="AI78" s="34">
        <v>0</v>
      </c>
      <c r="AJ78" s="34">
        <v>0</v>
      </c>
      <c r="AK78" s="34">
        <v>0</v>
      </c>
      <c r="AL78" s="34">
        <v>0</v>
      </c>
      <c r="AM78" s="34">
        <v>0</v>
      </c>
      <c r="AN78" s="34">
        <v>0</v>
      </c>
      <c r="AO78" s="34">
        <v>0</v>
      </c>
      <c r="AP78" s="34">
        <v>0</v>
      </c>
      <c r="AQ78" s="34">
        <v>0</v>
      </c>
      <c r="AR78" s="34">
        <v>0</v>
      </c>
      <c r="AS78" s="34">
        <v>0</v>
      </c>
      <c r="AT78" s="34">
        <v>0</v>
      </c>
      <c r="AU78" s="34">
        <v>0</v>
      </c>
      <c r="AV78" s="34">
        <v>0</v>
      </c>
      <c r="AW78" s="34">
        <v>0</v>
      </c>
      <c r="AX78" s="34">
        <v>0</v>
      </c>
      <c r="AY78" s="34">
        <v>0</v>
      </c>
      <c r="AZ78" s="34">
        <v>0</v>
      </c>
      <c r="BA78" s="34">
        <v>0</v>
      </c>
      <c r="BB78" s="34">
        <v>0</v>
      </c>
      <c r="BC78" s="34">
        <v>0</v>
      </c>
      <c r="BD78" s="34">
        <v>0</v>
      </c>
      <c r="BE78" s="34">
        <v>0</v>
      </c>
      <c r="BF78" s="34">
        <v>0</v>
      </c>
      <c r="BG78" s="34">
        <v>0</v>
      </c>
      <c r="BH78" s="34">
        <v>0</v>
      </c>
      <c r="BI78" s="34">
        <v>0</v>
      </c>
      <c r="BJ78" s="34">
        <v>0</v>
      </c>
      <c r="BK78" s="34">
        <v>0</v>
      </c>
      <c r="BL78" s="34">
        <v>0</v>
      </c>
      <c r="BM78" s="34">
        <v>0</v>
      </c>
      <c r="BN78" s="34">
        <v>0</v>
      </c>
      <c r="BO78" s="34">
        <v>0</v>
      </c>
      <c r="BP78" s="34">
        <v>0</v>
      </c>
      <c r="BQ78" s="34">
        <v>0</v>
      </c>
      <c r="BR78" s="34">
        <v>0</v>
      </c>
      <c r="BS78" s="34">
        <v>0</v>
      </c>
      <c r="BT78" s="34">
        <v>0</v>
      </c>
      <c r="BU78" s="34">
        <v>0</v>
      </c>
      <c r="BV78" s="34">
        <v>0</v>
      </c>
      <c r="BW78" s="34">
        <v>0</v>
      </c>
      <c r="BX78" s="34">
        <v>0</v>
      </c>
      <c r="BY78" s="34">
        <v>1</v>
      </c>
      <c r="BZ78" s="34">
        <v>0</v>
      </c>
      <c r="CA78" s="34">
        <v>0</v>
      </c>
      <c r="CB78" s="34">
        <v>0</v>
      </c>
      <c r="CC78" s="34">
        <v>0</v>
      </c>
      <c r="CD78" s="34">
        <v>0</v>
      </c>
      <c r="CE78" s="34">
        <v>0</v>
      </c>
      <c r="CF78" s="34">
        <v>0</v>
      </c>
      <c r="CG78" s="34">
        <v>0</v>
      </c>
      <c r="CH78" s="34">
        <v>0</v>
      </c>
      <c r="CI78" s="34">
        <v>0</v>
      </c>
      <c r="CJ78" s="34">
        <v>0</v>
      </c>
      <c r="CK78" s="34">
        <v>0</v>
      </c>
      <c r="CL78" s="34">
        <v>0</v>
      </c>
      <c r="CM78" s="34">
        <v>0</v>
      </c>
      <c r="CN78" s="34">
        <v>0</v>
      </c>
      <c r="CO78" s="34">
        <v>0</v>
      </c>
      <c r="CP78" s="34">
        <v>0</v>
      </c>
      <c r="CQ78" s="34">
        <v>0</v>
      </c>
      <c r="CR78" s="34">
        <v>0</v>
      </c>
      <c r="CS78" s="34">
        <v>0</v>
      </c>
      <c r="CT78" s="34">
        <v>0</v>
      </c>
      <c r="CU78" s="34">
        <v>0</v>
      </c>
      <c r="CV78" s="34">
        <v>0</v>
      </c>
      <c r="CW78" s="34">
        <v>0</v>
      </c>
      <c r="CX78" s="34">
        <v>0</v>
      </c>
      <c r="CY78" s="34">
        <v>0</v>
      </c>
      <c r="CZ78" s="34">
        <v>0</v>
      </c>
      <c r="DA78" s="34">
        <v>0</v>
      </c>
      <c r="DB78" s="34">
        <v>0</v>
      </c>
      <c r="DC78" s="34">
        <v>0</v>
      </c>
      <c r="DD78" s="34">
        <v>0</v>
      </c>
      <c r="DE78" s="34">
        <v>0</v>
      </c>
      <c r="DF78" s="34">
        <v>0</v>
      </c>
      <c r="DG78" s="34">
        <v>0</v>
      </c>
      <c r="DH78" s="34">
        <v>0</v>
      </c>
      <c r="DI78" s="34">
        <f>SUM(C78:DH78)</f>
        <v>1</v>
      </c>
      <c r="DJ78" s="48">
        <v>0.77502709819038562</v>
      </c>
    </row>
    <row r="79" spans="1:114" ht="16.5" customHeight="1" x14ac:dyDescent="0.2">
      <c r="A79" s="68" t="s">
        <v>175</v>
      </c>
      <c r="B79" s="74" t="s">
        <v>78</v>
      </c>
      <c r="C79" s="69">
        <v>0</v>
      </c>
      <c r="D79" s="70">
        <v>0</v>
      </c>
      <c r="E79" s="70">
        <v>0</v>
      </c>
      <c r="F79" s="70">
        <v>0</v>
      </c>
      <c r="G79" s="70">
        <v>0</v>
      </c>
      <c r="H79" s="70">
        <v>0</v>
      </c>
      <c r="I79" s="70">
        <v>0</v>
      </c>
      <c r="J79" s="70">
        <v>0</v>
      </c>
      <c r="K79" s="70">
        <v>0</v>
      </c>
      <c r="L79" s="70">
        <v>0</v>
      </c>
      <c r="M79" s="70">
        <v>0</v>
      </c>
      <c r="N79" s="70">
        <v>0</v>
      </c>
      <c r="O79" s="70">
        <v>0</v>
      </c>
      <c r="P79" s="70">
        <v>0</v>
      </c>
      <c r="Q79" s="70">
        <v>0</v>
      </c>
      <c r="R79" s="70">
        <v>0</v>
      </c>
      <c r="S79" s="70">
        <v>0</v>
      </c>
      <c r="T79" s="70">
        <v>0</v>
      </c>
      <c r="U79" s="70">
        <v>0</v>
      </c>
      <c r="V79" s="70">
        <v>0</v>
      </c>
      <c r="W79" s="70">
        <v>0</v>
      </c>
      <c r="X79" s="70">
        <v>0</v>
      </c>
      <c r="Y79" s="70">
        <v>0</v>
      </c>
      <c r="Z79" s="70">
        <v>0</v>
      </c>
      <c r="AA79" s="70">
        <v>0</v>
      </c>
      <c r="AB79" s="70">
        <v>0</v>
      </c>
      <c r="AC79" s="70">
        <v>0</v>
      </c>
      <c r="AD79" s="70">
        <v>0</v>
      </c>
      <c r="AE79" s="70">
        <v>0</v>
      </c>
      <c r="AF79" s="70">
        <v>0</v>
      </c>
      <c r="AG79" s="70">
        <v>0</v>
      </c>
      <c r="AH79" s="70">
        <v>0</v>
      </c>
      <c r="AI79" s="70">
        <v>0</v>
      </c>
      <c r="AJ79" s="70">
        <v>0</v>
      </c>
      <c r="AK79" s="70">
        <v>0</v>
      </c>
      <c r="AL79" s="70">
        <v>0</v>
      </c>
      <c r="AM79" s="70">
        <v>0</v>
      </c>
      <c r="AN79" s="70">
        <v>0</v>
      </c>
      <c r="AO79" s="70">
        <v>0</v>
      </c>
      <c r="AP79" s="70">
        <v>0</v>
      </c>
      <c r="AQ79" s="70">
        <v>0</v>
      </c>
      <c r="AR79" s="70">
        <v>0</v>
      </c>
      <c r="AS79" s="70">
        <v>0</v>
      </c>
      <c r="AT79" s="70">
        <v>0</v>
      </c>
      <c r="AU79" s="70">
        <v>0</v>
      </c>
      <c r="AV79" s="70">
        <v>0</v>
      </c>
      <c r="AW79" s="70">
        <v>0</v>
      </c>
      <c r="AX79" s="70">
        <v>0</v>
      </c>
      <c r="AY79" s="70">
        <v>0</v>
      </c>
      <c r="AZ79" s="70">
        <v>0</v>
      </c>
      <c r="BA79" s="70">
        <v>0</v>
      </c>
      <c r="BB79" s="70">
        <v>0</v>
      </c>
      <c r="BC79" s="70">
        <v>0</v>
      </c>
      <c r="BD79" s="70">
        <v>0</v>
      </c>
      <c r="BE79" s="70">
        <v>0</v>
      </c>
      <c r="BF79" s="70">
        <v>0</v>
      </c>
      <c r="BG79" s="70">
        <v>0</v>
      </c>
      <c r="BH79" s="70">
        <v>0</v>
      </c>
      <c r="BI79" s="70">
        <v>0</v>
      </c>
      <c r="BJ79" s="70">
        <v>0</v>
      </c>
      <c r="BK79" s="70">
        <v>0</v>
      </c>
      <c r="BL79" s="70">
        <v>0</v>
      </c>
      <c r="BM79" s="70">
        <v>0</v>
      </c>
      <c r="BN79" s="70">
        <v>0</v>
      </c>
      <c r="BO79" s="70">
        <v>0</v>
      </c>
      <c r="BP79" s="70">
        <v>0</v>
      </c>
      <c r="BQ79" s="70">
        <v>0</v>
      </c>
      <c r="BR79" s="70">
        <v>0</v>
      </c>
      <c r="BS79" s="70">
        <v>0</v>
      </c>
      <c r="BT79" s="70">
        <v>0</v>
      </c>
      <c r="BU79" s="70">
        <v>0</v>
      </c>
      <c r="BV79" s="70">
        <v>0</v>
      </c>
      <c r="BW79" s="70">
        <v>0</v>
      </c>
      <c r="BX79" s="70">
        <v>0</v>
      </c>
      <c r="BY79" s="70">
        <v>0</v>
      </c>
      <c r="BZ79" s="70">
        <v>1</v>
      </c>
      <c r="CA79" s="70">
        <v>0</v>
      </c>
      <c r="CB79" s="70">
        <v>0</v>
      </c>
      <c r="CC79" s="70">
        <v>0</v>
      </c>
      <c r="CD79" s="70">
        <v>0</v>
      </c>
      <c r="CE79" s="70">
        <v>0</v>
      </c>
      <c r="CF79" s="70">
        <v>0</v>
      </c>
      <c r="CG79" s="70">
        <v>0</v>
      </c>
      <c r="CH79" s="70">
        <v>0</v>
      </c>
      <c r="CI79" s="70">
        <v>0</v>
      </c>
      <c r="CJ79" s="70">
        <v>0</v>
      </c>
      <c r="CK79" s="70">
        <v>0</v>
      </c>
      <c r="CL79" s="70">
        <v>0</v>
      </c>
      <c r="CM79" s="70">
        <v>0</v>
      </c>
      <c r="CN79" s="70">
        <v>0</v>
      </c>
      <c r="CO79" s="70">
        <v>0</v>
      </c>
      <c r="CP79" s="70">
        <v>0</v>
      </c>
      <c r="CQ79" s="70">
        <v>0</v>
      </c>
      <c r="CR79" s="70">
        <v>0</v>
      </c>
      <c r="CS79" s="70">
        <v>0</v>
      </c>
      <c r="CT79" s="70">
        <v>0</v>
      </c>
      <c r="CU79" s="70">
        <v>0</v>
      </c>
      <c r="CV79" s="70">
        <v>0</v>
      </c>
      <c r="CW79" s="70">
        <v>0</v>
      </c>
      <c r="CX79" s="70">
        <v>0</v>
      </c>
      <c r="CY79" s="70">
        <v>0</v>
      </c>
      <c r="CZ79" s="70">
        <v>0</v>
      </c>
      <c r="DA79" s="70">
        <v>0</v>
      </c>
      <c r="DB79" s="70">
        <v>0</v>
      </c>
      <c r="DC79" s="70">
        <v>0</v>
      </c>
      <c r="DD79" s="70">
        <v>0</v>
      </c>
      <c r="DE79" s="70">
        <v>0</v>
      </c>
      <c r="DF79" s="70">
        <v>0</v>
      </c>
      <c r="DG79" s="70">
        <v>0</v>
      </c>
      <c r="DH79" s="70">
        <v>0</v>
      </c>
      <c r="DI79" s="70">
        <f>SUM(C79:DH79)</f>
        <v>1</v>
      </c>
      <c r="DJ79" s="76">
        <v>0.77502709819038562</v>
      </c>
    </row>
    <row r="80" spans="1:114" ht="16.5" customHeight="1" x14ac:dyDescent="0.2">
      <c r="A80" s="36" t="s">
        <v>176</v>
      </c>
      <c r="B80" s="7" t="s">
        <v>40</v>
      </c>
      <c r="C80" s="45">
        <v>7.588019501766071E-5</v>
      </c>
      <c r="D80" s="34">
        <v>8.6974899808600525E-5</v>
      </c>
      <c r="E80" s="34">
        <v>7.2269009501703659E-5</v>
      </c>
      <c r="F80" s="34">
        <v>8.5745612560464578E-5</v>
      </c>
      <c r="G80" s="34">
        <v>1.4064240936718808E-4</v>
      </c>
      <c r="H80" s="34">
        <v>3.749625872894772E-4</v>
      </c>
      <c r="I80" s="34">
        <v>1.878000640959005E-4</v>
      </c>
      <c r="J80" s="34">
        <v>1.2150084690557101E-4</v>
      </c>
      <c r="K80" s="34">
        <v>1.170355593668924E-4</v>
      </c>
      <c r="L80" s="34">
        <v>1.1919266626139646E-4</v>
      </c>
      <c r="M80" s="34">
        <v>0</v>
      </c>
      <c r="N80" s="34">
        <v>2.0671710141699517E-4</v>
      </c>
      <c r="O80" s="34">
        <v>1.8882062728846423E-4</v>
      </c>
      <c r="P80" s="34">
        <v>9.8459145771912933E-5</v>
      </c>
      <c r="Q80" s="34">
        <v>1.9581250814443204E-4</v>
      </c>
      <c r="R80" s="34">
        <v>1.4905330566688222E-4</v>
      </c>
      <c r="S80" s="34">
        <v>2.3255332087528105E-4</v>
      </c>
      <c r="T80" s="34">
        <v>2.2305321346423738E-4</v>
      </c>
      <c r="U80" s="34">
        <v>1.6902225447178225E-4</v>
      </c>
      <c r="V80" s="34">
        <v>1.997999997158324E-4</v>
      </c>
      <c r="W80" s="34">
        <v>0</v>
      </c>
      <c r="X80" s="34">
        <v>1.6979946303378912E-4</v>
      </c>
      <c r="Y80" s="34">
        <v>1.6769687559265107E-4</v>
      </c>
      <c r="Z80" s="34">
        <v>1.5662434195810548E-4</v>
      </c>
      <c r="AA80" s="34">
        <v>3.2532578258770878E-4</v>
      </c>
      <c r="AB80" s="34">
        <v>2.3170793386495471E-4</v>
      </c>
      <c r="AC80" s="34">
        <v>3.1094251169239762E-5</v>
      </c>
      <c r="AD80" s="34">
        <v>1.574506150616977E-4</v>
      </c>
      <c r="AE80" s="34">
        <v>2.8635589396513235E-4</v>
      </c>
      <c r="AF80" s="34">
        <v>1.7286751695411813E-4</v>
      </c>
      <c r="AG80" s="34">
        <v>2.4515183627065237E-4</v>
      </c>
      <c r="AH80" s="34">
        <v>1.9039937560259268E-4</v>
      </c>
      <c r="AI80" s="34">
        <v>1.8403786520974048E-4</v>
      </c>
      <c r="AJ80" s="34">
        <v>1.8669741377020873E-4</v>
      </c>
      <c r="AK80" s="34">
        <v>4.7718470573413077E-4</v>
      </c>
      <c r="AL80" s="34">
        <v>9.8402648067345743E-5</v>
      </c>
      <c r="AM80" s="34">
        <v>8.6769774186847709E-5</v>
      </c>
      <c r="AN80" s="34">
        <v>2.1508923754313589E-4</v>
      </c>
      <c r="AO80" s="34">
        <v>7.818878039393863E-5</v>
      </c>
      <c r="AP80" s="34">
        <v>2.7413562634080079E-4</v>
      </c>
      <c r="AQ80" s="34">
        <v>2.1923046372674521E-4</v>
      </c>
      <c r="AR80" s="34">
        <v>3.1911231804977231E-4</v>
      </c>
      <c r="AS80" s="34">
        <v>1.3930495561043329E-4</v>
      </c>
      <c r="AT80" s="34">
        <v>1.6346005321074366E-4</v>
      </c>
      <c r="AU80" s="34">
        <v>2.9930782120017759E-4</v>
      </c>
      <c r="AV80" s="34">
        <v>1.9512488389812068E-4</v>
      </c>
      <c r="AW80" s="34">
        <v>3.2465209883961058E-4</v>
      </c>
      <c r="AX80" s="34">
        <v>2.2919171889447713E-4</v>
      </c>
      <c r="AY80" s="34">
        <v>1.4195112962763981E-4</v>
      </c>
      <c r="AZ80" s="34">
        <v>1.1318080292733857E-4</v>
      </c>
      <c r="BA80" s="34">
        <v>7.4212107825798746E-5</v>
      </c>
      <c r="BB80" s="34">
        <v>2.1870144902968102E-4</v>
      </c>
      <c r="BC80" s="34">
        <v>1.8414751069864276E-4</v>
      </c>
      <c r="BD80" s="34">
        <v>2.1961988526856237E-4</v>
      </c>
      <c r="BE80" s="34">
        <v>0</v>
      </c>
      <c r="BF80" s="34">
        <v>5.7227152937761908E-5</v>
      </c>
      <c r="BG80" s="34">
        <v>6.848679384632435E-5</v>
      </c>
      <c r="BH80" s="34">
        <v>4.6252586136884396E-4</v>
      </c>
      <c r="BI80" s="34">
        <v>2.4518788968146951E-4</v>
      </c>
      <c r="BJ80" s="34">
        <v>2.4551877148343683E-4</v>
      </c>
      <c r="BK80" s="34">
        <v>1.4039123948160685E-4</v>
      </c>
      <c r="BL80" s="34">
        <v>1.7156367399205131E-4</v>
      </c>
      <c r="BM80" s="34">
        <v>1.932938516534049E-4</v>
      </c>
      <c r="BN80" s="34">
        <v>2.021446670287295E-4</v>
      </c>
      <c r="BO80" s="34">
        <v>1.66585282213842E-4</v>
      </c>
      <c r="BP80" s="34">
        <v>1.2745771300803947E-4</v>
      </c>
      <c r="BQ80" s="34">
        <v>1.0846048556155601E-4</v>
      </c>
      <c r="BR80" s="34">
        <v>5.2901707147256923E-5</v>
      </c>
      <c r="BS80" s="34">
        <v>5.5824015012082625E-4</v>
      </c>
      <c r="BT80" s="34">
        <v>1.1849687498842044E-3</v>
      </c>
      <c r="BU80" s="34">
        <v>5.8565395059954754E-4</v>
      </c>
      <c r="BV80" s="34">
        <v>7.1174779824214284E-5</v>
      </c>
      <c r="BW80" s="34">
        <v>7.8746088233540399E-4</v>
      </c>
      <c r="BX80" s="34">
        <v>1.2127522232986503E-4</v>
      </c>
      <c r="BY80" s="34">
        <v>5.6201845303842567E-5</v>
      </c>
      <c r="BZ80" s="34">
        <v>4.3146789957137454E-5</v>
      </c>
      <c r="CA80" s="34">
        <v>1.0001648984699598</v>
      </c>
      <c r="CB80" s="34">
        <v>2.4006666048978059E-4</v>
      </c>
      <c r="CC80" s="34">
        <v>1.5470315153941062E-4</v>
      </c>
      <c r="CD80" s="34">
        <v>2.3179539571226325E-4</v>
      </c>
      <c r="CE80" s="34">
        <v>1.8611056905803766E-4</v>
      </c>
      <c r="CF80" s="34">
        <v>2.4708112924586245E-4</v>
      </c>
      <c r="CG80" s="34">
        <v>1.6510279644457916E-4</v>
      </c>
      <c r="CH80" s="34">
        <v>3.4019882967727339E-4</v>
      </c>
      <c r="CI80" s="34">
        <v>3.0470578751492242E-4</v>
      </c>
      <c r="CJ80" s="34">
        <v>2.3286030384281521E-4</v>
      </c>
      <c r="CK80" s="34">
        <v>2.2467563814686985E-4</v>
      </c>
      <c r="CL80" s="34">
        <v>5.708861662721254E-5</v>
      </c>
      <c r="CM80" s="34">
        <v>3.0957285927576495E-4</v>
      </c>
      <c r="CN80" s="34">
        <v>2.4771871316102748E-4</v>
      </c>
      <c r="CO80" s="34">
        <v>1.8330560776052675E-3</v>
      </c>
      <c r="CP80" s="34">
        <v>1.2888615863873578E-3</v>
      </c>
      <c r="CQ80" s="34">
        <v>7.2694622515924218E-4</v>
      </c>
      <c r="CR80" s="34">
        <v>2.0409522312167042E-3</v>
      </c>
      <c r="CS80" s="34">
        <v>1.6055942639489398E-4</v>
      </c>
      <c r="CT80" s="34">
        <v>5.7411657304346571E-4</v>
      </c>
      <c r="CU80" s="34">
        <v>1.7624042542577421E-4</v>
      </c>
      <c r="CV80" s="34">
        <v>9.0418890860709706E-5</v>
      </c>
      <c r="CW80" s="34">
        <v>8.5434024477838233E-4</v>
      </c>
      <c r="CX80" s="34">
        <v>1.0215876808956011E-4</v>
      </c>
      <c r="CY80" s="34">
        <v>1.6584827909649834E-4</v>
      </c>
      <c r="CZ80" s="34">
        <v>5.7060391839073855E-5</v>
      </c>
      <c r="DA80" s="34">
        <v>1.3552330569603074E-4</v>
      </c>
      <c r="DB80" s="34">
        <v>2.1541214568324358E-4</v>
      </c>
      <c r="DC80" s="34">
        <v>2.4029922571203703E-4</v>
      </c>
      <c r="DD80" s="34">
        <v>1.8776976278987259E-4</v>
      </c>
      <c r="DE80" s="34">
        <v>1.4768591782104445E-4</v>
      </c>
      <c r="DF80" s="34">
        <v>2.3395359982352086E-4</v>
      </c>
      <c r="DG80" s="34">
        <v>1.8586001375472898E-4</v>
      </c>
      <c r="DH80" s="34">
        <v>1.4457294689972713E-3</v>
      </c>
      <c r="DI80" s="34">
        <f>SUM(C80:DH80)</f>
        <v>1.0292407114037352</v>
      </c>
      <c r="DJ80" s="48">
        <v>0.79768944189864499</v>
      </c>
    </row>
    <row r="81" spans="1:114" ht="16.5" customHeight="1" x14ac:dyDescent="0.2">
      <c r="A81" s="36" t="s">
        <v>177</v>
      </c>
      <c r="B81" s="7" t="s">
        <v>245</v>
      </c>
      <c r="C81" s="45">
        <v>1.1335641712088897E-2</v>
      </c>
      <c r="D81" s="34">
        <v>4.1996889913061296E-2</v>
      </c>
      <c r="E81" s="34">
        <v>1.0212017162644416E-2</v>
      </c>
      <c r="F81" s="34">
        <v>3.9380540098536261E-2</v>
      </c>
      <c r="G81" s="34">
        <v>1.636245839948549E-2</v>
      </c>
      <c r="H81" s="34">
        <v>1.0194939853154719E-2</v>
      </c>
      <c r="I81" s="34">
        <v>7.9419120466442707E-3</v>
      </c>
      <c r="J81" s="34">
        <v>2.6618121240600024E-2</v>
      </c>
      <c r="K81" s="34">
        <v>1.2936736191338737E-2</v>
      </c>
      <c r="L81" s="34">
        <v>2.6514482787840715E-2</v>
      </c>
      <c r="M81" s="34">
        <v>0</v>
      </c>
      <c r="N81" s="34">
        <v>1.1238785459847099E-2</v>
      </c>
      <c r="O81" s="34">
        <v>8.9841656687560077E-3</v>
      </c>
      <c r="P81" s="34">
        <v>2.6119145741491323E-2</v>
      </c>
      <c r="Q81" s="34">
        <v>1.9839721742537311E-2</v>
      </c>
      <c r="R81" s="34">
        <v>2.10797936873749E-2</v>
      </c>
      <c r="S81" s="34">
        <v>1.914555470333992E-2</v>
      </c>
      <c r="T81" s="34">
        <v>1.0041295245504157E-2</v>
      </c>
      <c r="U81" s="34">
        <v>1.6345074942753491E-2</v>
      </c>
      <c r="V81" s="34">
        <v>1.1182229845259161E-2</v>
      </c>
      <c r="W81" s="34">
        <v>0</v>
      </c>
      <c r="X81" s="34">
        <v>2.1225330591234211E-2</v>
      </c>
      <c r="Y81" s="34">
        <v>1.3691186051006769E-2</v>
      </c>
      <c r="Z81" s="34">
        <v>2.0396376896915744E-2</v>
      </c>
      <c r="AA81" s="34">
        <v>1.1739688198709769E-2</v>
      </c>
      <c r="AB81" s="34">
        <v>2.1047593684043474E-2</v>
      </c>
      <c r="AC81" s="34">
        <v>1.8670472514632067E-3</v>
      </c>
      <c r="AD81" s="34">
        <v>6.261318108960312E-2</v>
      </c>
      <c r="AE81" s="34">
        <v>9.9056897435185268E-3</v>
      </c>
      <c r="AF81" s="34">
        <v>1.0129006990317083E-2</v>
      </c>
      <c r="AG81" s="34">
        <v>1.4560882789963052E-2</v>
      </c>
      <c r="AH81" s="34">
        <v>1.5374702441704724E-2</v>
      </c>
      <c r="AI81" s="34">
        <v>4.2050472457001858E-2</v>
      </c>
      <c r="AJ81" s="34">
        <v>1.3281876917720906E-2</v>
      </c>
      <c r="AK81" s="34">
        <v>2.0055947180745867E-2</v>
      </c>
      <c r="AL81" s="34">
        <v>7.1867287848222062E-3</v>
      </c>
      <c r="AM81" s="34">
        <v>1.0355048034915847E-2</v>
      </c>
      <c r="AN81" s="34">
        <v>3.2335598752319859E-2</v>
      </c>
      <c r="AO81" s="34">
        <v>1.9237553269744183E-2</v>
      </c>
      <c r="AP81" s="34">
        <v>1.6878140904175557E-2</v>
      </c>
      <c r="AQ81" s="34">
        <v>2.3314287742313779E-2</v>
      </c>
      <c r="AR81" s="34">
        <v>1.168307089578032E-2</v>
      </c>
      <c r="AS81" s="34">
        <v>1.3784305908646452E-2</v>
      </c>
      <c r="AT81" s="34">
        <v>9.3336674237303879E-3</v>
      </c>
      <c r="AU81" s="34">
        <v>1.1276377323982081E-2</v>
      </c>
      <c r="AV81" s="34">
        <v>5.819544359519908E-3</v>
      </c>
      <c r="AW81" s="34">
        <v>9.3212431773726911E-3</v>
      </c>
      <c r="AX81" s="34">
        <v>8.570399519460474E-3</v>
      </c>
      <c r="AY81" s="34">
        <v>9.085095372654171E-3</v>
      </c>
      <c r="AZ81" s="34">
        <v>7.6608060925334193E-3</v>
      </c>
      <c r="BA81" s="34">
        <v>2.5912549891928655E-3</v>
      </c>
      <c r="BB81" s="34">
        <v>8.2776404785270888E-3</v>
      </c>
      <c r="BC81" s="34">
        <v>8.5784764384814489E-3</v>
      </c>
      <c r="BD81" s="34">
        <v>8.7659080232529839E-3</v>
      </c>
      <c r="BE81" s="34">
        <v>0</v>
      </c>
      <c r="BF81" s="34">
        <v>1.1571494457513468E-2</v>
      </c>
      <c r="BG81" s="34">
        <v>7.4733572583561107E-3</v>
      </c>
      <c r="BH81" s="34">
        <v>9.9701315672211435E-3</v>
      </c>
      <c r="BI81" s="34">
        <v>7.7677135992186147E-3</v>
      </c>
      <c r="BJ81" s="34">
        <v>1.8015924800714102E-2</v>
      </c>
      <c r="BK81" s="34">
        <v>0.13398507362728979</v>
      </c>
      <c r="BL81" s="34">
        <v>2.2609185549456415E-2</v>
      </c>
      <c r="BM81" s="34">
        <v>2.1691205495538667E-2</v>
      </c>
      <c r="BN81" s="34">
        <v>2.2317351063380578E-2</v>
      </c>
      <c r="BO81" s="34">
        <v>2.3481167430165668E-2</v>
      </c>
      <c r="BP81" s="34">
        <v>2.2445766337729052E-2</v>
      </c>
      <c r="BQ81" s="34">
        <v>4.5797561872354458E-3</v>
      </c>
      <c r="BR81" s="34">
        <v>1.529529855572073E-2</v>
      </c>
      <c r="BS81" s="34">
        <v>1.4526387798009849E-2</v>
      </c>
      <c r="BT81" s="34">
        <v>2.7067805165270364E-2</v>
      </c>
      <c r="BU81" s="34">
        <v>6.3187757198795418E-3</v>
      </c>
      <c r="BV81" s="34">
        <v>2.0220726042910111E-3</v>
      </c>
      <c r="BW81" s="34">
        <v>9.5239806539453315E-3</v>
      </c>
      <c r="BX81" s="34">
        <v>2.1649379130386824E-3</v>
      </c>
      <c r="BY81" s="34">
        <v>1.6188435298469691E-3</v>
      </c>
      <c r="BZ81" s="34">
        <v>7.3719993225645575E-4</v>
      </c>
      <c r="CA81" s="34">
        <v>3.1189009097074894E-3</v>
      </c>
      <c r="CB81" s="34">
        <v>1.0047107096925862</v>
      </c>
      <c r="CC81" s="34">
        <v>6.5998585504708869E-3</v>
      </c>
      <c r="CD81" s="34">
        <v>4.3649673967725384E-3</v>
      </c>
      <c r="CE81" s="34">
        <v>7.050432766284997E-3</v>
      </c>
      <c r="CF81" s="34">
        <v>1.0139890120181398E-3</v>
      </c>
      <c r="CG81" s="34">
        <v>3.3733729839570334E-3</v>
      </c>
      <c r="CH81" s="34">
        <v>1.2204741717015166E-2</v>
      </c>
      <c r="CI81" s="34">
        <v>7.1641268997377425E-2</v>
      </c>
      <c r="CJ81" s="34">
        <v>7.6911036336333276E-3</v>
      </c>
      <c r="CK81" s="34">
        <v>5.0753744558180739E-3</v>
      </c>
      <c r="CL81" s="34">
        <v>3.9149218880265005E-3</v>
      </c>
      <c r="CM81" s="34">
        <v>9.6245410774601498E-3</v>
      </c>
      <c r="CN81" s="34">
        <v>1.6489275811206669E-2</v>
      </c>
      <c r="CO81" s="34">
        <v>8.6764253001467163E-3</v>
      </c>
      <c r="CP81" s="34">
        <v>1.0135556523824316E-2</v>
      </c>
      <c r="CQ81" s="34">
        <v>4.0475356169959167E-3</v>
      </c>
      <c r="CR81" s="34">
        <v>1.254428482700389E-2</v>
      </c>
      <c r="CS81" s="34">
        <v>8.0133716930773941E-3</v>
      </c>
      <c r="CT81" s="34">
        <v>6.7404304998577398E-3</v>
      </c>
      <c r="CU81" s="34">
        <v>5.108352048602916E-3</v>
      </c>
      <c r="CV81" s="34">
        <v>4.6211423876413261E-3</v>
      </c>
      <c r="CW81" s="34">
        <v>1.9257651974278936E-2</v>
      </c>
      <c r="CX81" s="34">
        <v>3.7288918783739493E-3</v>
      </c>
      <c r="CY81" s="34">
        <v>6.5576841544198565E-3</v>
      </c>
      <c r="CZ81" s="34">
        <v>5.3634931677819034E-3</v>
      </c>
      <c r="DA81" s="34">
        <v>3.5420449515030164E-3</v>
      </c>
      <c r="DB81" s="34">
        <v>9.517378573779026E-3</v>
      </c>
      <c r="DC81" s="34">
        <v>1.6529387721881103E-2</v>
      </c>
      <c r="DD81" s="34">
        <v>4.6204470701440249E-3</v>
      </c>
      <c r="DE81" s="34">
        <v>4.3688082343140032E-3</v>
      </c>
      <c r="DF81" s="34">
        <v>2.06813885921786E-2</v>
      </c>
      <c r="DG81" s="34">
        <v>3.9568300755683294E-2</v>
      </c>
      <c r="DH81" s="34">
        <v>4.1283089372897507E-2</v>
      </c>
      <c r="DI81" s="34">
        <f>SUM(C81:DH81)</f>
        <v>2.6264261897004291</v>
      </c>
      <c r="DJ81" s="48">
        <v>2.0355514684147549</v>
      </c>
    </row>
    <row r="82" spans="1:114" ht="16.5" customHeight="1" x14ac:dyDescent="0.2">
      <c r="A82" s="36" t="s">
        <v>178</v>
      </c>
      <c r="B82" s="7" t="s">
        <v>79</v>
      </c>
      <c r="C82" s="45">
        <v>8.2539673989054041E-2</v>
      </c>
      <c r="D82" s="34">
        <v>2.9800657267758993E-2</v>
      </c>
      <c r="E82" s="34">
        <v>3.5783956831696724E-2</v>
      </c>
      <c r="F82" s="34">
        <v>5.9007342095537776E-2</v>
      </c>
      <c r="G82" s="34">
        <v>4.8815105990538545E-2</v>
      </c>
      <c r="H82" s="34">
        <v>8.645383946057944E-2</v>
      </c>
      <c r="I82" s="34">
        <v>0.45749568361359416</v>
      </c>
      <c r="J82" s="34">
        <v>3.0531885675499675E-2</v>
      </c>
      <c r="K82" s="34">
        <v>1.4931701164194353E-2</v>
      </c>
      <c r="L82" s="34">
        <v>2.2865343587592277E-2</v>
      </c>
      <c r="M82" s="34">
        <v>0</v>
      </c>
      <c r="N82" s="34">
        <v>3.4382346628805398E-2</v>
      </c>
      <c r="O82" s="34">
        <v>2.186952482450976E-2</v>
      </c>
      <c r="P82" s="34">
        <v>5.1763542705761334E-2</v>
      </c>
      <c r="Q82" s="34">
        <v>2.260384256774299E-2</v>
      </c>
      <c r="R82" s="34">
        <v>1.6326948636528844E-2</v>
      </c>
      <c r="S82" s="34">
        <v>1.2228668002970584E-2</v>
      </c>
      <c r="T82" s="34">
        <v>2.2399333243443672E-2</v>
      </c>
      <c r="U82" s="34">
        <v>1.1980975787874765E-2</v>
      </c>
      <c r="V82" s="34">
        <v>2.1137229625990683E-2</v>
      </c>
      <c r="W82" s="34">
        <v>0</v>
      </c>
      <c r="X82" s="34">
        <v>1.3038367904356076E-2</v>
      </c>
      <c r="Y82" s="34">
        <v>3.5756094335380652E-3</v>
      </c>
      <c r="Z82" s="34">
        <v>1.1914335685929115E-2</v>
      </c>
      <c r="AA82" s="34">
        <v>1.0186746833773248E-2</v>
      </c>
      <c r="AB82" s="34">
        <v>6.6963907710822458E-3</v>
      </c>
      <c r="AC82" s="34">
        <v>1.5269421633820476E-3</v>
      </c>
      <c r="AD82" s="34">
        <v>5.0939371595230543E-2</v>
      </c>
      <c r="AE82" s="34">
        <v>6.5964680162296282E-3</v>
      </c>
      <c r="AF82" s="34">
        <v>1.180048690648682E-2</v>
      </c>
      <c r="AG82" s="34">
        <v>3.8419271991377194E-2</v>
      </c>
      <c r="AH82" s="34">
        <v>2.7531542013920735E-2</v>
      </c>
      <c r="AI82" s="34">
        <v>9.2364017575005494E-2</v>
      </c>
      <c r="AJ82" s="34">
        <v>2.0975163092147989E-2</v>
      </c>
      <c r="AK82" s="34">
        <v>2.1983846906716599E-2</v>
      </c>
      <c r="AL82" s="34">
        <v>2.2020842558443103E-2</v>
      </c>
      <c r="AM82" s="34">
        <v>1.2677018844924505E-2</v>
      </c>
      <c r="AN82" s="34">
        <v>1.3148818246222452E-2</v>
      </c>
      <c r="AO82" s="34">
        <v>1.2588703425658657E-2</v>
      </c>
      <c r="AP82" s="34">
        <v>6.3970032674336916E-2</v>
      </c>
      <c r="AQ82" s="34">
        <v>2.9563689282863348E-2</v>
      </c>
      <c r="AR82" s="34">
        <v>2.2745057125790377E-2</v>
      </c>
      <c r="AS82" s="34">
        <v>2.1676790569413247E-2</v>
      </c>
      <c r="AT82" s="34">
        <v>1.5548350595603076E-2</v>
      </c>
      <c r="AU82" s="34">
        <v>1.5410329743368305E-2</v>
      </c>
      <c r="AV82" s="34">
        <v>1.41980767931349E-2</v>
      </c>
      <c r="AW82" s="34">
        <v>1.3363407088691241E-2</v>
      </c>
      <c r="AX82" s="34">
        <v>5.0541754266387653E-3</v>
      </c>
      <c r="AY82" s="34">
        <v>8.8592640028772925E-3</v>
      </c>
      <c r="AZ82" s="34">
        <v>1.0065298223826059E-2</v>
      </c>
      <c r="BA82" s="34">
        <v>4.9322572527063201E-3</v>
      </c>
      <c r="BB82" s="34">
        <v>8.7112708979878144E-3</v>
      </c>
      <c r="BC82" s="34">
        <v>5.4648745300539909E-3</v>
      </c>
      <c r="BD82" s="34">
        <v>1.0922009770201588E-2</v>
      </c>
      <c r="BE82" s="34">
        <v>0</v>
      </c>
      <c r="BF82" s="34">
        <v>2.3182934740337995E-3</v>
      </c>
      <c r="BG82" s="34">
        <v>5.2205019076076954E-3</v>
      </c>
      <c r="BH82" s="34">
        <v>6.1499957500447712E-3</v>
      </c>
      <c r="BI82" s="34">
        <v>4.4034752084264094E-3</v>
      </c>
      <c r="BJ82" s="34">
        <v>8.7362888039898556E-2</v>
      </c>
      <c r="BK82" s="34">
        <v>2.2908786782397834E-2</v>
      </c>
      <c r="BL82" s="34">
        <v>4.1927099024534724E-2</v>
      </c>
      <c r="BM82" s="34">
        <v>4.3154358819502033E-2</v>
      </c>
      <c r="BN82" s="34">
        <v>4.7080912442229367E-2</v>
      </c>
      <c r="BO82" s="34">
        <v>5.7354516611982473E-2</v>
      </c>
      <c r="BP82" s="34">
        <v>3.5927213288636371E-2</v>
      </c>
      <c r="BQ82" s="34">
        <v>1.9980058016011548E-2</v>
      </c>
      <c r="BR82" s="34">
        <v>1.2012470544397852E-2</v>
      </c>
      <c r="BS82" s="34">
        <v>2.4812539274706086E-2</v>
      </c>
      <c r="BT82" s="34">
        <v>4.6152071512698595E-2</v>
      </c>
      <c r="BU82" s="34">
        <v>8.0354695453605268E-2</v>
      </c>
      <c r="BV82" s="34">
        <v>6.4166606340168519E-2</v>
      </c>
      <c r="BW82" s="34">
        <v>1.9724957673466076E-2</v>
      </c>
      <c r="BX82" s="34">
        <v>1.4448167130841402E-2</v>
      </c>
      <c r="BY82" s="34">
        <v>8.9635807154033152E-3</v>
      </c>
      <c r="BZ82" s="34">
        <v>3.4111088769119193E-3</v>
      </c>
      <c r="CA82" s="34">
        <v>9.5399742000078988E-3</v>
      </c>
      <c r="CB82" s="34">
        <v>6.4218561831011116E-3</v>
      </c>
      <c r="CC82" s="34">
        <v>1.0118894797449096</v>
      </c>
      <c r="CD82" s="34">
        <v>1.2568534615725243E-2</v>
      </c>
      <c r="CE82" s="34">
        <v>1.0796965430135395E-2</v>
      </c>
      <c r="CF82" s="34">
        <v>2.3692683653899703E-3</v>
      </c>
      <c r="CG82" s="34">
        <v>8.2857269221983249E-3</v>
      </c>
      <c r="CH82" s="34">
        <v>2.0272409470972776E-2</v>
      </c>
      <c r="CI82" s="34">
        <v>1.6564208207270181E-2</v>
      </c>
      <c r="CJ82" s="34">
        <v>2.0712861570628429E-2</v>
      </c>
      <c r="CK82" s="34">
        <v>2.0036763496883755E-2</v>
      </c>
      <c r="CL82" s="34">
        <v>3.1394967418023667E-2</v>
      </c>
      <c r="CM82" s="34">
        <v>1.3867672007847269E-2</v>
      </c>
      <c r="CN82" s="34">
        <v>3.2238099561185243E-2</v>
      </c>
      <c r="CO82" s="34">
        <v>2.5321139885692644E-2</v>
      </c>
      <c r="CP82" s="34">
        <v>3.1655072863662065E-2</v>
      </c>
      <c r="CQ82" s="34">
        <v>2.1917087949204311E-2</v>
      </c>
      <c r="CR82" s="34">
        <v>1.9461424794983664E-2</v>
      </c>
      <c r="CS82" s="34">
        <v>1.2384872635279452E-2</v>
      </c>
      <c r="CT82" s="34">
        <v>1.4481182503969459E-2</v>
      </c>
      <c r="CU82" s="34">
        <v>1.662016719895567E-2</v>
      </c>
      <c r="CV82" s="34">
        <v>1.7816450959082398E-2</v>
      </c>
      <c r="CW82" s="34">
        <v>3.4244190338834503E-2</v>
      </c>
      <c r="CX82" s="34">
        <v>2.5570754180066213E-2</v>
      </c>
      <c r="CY82" s="34">
        <v>3.4782758151496763E-2</v>
      </c>
      <c r="CZ82" s="34">
        <v>7.8299219504282744E-3</v>
      </c>
      <c r="DA82" s="34">
        <v>1.537442113769015E-2</v>
      </c>
      <c r="DB82" s="34">
        <v>7.3544153575470533E-2</v>
      </c>
      <c r="DC82" s="34">
        <v>1.44177670783882E-2</v>
      </c>
      <c r="DD82" s="34">
        <v>2.9061203425552188E-2</v>
      </c>
      <c r="DE82" s="34">
        <v>5.7398200105840215E-2</v>
      </c>
      <c r="DF82" s="34">
        <v>5.6401974927809607E-2</v>
      </c>
      <c r="DG82" s="34">
        <v>1.1957682388365268E-2</v>
      </c>
      <c r="DH82" s="34">
        <v>3.5787003257843515E-2</v>
      </c>
      <c r="DI82" s="34">
        <f>SUM(C82:DH82)</f>
        <v>4.1322069430319903</v>
      </c>
      <c r="DJ82" s="48">
        <v>3.2025723561802475</v>
      </c>
    </row>
    <row r="83" spans="1:114" ht="16.5" customHeight="1" x14ac:dyDescent="0.2">
      <c r="A83" s="36" t="s">
        <v>179</v>
      </c>
      <c r="B83" s="7" t="s">
        <v>41</v>
      </c>
      <c r="C83" s="45">
        <v>1.579544987708587E-3</v>
      </c>
      <c r="D83" s="34">
        <v>3.1830009244887335E-3</v>
      </c>
      <c r="E83" s="34">
        <v>6.1456636715547419E-4</v>
      </c>
      <c r="F83" s="34">
        <v>4.7967527074984875E-4</v>
      </c>
      <c r="G83" s="34">
        <v>1.4202429676039301E-3</v>
      </c>
      <c r="H83" s="34">
        <v>8.346505954518207E-4</v>
      </c>
      <c r="I83" s="34">
        <v>1.6193687108453456E-3</v>
      </c>
      <c r="J83" s="34">
        <v>1.3578812358133047E-3</v>
      </c>
      <c r="K83" s="34">
        <v>4.7449944128786446E-4</v>
      </c>
      <c r="L83" s="34">
        <v>2.3702674073043236E-3</v>
      </c>
      <c r="M83" s="34">
        <v>0</v>
      </c>
      <c r="N83" s="34">
        <v>5.4561768419274909E-4</v>
      </c>
      <c r="O83" s="34">
        <v>2.5591542359229173E-4</v>
      </c>
      <c r="P83" s="34">
        <v>2.2465894665746416E-3</v>
      </c>
      <c r="Q83" s="34">
        <v>7.1736987426721628E-4</v>
      </c>
      <c r="R83" s="34">
        <v>1.5886800565982776E-3</v>
      </c>
      <c r="S83" s="34">
        <v>7.9061247813389218E-4</v>
      </c>
      <c r="T83" s="34">
        <v>4.0907859242444728E-4</v>
      </c>
      <c r="U83" s="34">
        <v>2.0106909912455712E-3</v>
      </c>
      <c r="V83" s="34">
        <v>3.3313513900790777E-3</v>
      </c>
      <c r="W83" s="34">
        <v>0</v>
      </c>
      <c r="X83" s="34">
        <v>2.0463090212959672E-3</v>
      </c>
      <c r="Y83" s="34">
        <v>1.473056961980039E-3</v>
      </c>
      <c r="Z83" s="34">
        <v>2.2149537545138797E-3</v>
      </c>
      <c r="AA83" s="34">
        <v>6.3023938229863025E-4</v>
      </c>
      <c r="AB83" s="34">
        <v>1.722359599154904E-3</v>
      </c>
      <c r="AC83" s="34">
        <v>2.0615813903153059E-3</v>
      </c>
      <c r="AD83" s="34">
        <v>2.3650463962431078E-3</v>
      </c>
      <c r="AE83" s="34">
        <v>3.753463906238792E-4</v>
      </c>
      <c r="AF83" s="34">
        <v>7.6331606147352483E-4</v>
      </c>
      <c r="AG83" s="34">
        <v>9.1329501146960614E-4</v>
      </c>
      <c r="AH83" s="34">
        <v>1.7145344038186998E-3</v>
      </c>
      <c r="AI83" s="34">
        <v>5.1909112672985768E-3</v>
      </c>
      <c r="AJ83" s="34">
        <v>1.0615552672608955E-3</v>
      </c>
      <c r="AK83" s="34">
        <v>3.4750793500407115E-3</v>
      </c>
      <c r="AL83" s="34">
        <v>2.5086408150230841E-3</v>
      </c>
      <c r="AM83" s="34">
        <v>1.4011756852745703E-3</v>
      </c>
      <c r="AN83" s="34">
        <v>4.0485434444354901E-3</v>
      </c>
      <c r="AO83" s="34">
        <v>2.7277652326009958E-3</v>
      </c>
      <c r="AP83" s="34">
        <v>8.0780106607303715E-3</v>
      </c>
      <c r="AQ83" s="34">
        <v>4.2921743036206834E-3</v>
      </c>
      <c r="AR83" s="34">
        <v>1.1463701991428895E-3</v>
      </c>
      <c r="AS83" s="34">
        <v>1.3789007162215081E-3</v>
      </c>
      <c r="AT83" s="34">
        <v>6.4394202396727738E-4</v>
      </c>
      <c r="AU83" s="34">
        <v>7.5654869781570139E-4</v>
      </c>
      <c r="AV83" s="34">
        <v>3.3597614368460321E-4</v>
      </c>
      <c r="AW83" s="34">
        <v>3.7603356815657345E-4</v>
      </c>
      <c r="AX83" s="34">
        <v>4.4053248025026381E-4</v>
      </c>
      <c r="AY83" s="34">
        <v>5.6890295269155621E-4</v>
      </c>
      <c r="AZ83" s="34">
        <v>4.1063082303579478E-4</v>
      </c>
      <c r="BA83" s="34">
        <v>1.0079292257410653E-4</v>
      </c>
      <c r="BB83" s="34">
        <v>5.2881335292048173E-4</v>
      </c>
      <c r="BC83" s="34">
        <v>4.188528332433923E-4</v>
      </c>
      <c r="BD83" s="34">
        <v>9.1701895207238086E-5</v>
      </c>
      <c r="BE83" s="34">
        <v>0</v>
      </c>
      <c r="BF83" s="34">
        <v>1.5114506894102441E-3</v>
      </c>
      <c r="BG83" s="34">
        <v>7.0273577986234008E-4</v>
      </c>
      <c r="BH83" s="34">
        <v>5.2294293832315505E-4</v>
      </c>
      <c r="BI83" s="34">
        <v>6.9412962885108875E-4</v>
      </c>
      <c r="BJ83" s="34">
        <v>8.9133367398645422E-4</v>
      </c>
      <c r="BK83" s="34">
        <v>2.0605486530200855E-2</v>
      </c>
      <c r="BL83" s="34">
        <v>9.0438785785635441E-4</v>
      </c>
      <c r="BM83" s="34">
        <v>7.6781794560571868E-4</v>
      </c>
      <c r="BN83" s="34">
        <v>7.7197010884649895E-4</v>
      </c>
      <c r="BO83" s="34">
        <v>1.4282074120302863E-3</v>
      </c>
      <c r="BP83" s="34">
        <v>1.3190195174509166E-3</v>
      </c>
      <c r="BQ83" s="34">
        <v>8.2581215596082421E-4</v>
      </c>
      <c r="BR83" s="34">
        <v>1.7545242217840448E-3</v>
      </c>
      <c r="BS83" s="34">
        <v>5.1131589847461213E-4</v>
      </c>
      <c r="BT83" s="34">
        <v>5.6646564173591576E-4</v>
      </c>
      <c r="BU83" s="34">
        <v>3.8462538407521465E-4</v>
      </c>
      <c r="BV83" s="34">
        <v>2.5172097488066478E-4</v>
      </c>
      <c r="BW83" s="34">
        <v>2.0710695294521195E-4</v>
      </c>
      <c r="BX83" s="34">
        <v>1.1056704449754115E-4</v>
      </c>
      <c r="BY83" s="34">
        <v>6.1431619493080195E-5</v>
      </c>
      <c r="BZ83" s="34">
        <v>2.9632509363349791E-5</v>
      </c>
      <c r="CA83" s="34">
        <v>1.3233794461506711E-4</v>
      </c>
      <c r="CB83" s="34">
        <v>1.5275268156315241E-3</v>
      </c>
      <c r="CC83" s="34">
        <v>3.2685429161351718E-3</v>
      </c>
      <c r="CD83" s="34">
        <v>1.1694341631198912</v>
      </c>
      <c r="CE83" s="34">
        <v>8.0779149964875876E-4</v>
      </c>
      <c r="CF83" s="34">
        <v>4.0460898452345645E-5</v>
      </c>
      <c r="CG83" s="34">
        <v>1.3044927500384843E-4</v>
      </c>
      <c r="CH83" s="34">
        <v>3.1750248710307163E-4</v>
      </c>
      <c r="CI83" s="34">
        <v>1.0256912973284982E-3</v>
      </c>
      <c r="CJ83" s="34">
        <v>1.5356704600221583E-4</v>
      </c>
      <c r="CK83" s="34">
        <v>1.7053763121525878E-4</v>
      </c>
      <c r="CL83" s="34">
        <v>2.1517269273228898E-4</v>
      </c>
      <c r="CM83" s="34">
        <v>1.5203821414214099E-4</v>
      </c>
      <c r="CN83" s="34">
        <v>4.8698355761996097E-4</v>
      </c>
      <c r="CO83" s="34">
        <v>3.2901624028159259E-4</v>
      </c>
      <c r="CP83" s="34">
        <v>2.4253557750218428E-4</v>
      </c>
      <c r="CQ83" s="34">
        <v>2.053993726233471E-4</v>
      </c>
      <c r="CR83" s="34">
        <v>4.1431213442211213E-4</v>
      </c>
      <c r="CS83" s="34">
        <v>1.7946632051595946E-4</v>
      </c>
      <c r="CT83" s="34">
        <v>2.8713870569498524E-4</v>
      </c>
      <c r="CU83" s="34">
        <v>1.8883705522989072E-4</v>
      </c>
      <c r="CV83" s="34">
        <v>2.0561006310660271E-4</v>
      </c>
      <c r="CW83" s="34">
        <v>4.6725755443308869E-4</v>
      </c>
      <c r="CX83" s="34">
        <v>1.6789719318806927E-4</v>
      </c>
      <c r="CY83" s="34">
        <v>2.299143401326712E-4</v>
      </c>
      <c r="CZ83" s="34">
        <v>3.5265237513542301E-4</v>
      </c>
      <c r="DA83" s="34">
        <v>1.3850719905864769E-4</v>
      </c>
      <c r="DB83" s="34">
        <v>4.7293253591294463E-4</v>
      </c>
      <c r="DC83" s="34">
        <v>4.607355638201313E-4</v>
      </c>
      <c r="DD83" s="34">
        <v>2.7046903593834135E-4</v>
      </c>
      <c r="DE83" s="34">
        <v>3.3454118214854873E-4</v>
      </c>
      <c r="DF83" s="34">
        <v>4.1265254905168834E-4</v>
      </c>
      <c r="DG83" s="34">
        <v>1.5375785588503908E-3</v>
      </c>
      <c r="DH83" s="34">
        <v>6.5639466114785243E-4</v>
      </c>
      <c r="DI83" s="34">
        <f>SUM(C83:DH83)</f>
        <v>1.3023307949732521</v>
      </c>
      <c r="DJ83" s="48">
        <v>1.0093416569120977</v>
      </c>
    </row>
    <row r="84" spans="1:114" ht="16.5" customHeight="1" x14ac:dyDescent="0.2">
      <c r="A84" s="68" t="s">
        <v>180</v>
      </c>
      <c r="B84" s="74" t="s">
        <v>42</v>
      </c>
      <c r="C84" s="69">
        <v>1.8313044693367197E-4</v>
      </c>
      <c r="D84" s="70">
        <v>1.9367585462777312E-4</v>
      </c>
      <c r="E84" s="70">
        <v>6.5979883624162051E-4</v>
      </c>
      <c r="F84" s="70">
        <v>1.7392628324487203E-4</v>
      </c>
      <c r="G84" s="70">
        <v>4.0866132485308133E-4</v>
      </c>
      <c r="H84" s="70">
        <v>2.8767140551758524E-3</v>
      </c>
      <c r="I84" s="70">
        <v>5.9708697542691386E-4</v>
      </c>
      <c r="J84" s="70">
        <v>2.7706138684072899E-4</v>
      </c>
      <c r="K84" s="70">
        <v>3.1205417967074663E-4</v>
      </c>
      <c r="L84" s="70">
        <v>3.3209343935439932E-4</v>
      </c>
      <c r="M84" s="70">
        <v>0</v>
      </c>
      <c r="N84" s="70">
        <v>8.5620416813704601E-4</v>
      </c>
      <c r="O84" s="70">
        <v>1.2895436885109019E-3</v>
      </c>
      <c r="P84" s="70">
        <v>3.2569894761389742E-4</v>
      </c>
      <c r="Q84" s="70">
        <v>9.6351430015696933E-4</v>
      </c>
      <c r="R84" s="70">
        <v>3.6340689601292557E-4</v>
      </c>
      <c r="S84" s="70">
        <v>5.0240602032370968E-4</v>
      </c>
      <c r="T84" s="70">
        <v>8.759762581851036E-4</v>
      </c>
      <c r="U84" s="70">
        <v>5.1043590276568615E-4</v>
      </c>
      <c r="V84" s="70">
        <v>6.1167703543652105E-4</v>
      </c>
      <c r="W84" s="70">
        <v>0</v>
      </c>
      <c r="X84" s="70">
        <v>4.2233819782301315E-4</v>
      </c>
      <c r="Y84" s="70">
        <v>3.0741475930698875E-4</v>
      </c>
      <c r="Z84" s="70">
        <v>4.2569901505615514E-4</v>
      </c>
      <c r="AA84" s="70">
        <v>2.5134284883257477E-3</v>
      </c>
      <c r="AB84" s="70">
        <v>5.3611866352913813E-4</v>
      </c>
      <c r="AC84" s="70">
        <v>9.9416382186429949E-5</v>
      </c>
      <c r="AD84" s="70">
        <v>4.6214522200102196E-4</v>
      </c>
      <c r="AE84" s="70">
        <v>6.2456874434076528E-4</v>
      </c>
      <c r="AF84" s="70">
        <v>9.637771964451056E-4</v>
      </c>
      <c r="AG84" s="70">
        <v>5.3404478477430957E-4</v>
      </c>
      <c r="AH84" s="70">
        <v>4.9396105676267259E-4</v>
      </c>
      <c r="AI84" s="70">
        <v>5.060312098902187E-4</v>
      </c>
      <c r="AJ84" s="70">
        <v>4.2718046023983158E-4</v>
      </c>
      <c r="AK84" s="70">
        <v>3.8588509628527883E-4</v>
      </c>
      <c r="AL84" s="70">
        <v>4.4137913549458679E-4</v>
      </c>
      <c r="AM84" s="70">
        <v>4.0421698562365457E-4</v>
      </c>
      <c r="AN84" s="70">
        <v>5.4187992963384993E-4</v>
      </c>
      <c r="AO84" s="70">
        <v>3.3204958515029937E-4</v>
      </c>
      <c r="AP84" s="70">
        <v>4.766671987313337E-4</v>
      </c>
      <c r="AQ84" s="70">
        <v>3.7496984675539156E-4</v>
      </c>
      <c r="AR84" s="70">
        <v>7.7320162602586716E-4</v>
      </c>
      <c r="AS84" s="70">
        <v>6.3819439008870962E-4</v>
      </c>
      <c r="AT84" s="70">
        <v>9.1926849459703585E-4</v>
      </c>
      <c r="AU84" s="70">
        <v>1.34010148509611E-3</v>
      </c>
      <c r="AV84" s="70">
        <v>5.8530542699545391E-4</v>
      </c>
      <c r="AW84" s="70">
        <v>6.101534523210632E-4</v>
      </c>
      <c r="AX84" s="70">
        <v>4.4873419776298871E-4</v>
      </c>
      <c r="AY84" s="70">
        <v>5.9236911299413882E-4</v>
      </c>
      <c r="AZ84" s="70">
        <v>6.2524319512680159E-4</v>
      </c>
      <c r="BA84" s="70">
        <v>2.3819614576976324E-4</v>
      </c>
      <c r="BB84" s="70">
        <v>5.0318088699490319E-4</v>
      </c>
      <c r="BC84" s="70">
        <v>2.9818501166740708E-4</v>
      </c>
      <c r="BD84" s="70">
        <v>4.4270012414410794E-4</v>
      </c>
      <c r="BE84" s="70">
        <v>0</v>
      </c>
      <c r="BF84" s="70">
        <v>7.6465099042006307E-5</v>
      </c>
      <c r="BG84" s="70">
        <v>3.8026025404645368E-4</v>
      </c>
      <c r="BH84" s="70">
        <v>3.986126569060189E-4</v>
      </c>
      <c r="BI84" s="70">
        <v>3.9366638113650553E-4</v>
      </c>
      <c r="BJ84" s="70">
        <v>8.5334029269465981E-4</v>
      </c>
      <c r="BK84" s="70">
        <v>1.1753758780185539E-4</v>
      </c>
      <c r="BL84" s="70">
        <v>3.4659669453226982E-4</v>
      </c>
      <c r="BM84" s="70">
        <v>3.6493854027533888E-4</v>
      </c>
      <c r="BN84" s="70">
        <v>5.4702914077602081E-4</v>
      </c>
      <c r="BO84" s="70">
        <v>3.871911231261531E-4</v>
      </c>
      <c r="BP84" s="70">
        <v>3.6536212296209275E-4</v>
      </c>
      <c r="BQ84" s="70">
        <v>1.1549127762142074E-3</v>
      </c>
      <c r="BR84" s="70">
        <v>1.9935812171956307E-4</v>
      </c>
      <c r="BS84" s="70">
        <v>1.1889374823778396E-3</v>
      </c>
      <c r="BT84" s="70">
        <v>2.4061646922345103E-3</v>
      </c>
      <c r="BU84" s="70">
        <v>3.2555545148491858E-3</v>
      </c>
      <c r="BV84" s="70">
        <v>3.004114093175184E-4</v>
      </c>
      <c r="BW84" s="70">
        <v>9.6574697850396814E-4</v>
      </c>
      <c r="BX84" s="70">
        <v>3.2460591212372795E-4</v>
      </c>
      <c r="BY84" s="70">
        <v>1.9019521319857565E-4</v>
      </c>
      <c r="BZ84" s="70">
        <v>5.7957101651151039E-5</v>
      </c>
      <c r="CA84" s="70">
        <v>3.1087611024252721E-4</v>
      </c>
      <c r="CB84" s="70">
        <v>4.1654801065161071E-4</v>
      </c>
      <c r="CC84" s="70">
        <v>4.0259685142289792E-4</v>
      </c>
      <c r="CD84" s="70">
        <v>4.5129576565046647E-4</v>
      </c>
      <c r="CE84" s="70">
        <v>1.0020397727321166</v>
      </c>
      <c r="CF84" s="70">
        <v>3.730609622020357E-4</v>
      </c>
      <c r="CG84" s="70">
        <v>3.9888844695018397E-4</v>
      </c>
      <c r="CH84" s="70">
        <v>1.5070447516441412E-3</v>
      </c>
      <c r="CI84" s="70">
        <v>1.2548293580955234E-2</v>
      </c>
      <c r="CJ84" s="70">
        <v>1.2887024281168658E-3</v>
      </c>
      <c r="CK84" s="70">
        <v>2.1696514591452456E-3</v>
      </c>
      <c r="CL84" s="70">
        <v>1.4596875469003795E-3</v>
      </c>
      <c r="CM84" s="70">
        <v>1.7893312698827231E-3</v>
      </c>
      <c r="CN84" s="70">
        <v>8.8899233941834802E-3</v>
      </c>
      <c r="CO84" s="70">
        <v>1.5823617105176053E-3</v>
      </c>
      <c r="CP84" s="70">
        <v>5.9852303561886116E-4</v>
      </c>
      <c r="CQ84" s="70">
        <v>1.6279667388315383E-3</v>
      </c>
      <c r="CR84" s="70">
        <v>3.7260091731646633E-3</v>
      </c>
      <c r="CS84" s="70">
        <v>5.8832209190960033E-4</v>
      </c>
      <c r="CT84" s="70">
        <v>3.6283177116774472E-4</v>
      </c>
      <c r="CU84" s="70">
        <v>2.9076177623661969E-4</v>
      </c>
      <c r="CV84" s="70">
        <v>3.1441258138574621E-4</v>
      </c>
      <c r="CW84" s="70">
        <v>3.5903269146008525E-3</v>
      </c>
      <c r="CX84" s="70">
        <v>9.7723420634425505E-4</v>
      </c>
      <c r="CY84" s="70">
        <v>2.8334475006507247E-3</v>
      </c>
      <c r="CZ84" s="70">
        <v>2.3874566695605135E-4</v>
      </c>
      <c r="DA84" s="70">
        <v>1.449693918803317E-3</v>
      </c>
      <c r="DB84" s="70">
        <v>8.1568032995566961E-4</v>
      </c>
      <c r="DC84" s="70">
        <v>5.2384297340192889E-4</v>
      </c>
      <c r="DD84" s="70">
        <v>8.4286945435935873E-4</v>
      </c>
      <c r="DE84" s="70">
        <v>1.0255106823682913E-3</v>
      </c>
      <c r="DF84" s="70">
        <v>8.4646667389633862E-4</v>
      </c>
      <c r="DG84" s="70">
        <v>3.6512353315971394E-4</v>
      </c>
      <c r="DH84" s="70">
        <v>3.5333253063917227E-3</v>
      </c>
      <c r="DI84" s="70">
        <f>SUM(C84:DH84)</f>
        <v>1.1060550449527273</v>
      </c>
      <c r="DJ84" s="76">
        <v>0.85722263192854875</v>
      </c>
    </row>
    <row r="85" spans="1:114" ht="16.5" customHeight="1" x14ac:dyDescent="0.2">
      <c r="A85" s="36" t="s">
        <v>181</v>
      </c>
      <c r="B85" s="7" t="s">
        <v>85</v>
      </c>
      <c r="C85" s="45">
        <v>2.2190894272108115E-4</v>
      </c>
      <c r="D85" s="34">
        <v>6.937718542801266E-4</v>
      </c>
      <c r="E85" s="34">
        <v>1.6821230936478937E-4</v>
      </c>
      <c r="F85" s="34">
        <v>8.3531984756235795E-5</v>
      </c>
      <c r="G85" s="34">
        <v>3.0023618338496824E-4</v>
      </c>
      <c r="H85" s="34">
        <v>9.9309033928440279E-5</v>
      </c>
      <c r="I85" s="34">
        <v>1.8530632040792121E-4</v>
      </c>
      <c r="J85" s="34">
        <v>4.6590953351759114E-4</v>
      </c>
      <c r="K85" s="34">
        <v>2.0942437817070069E-4</v>
      </c>
      <c r="L85" s="34">
        <v>4.3349634456563363E-4</v>
      </c>
      <c r="M85" s="34">
        <v>0</v>
      </c>
      <c r="N85" s="34">
        <v>1.5877004512484215E-4</v>
      </c>
      <c r="O85" s="34">
        <v>1.316238978682242E-4</v>
      </c>
      <c r="P85" s="34">
        <v>2.4699892663291299E-4</v>
      </c>
      <c r="Q85" s="34">
        <v>2.8879326876182836E-4</v>
      </c>
      <c r="R85" s="34">
        <v>3.6472361860493508E-4</v>
      </c>
      <c r="S85" s="34">
        <v>3.5762125447869048E-4</v>
      </c>
      <c r="T85" s="34">
        <v>2.2944781744782571E-4</v>
      </c>
      <c r="U85" s="34">
        <v>2.3353077681976302E-4</v>
      </c>
      <c r="V85" s="34">
        <v>2.0385652257701151E-4</v>
      </c>
      <c r="W85" s="34">
        <v>0</v>
      </c>
      <c r="X85" s="34">
        <v>4.2866845894331618E-4</v>
      </c>
      <c r="Y85" s="34">
        <v>3.1967358570236668E-4</v>
      </c>
      <c r="Z85" s="34">
        <v>3.978061538886669E-4</v>
      </c>
      <c r="AA85" s="34">
        <v>1.7725729108281429E-4</v>
      </c>
      <c r="AB85" s="34">
        <v>4.0636074558776073E-4</v>
      </c>
      <c r="AC85" s="34">
        <v>1.9000117092149552E-4</v>
      </c>
      <c r="AD85" s="34">
        <v>9.3655959459587146E-4</v>
      </c>
      <c r="AE85" s="34">
        <v>1.4373388093843876E-4</v>
      </c>
      <c r="AF85" s="34">
        <v>1.6135184359330449E-4</v>
      </c>
      <c r="AG85" s="34">
        <v>2.0580445973535078E-4</v>
      </c>
      <c r="AH85" s="34">
        <v>2.6811542822096002E-4</v>
      </c>
      <c r="AI85" s="34">
        <v>8.5734316747677745E-4</v>
      </c>
      <c r="AJ85" s="34">
        <v>2.0605883749005963E-4</v>
      </c>
      <c r="AK85" s="34">
        <v>4.8733319375129707E-4</v>
      </c>
      <c r="AL85" s="34">
        <v>1.3351443570474333E-4</v>
      </c>
      <c r="AM85" s="34">
        <v>1.5832069753440314E-4</v>
      </c>
      <c r="AN85" s="34">
        <v>9.1824698961116488E-4</v>
      </c>
      <c r="AO85" s="34">
        <v>2.8916973773311443E-4</v>
      </c>
      <c r="AP85" s="34">
        <v>2.886671278342955E-4</v>
      </c>
      <c r="AQ85" s="34">
        <v>3.2602099400864812E-4</v>
      </c>
      <c r="AR85" s="34">
        <v>1.6233086357409925E-4</v>
      </c>
      <c r="AS85" s="34">
        <v>2.0491990037581619E-4</v>
      </c>
      <c r="AT85" s="34">
        <v>1.3026747733449983E-4</v>
      </c>
      <c r="AU85" s="34">
        <v>1.4072722297340373E-4</v>
      </c>
      <c r="AV85" s="34">
        <v>9.1178739539809938E-5</v>
      </c>
      <c r="AW85" s="34">
        <v>8.4697982307855207E-5</v>
      </c>
      <c r="AX85" s="34">
        <v>1.1414222191852363E-4</v>
      </c>
      <c r="AY85" s="34">
        <v>1.307236422000517E-4</v>
      </c>
      <c r="AZ85" s="34">
        <v>1.1577623154990043E-4</v>
      </c>
      <c r="BA85" s="34">
        <v>4.5048032684540438E-5</v>
      </c>
      <c r="BB85" s="34">
        <v>2.0565296029519245E-4</v>
      </c>
      <c r="BC85" s="34">
        <v>1.5045865374944178E-4</v>
      </c>
      <c r="BD85" s="34">
        <v>1.7062359119168522E-5</v>
      </c>
      <c r="BE85" s="34">
        <v>0</v>
      </c>
      <c r="BF85" s="34">
        <v>4.0517508759703463E-4</v>
      </c>
      <c r="BG85" s="34">
        <v>1.3117933593729652E-4</v>
      </c>
      <c r="BH85" s="34">
        <v>1.9624857441656596E-4</v>
      </c>
      <c r="BI85" s="34">
        <v>2.1163190800761402E-4</v>
      </c>
      <c r="BJ85" s="34">
        <v>2.8168420205185824E-4</v>
      </c>
      <c r="BK85" s="34">
        <v>1.551672519463656E-4</v>
      </c>
      <c r="BL85" s="34">
        <v>3.0405634987539019E-4</v>
      </c>
      <c r="BM85" s="34">
        <v>2.88845460562478E-4</v>
      </c>
      <c r="BN85" s="34">
        <v>2.9653783033652554E-4</v>
      </c>
      <c r="BO85" s="34">
        <v>3.3103506974568869E-4</v>
      </c>
      <c r="BP85" s="34">
        <v>3.1674776304909026E-4</v>
      </c>
      <c r="BQ85" s="34">
        <v>9.693415288596973E-5</v>
      </c>
      <c r="BR85" s="34">
        <v>2.6604161771940304E-4</v>
      </c>
      <c r="BS85" s="34">
        <v>1.5868338596879616E-4</v>
      </c>
      <c r="BT85" s="34">
        <v>1.094797278615315E-4</v>
      </c>
      <c r="BU85" s="34">
        <v>6.0924948196522297E-5</v>
      </c>
      <c r="BV85" s="34">
        <v>3.703314752070386E-5</v>
      </c>
      <c r="BW85" s="34">
        <v>6.1506447988296121E-5</v>
      </c>
      <c r="BX85" s="34">
        <v>2.4095185765688865E-5</v>
      </c>
      <c r="BY85" s="34">
        <v>1.7772860765540203E-5</v>
      </c>
      <c r="BZ85" s="34">
        <v>7.2405295483741383E-6</v>
      </c>
      <c r="CA85" s="34">
        <v>5.7106550766761275E-4</v>
      </c>
      <c r="CB85" s="34">
        <v>2.6624272070260911E-4</v>
      </c>
      <c r="CC85" s="34">
        <v>3.1474343040321706E-4</v>
      </c>
      <c r="CD85" s="34">
        <v>9.1072392139233816E-5</v>
      </c>
      <c r="CE85" s="34">
        <v>1.5640896899916606E-4</v>
      </c>
      <c r="CF85" s="34">
        <v>1.0002882693856585</v>
      </c>
      <c r="CG85" s="34">
        <v>3.9091713527269464E-5</v>
      </c>
      <c r="CH85" s="34">
        <v>1.1123475336079081E-4</v>
      </c>
      <c r="CI85" s="34">
        <v>2.1892117128112102E-3</v>
      </c>
      <c r="CJ85" s="34">
        <v>5.4079514335854142E-5</v>
      </c>
      <c r="CK85" s="34">
        <v>5.7696684796758881E-5</v>
      </c>
      <c r="CL85" s="34">
        <v>5.4529122652316525E-5</v>
      </c>
      <c r="CM85" s="34">
        <v>4.961942259129214E-5</v>
      </c>
      <c r="CN85" s="34">
        <v>2.7991047409275412E-4</v>
      </c>
      <c r="CO85" s="34">
        <v>1.0444777658339466E-4</v>
      </c>
      <c r="CP85" s="34">
        <v>9.0456143601977331E-5</v>
      </c>
      <c r="CQ85" s="34">
        <v>7.5362249453896397E-5</v>
      </c>
      <c r="CR85" s="34">
        <v>2.1260025431785515E-4</v>
      </c>
      <c r="CS85" s="34">
        <v>1.3901470659398454E-4</v>
      </c>
      <c r="CT85" s="34">
        <v>1.4386143552673199E-4</v>
      </c>
      <c r="CU85" s="34">
        <v>1.1774477237590309E-4</v>
      </c>
      <c r="CV85" s="34">
        <v>7.7872604489411952E-5</v>
      </c>
      <c r="CW85" s="34">
        <v>2.4237842103599881E-4</v>
      </c>
      <c r="CX85" s="34">
        <v>4.1217458993866788E-5</v>
      </c>
      <c r="CY85" s="34">
        <v>1.8563679132184015E-4</v>
      </c>
      <c r="CZ85" s="34">
        <v>8.9399944935400952E-5</v>
      </c>
      <c r="DA85" s="34">
        <v>4.1557727880933541E-5</v>
      </c>
      <c r="DB85" s="34">
        <v>1.5470663573920786E-4</v>
      </c>
      <c r="DC85" s="34">
        <v>2.8064981306473241E-4</v>
      </c>
      <c r="DD85" s="34">
        <v>7.183355729316172E-5</v>
      </c>
      <c r="DE85" s="34">
        <v>6.6411276436825523E-5</v>
      </c>
      <c r="DF85" s="34">
        <v>9.7635755720278426E-5</v>
      </c>
      <c r="DG85" s="34">
        <v>7.1296725211452555E-4</v>
      </c>
      <c r="DH85" s="34">
        <v>9.0455071703543968E-5</v>
      </c>
      <c r="DI85" s="34">
        <f>SUM(C85:DH85)</f>
        <v>1.0252868733860592</v>
      </c>
      <c r="DJ85" s="48">
        <v>0.7946251102930908</v>
      </c>
    </row>
    <row r="86" spans="1:114" ht="16.5" customHeight="1" x14ac:dyDescent="0.2">
      <c r="A86" s="36" t="s">
        <v>182</v>
      </c>
      <c r="B86" s="7" t="s">
        <v>43</v>
      </c>
      <c r="C86" s="45">
        <v>8.0698830123306011E-4</v>
      </c>
      <c r="D86" s="34">
        <v>2.1098308419278821E-3</v>
      </c>
      <c r="E86" s="34">
        <v>5.1236886471779414E-4</v>
      </c>
      <c r="F86" s="34">
        <v>1.9924329062639089E-4</v>
      </c>
      <c r="G86" s="34">
        <v>9.2271611932933837E-4</v>
      </c>
      <c r="H86" s="34">
        <v>2.0537635130942272E-4</v>
      </c>
      <c r="I86" s="34">
        <v>2.540822555194965E-4</v>
      </c>
      <c r="J86" s="34">
        <v>1.3099196407294926E-3</v>
      </c>
      <c r="K86" s="34">
        <v>7.0776209070952888E-4</v>
      </c>
      <c r="L86" s="34">
        <v>5.9267743886780569E-3</v>
      </c>
      <c r="M86" s="34">
        <v>0</v>
      </c>
      <c r="N86" s="34">
        <v>7.7315723985883907E-4</v>
      </c>
      <c r="O86" s="34">
        <v>5.1842741847981841E-4</v>
      </c>
      <c r="P86" s="34">
        <v>7.7864161480539285E-4</v>
      </c>
      <c r="Q86" s="34">
        <v>6.3896962122739795E-4</v>
      </c>
      <c r="R86" s="34">
        <v>7.8409906154084286E-4</v>
      </c>
      <c r="S86" s="34">
        <v>9.1101762949751333E-4</v>
      </c>
      <c r="T86" s="34">
        <v>5.4779005843712378E-4</v>
      </c>
      <c r="U86" s="34">
        <v>1.6020870439868661E-3</v>
      </c>
      <c r="V86" s="34">
        <v>1.1081811369606286E-3</v>
      </c>
      <c r="W86" s="34">
        <v>0</v>
      </c>
      <c r="X86" s="34">
        <v>8.6736526980572468E-4</v>
      </c>
      <c r="Y86" s="34">
        <v>6.4909935788858345E-4</v>
      </c>
      <c r="Z86" s="34">
        <v>1.5687465611943108E-3</v>
      </c>
      <c r="AA86" s="34">
        <v>4.7384282084971869E-4</v>
      </c>
      <c r="AB86" s="34">
        <v>1.0303826940073022E-3</v>
      </c>
      <c r="AC86" s="34">
        <v>1.5275927841220771E-3</v>
      </c>
      <c r="AD86" s="34">
        <v>1.9894219075054826E-3</v>
      </c>
      <c r="AE86" s="34">
        <v>6.2950772906066467E-4</v>
      </c>
      <c r="AF86" s="34">
        <v>5.90292689127403E-4</v>
      </c>
      <c r="AG86" s="34">
        <v>3.6893957024636691E-3</v>
      </c>
      <c r="AH86" s="34">
        <v>1.128825596795539E-3</v>
      </c>
      <c r="AI86" s="34">
        <v>1.434838381948283E-3</v>
      </c>
      <c r="AJ86" s="34">
        <v>9.5694041804211371E-4</v>
      </c>
      <c r="AK86" s="34">
        <v>1.66721742423326E-3</v>
      </c>
      <c r="AL86" s="34">
        <v>6.0322630147314343E-4</v>
      </c>
      <c r="AM86" s="34">
        <v>5.1067922186441139E-4</v>
      </c>
      <c r="AN86" s="34">
        <v>1.4844441665852139E-3</v>
      </c>
      <c r="AO86" s="34">
        <v>8.5693112184012394E-4</v>
      </c>
      <c r="AP86" s="34">
        <v>1.6006847735203355E-3</v>
      </c>
      <c r="AQ86" s="34">
        <v>1.9732808870996242E-3</v>
      </c>
      <c r="AR86" s="34">
        <v>4.9199269816951896E-4</v>
      </c>
      <c r="AS86" s="34">
        <v>8.0344596522063678E-4</v>
      </c>
      <c r="AT86" s="34">
        <v>4.0215847724614891E-4</v>
      </c>
      <c r="AU86" s="34">
        <v>3.9204121059110698E-4</v>
      </c>
      <c r="AV86" s="34">
        <v>4.5508584186599248E-4</v>
      </c>
      <c r="AW86" s="34">
        <v>2.9097948577141324E-4</v>
      </c>
      <c r="AX86" s="34">
        <v>3.7634141106727102E-4</v>
      </c>
      <c r="AY86" s="34">
        <v>5.0644081305964341E-4</v>
      </c>
      <c r="AZ86" s="34">
        <v>4.0455405437610177E-4</v>
      </c>
      <c r="BA86" s="34">
        <v>1.3798843639249801E-4</v>
      </c>
      <c r="BB86" s="34">
        <v>6.920463024156615E-4</v>
      </c>
      <c r="BC86" s="34">
        <v>4.5383583240200782E-4</v>
      </c>
      <c r="BD86" s="34">
        <v>3.7755181580485895E-4</v>
      </c>
      <c r="BE86" s="34">
        <v>0</v>
      </c>
      <c r="BF86" s="34">
        <v>4.3906676671724173E-4</v>
      </c>
      <c r="BG86" s="34">
        <v>3.3407025811044551E-4</v>
      </c>
      <c r="BH86" s="34">
        <v>4.2921717767894905E-4</v>
      </c>
      <c r="BI86" s="34">
        <v>3.5310119380084113E-4</v>
      </c>
      <c r="BJ86" s="34">
        <v>7.8429272124930151E-4</v>
      </c>
      <c r="BK86" s="34">
        <v>2.9339067217766038E-3</v>
      </c>
      <c r="BL86" s="34">
        <v>5.8029724237033996E-4</v>
      </c>
      <c r="BM86" s="34">
        <v>4.6600518863969845E-4</v>
      </c>
      <c r="BN86" s="34">
        <v>5.4389168750800486E-4</v>
      </c>
      <c r="BO86" s="34">
        <v>5.8731143064903399E-4</v>
      </c>
      <c r="BP86" s="34">
        <v>5.7742173225926207E-4</v>
      </c>
      <c r="BQ86" s="34">
        <v>3.2500192096938647E-4</v>
      </c>
      <c r="BR86" s="34">
        <v>3.681242624585255E-3</v>
      </c>
      <c r="BS86" s="34">
        <v>2.84087708577871E-4</v>
      </c>
      <c r="BT86" s="34">
        <v>2.1187324418309484E-4</v>
      </c>
      <c r="BU86" s="34">
        <v>1.3003603505301481E-4</v>
      </c>
      <c r="BV86" s="34">
        <v>7.3404613528135255E-5</v>
      </c>
      <c r="BW86" s="34">
        <v>1.2097047902745716E-4</v>
      </c>
      <c r="BX86" s="34">
        <v>7.0869329961615961E-5</v>
      </c>
      <c r="BY86" s="34">
        <v>3.5558270508782096E-5</v>
      </c>
      <c r="BZ86" s="34">
        <v>1.3281962065115763E-5</v>
      </c>
      <c r="CA86" s="34">
        <v>9.8843590419076126E-5</v>
      </c>
      <c r="CB86" s="34">
        <v>1.2281177511868719E-4</v>
      </c>
      <c r="CC86" s="34">
        <v>3.7751862000700112E-4</v>
      </c>
      <c r="CD86" s="34">
        <v>1.4076537323611766E-4</v>
      </c>
      <c r="CE86" s="34">
        <v>2.910998753473891E-4</v>
      </c>
      <c r="CF86" s="34">
        <v>2.1739469392002209E-5</v>
      </c>
      <c r="CG86" s="34">
        <v>1.0000978510543264</v>
      </c>
      <c r="CH86" s="34">
        <v>2.4760521584737049E-4</v>
      </c>
      <c r="CI86" s="34">
        <v>8.1014679928107503E-5</v>
      </c>
      <c r="CJ86" s="34">
        <v>1.2980586714087634E-4</v>
      </c>
      <c r="CK86" s="34">
        <v>2.2138403832735882E-4</v>
      </c>
      <c r="CL86" s="34">
        <v>1.6987747915515666E-4</v>
      </c>
      <c r="CM86" s="34">
        <v>1.644773301815495E-4</v>
      </c>
      <c r="CN86" s="34">
        <v>7.0219220905622386E-4</v>
      </c>
      <c r="CO86" s="34">
        <v>4.8131791529961131E-3</v>
      </c>
      <c r="CP86" s="34">
        <v>1.3293254533606395E-4</v>
      </c>
      <c r="CQ86" s="34">
        <v>1.4456203019445118E-4</v>
      </c>
      <c r="CR86" s="34">
        <v>3.7649695985112039E-4</v>
      </c>
      <c r="CS86" s="34">
        <v>2.2010788972278848E-4</v>
      </c>
      <c r="CT86" s="34">
        <v>2.7535666868133273E-4</v>
      </c>
      <c r="CU86" s="34">
        <v>2.0937280206560297E-4</v>
      </c>
      <c r="CV86" s="34">
        <v>1.8957602011864254E-4</v>
      </c>
      <c r="CW86" s="34">
        <v>4.3606140456802812E-4</v>
      </c>
      <c r="CX86" s="34">
        <v>8.9488892702305545E-5</v>
      </c>
      <c r="CY86" s="34">
        <v>2.6356881784179374E-4</v>
      </c>
      <c r="CZ86" s="34">
        <v>1.8390240965903153E-4</v>
      </c>
      <c r="DA86" s="34">
        <v>8.8197408796057927E-5</v>
      </c>
      <c r="DB86" s="34">
        <v>3.6335380208221262E-4</v>
      </c>
      <c r="DC86" s="34">
        <v>7.9781845296981806E-4</v>
      </c>
      <c r="DD86" s="34">
        <v>1.5446526252310913E-4</v>
      </c>
      <c r="DE86" s="34">
        <v>1.3741643880393068E-4</v>
      </c>
      <c r="DF86" s="34">
        <v>1.945104526980886E-4</v>
      </c>
      <c r="DG86" s="34">
        <v>1.4194668228682758E-3</v>
      </c>
      <c r="DH86" s="34">
        <v>6.5121865340499673E-4</v>
      </c>
      <c r="DI86" s="34">
        <f>SUM(C86:DH86)</f>
        <v>1.0786175588979716</v>
      </c>
      <c r="DJ86" s="48">
        <v>0.83595783672989232</v>
      </c>
    </row>
    <row r="87" spans="1:114" ht="16.5" customHeight="1" x14ac:dyDescent="0.2">
      <c r="A87" s="36" t="s">
        <v>183</v>
      </c>
      <c r="B87" s="7" t="s">
        <v>246</v>
      </c>
      <c r="C87" s="45">
        <v>7.8993128800171411E-3</v>
      </c>
      <c r="D87" s="34">
        <v>3.8216919520777429E-3</v>
      </c>
      <c r="E87" s="34">
        <v>3.7610120971802927E-3</v>
      </c>
      <c r="F87" s="34">
        <v>6.3037015916304982E-3</v>
      </c>
      <c r="G87" s="34">
        <v>6.3190122565813757E-3</v>
      </c>
      <c r="H87" s="34">
        <v>9.2653841142776045E-3</v>
      </c>
      <c r="I87" s="34">
        <v>4.1764634057972497E-2</v>
      </c>
      <c r="J87" s="34">
        <v>3.7989037845938692E-3</v>
      </c>
      <c r="K87" s="34">
        <v>1.99593815189248E-3</v>
      </c>
      <c r="L87" s="34">
        <v>3.2333038154999561E-3</v>
      </c>
      <c r="M87" s="34">
        <v>0</v>
      </c>
      <c r="N87" s="34">
        <v>3.822499243897133E-3</v>
      </c>
      <c r="O87" s="34">
        <v>2.778107591197405E-3</v>
      </c>
      <c r="P87" s="34">
        <v>5.5933049455839327E-3</v>
      </c>
      <c r="Q87" s="34">
        <v>3.0629513211925252E-3</v>
      </c>
      <c r="R87" s="34">
        <v>2.7232145710711776E-3</v>
      </c>
      <c r="S87" s="34">
        <v>1.8526888732895359E-3</v>
      </c>
      <c r="T87" s="34">
        <v>2.9745656871110388E-3</v>
      </c>
      <c r="U87" s="34">
        <v>2.7646266066072779E-3</v>
      </c>
      <c r="V87" s="34">
        <v>3.1698744252140862E-3</v>
      </c>
      <c r="W87" s="34">
        <v>0</v>
      </c>
      <c r="X87" s="34">
        <v>1.9696916964234007E-3</v>
      </c>
      <c r="Y87" s="34">
        <v>8.8589303030021536E-4</v>
      </c>
      <c r="Z87" s="34">
        <v>2.1490370520606981E-3</v>
      </c>
      <c r="AA87" s="34">
        <v>2.2646513716324144E-3</v>
      </c>
      <c r="AB87" s="34">
        <v>1.4925813486623412E-3</v>
      </c>
      <c r="AC87" s="34">
        <v>2.8149266517444769E-4</v>
      </c>
      <c r="AD87" s="34">
        <v>6.3661438335932225E-3</v>
      </c>
      <c r="AE87" s="34">
        <v>1.668209230409395E-3</v>
      </c>
      <c r="AF87" s="34">
        <v>1.8107703840395536E-3</v>
      </c>
      <c r="AG87" s="34">
        <v>4.3805629665763669E-3</v>
      </c>
      <c r="AH87" s="34">
        <v>4.5771538406038882E-3</v>
      </c>
      <c r="AI87" s="34">
        <v>9.6721319957474156E-3</v>
      </c>
      <c r="AJ87" s="34">
        <v>3.0561542770413518E-3</v>
      </c>
      <c r="AK87" s="34">
        <v>2.7849448521892334E-3</v>
      </c>
      <c r="AL87" s="34">
        <v>2.4374525383083069E-3</v>
      </c>
      <c r="AM87" s="34">
        <v>2.8484092238493654E-3</v>
      </c>
      <c r="AN87" s="34">
        <v>2.6597616072261028E-3</v>
      </c>
      <c r="AO87" s="34">
        <v>2.0461995529472625E-3</v>
      </c>
      <c r="AP87" s="34">
        <v>6.6089819698750612E-3</v>
      </c>
      <c r="AQ87" s="34">
        <v>4.1337842616357397E-3</v>
      </c>
      <c r="AR87" s="34">
        <v>2.6932329688164635E-3</v>
      </c>
      <c r="AS87" s="34">
        <v>2.8337770807141194E-3</v>
      </c>
      <c r="AT87" s="34">
        <v>2.2115400903010771E-3</v>
      </c>
      <c r="AU87" s="34">
        <v>2.4706237693173949E-3</v>
      </c>
      <c r="AV87" s="34">
        <v>1.6917589209770652E-3</v>
      </c>
      <c r="AW87" s="34">
        <v>1.9556510809855938E-3</v>
      </c>
      <c r="AX87" s="34">
        <v>9.8287741399096505E-4</v>
      </c>
      <c r="AY87" s="34">
        <v>2.2632004845612916E-3</v>
      </c>
      <c r="AZ87" s="34">
        <v>1.3861127124225828E-3</v>
      </c>
      <c r="BA87" s="34">
        <v>6.5129446907142489E-4</v>
      </c>
      <c r="BB87" s="34">
        <v>2.4394624690064026E-3</v>
      </c>
      <c r="BC87" s="34">
        <v>9.194869182579591E-4</v>
      </c>
      <c r="BD87" s="34">
        <v>1.7719976254320813E-3</v>
      </c>
      <c r="BE87" s="34">
        <v>0</v>
      </c>
      <c r="BF87" s="34">
        <v>9.3614638045316203E-4</v>
      </c>
      <c r="BG87" s="34">
        <v>1.219650315190708E-3</v>
      </c>
      <c r="BH87" s="34">
        <v>1.2949481336857777E-3</v>
      </c>
      <c r="BI87" s="34">
        <v>1.1891281662076878E-3</v>
      </c>
      <c r="BJ87" s="34">
        <v>8.8788521008009141E-3</v>
      </c>
      <c r="BK87" s="34">
        <v>5.5809973988214133E-3</v>
      </c>
      <c r="BL87" s="34">
        <v>4.673948219868127E-3</v>
      </c>
      <c r="BM87" s="34">
        <v>4.7932015970550282E-3</v>
      </c>
      <c r="BN87" s="34">
        <v>5.2114138924940013E-3</v>
      </c>
      <c r="BO87" s="34">
        <v>6.0312914644586905E-3</v>
      </c>
      <c r="BP87" s="34">
        <v>4.1550317506061467E-3</v>
      </c>
      <c r="BQ87" s="34">
        <v>2.385164089214852E-3</v>
      </c>
      <c r="BR87" s="34">
        <v>1.5742565984682251E-3</v>
      </c>
      <c r="BS87" s="34">
        <v>3.1189646187336204E-3</v>
      </c>
      <c r="BT87" s="34">
        <v>5.7602336755489467E-3</v>
      </c>
      <c r="BU87" s="34">
        <v>1.0455078180037278E-2</v>
      </c>
      <c r="BV87" s="34">
        <v>6.0093223586821093E-3</v>
      </c>
      <c r="BW87" s="34">
        <v>2.3974554105205201E-3</v>
      </c>
      <c r="BX87" s="34">
        <v>1.5456415823579441E-3</v>
      </c>
      <c r="BY87" s="34">
        <v>9.3259762434207984E-4</v>
      </c>
      <c r="BZ87" s="34">
        <v>3.5161043468590216E-4</v>
      </c>
      <c r="CA87" s="34">
        <v>3.5509647704227668E-2</v>
      </c>
      <c r="CB87" s="34">
        <v>2.1834003132513824E-2</v>
      </c>
      <c r="CC87" s="34">
        <v>9.1624838284986507E-2</v>
      </c>
      <c r="CD87" s="34">
        <v>3.3404399587648848E-2</v>
      </c>
      <c r="CE87" s="34">
        <v>0.31431865053812202</v>
      </c>
      <c r="CF87" s="34">
        <v>6.1059477019535088E-3</v>
      </c>
      <c r="CG87" s="34">
        <v>3.3338489894873358E-3</v>
      </c>
      <c r="CH87" s="34">
        <v>1.0162309678760679</v>
      </c>
      <c r="CI87" s="34">
        <v>6.9916961741981788E-3</v>
      </c>
      <c r="CJ87" s="34">
        <v>2.5481816356765657E-3</v>
      </c>
      <c r="CK87" s="34">
        <v>2.7902105021797817E-3</v>
      </c>
      <c r="CL87" s="34">
        <v>3.4184322022437438E-3</v>
      </c>
      <c r="CM87" s="34">
        <v>2.2715405756268607E-3</v>
      </c>
      <c r="CN87" s="34">
        <v>6.6942542987642427E-3</v>
      </c>
      <c r="CO87" s="34">
        <v>3.7006520044922612E-3</v>
      </c>
      <c r="CP87" s="34">
        <v>3.3927263484133741E-3</v>
      </c>
      <c r="CQ87" s="34">
        <v>2.7050300995821322E-3</v>
      </c>
      <c r="CR87" s="34">
        <v>3.4451998139371919E-3</v>
      </c>
      <c r="CS87" s="34">
        <v>1.5866100810789951E-3</v>
      </c>
      <c r="CT87" s="34">
        <v>1.8203279960830325E-3</v>
      </c>
      <c r="CU87" s="34">
        <v>1.8406005099697209E-3</v>
      </c>
      <c r="CV87" s="34">
        <v>1.9330527190198593E-3</v>
      </c>
      <c r="CW87" s="34">
        <v>4.8336989009400925E-3</v>
      </c>
      <c r="CX87" s="34">
        <v>7.4260314581050795E-3</v>
      </c>
      <c r="CY87" s="34">
        <v>4.3311590474458426E-3</v>
      </c>
      <c r="CZ87" s="34">
        <v>9.8014851804140331E-4</v>
      </c>
      <c r="DA87" s="34">
        <v>2.0090637446236012E-3</v>
      </c>
      <c r="DB87" s="34">
        <v>6.7353594202561415E-2</v>
      </c>
      <c r="DC87" s="34">
        <v>4.8937976321450482E-3</v>
      </c>
      <c r="DD87" s="34">
        <v>3.1058221897765784E-3</v>
      </c>
      <c r="DE87" s="34">
        <v>6.4632123451963501E-3</v>
      </c>
      <c r="DF87" s="34">
        <v>5.9301779847390507E-3</v>
      </c>
      <c r="DG87" s="34">
        <v>2.2615824399653327E-3</v>
      </c>
      <c r="DH87" s="34">
        <v>1.4721706006258129E-2</v>
      </c>
      <c r="DI87" s="34">
        <f>SUM(C87:DH87)</f>
        <v>1.9755754989073424</v>
      </c>
      <c r="DJ87" s="48">
        <v>1.5311245461741809</v>
      </c>
    </row>
    <row r="88" spans="1:114" ht="16.5" customHeight="1" x14ac:dyDescent="0.2">
      <c r="A88" s="36" t="s">
        <v>184</v>
      </c>
      <c r="B88" s="7" t="s">
        <v>247</v>
      </c>
      <c r="C88" s="45">
        <v>3.0826943149445021E-4</v>
      </c>
      <c r="D88" s="34">
        <v>4.2306285790271809E-4</v>
      </c>
      <c r="E88" s="34">
        <v>4.6153915479691217E-4</v>
      </c>
      <c r="F88" s="34">
        <v>2.5766336538462147E-4</v>
      </c>
      <c r="G88" s="34">
        <v>5.5726729510915235E-4</v>
      </c>
      <c r="H88" s="34">
        <v>2.4372024077081635E-3</v>
      </c>
      <c r="I88" s="34">
        <v>7.7438632824836985E-4</v>
      </c>
      <c r="J88" s="34">
        <v>3.1974416961693563E-4</v>
      </c>
      <c r="K88" s="34">
        <v>4.7774612897594318E-4</v>
      </c>
      <c r="L88" s="34">
        <v>2.8305434226102804E-4</v>
      </c>
      <c r="M88" s="34">
        <v>0</v>
      </c>
      <c r="N88" s="34">
        <v>5.1528145748136684E-4</v>
      </c>
      <c r="O88" s="34">
        <v>4.2152226800792073E-4</v>
      </c>
      <c r="P88" s="34">
        <v>3.1977787135128576E-4</v>
      </c>
      <c r="Q88" s="34">
        <v>4.8845986175974669E-4</v>
      </c>
      <c r="R88" s="34">
        <v>3.6999932783536539E-4</v>
      </c>
      <c r="S88" s="34">
        <v>3.9955282977187319E-4</v>
      </c>
      <c r="T88" s="34">
        <v>3.9789213593990138E-4</v>
      </c>
      <c r="U88" s="34">
        <v>4.1426060338692577E-4</v>
      </c>
      <c r="V88" s="34">
        <v>6.209210885566442E-4</v>
      </c>
      <c r="W88" s="34">
        <v>0</v>
      </c>
      <c r="X88" s="34">
        <v>3.0625600870855577E-4</v>
      </c>
      <c r="Y88" s="34">
        <v>2.6863466159274675E-4</v>
      </c>
      <c r="Z88" s="34">
        <v>2.6216027428390326E-4</v>
      </c>
      <c r="AA88" s="34">
        <v>1.2120131255016018E-3</v>
      </c>
      <c r="AB88" s="34">
        <v>5.0518816696324071E-4</v>
      </c>
      <c r="AC88" s="34">
        <v>8.9885824335105029E-5</v>
      </c>
      <c r="AD88" s="34">
        <v>5.8026345464646948E-4</v>
      </c>
      <c r="AE88" s="34">
        <v>3.9719627005381655E-4</v>
      </c>
      <c r="AF88" s="34">
        <v>3.5344157808458131E-4</v>
      </c>
      <c r="AG88" s="34">
        <v>3.937896017101675E-4</v>
      </c>
      <c r="AH88" s="34">
        <v>3.3515343996632843E-4</v>
      </c>
      <c r="AI88" s="34">
        <v>4.4531855487555278E-4</v>
      </c>
      <c r="AJ88" s="34">
        <v>3.793663647331326E-4</v>
      </c>
      <c r="AK88" s="34">
        <v>3.3549863723438553E-4</v>
      </c>
      <c r="AL88" s="34">
        <v>4.9446052902855789E-4</v>
      </c>
      <c r="AM88" s="34">
        <v>2.3654481767301875E-4</v>
      </c>
      <c r="AN88" s="34">
        <v>4.1251516040882404E-4</v>
      </c>
      <c r="AO88" s="34">
        <v>2.8417813931224848E-4</v>
      </c>
      <c r="AP88" s="34">
        <v>4.9408065506668366E-4</v>
      </c>
      <c r="AQ88" s="34">
        <v>4.0980492789871511E-4</v>
      </c>
      <c r="AR88" s="34">
        <v>3.6907215322330261E-4</v>
      </c>
      <c r="AS88" s="34">
        <v>4.057445018959188E-4</v>
      </c>
      <c r="AT88" s="34">
        <v>4.0989614637850256E-4</v>
      </c>
      <c r="AU88" s="34">
        <v>5.369107450951629E-4</v>
      </c>
      <c r="AV88" s="34">
        <v>3.4699089526068621E-4</v>
      </c>
      <c r="AW88" s="34">
        <v>3.2217189511234709E-4</v>
      </c>
      <c r="AX88" s="34">
        <v>2.2953938386467143E-4</v>
      </c>
      <c r="AY88" s="34">
        <v>2.6965223719560609E-4</v>
      </c>
      <c r="AZ88" s="34">
        <v>2.2951547078839103E-4</v>
      </c>
      <c r="BA88" s="34">
        <v>1.212090512927585E-4</v>
      </c>
      <c r="BB88" s="34">
        <v>2.884304334431999E-4</v>
      </c>
      <c r="BC88" s="34">
        <v>1.5225636536487022E-4</v>
      </c>
      <c r="BD88" s="34">
        <v>1.3016299487968305E-4</v>
      </c>
      <c r="BE88" s="34">
        <v>0</v>
      </c>
      <c r="BF88" s="34">
        <v>7.975948134440389E-5</v>
      </c>
      <c r="BG88" s="34">
        <v>1.9961089444961506E-4</v>
      </c>
      <c r="BH88" s="34">
        <v>3.3126055824323066E-4</v>
      </c>
      <c r="BI88" s="34">
        <v>2.6738542759685314E-4</v>
      </c>
      <c r="BJ88" s="34">
        <v>5.6082755100075226E-4</v>
      </c>
      <c r="BK88" s="34">
        <v>4.4905440334874741E-4</v>
      </c>
      <c r="BL88" s="34">
        <v>5.2218504256094087E-4</v>
      </c>
      <c r="BM88" s="34">
        <v>5.8041338960783948E-4</v>
      </c>
      <c r="BN88" s="34">
        <v>1.2433481191209926E-3</v>
      </c>
      <c r="BO88" s="34">
        <v>8.7546927252322992E-4</v>
      </c>
      <c r="BP88" s="34">
        <v>8.3856036812549864E-4</v>
      </c>
      <c r="BQ88" s="34">
        <v>1.4735301678822372E-3</v>
      </c>
      <c r="BR88" s="34">
        <v>1.6063157978244769E-3</v>
      </c>
      <c r="BS88" s="34">
        <v>1.3970270597920317E-3</v>
      </c>
      <c r="BT88" s="34">
        <v>1.065962809685121E-3</v>
      </c>
      <c r="BU88" s="34">
        <v>1.5075803089007443E-3</v>
      </c>
      <c r="BV88" s="34">
        <v>6.0005117290200336E-4</v>
      </c>
      <c r="BW88" s="34">
        <v>7.5429345432927106E-3</v>
      </c>
      <c r="BX88" s="34">
        <v>1.0246661254353134E-3</v>
      </c>
      <c r="BY88" s="34">
        <v>1.1922726779674785E-3</v>
      </c>
      <c r="BZ88" s="34">
        <v>4.0320577265370649E-4</v>
      </c>
      <c r="CA88" s="34">
        <v>1.2558436967568328E-3</v>
      </c>
      <c r="CB88" s="34">
        <v>3.5646432371254182E-4</v>
      </c>
      <c r="CC88" s="34">
        <v>8.1371530037347274E-4</v>
      </c>
      <c r="CD88" s="34">
        <v>1.4937559058663297E-3</v>
      </c>
      <c r="CE88" s="34">
        <v>1.3770381195935425E-3</v>
      </c>
      <c r="CF88" s="34">
        <v>5.084674730975689E-4</v>
      </c>
      <c r="CG88" s="34">
        <v>1.3221659635371159E-3</v>
      </c>
      <c r="CH88" s="34">
        <v>2.8334082264256711E-3</v>
      </c>
      <c r="CI88" s="34">
        <v>1.0121944926883872</v>
      </c>
      <c r="CJ88" s="34">
        <v>8.3908449551875156E-3</v>
      </c>
      <c r="CK88" s="34">
        <v>1.7842723251332421E-3</v>
      </c>
      <c r="CL88" s="34">
        <v>7.2065316033779981E-4</v>
      </c>
      <c r="CM88" s="34">
        <v>2.9199836961567175E-3</v>
      </c>
      <c r="CN88" s="34">
        <v>2.9280426066103948E-3</v>
      </c>
      <c r="CO88" s="34">
        <v>7.030431240166988E-3</v>
      </c>
      <c r="CP88" s="34">
        <v>4.8262736444693319E-3</v>
      </c>
      <c r="CQ88" s="34">
        <v>9.3706328425130101E-4</v>
      </c>
      <c r="CR88" s="34">
        <v>6.8431433968149172E-3</v>
      </c>
      <c r="CS88" s="34">
        <v>5.4169838402879907E-4</v>
      </c>
      <c r="CT88" s="34">
        <v>3.6301348912990143E-3</v>
      </c>
      <c r="CU88" s="34">
        <v>3.1300798902014122E-3</v>
      </c>
      <c r="CV88" s="34">
        <v>1.4111932828386874E-3</v>
      </c>
      <c r="CW88" s="34">
        <v>8.1284600841790219E-3</v>
      </c>
      <c r="CX88" s="34">
        <v>8.4627161893297356E-4</v>
      </c>
      <c r="CY88" s="34">
        <v>1.3682345754238816E-3</v>
      </c>
      <c r="CZ88" s="34">
        <v>6.2482720169801658E-4</v>
      </c>
      <c r="DA88" s="34">
        <v>1.1996635171758871E-3</v>
      </c>
      <c r="DB88" s="34">
        <v>1.8000495201493788E-3</v>
      </c>
      <c r="DC88" s="34">
        <v>1.368937445117069E-3</v>
      </c>
      <c r="DD88" s="34">
        <v>1.3747687923479955E-3</v>
      </c>
      <c r="DE88" s="34">
        <v>8.5486558147223083E-4</v>
      </c>
      <c r="DF88" s="34">
        <v>2.6052272115085783E-3</v>
      </c>
      <c r="DG88" s="34">
        <v>2.1546076356120932E-4</v>
      </c>
      <c r="DH88" s="34">
        <v>2.6348446490326279E-3</v>
      </c>
      <c r="DI88" s="34">
        <f>SUM(C88:DH88)</f>
        <v>1.1362871037515654</v>
      </c>
      <c r="DJ88" s="48">
        <v>0.88065329673173331</v>
      </c>
    </row>
    <row r="89" spans="1:114" ht="16.5" customHeight="1" x14ac:dyDescent="0.2">
      <c r="A89" s="68" t="s">
        <v>185</v>
      </c>
      <c r="B89" s="74" t="s">
        <v>44</v>
      </c>
      <c r="C89" s="69">
        <v>1.5789632409116872E-3</v>
      </c>
      <c r="D89" s="70">
        <v>1.5582269879172016E-3</v>
      </c>
      <c r="E89" s="70">
        <v>2.730193385090572E-3</v>
      </c>
      <c r="F89" s="70">
        <v>1.5775087870080506E-3</v>
      </c>
      <c r="G89" s="70">
        <v>4.4720592834884016E-3</v>
      </c>
      <c r="H89" s="70">
        <v>1.4815650578748358E-2</v>
      </c>
      <c r="I89" s="70">
        <v>3.1547698691512353E-3</v>
      </c>
      <c r="J89" s="70">
        <v>2.1843518926118475E-3</v>
      </c>
      <c r="K89" s="70">
        <v>1.785768700751169E-3</v>
      </c>
      <c r="L89" s="70">
        <v>2.2805393295665054E-3</v>
      </c>
      <c r="M89" s="70">
        <v>0</v>
      </c>
      <c r="N89" s="70">
        <v>2.7258910285507159E-3</v>
      </c>
      <c r="O89" s="70">
        <v>2.215550108074824E-3</v>
      </c>
      <c r="P89" s="70">
        <v>2.0734152705278171E-3</v>
      </c>
      <c r="Q89" s="70">
        <v>2.5905485189776246E-3</v>
      </c>
      <c r="R89" s="70">
        <v>1.5829289957445545E-3</v>
      </c>
      <c r="S89" s="70">
        <v>2.0750014388963393E-3</v>
      </c>
      <c r="T89" s="70">
        <v>2.271963769672689E-3</v>
      </c>
      <c r="U89" s="70">
        <v>1.5453303573409673E-3</v>
      </c>
      <c r="V89" s="70">
        <v>2.1469921719006828E-3</v>
      </c>
      <c r="W89" s="70">
        <v>0</v>
      </c>
      <c r="X89" s="70">
        <v>1.4596558636118442E-3</v>
      </c>
      <c r="Y89" s="70">
        <v>1.0088425401920842E-3</v>
      </c>
      <c r="Z89" s="70">
        <v>1.7631110731275445E-3</v>
      </c>
      <c r="AA89" s="70">
        <v>1.4714693324353897E-2</v>
      </c>
      <c r="AB89" s="70">
        <v>2.1621988093950125E-3</v>
      </c>
      <c r="AC89" s="70">
        <v>3.4661888101281737E-4</v>
      </c>
      <c r="AD89" s="70">
        <v>3.4016435910342526E-3</v>
      </c>
      <c r="AE89" s="70">
        <v>1.7665413135306404E-3</v>
      </c>
      <c r="AF89" s="70">
        <v>2.4405349904952868E-3</v>
      </c>
      <c r="AG89" s="70">
        <v>2.7585466496156887E-3</v>
      </c>
      <c r="AH89" s="70">
        <v>1.4110893481433962E-3</v>
      </c>
      <c r="AI89" s="70">
        <v>2.3565678426364896E-3</v>
      </c>
      <c r="AJ89" s="70">
        <v>1.6919253913073274E-3</v>
      </c>
      <c r="AK89" s="70">
        <v>1.6465043808051765E-3</v>
      </c>
      <c r="AL89" s="70">
        <v>1.5220228608744668E-3</v>
      </c>
      <c r="AM89" s="70">
        <v>1.0952005849446484E-3</v>
      </c>
      <c r="AN89" s="70">
        <v>2.1704148078513304E-3</v>
      </c>
      <c r="AO89" s="70">
        <v>1.9325449592542622E-3</v>
      </c>
      <c r="AP89" s="70">
        <v>1.8713313848875966E-3</v>
      </c>
      <c r="AQ89" s="70">
        <v>1.6910832251445438E-3</v>
      </c>
      <c r="AR89" s="70">
        <v>1.6782716272643599E-3</v>
      </c>
      <c r="AS89" s="70">
        <v>2.2264264605305418E-3</v>
      </c>
      <c r="AT89" s="70">
        <v>2.784963446688599E-3</v>
      </c>
      <c r="AU89" s="70">
        <v>3.5086642362015864E-3</v>
      </c>
      <c r="AV89" s="70">
        <v>1.6822003617256603E-3</v>
      </c>
      <c r="AW89" s="70">
        <v>1.6825039817358147E-3</v>
      </c>
      <c r="AX89" s="70">
        <v>1.2702782705605251E-3</v>
      </c>
      <c r="AY89" s="70">
        <v>1.6027131185646498E-3</v>
      </c>
      <c r="AZ89" s="70">
        <v>1.1695857705291595E-3</v>
      </c>
      <c r="BA89" s="70">
        <v>6.5462633959300796E-4</v>
      </c>
      <c r="BB89" s="70">
        <v>1.5198080086282623E-3</v>
      </c>
      <c r="BC89" s="70">
        <v>1.0048323751970427E-3</v>
      </c>
      <c r="BD89" s="70">
        <v>9.1216427583375918E-4</v>
      </c>
      <c r="BE89" s="70">
        <v>0</v>
      </c>
      <c r="BF89" s="70">
        <v>6.9730125713552348E-4</v>
      </c>
      <c r="BG89" s="70">
        <v>1.2001103249390398E-3</v>
      </c>
      <c r="BH89" s="70">
        <v>2.3972224802123617E-3</v>
      </c>
      <c r="BI89" s="70">
        <v>1.5155282755279563E-3</v>
      </c>
      <c r="BJ89" s="70">
        <v>3.1005670333409288E-3</v>
      </c>
      <c r="BK89" s="70">
        <v>1.0880584346917395E-3</v>
      </c>
      <c r="BL89" s="70">
        <v>2.6801044549456029E-3</v>
      </c>
      <c r="BM89" s="70">
        <v>2.7377664338609623E-3</v>
      </c>
      <c r="BN89" s="70">
        <v>1.7322039049107948E-2</v>
      </c>
      <c r="BO89" s="70">
        <v>6.0899225465938936E-3</v>
      </c>
      <c r="BP89" s="70">
        <v>6.2527724877978344E-3</v>
      </c>
      <c r="BQ89" s="70">
        <v>2.2376626908699334E-3</v>
      </c>
      <c r="BR89" s="70">
        <v>1.5144018646406129E-3</v>
      </c>
      <c r="BS89" s="70">
        <v>4.5791239690631275E-3</v>
      </c>
      <c r="BT89" s="70">
        <v>6.2081586919153012E-3</v>
      </c>
      <c r="BU89" s="70">
        <v>1.55204968576447E-2</v>
      </c>
      <c r="BV89" s="70">
        <v>4.2117088634083281E-3</v>
      </c>
      <c r="BW89" s="70">
        <v>1.4795105529824255E-2</v>
      </c>
      <c r="BX89" s="70">
        <v>6.2032682591043374E-3</v>
      </c>
      <c r="BY89" s="70">
        <v>5.7940533554133684E-3</v>
      </c>
      <c r="BZ89" s="70">
        <v>9.3011122370137119E-4</v>
      </c>
      <c r="CA89" s="70">
        <v>5.3277668145060323E-3</v>
      </c>
      <c r="CB89" s="70">
        <v>3.9343892500970194E-3</v>
      </c>
      <c r="CC89" s="70">
        <v>3.5114257823209874E-3</v>
      </c>
      <c r="CD89" s="70">
        <v>1.178372437275233E-2</v>
      </c>
      <c r="CE89" s="70">
        <v>7.2453649401541202E-3</v>
      </c>
      <c r="CF89" s="70">
        <v>1.2804133178622521E-3</v>
      </c>
      <c r="CG89" s="70">
        <v>2.7797830126233638E-3</v>
      </c>
      <c r="CH89" s="70">
        <v>1.651650241541246E-2</v>
      </c>
      <c r="CI89" s="70">
        <v>3.8753751981574435E-3</v>
      </c>
      <c r="CJ89" s="70">
        <v>1.179401774419963</v>
      </c>
      <c r="CK89" s="70">
        <v>3.014301834441584E-2</v>
      </c>
      <c r="CL89" s="70">
        <v>3.3197041235508728E-3</v>
      </c>
      <c r="CM89" s="70">
        <v>5.1396648827338215E-2</v>
      </c>
      <c r="CN89" s="70">
        <v>1.7517218369302187E-2</v>
      </c>
      <c r="CO89" s="70">
        <v>1.4270784040483712E-2</v>
      </c>
      <c r="CP89" s="70">
        <v>9.3001651391866266E-3</v>
      </c>
      <c r="CQ89" s="70">
        <v>1.4630928248500076E-3</v>
      </c>
      <c r="CR89" s="70">
        <v>1.9491001123682065E-2</v>
      </c>
      <c r="CS89" s="70">
        <v>2.9347961564876708E-3</v>
      </c>
      <c r="CT89" s="70">
        <v>7.4155035361745851E-3</v>
      </c>
      <c r="CU89" s="70">
        <v>7.1507496730953074E-3</v>
      </c>
      <c r="CV89" s="70">
        <v>3.0616473588389462E-3</v>
      </c>
      <c r="CW89" s="70">
        <v>2.3571210719653797E-2</v>
      </c>
      <c r="CX89" s="70">
        <v>2.6709453829551863E-3</v>
      </c>
      <c r="CY89" s="70">
        <v>2.0955978553026909E-2</v>
      </c>
      <c r="CZ89" s="70">
        <v>2.1951498141874726E-3</v>
      </c>
      <c r="DA89" s="70">
        <v>4.8923421136180534E-3</v>
      </c>
      <c r="DB89" s="70">
        <v>8.64675765627748E-3</v>
      </c>
      <c r="DC89" s="70">
        <v>8.248815007377841E-3</v>
      </c>
      <c r="DD89" s="70">
        <v>7.9181433682616858E-3</v>
      </c>
      <c r="DE89" s="70">
        <v>3.279387543870518E-3</v>
      </c>
      <c r="DF89" s="70">
        <v>5.1143861793546148E-3</v>
      </c>
      <c r="DG89" s="70">
        <v>1.7987925974666465E-3</v>
      </c>
      <c r="DH89" s="70">
        <v>5.5203724482564026E-2</v>
      </c>
      <c r="DI89" s="70">
        <f>SUM(C89:DH89)</f>
        <v>1.7809657303538107</v>
      </c>
      <c r="DJ89" s="76">
        <v>1.3802967019726347</v>
      </c>
    </row>
    <row r="90" spans="1:114" ht="16.5" customHeight="1" x14ac:dyDescent="0.2">
      <c r="A90" s="36" t="s">
        <v>186</v>
      </c>
      <c r="B90" s="7" t="s">
        <v>45</v>
      </c>
      <c r="C90" s="45">
        <v>5.9648664935898956E-4</v>
      </c>
      <c r="D90" s="34">
        <v>4.7567199360760992E-4</v>
      </c>
      <c r="E90" s="34">
        <v>7.1030280687406063E-4</v>
      </c>
      <c r="F90" s="34">
        <v>3.422335655833988E-4</v>
      </c>
      <c r="G90" s="34">
        <v>7.5057954379811995E-4</v>
      </c>
      <c r="H90" s="34">
        <v>1.5053168169076108E-3</v>
      </c>
      <c r="I90" s="34">
        <v>1.6211562128929746E-3</v>
      </c>
      <c r="J90" s="34">
        <v>1.0129075772291433E-3</v>
      </c>
      <c r="K90" s="34">
        <v>9.5084909351856681E-3</v>
      </c>
      <c r="L90" s="34">
        <v>4.8218368174611081E-4</v>
      </c>
      <c r="M90" s="34">
        <v>0</v>
      </c>
      <c r="N90" s="34">
        <v>6.476859788848439E-4</v>
      </c>
      <c r="O90" s="34">
        <v>1.5190912452266686E-3</v>
      </c>
      <c r="P90" s="34">
        <v>5.6092316390983239E-4</v>
      </c>
      <c r="Q90" s="34">
        <v>1.7947700375490921E-3</v>
      </c>
      <c r="R90" s="34">
        <v>8.477415588135454E-4</v>
      </c>
      <c r="S90" s="34">
        <v>1.4463888893834103E-3</v>
      </c>
      <c r="T90" s="34">
        <v>6.1433871047982479E-4</v>
      </c>
      <c r="U90" s="34">
        <v>1.5230762614312262E-3</v>
      </c>
      <c r="V90" s="34">
        <v>1.7738054160309315E-3</v>
      </c>
      <c r="W90" s="34">
        <v>0</v>
      </c>
      <c r="X90" s="34">
        <v>5.4588241385784017E-4</v>
      </c>
      <c r="Y90" s="34">
        <v>4.851358801186174E-4</v>
      </c>
      <c r="Z90" s="34">
        <v>7.6858054170932902E-4</v>
      </c>
      <c r="AA90" s="34">
        <v>1.1374838858405931E-2</v>
      </c>
      <c r="AB90" s="34">
        <v>2.0135758698721809E-3</v>
      </c>
      <c r="AC90" s="34">
        <v>8.972538128624536E-5</v>
      </c>
      <c r="AD90" s="34">
        <v>6.4177969286423428E-4</v>
      </c>
      <c r="AE90" s="34">
        <v>1.7865778514977962E-3</v>
      </c>
      <c r="AF90" s="34">
        <v>2.6768852159434566E-3</v>
      </c>
      <c r="AG90" s="34">
        <v>6.7112034023887439E-4</v>
      </c>
      <c r="AH90" s="34">
        <v>5.9185798633709999E-4</v>
      </c>
      <c r="AI90" s="34">
        <v>7.4358500756951332E-4</v>
      </c>
      <c r="AJ90" s="34">
        <v>1.426905715361244E-3</v>
      </c>
      <c r="AK90" s="34">
        <v>6.0234810528607559E-4</v>
      </c>
      <c r="AL90" s="34">
        <v>7.699567973466913E-4</v>
      </c>
      <c r="AM90" s="34">
        <v>4.462334582466021E-4</v>
      </c>
      <c r="AN90" s="34">
        <v>7.50480673622585E-4</v>
      </c>
      <c r="AO90" s="34">
        <v>5.9647064544649008E-4</v>
      </c>
      <c r="AP90" s="34">
        <v>8.6830532928320757E-4</v>
      </c>
      <c r="AQ90" s="34">
        <v>7.3823454815700248E-4</v>
      </c>
      <c r="AR90" s="34">
        <v>7.8345903742175029E-4</v>
      </c>
      <c r="AS90" s="34">
        <v>9.9499206092513808E-4</v>
      </c>
      <c r="AT90" s="34">
        <v>1.4196751570074867E-3</v>
      </c>
      <c r="AU90" s="34">
        <v>1.3841025789494996E-3</v>
      </c>
      <c r="AV90" s="34">
        <v>1.2628858392058316E-3</v>
      </c>
      <c r="AW90" s="34">
        <v>3.8291103412450645E-3</v>
      </c>
      <c r="AX90" s="34">
        <v>1.1132975842513741E-3</v>
      </c>
      <c r="AY90" s="34">
        <v>1.3477086368045245E-3</v>
      </c>
      <c r="AZ90" s="34">
        <v>1.8641981775517806E-3</v>
      </c>
      <c r="BA90" s="34">
        <v>6.1003994584015017E-4</v>
      </c>
      <c r="BB90" s="34">
        <v>1.1169129101150138E-3</v>
      </c>
      <c r="BC90" s="34">
        <v>1.1116137666305657E-3</v>
      </c>
      <c r="BD90" s="34">
        <v>1.5799584245897319E-3</v>
      </c>
      <c r="BE90" s="34">
        <v>0</v>
      </c>
      <c r="BF90" s="34">
        <v>1.622569232874498E-3</v>
      </c>
      <c r="BG90" s="34">
        <v>1.4246269889827382E-3</v>
      </c>
      <c r="BH90" s="34">
        <v>1.0453013624416628E-3</v>
      </c>
      <c r="BI90" s="34">
        <v>1.3472370399086658E-3</v>
      </c>
      <c r="BJ90" s="34">
        <v>3.8986024749447846E-3</v>
      </c>
      <c r="BK90" s="34">
        <v>4.0404227705142468E-4</v>
      </c>
      <c r="BL90" s="34">
        <v>1.4070869309083178E-3</v>
      </c>
      <c r="BM90" s="34">
        <v>1.1689556875264589E-3</v>
      </c>
      <c r="BN90" s="34">
        <v>8.6316762792599058E-4</v>
      </c>
      <c r="BO90" s="34">
        <v>1.018036285583202E-3</v>
      </c>
      <c r="BP90" s="34">
        <v>8.3997780416835332E-4</v>
      </c>
      <c r="BQ90" s="34">
        <v>2.1895598052383636E-3</v>
      </c>
      <c r="BR90" s="34">
        <v>1.5109870218461988E-3</v>
      </c>
      <c r="BS90" s="34">
        <v>3.5132920383239953E-3</v>
      </c>
      <c r="BT90" s="34">
        <v>1.1287743203912807E-3</v>
      </c>
      <c r="BU90" s="34">
        <v>2.2598563295551191E-3</v>
      </c>
      <c r="BV90" s="34">
        <v>1.9230946805846567E-3</v>
      </c>
      <c r="BW90" s="34">
        <v>8.2980698912794373E-3</v>
      </c>
      <c r="BX90" s="34">
        <v>3.647811450324146E-3</v>
      </c>
      <c r="BY90" s="34">
        <v>3.3030271700509963E-3</v>
      </c>
      <c r="BZ90" s="34">
        <v>4.5423387433796923E-4</v>
      </c>
      <c r="CA90" s="34">
        <v>2.3914413588366234E-3</v>
      </c>
      <c r="CB90" s="34">
        <v>1.600540972427634E-3</v>
      </c>
      <c r="CC90" s="34">
        <v>2.1354789334945183E-3</v>
      </c>
      <c r="CD90" s="34">
        <v>1.5992826482111148E-3</v>
      </c>
      <c r="CE90" s="34">
        <v>6.2885645247677101E-3</v>
      </c>
      <c r="CF90" s="34">
        <v>5.3624668741399323E-4</v>
      </c>
      <c r="CG90" s="34">
        <v>8.5742804397147157E-4</v>
      </c>
      <c r="CH90" s="34">
        <v>1.3993941922760935E-2</v>
      </c>
      <c r="CI90" s="34">
        <v>8.6862834186840271E-4</v>
      </c>
      <c r="CJ90" s="34">
        <v>1.0006126630436801E-2</v>
      </c>
      <c r="CK90" s="34">
        <v>1.0367868606691346</v>
      </c>
      <c r="CL90" s="34">
        <v>3.672805709944662E-3</v>
      </c>
      <c r="CM90" s="34">
        <v>0.16651725433525599</v>
      </c>
      <c r="CN90" s="34">
        <v>1.2034802278945376E-2</v>
      </c>
      <c r="CO90" s="34">
        <v>1.037077329471611E-3</v>
      </c>
      <c r="CP90" s="34">
        <v>1.1477871288080516E-3</v>
      </c>
      <c r="CQ90" s="34">
        <v>5.6281511974755739E-4</v>
      </c>
      <c r="CR90" s="34">
        <v>1.6664439676201696E-3</v>
      </c>
      <c r="CS90" s="34">
        <v>9.4995546978985171E-4</v>
      </c>
      <c r="CT90" s="34">
        <v>2.2828472502535433E-3</v>
      </c>
      <c r="CU90" s="34">
        <v>8.20634615734659E-4</v>
      </c>
      <c r="CV90" s="34">
        <v>9.4343235740917345E-4</v>
      </c>
      <c r="CW90" s="34">
        <v>3.3519554068964729E-3</v>
      </c>
      <c r="CX90" s="34">
        <v>2.61526097619969E-3</v>
      </c>
      <c r="CY90" s="34">
        <v>0.42942738078866788</v>
      </c>
      <c r="CZ90" s="34">
        <v>8.4175753315708982E-4</v>
      </c>
      <c r="DA90" s="34">
        <v>4.3270437855786083E-3</v>
      </c>
      <c r="DB90" s="34">
        <v>3.5780932466670445E-3</v>
      </c>
      <c r="DC90" s="34">
        <v>8.2224074840698703E-3</v>
      </c>
      <c r="DD90" s="34">
        <v>1.0187984541283833E-2</v>
      </c>
      <c r="DE90" s="34">
        <v>3.7092193538859415E-3</v>
      </c>
      <c r="DF90" s="34">
        <v>2.5073604369556524E-3</v>
      </c>
      <c r="DG90" s="34">
        <v>5.469054712651959E-4</v>
      </c>
      <c r="DH90" s="34">
        <v>5.1189406258146533E-3</v>
      </c>
      <c r="DI90" s="34">
        <f>SUM(C90:DH90)</f>
        <v>1.861142602058877</v>
      </c>
      <c r="DJ90" s="48">
        <v>1.4424359501921951</v>
      </c>
    </row>
    <row r="91" spans="1:114" ht="16.5" customHeight="1" x14ac:dyDescent="0.2">
      <c r="A91" s="36" t="s">
        <v>187</v>
      </c>
      <c r="B91" s="7" t="s">
        <v>86</v>
      </c>
      <c r="C91" s="45">
        <v>1.68642834372126E-3</v>
      </c>
      <c r="D91" s="34">
        <v>2.0722527782221752E-3</v>
      </c>
      <c r="E91" s="34">
        <v>1.9902427359420288E-3</v>
      </c>
      <c r="F91" s="34">
        <v>3.9623883709543776E-4</v>
      </c>
      <c r="G91" s="34">
        <v>1.2277923060880036E-3</v>
      </c>
      <c r="H91" s="34">
        <v>2.3404378484022021E-3</v>
      </c>
      <c r="I91" s="34">
        <v>1.5476143045615675E-3</v>
      </c>
      <c r="J91" s="34">
        <v>1.4271701178258495E-3</v>
      </c>
      <c r="K91" s="34">
        <v>2.5528324753426408E-3</v>
      </c>
      <c r="L91" s="34">
        <v>1.3596182951715987E-3</v>
      </c>
      <c r="M91" s="34">
        <v>0</v>
      </c>
      <c r="N91" s="34">
        <v>1.3416975418471359E-3</v>
      </c>
      <c r="O91" s="34">
        <v>1.1528001137365801E-3</v>
      </c>
      <c r="P91" s="34">
        <v>8.5159916989722517E-4</v>
      </c>
      <c r="Q91" s="34">
        <v>1.9328697586025959E-3</v>
      </c>
      <c r="R91" s="34">
        <v>1.5649890365439082E-3</v>
      </c>
      <c r="S91" s="34">
        <v>1.0382804664137866E-3</v>
      </c>
      <c r="T91" s="34">
        <v>1.2631620821239391E-3</v>
      </c>
      <c r="U91" s="34">
        <v>2.9830638899392579E-3</v>
      </c>
      <c r="V91" s="34">
        <v>2.6101385388870376E-3</v>
      </c>
      <c r="W91" s="34">
        <v>0</v>
      </c>
      <c r="X91" s="34">
        <v>1.6884980272017995E-3</v>
      </c>
      <c r="Y91" s="34">
        <v>1.1421852850730288E-3</v>
      </c>
      <c r="Z91" s="34">
        <v>1.0592355241638297E-3</v>
      </c>
      <c r="AA91" s="34">
        <v>4.0115680055439022E-3</v>
      </c>
      <c r="AB91" s="34">
        <v>1.8989682222161114E-3</v>
      </c>
      <c r="AC91" s="34">
        <v>2.3364688434428257E-4</v>
      </c>
      <c r="AD91" s="34">
        <v>1.1690173655700773E-3</v>
      </c>
      <c r="AE91" s="34">
        <v>1.7173522138583845E-3</v>
      </c>
      <c r="AF91" s="34">
        <v>2.2459767592489317E-3</v>
      </c>
      <c r="AG91" s="34">
        <v>2.4944954954109126E-3</v>
      </c>
      <c r="AH91" s="34">
        <v>1.4720214111506077E-3</v>
      </c>
      <c r="AI91" s="34">
        <v>1.5168090545348385E-3</v>
      </c>
      <c r="AJ91" s="34">
        <v>2.2408553201988604E-3</v>
      </c>
      <c r="AK91" s="34">
        <v>1.7700986448363301E-3</v>
      </c>
      <c r="AL91" s="34">
        <v>1.9257018461958186E-3</v>
      </c>
      <c r="AM91" s="34">
        <v>1.0265606946403994E-3</v>
      </c>
      <c r="AN91" s="34">
        <v>3.7345828937115706E-3</v>
      </c>
      <c r="AO91" s="34">
        <v>1.5852252850276896E-3</v>
      </c>
      <c r="AP91" s="34">
        <v>3.9906956518796464E-3</v>
      </c>
      <c r="AQ91" s="34">
        <v>3.064905038347731E-3</v>
      </c>
      <c r="AR91" s="34">
        <v>1.3300364542927032E-3</v>
      </c>
      <c r="AS91" s="34">
        <v>1.7235367130566896E-3</v>
      </c>
      <c r="AT91" s="34">
        <v>1.4481891355220867E-3</v>
      </c>
      <c r="AU91" s="34">
        <v>3.7752962091185324E-3</v>
      </c>
      <c r="AV91" s="34">
        <v>1.3853310381198027E-3</v>
      </c>
      <c r="AW91" s="34">
        <v>2.9995731714243211E-3</v>
      </c>
      <c r="AX91" s="34">
        <v>1.9916664122996484E-3</v>
      </c>
      <c r="AY91" s="34">
        <v>3.367025262066782E-3</v>
      </c>
      <c r="AZ91" s="34">
        <v>7.1164769401574584E-4</v>
      </c>
      <c r="BA91" s="34">
        <v>1.4974453996062914E-3</v>
      </c>
      <c r="BB91" s="34">
        <v>4.5394906746027298E-3</v>
      </c>
      <c r="BC91" s="34">
        <v>3.130416479791176E-3</v>
      </c>
      <c r="BD91" s="34">
        <v>7.4946470292335653E-3</v>
      </c>
      <c r="BE91" s="34">
        <v>0</v>
      </c>
      <c r="BF91" s="34">
        <v>6.7457384629803158E-4</v>
      </c>
      <c r="BG91" s="34">
        <v>9.8490617502073208E-4</v>
      </c>
      <c r="BH91" s="34">
        <v>1.1997985999318383E-3</v>
      </c>
      <c r="BI91" s="34">
        <v>2.1989229170427515E-3</v>
      </c>
      <c r="BJ91" s="34">
        <v>1.9751682296870045E-3</v>
      </c>
      <c r="BK91" s="34">
        <v>4.8505187815228571E-4</v>
      </c>
      <c r="BL91" s="34">
        <v>9.7097697378617065E-4</v>
      </c>
      <c r="BM91" s="34">
        <v>1.5739757676803347E-3</v>
      </c>
      <c r="BN91" s="34">
        <v>1.5227480373233564E-3</v>
      </c>
      <c r="BO91" s="34">
        <v>1.6513219398663951E-3</v>
      </c>
      <c r="BP91" s="34">
        <v>1.7144329955140574E-3</v>
      </c>
      <c r="BQ91" s="34">
        <v>6.3963543453133464E-3</v>
      </c>
      <c r="BR91" s="34">
        <v>1.5366198953094691E-3</v>
      </c>
      <c r="BS91" s="34">
        <v>2.8074322485570357E-2</v>
      </c>
      <c r="BT91" s="34">
        <v>3.235809949294993E-3</v>
      </c>
      <c r="BU91" s="34">
        <v>4.3971331307911064E-3</v>
      </c>
      <c r="BV91" s="34">
        <v>2.0601645022470046E-3</v>
      </c>
      <c r="BW91" s="34">
        <v>1.1026620103213668E-2</v>
      </c>
      <c r="BX91" s="34">
        <v>1.9568705075196711E-3</v>
      </c>
      <c r="BY91" s="34">
        <v>1.5788742086538955E-3</v>
      </c>
      <c r="BZ91" s="34">
        <v>5.9397099958474362E-4</v>
      </c>
      <c r="CA91" s="34">
        <v>1.6030006225898593E-3</v>
      </c>
      <c r="CB91" s="34">
        <v>1.5215374711044487E-3</v>
      </c>
      <c r="CC91" s="34">
        <v>2.1681232086730542E-3</v>
      </c>
      <c r="CD91" s="34">
        <v>1.9536760567441585E-3</v>
      </c>
      <c r="CE91" s="34">
        <v>4.1869954131516464E-3</v>
      </c>
      <c r="CF91" s="34">
        <v>4.7065182877393261E-4</v>
      </c>
      <c r="CG91" s="34">
        <v>3.0531627810934342E-3</v>
      </c>
      <c r="CH91" s="34">
        <v>9.5571345283176172E-3</v>
      </c>
      <c r="CI91" s="34">
        <v>1.0656796231839722E-3</v>
      </c>
      <c r="CJ91" s="34">
        <v>8.826012326723906E-3</v>
      </c>
      <c r="CK91" s="34">
        <v>2.4938496944279325E-3</v>
      </c>
      <c r="CL91" s="34">
        <v>1.0060567737765771</v>
      </c>
      <c r="CM91" s="34">
        <v>1.861366820633412E-2</v>
      </c>
      <c r="CN91" s="34">
        <v>7.4773415866691067E-3</v>
      </c>
      <c r="CO91" s="34">
        <v>1.5837829838570537E-2</v>
      </c>
      <c r="CP91" s="34">
        <v>1.0203688855867503E-2</v>
      </c>
      <c r="CQ91" s="34">
        <v>1.1442066268322368E-3</v>
      </c>
      <c r="CR91" s="34">
        <v>2.2365073227641141E-2</v>
      </c>
      <c r="CS91" s="34">
        <v>1.9821157429685933E-3</v>
      </c>
      <c r="CT91" s="34">
        <v>5.2754488529797089E-3</v>
      </c>
      <c r="CU91" s="34">
        <v>4.3355979140390147E-3</v>
      </c>
      <c r="CV91" s="34">
        <v>8.1088761819907867E-4</v>
      </c>
      <c r="CW91" s="34">
        <v>2.0591657508252741E-2</v>
      </c>
      <c r="CX91" s="34">
        <v>3.589132222435162E-3</v>
      </c>
      <c r="CY91" s="34">
        <v>4.1480193699661395E-3</v>
      </c>
      <c r="CZ91" s="34">
        <v>6.5252842659251152E-4</v>
      </c>
      <c r="DA91" s="34">
        <v>4.5199320803752142E-3</v>
      </c>
      <c r="DB91" s="34">
        <v>4.8374773293845298E-3</v>
      </c>
      <c r="DC91" s="34">
        <v>1.5524501916448173E-3</v>
      </c>
      <c r="DD91" s="34">
        <v>9.8122262528286728E-4</v>
      </c>
      <c r="DE91" s="34">
        <v>2.4028437967469362E-3</v>
      </c>
      <c r="DF91" s="34">
        <v>2.6360870745027712E-3</v>
      </c>
      <c r="DG91" s="34">
        <v>6.671519040555013E-4</v>
      </c>
      <c r="DH91" s="34">
        <v>5.9329340382711926E-3</v>
      </c>
      <c r="DI91" s="34">
        <f>SUM(C91:DH91)</f>
        <v>1.3660444397934428</v>
      </c>
      <c r="DJ91" s="48">
        <v>1.0587214581722229</v>
      </c>
    </row>
    <row r="92" spans="1:114" ht="16.5" customHeight="1" x14ac:dyDescent="0.2">
      <c r="A92" s="36" t="s">
        <v>188</v>
      </c>
      <c r="B92" s="7" t="s">
        <v>87</v>
      </c>
      <c r="C92" s="45">
        <v>5.372784765048579E-4</v>
      </c>
      <c r="D92" s="34">
        <v>5.3059381022112597E-4</v>
      </c>
      <c r="E92" s="34">
        <v>6.4145884738803823E-4</v>
      </c>
      <c r="F92" s="34">
        <v>3.6414549438323993E-4</v>
      </c>
      <c r="G92" s="34">
        <v>7.5341537774916009E-4</v>
      </c>
      <c r="H92" s="34">
        <v>1.5166231977714387E-3</v>
      </c>
      <c r="I92" s="34">
        <v>1.1174068242629212E-3</v>
      </c>
      <c r="J92" s="34">
        <v>8.2068959558536877E-4</v>
      </c>
      <c r="K92" s="34">
        <v>1.4265842983143392E-3</v>
      </c>
      <c r="L92" s="34">
        <v>7.6176863439158962E-4</v>
      </c>
      <c r="M92" s="34">
        <v>0</v>
      </c>
      <c r="N92" s="34">
        <v>4.8947012231435427E-4</v>
      </c>
      <c r="O92" s="34">
        <v>7.4215688785698585E-4</v>
      </c>
      <c r="P92" s="34">
        <v>5.5369443053342432E-4</v>
      </c>
      <c r="Q92" s="34">
        <v>6.9501089964345763E-4</v>
      </c>
      <c r="R92" s="34">
        <v>1.9472789121644451E-3</v>
      </c>
      <c r="S92" s="34">
        <v>1.0644212822355874E-3</v>
      </c>
      <c r="T92" s="34">
        <v>5.1981262803091409E-4</v>
      </c>
      <c r="U92" s="34">
        <v>1.3457181329762421E-3</v>
      </c>
      <c r="V92" s="34">
        <v>1.1254435883362834E-3</v>
      </c>
      <c r="W92" s="34">
        <v>0</v>
      </c>
      <c r="X92" s="34">
        <v>6.2953330945223938E-4</v>
      </c>
      <c r="Y92" s="34">
        <v>1.3495024639358533E-3</v>
      </c>
      <c r="Z92" s="34">
        <v>8.2586751022404074E-4</v>
      </c>
      <c r="AA92" s="34">
        <v>4.0246560711927198E-3</v>
      </c>
      <c r="AB92" s="34">
        <v>9.4019330201960938E-4</v>
      </c>
      <c r="AC92" s="34">
        <v>1.2693162729176857E-4</v>
      </c>
      <c r="AD92" s="34">
        <v>6.4290130974038284E-4</v>
      </c>
      <c r="AE92" s="34">
        <v>9.5599822860893853E-4</v>
      </c>
      <c r="AF92" s="34">
        <v>1.0132376033059546E-3</v>
      </c>
      <c r="AG92" s="34">
        <v>7.2027947292635335E-4</v>
      </c>
      <c r="AH92" s="34">
        <v>4.5929353782398543E-4</v>
      </c>
      <c r="AI92" s="34">
        <v>8.5715788724137682E-4</v>
      </c>
      <c r="AJ92" s="34">
        <v>5.026706296008505E-4</v>
      </c>
      <c r="AK92" s="34">
        <v>6.0237288821422342E-4</v>
      </c>
      <c r="AL92" s="34">
        <v>7.8801749391290549E-4</v>
      </c>
      <c r="AM92" s="34">
        <v>4.8821798556342481E-4</v>
      </c>
      <c r="AN92" s="34">
        <v>9.9100634540072452E-4</v>
      </c>
      <c r="AO92" s="34">
        <v>6.9164715397328018E-4</v>
      </c>
      <c r="AP92" s="34">
        <v>6.2934641478455797E-4</v>
      </c>
      <c r="AQ92" s="34">
        <v>6.8811499357677856E-4</v>
      </c>
      <c r="AR92" s="34">
        <v>5.3971848930464976E-4</v>
      </c>
      <c r="AS92" s="34">
        <v>2.0568459125032885E-3</v>
      </c>
      <c r="AT92" s="34">
        <v>7.7913468153103951E-4</v>
      </c>
      <c r="AU92" s="34">
        <v>8.6053698884075967E-4</v>
      </c>
      <c r="AV92" s="34">
        <v>1.3284994380172381E-3</v>
      </c>
      <c r="AW92" s="34">
        <v>2.3906825967872254E-3</v>
      </c>
      <c r="AX92" s="34">
        <v>1.6140697329365982E-3</v>
      </c>
      <c r="AY92" s="34">
        <v>8.258416862325775E-4</v>
      </c>
      <c r="AZ92" s="34">
        <v>4.6921066159808194E-4</v>
      </c>
      <c r="BA92" s="34">
        <v>7.2568672476157889E-4</v>
      </c>
      <c r="BB92" s="34">
        <v>8.7995331056848027E-4</v>
      </c>
      <c r="BC92" s="34">
        <v>9.4023490563135612E-4</v>
      </c>
      <c r="BD92" s="34">
        <v>5.2797771537337252E-4</v>
      </c>
      <c r="BE92" s="34">
        <v>0</v>
      </c>
      <c r="BF92" s="34">
        <v>6.0752793851563691E-4</v>
      </c>
      <c r="BG92" s="34">
        <v>5.8629888587327303E-4</v>
      </c>
      <c r="BH92" s="34">
        <v>4.1241478487592E-3</v>
      </c>
      <c r="BI92" s="34">
        <v>6.7549322135855149E-4</v>
      </c>
      <c r="BJ92" s="34">
        <v>1.0583815211682604E-3</v>
      </c>
      <c r="BK92" s="34">
        <v>4.0752834386884658E-4</v>
      </c>
      <c r="BL92" s="34">
        <v>1.0527610221067786E-3</v>
      </c>
      <c r="BM92" s="34">
        <v>1.0892563512138196E-3</v>
      </c>
      <c r="BN92" s="34">
        <v>1.3464995541339791E-3</v>
      </c>
      <c r="BO92" s="34">
        <v>1.0670927418245141E-3</v>
      </c>
      <c r="BP92" s="34">
        <v>7.2568663087815486E-4</v>
      </c>
      <c r="BQ92" s="34">
        <v>1.2497133705497094E-3</v>
      </c>
      <c r="BR92" s="34">
        <v>4.030640731683374E-4</v>
      </c>
      <c r="BS92" s="34">
        <v>2.2138038007265873E-3</v>
      </c>
      <c r="BT92" s="34">
        <v>1.2088089014446902E-3</v>
      </c>
      <c r="BU92" s="34">
        <v>3.4534244390757663E-3</v>
      </c>
      <c r="BV92" s="34">
        <v>2.7175283102897308E-3</v>
      </c>
      <c r="BW92" s="34">
        <v>4.8570680607065474E-3</v>
      </c>
      <c r="BX92" s="34">
        <v>1.2725595388050847E-3</v>
      </c>
      <c r="BY92" s="34">
        <v>1.9918488407745629E-3</v>
      </c>
      <c r="BZ92" s="34">
        <v>2.7655813968475632E-4</v>
      </c>
      <c r="CA92" s="34">
        <v>1.7024120821572228E-3</v>
      </c>
      <c r="CB92" s="34">
        <v>1.80601203649456E-3</v>
      </c>
      <c r="CC92" s="34">
        <v>1.4024083935015822E-3</v>
      </c>
      <c r="CD92" s="34">
        <v>1.4769367811681348E-3</v>
      </c>
      <c r="CE92" s="34">
        <v>2.3251818421723722E-3</v>
      </c>
      <c r="CF92" s="34">
        <v>5.9639273518857989E-4</v>
      </c>
      <c r="CG92" s="34">
        <v>1.4415947789760658E-3</v>
      </c>
      <c r="CH92" s="34">
        <v>5.5734184660942224E-3</v>
      </c>
      <c r="CI92" s="34">
        <v>1.924129286643911E-3</v>
      </c>
      <c r="CJ92" s="34">
        <v>2.4628825950124864E-2</v>
      </c>
      <c r="CK92" s="34">
        <v>8.215975598511966E-3</v>
      </c>
      <c r="CL92" s="34">
        <v>7.4627278429944734E-3</v>
      </c>
      <c r="CM92" s="34">
        <v>1.1129859457702953</v>
      </c>
      <c r="CN92" s="34">
        <v>9.2316071795225628E-3</v>
      </c>
      <c r="CO92" s="34">
        <v>2.5221888322439403E-3</v>
      </c>
      <c r="CP92" s="34">
        <v>1.3399641127637158E-3</v>
      </c>
      <c r="CQ92" s="34">
        <v>5.1627441123142765E-4</v>
      </c>
      <c r="CR92" s="34">
        <v>2.7813151522219186E-3</v>
      </c>
      <c r="CS92" s="34">
        <v>5.5290376455052422E-4</v>
      </c>
      <c r="CT92" s="34">
        <v>1.5930149184953529E-3</v>
      </c>
      <c r="CU92" s="34">
        <v>1.1476404419478523E-3</v>
      </c>
      <c r="CV92" s="34">
        <v>4.9419682537143312E-4</v>
      </c>
      <c r="CW92" s="34">
        <v>2.7256195585951405E-3</v>
      </c>
      <c r="CX92" s="34">
        <v>1.4965890905843686E-3</v>
      </c>
      <c r="CY92" s="34">
        <v>3.9374898913590993E-2</v>
      </c>
      <c r="CZ92" s="34">
        <v>1.7388790957291983E-3</v>
      </c>
      <c r="DA92" s="34">
        <v>7.8215624863803342E-3</v>
      </c>
      <c r="DB92" s="34">
        <v>1.4477432347357923E-3</v>
      </c>
      <c r="DC92" s="34">
        <v>1.1616000351752332E-3</v>
      </c>
      <c r="DD92" s="34">
        <v>1.3686842458873515E-3</v>
      </c>
      <c r="DE92" s="34">
        <v>1.434584644937769E-3</v>
      </c>
      <c r="DF92" s="34">
        <v>1.2319704545142693E-3</v>
      </c>
      <c r="DG92" s="34">
        <v>6.6183032950611887E-4</v>
      </c>
      <c r="DH92" s="34">
        <v>1.642695583832755E-2</v>
      </c>
      <c r="DI92" s="34">
        <f>SUM(C92:DH92)</f>
        <v>1.3498153471791032</v>
      </c>
      <c r="DJ92" s="48">
        <v>1.0461434716170683</v>
      </c>
    </row>
    <row r="93" spans="1:114" ht="16.5" customHeight="1" x14ac:dyDescent="0.2">
      <c r="A93" s="36" t="s">
        <v>189</v>
      </c>
      <c r="B93" s="7" t="s">
        <v>248</v>
      </c>
      <c r="C93" s="45">
        <v>4.5157858904417759E-4</v>
      </c>
      <c r="D93" s="34">
        <v>5.6660186111429924E-4</v>
      </c>
      <c r="E93" s="34">
        <v>2.2030254488309879E-3</v>
      </c>
      <c r="F93" s="34">
        <v>3.4538636946391117E-4</v>
      </c>
      <c r="G93" s="34">
        <v>1.3797839832295476E-3</v>
      </c>
      <c r="H93" s="34">
        <v>1.4082035176837355E-3</v>
      </c>
      <c r="I93" s="34">
        <v>1.3615797504320905E-3</v>
      </c>
      <c r="J93" s="34">
        <v>9.7034224218582501E-4</v>
      </c>
      <c r="K93" s="34">
        <v>3.4553782057820197E-3</v>
      </c>
      <c r="L93" s="34">
        <v>8.4464583291925287E-4</v>
      </c>
      <c r="M93" s="34">
        <v>0</v>
      </c>
      <c r="N93" s="34">
        <v>1.5128266985363801E-3</v>
      </c>
      <c r="O93" s="34">
        <v>2.5664622451751031E-3</v>
      </c>
      <c r="P93" s="34">
        <v>7.6198105143715869E-4</v>
      </c>
      <c r="Q93" s="34">
        <v>2.5304683322070805E-3</v>
      </c>
      <c r="R93" s="34">
        <v>6.8892093142299893E-4</v>
      </c>
      <c r="S93" s="34">
        <v>1.295400773309223E-3</v>
      </c>
      <c r="T93" s="34">
        <v>1.5298620759857788E-3</v>
      </c>
      <c r="U93" s="34">
        <v>4.9541818499956279E-3</v>
      </c>
      <c r="V93" s="34">
        <v>2.2881943558611647E-3</v>
      </c>
      <c r="W93" s="34">
        <v>0</v>
      </c>
      <c r="X93" s="34">
        <v>6.0420523671289659E-4</v>
      </c>
      <c r="Y93" s="34">
        <v>4.4687868576288083E-4</v>
      </c>
      <c r="Z93" s="34">
        <v>9.808342595332357E-4</v>
      </c>
      <c r="AA93" s="34">
        <v>5.3284992003288477E-3</v>
      </c>
      <c r="AB93" s="34">
        <v>1.7673011555375913E-3</v>
      </c>
      <c r="AC93" s="34">
        <v>9.1411646995310811E-5</v>
      </c>
      <c r="AD93" s="34">
        <v>1.7815579749635719E-3</v>
      </c>
      <c r="AE93" s="34">
        <v>1.3822656838038631E-3</v>
      </c>
      <c r="AF93" s="34">
        <v>2.0094913406908639E-3</v>
      </c>
      <c r="AG93" s="34">
        <v>1.6348086370229901E-3</v>
      </c>
      <c r="AH93" s="34">
        <v>7.362946665437698E-4</v>
      </c>
      <c r="AI93" s="34">
        <v>9.6073204575758506E-4</v>
      </c>
      <c r="AJ93" s="34">
        <v>1.64827623554291E-3</v>
      </c>
      <c r="AK93" s="34">
        <v>8.1754047257127265E-4</v>
      </c>
      <c r="AL93" s="34">
        <v>7.809692196916252E-4</v>
      </c>
      <c r="AM93" s="34">
        <v>4.6605960547274606E-4</v>
      </c>
      <c r="AN93" s="34">
        <v>9.5686006500192097E-4</v>
      </c>
      <c r="AO93" s="34">
        <v>9.1010220139041041E-4</v>
      </c>
      <c r="AP93" s="34">
        <v>1.8705490976487784E-3</v>
      </c>
      <c r="AQ93" s="34">
        <v>1.2100989027469364E-3</v>
      </c>
      <c r="AR93" s="34">
        <v>1.1918620628769648E-3</v>
      </c>
      <c r="AS93" s="34">
        <v>1.8667473809875995E-3</v>
      </c>
      <c r="AT93" s="34">
        <v>1.3886794069000279E-3</v>
      </c>
      <c r="AU93" s="34">
        <v>2.1677938670351163E-3</v>
      </c>
      <c r="AV93" s="34">
        <v>1.3838512938285478E-3</v>
      </c>
      <c r="AW93" s="34">
        <v>2.9445416809427338E-3</v>
      </c>
      <c r="AX93" s="34">
        <v>1.7349509604811957E-3</v>
      </c>
      <c r="AY93" s="34">
        <v>1.6088347046776684E-3</v>
      </c>
      <c r="AZ93" s="34">
        <v>1.2724244153952257E-3</v>
      </c>
      <c r="BA93" s="34">
        <v>5.5171818914875003E-4</v>
      </c>
      <c r="BB93" s="34">
        <v>1.2404532116823779E-3</v>
      </c>
      <c r="BC93" s="34">
        <v>2.0222758060855967E-3</v>
      </c>
      <c r="BD93" s="34">
        <v>2.0327076672550883E-3</v>
      </c>
      <c r="BE93" s="34">
        <v>0</v>
      </c>
      <c r="BF93" s="34">
        <v>7.3639020115921739E-4</v>
      </c>
      <c r="BG93" s="34">
        <v>9.2715927172515485E-4</v>
      </c>
      <c r="BH93" s="34">
        <v>3.818593706134835E-3</v>
      </c>
      <c r="BI93" s="34">
        <v>1.0430309662004321E-3</v>
      </c>
      <c r="BJ93" s="34">
        <v>2.5597734118635107E-3</v>
      </c>
      <c r="BK93" s="34">
        <v>8.1336984242580998E-4</v>
      </c>
      <c r="BL93" s="34">
        <v>1.9006804978124099E-3</v>
      </c>
      <c r="BM93" s="34">
        <v>2.1203010747863809E-3</v>
      </c>
      <c r="BN93" s="34">
        <v>1.8918293445926732E-3</v>
      </c>
      <c r="BO93" s="34">
        <v>2.0813454983153188E-3</v>
      </c>
      <c r="BP93" s="34">
        <v>1.5889072716471903E-3</v>
      </c>
      <c r="BQ93" s="34">
        <v>1.9246547133562693E-3</v>
      </c>
      <c r="BR93" s="34">
        <v>8.4061810397940886E-4</v>
      </c>
      <c r="BS93" s="34">
        <v>3.3784407242555959E-3</v>
      </c>
      <c r="BT93" s="34">
        <v>2.2586181521158147E-3</v>
      </c>
      <c r="BU93" s="34">
        <v>2.6024173086615851E-3</v>
      </c>
      <c r="BV93" s="34">
        <v>1.2681291723531654E-3</v>
      </c>
      <c r="BW93" s="34">
        <v>5.479860228669307E-3</v>
      </c>
      <c r="BX93" s="34">
        <v>2.2014699446391019E-3</v>
      </c>
      <c r="BY93" s="34">
        <v>1.7151087190313337E-3</v>
      </c>
      <c r="BZ93" s="34">
        <v>3.1141652633715009E-4</v>
      </c>
      <c r="CA93" s="34">
        <v>2.391741443602951E-3</v>
      </c>
      <c r="CB93" s="34">
        <v>2.4259137815657722E-3</v>
      </c>
      <c r="CC93" s="34">
        <v>1.2036443854786505E-3</v>
      </c>
      <c r="CD93" s="34">
        <v>1.5263569381942135E-3</v>
      </c>
      <c r="CE93" s="34">
        <v>3.1469061363815463E-3</v>
      </c>
      <c r="CF93" s="34">
        <v>9.0262434555155111E-4</v>
      </c>
      <c r="CG93" s="34">
        <v>2.6803460529925684E-3</v>
      </c>
      <c r="CH93" s="34">
        <v>5.780560728432394E-3</v>
      </c>
      <c r="CI93" s="34">
        <v>5.439867246968203E-3</v>
      </c>
      <c r="CJ93" s="34">
        <v>1.1180952239253302E-2</v>
      </c>
      <c r="CK93" s="34">
        <v>0.10055843407303737</v>
      </c>
      <c r="CL93" s="34">
        <v>4.5448344252586211E-3</v>
      </c>
      <c r="CM93" s="34">
        <v>2.6469911513298819E-2</v>
      </c>
      <c r="CN93" s="34">
        <v>1.0425667837534174</v>
      </c>
      <c r="CO93" s="34">
        <v>2.9374218946131166E-3</v>
      </c>
      <c r="CP93" s="34">
        <v>6.1626304704338955E-3</v>
      </c>
      <c r="CQ93" s="34">
        <v>2.2711973813135671E-3</v>
      </c>
      <c r="CR93" s="34">
        <v>1.0012892716043734E-2</v>
      </c>
      <c r="CS93" s="34">
        <v>2.0027506998149822E-3</v>
      </c>
      <c r="CT93" s="34">
        <v>2.6434028032549669E-3</v>
      </c>
      <c r="CU93" s="34">
        <v>4.5041206717655012E-3</v>
      </c>
      <c r="CV93" s="34">
        <v>1.9535085887596704E-3</v>
      </c>
      <c r="CW93" s="34">
        <v>2.2090911018076642E-2</v>
      </c>
      <c r="CX93" s="34">
        <v>2.2442677855530444E-3</v>
      </c>
      <c r="CY93" s="34">
        <v>0.13044586929560148</v>
      </c>
      <c r="CZ93" s="34">
        <v>6.0528668428847432E-4</v>
      </c>
      <c r="DA93" s="34">
        <v>4.2004479019940128E-3</v>
      </c>
      <c r="DB93" s="34">
        <v>4.291730521934249E-3</v>
      </c>
      <c r="DC93" s="34">
        <v>3.4376983799016591E-3</v>
      </c>
      <c r="DD93" s="34">
        <v>6.2184987686260684E-3</v>
      </c>
      <c r="DE93" s="34">
        <v>8.9235719645204045E-3</v>
      </c>
      <c r="DF93" s="34">
        <v>4.1466770838656701E-3</v>
      </c>
      <c r="DG93" s="34">
        <v>5.3611876990111154E-4</v>
      </c>
      <c r="DH93" s="34">
        <v>6.9661357261314536E-3</v>
      </c>
      <c r="DI93" s="34">
        <f>SUM(C93:DH93)</f>
        <v>1.5577825319655219</v>
      </c>
      <c r="DJ93" s="48">
        <v>1.20732367536091</v>
      </c>
    </row>
    <row r="94" spans="1:114" ht="16.5" customHeight="1" x14ac:dyDescent="0.2">
      <c r="A94" s="68" t="s">
        <v>190</v>
      </c>
      <c r="B94" s="74" t="s">
        <v>275</v>
      </c>
      <c r="C94" s="69">
        <v>6.6130369835723122E-4</v>
      </c>
      <c r="D94" s="70">
        <v>2.8865102236859023E-4</v>
      </c>
      <c r="E94" s="70">
        <v>1.3380156999503776E-4</v>
      </c>
      <c r="F94" s="70">
        <v>7.0922206421916234E-4</v>
      </c>
      <c r="G94" s="70">
        <v>1.2291294695668284E-3</v>
      </c>
      <c r="H94" s="70">
        <v>1.2191199136980311E-3</v>
      </c>
      <c r="I94" s="70">
        <v>7.8070293296772335E-4</v>
      </c>
      <c r="J94" s="70">
        <v>1.3814998726834218E-3</v>
      </c>
      <c r="K94" s="70">
        <v>2.1524676100694891E-4</v>
      </c>
      <c r="L94" s="70">
        <v>1.7528485463054199E-3</v>
      </c>
      <c r="M94" s="70">
        <v>0</v>
      </c>
      <c r="N94" s="70">
        <v>3.8355156279917026E-4</v>
      </c>
      <c r="O94" s="70">
        <v>4.0200454306748684E-4</v>
      </c>
      <c r="P94" s="70">
        <v>9.1236165046101316E-4</v>
      </c>
      <c r="Q94" s="70">
        <v>3.7295821166638744E-4</v>
      </c>
      <c r="R94" s="70">
        <v>2.7592595077113473E-4</v>
      </c>
      <c r="S94" s="70">
        <v>3.3856401477025286E-4</v>
      </c>
      <c r="T94" s="70">
        <v>2.5817812511871657E-4</v>
      </c>
      <c r="U94" s="70">
        <v>1.4888668642510316E-4</v>
      </c>
      <c r="V94" s="70">
        <v>2.790501282172217E-4</v>
      </c>
      <c r="W94" s="70">
        <v>0</v>
      </c>
      <c r="X94" s="70">
        <v>1.3512108430582912E-4</v>
      </c>
      <c r="Y94" s="70">
        <v>1.7355861634790317E-4</v>
      </c>
      <c r="Z94" s="70">
        <v>1.2011851858424374E-3</v>
      </c>
      <c r="AA94" s="70">
        <v>3.1264230899611067E-4</v>
      </c>
      <c r="AB94" s="70">
        <v>2.6581387088025452E-4</v>
      </c>
      <c r="AC94" s="70">
        <v>3.9679723638022623E-5</v>
      </c>
      <c r="AD94" s="70">
        <v>8.296744445855592E-4</v>
      </c>
      <c r="AE94" s="70">
        <v>2.5971576307036117E-4</v>
      </c>
      <c r="AF94" s="70">
        <v>6.5146369388930845E-4</v>
      </c>
      <c r="AG94" s="70">
        <v>7.7048031943545707E-4</v>
      </c>
      <c r="AH94" s="70">
        <v>3.4933326609826849E-4</v>
      </c>
      <c r="AI94" s="70">
        <v>1.1105487966729768E-3</v>
      </c>
      <c r="AJ94" s="70">
        <v>1.9859432819581502E-4</v>
      </c>
      <c r="AK94" s="70">
        <v>3.5045649275092401E-4</v>
      </c>
      <c r="AL94" s="70">
        <v>4.8829094893185004E-4</v>
      </c>
      <c r="AM94" s="70">
        <v>3.9947896767397734E-4</v>
      </c>
      <c r="AN94" s="70">
        <v>1.5252474048101073E-3</v>
      </c>
      <c r="AO94" s="70">
        <v>1.0210981425356747E-3</v>
      </c>
      <c r="AP94" s="70">
        <v>5.8505837321233382E-4</v>
      </c>
      <c r="AQ94" s="70">
        <v>5.2506365206377698E-4</v>
      </c>
      <c r="AR94" s="70">
        <v>3.2686666166960749E-4</v>
      </c>
      <c r="AS94" s="70">
        <v>6.4379449745749734E-4</v>
      </c>
      <c r="AT94" s="70">
        <v>9.2487266936250518E-4</v>
      </c>
      <c r="AU94" s="70">
        <v>1.0999851350817322E-3</v>
      </c>
      <c r="AV94" s="70">
        <v>2.1991047265196238E-4</v>
      </c>
      <c r="AW94" s="70">
        <v>1.8812148030234208E-4</v>
      </c>
      <c r="AX94" s="70">
        <v>1.2122513465976755E-4</v>
      </c>
      <c r="AY94" s="70">
        <v>3.5586783567686636E-4</v>
      </c>
      <c r="AZ94" s="70">
        <v>9.964230834970805E-5</v>
      </c>
      <c r="BA94" s="70">
        <v>3.2774874902293437E-5</v>
      </c>
      <c r="BB94" s="70">
        <v>2.6021137453564598E-4</v>
      </c>
      <c r="BC94" s="70">
        <v>2.9953757536441117E-4</v>
      </c>
      <c r="BD94" s="70">
        <v>1.102297852269175E-4</v>
      </c>
      <c r="BE94" s="70">
        <v>0</v>
      </c>
      <c r="BF94" s="70">
        <v>4.6731900240110766E-5</v>
      </c>
      <c r="BG94" s="70">
        <v>1.3865268446305024E-4</v>
      </c>
      <c r="BH94" s="70">
        <v>1.0892246147261228E-3</v>
      </c>
      <c r="BI94" s="70">
        <v>6.2819972687775088E-4</v>
      </c>
      <c r="BJ94" s="70">
        <v>4.5090325904270352E-4</v>
      </c>
      <c r="BK94" s="70">
        <v>3.1595494743991235E-4</v>
      </c>
      <c r="BL94" s="70">
        <v>1.9434103146460018E-3</v>
      </c>
      <c r="BM94" s="70">
        <v>1.9682801795808677E-3</v>
      </c>
      <c r="BN94" s="70">
        <v>2.180512823398293E-3</v>
      </c>
      <c r="BO94" s="70">
        <v>7.3528433787817856E-4</v>
      </c>
      <c r="BP94" s="70">
        <v>1.240374870447027E-3</v>
      </c>
      <c r="BQ94" s="70">
        <v>5.4134744587977144E-4</v>
      </c>
      <c r="BR94" s="70">
        <v>1.9015493193978665E-4</v>
      </c>
      <c r="BS94" s="70">
        <v>1.3944400501505712E-3</v>
      </c>
      <c r="BT94" s="70">
        <v>1.9943181772151485E-3</v>
      </c>
      <c r="BU94" s="70">
        <v>7.2086180590021478E-4</v>
      </c>
      <c r="BV94" s="70">
        <v>2.9439665698473944E-4</v>
      </c>
      <c r="BW94" s="70">
        <v>4.3562458989722212E-4</v>
      </c>
      <c r="BX94" s="70">
        <v>8.5640545032723175E-4</v>
      </c>
      <c r="BY94" s="70">
        <v>1.8518457903785718E-4</v>
      </c>
      <c r="BZ94" s="70">
        <v>5.2092665962474154E-5</v>
      </c>
      <c r="CA94" s="70">
        <v>1.0271288849536299E-3</v>
      </c>
      <c r="CB94" s="70">
        <v>1.4226856500846889E-3</v>
      </c>
      <c r="CC94" s="70">
        <v>3.4440957562272511E-4</v>
      </c>
      <c r="CD94" s="70">
        <v>1.4580041867424986E-3</v>
      </c>
      <c r="CE94" s="70">
        <v>1.0898448893756731E-3</v>
      </c>
      <c r="CF94" s="70">
        <v>6.0713954377672065E-5</v>
      </c>
      <c r="CG94" s="70">
        <v>4.57563575076563E-4</v>
      </c>
      <c r="CH94" s="70">
        <v>1.7553469660716216E-3</v>
      </c>
      <c r="CI94" s="70">
        <v>2.6545680820696214E-4</v>
      </c>
      <c r="CJ94" s="70">
        <v>4.9556772450892012E-4</v>
      </c>
      <c r="CK94" s="70">
        <v>8.5628977463969179E-4</v>
      </c>
      <c r="CL94" s="70">
        <v>1.2542263936119846E-4</v>
      </c>
      <c r="CM94" s="70">
        <v>4.869454042535419E-4</v>
      </c>
      <c r="CN94" s="70">
        <v>3.4287286229495921E-4</v>
      </c>
      <c r="CO94" s="70">
        <v>1.0002877171413262</v>
      </c>
      <c r="CP94" s="70">
        <v>2.8248449119354358E-4</v>
      </c>
      <c r="CQ94" s="70">
        <v>9.430368529019541E-4</v>
      </c>
      <c r="CR94" s="70">
        <v>1.1645612345234251E-3</v>
      </c>
      <c r="CS94" s="70">
        <v>2.8265572339618013E-4</v>
      </c>
      <c r="CT94" s="70">
        <v>1.7435362083186186E-3</v>
      </c>
      <c r="CU94" s="70">
        <v>1.0071858294827918E-3</v>
      </c>
      <c r="CV94" s="70">
        <v>5.0169032312469611E-4</v>
      </c>
      <c r="CW94" s="70">
        <v>1.0105514292205358E-3</v>
      </c>
      <c r="CX94" s="70">
        <v>7.2956137426331467E-4</v>
      </c>
      <c r="CY94" s="70">
        <v>4.5615134799013358E-4</v>
      </c>
      <c r="CZ94" s="70">
        <v>1.8933036972893484E-4</v>
      </c>
      <c r="DA94" s="70">
        <v>5.1269821088577121E-4</v>
      </c>
      <c r="DB94" s="70">
        <v>5.0736659982219125E-4</v>
      </c>
      <c r="DC94" s="70">
        <v>3.9559266241845749E-4</v>
      </c>
      <c r="DD94" s="70">
        <v>8.6997915852035299E-4</v>
      </c>
      <c r="DE94" s="70">
        <v>2.1947851199240938E-4</v>
      </c>
      <c r="DF94" s="70">
        <v>1.0669735054936649E-3</v>
      </c>
      <c r="DG94" s="70">
        <v>2.4578591512221032E-4</v>
      </c>
      <c r="DH94" s="70">
        <v>0.10622893454028037</v>
      </c>
      <c r="DI94" s="70">
        <f>SUM(C94:DH94)</f>
        <v>1.1738544322512539</v>
      </c>
      <c r="DJ94" s="76">
        <v>0.90976899432561187</v>
      </c>
    </row>
    <row r="95" spans="1:114" ht="16.5" customHeight="1" x14ac:dyDescent="0.2">
      <c r="A95" s="36" t="s">
        <v>191</v>
      </c>
      <c r="B95" s="7" t="s">
        <v>276</v>
      </c>
      <c r="C95" s="45">
        <v>8.7142480278093589E-4</v>
      </c>
      <c r="D95" s="34">
        <v>3.8036632921442621E-4</v>
      </c>
      <c r="E95" s="34">
        <v>1.7631537073564042E-4</v>
      </c>
      <c r="F95" s="34">
        <v>9.3456863915225617E-4</v>
      </c>
      <c r="G95" s="34">
        <v>1.6196702184945485E-3</v>
      </c>
      <c r="H95" s="34">
        <v>1.6064802495429765E-3</v>
      </c>
      <c r="I95" s="34">
        <v>1.0287616734669925E-3</v>
      </c>
      <c r="J95" s="34">
        <v>1.8204544403511193E-3</v>
      </c>
      <c r="K95" s="34">
        <v>2.8363876797554374E-4</v>
      </c>
      <c r="L95" s="34">
        <v>2.3097945808612727E-3</v>
      </c>
      <c r="M95" s="34">
        <v>0</v>
      </c>
      <c r="N95" s="34">
        <v>5.0542034741205206E-4</v>
      </c>
      <c r="O95" s="34">
        <v>5.2973653486266539E-4</v>
      </c>
      <c r="P95" s="34">
        <v>1.2022533267134323E-3</v>
      </c>
      <c r="Q95" s="34">
        <v>4.9146108944236834E-4</v>
      </c>
      <c r="R95" s="34">
        <v>3.6359802286027696E-4</v>
      </c>
      <c r="S95" s="34">
        <v>4.4613856013930045E-4</v>
      </c>
      <c r="T95" s="34">
        <v>3.402110442188928E-4</v>
      </c>
      <c r="U95" s="34">
        <v>1.9619359709767732E-4</v>
      </c>
      <c r="V95" s="34">
        <v>3.6771486920723076E-4</v>
      </c>
      <c r="W95" s="34">
        <v>0</v>
      </c>
      <c r="X95" s="34">
        <v>1.7805414446532677E-4</v>
      </c>
      <c r="Y95" s="34">
        <v>2.2870472885243591E-4</v>
      </c>
      <c r="Z95" s="34">
        <v>1.5828469828255598E-3</v>
      </c>
      <c r="AA95" s="34">
        <v>4.1198055165077849E-4</v>
      </c>
      <c r="AB95" s="34">
        <v>3.5027295414146386E-4</v>
      </c>
      <c r="AC95" s="34">
        <v>5.2287467061748058E-5</v>
      </c>
      <c r="AD95" s="34">
        <v>1.0932932796858408E-3</v>
      </c>
      <c r="AE95" s="34">
        <v>3.4223724768953567E-4</v>
      </c>
      <c r="AF95" s="34">
        <v>8.5845825809938614E-4</v>
      </c>
      <c r="AG95" s="34">
        <v>1.0152909504037614E-3</v>
      </c>
      <c r="AH95" s="34">
        <v>4.6032960842456934E-4</v>
      </c>
      <c r="AI95" s="34">
        <v>1.4634119974278109E-3</v>
      </c>
      <c r="AJ95" s="34">
        <v>2.6169522975806017E-4</v>
      </c>
      <c r="AK95" s="34">
        <v>4.6180972651055634E-4</v>
      </c>
      <c r="AL95" s="34">
        <v>6.4343938334183754E-4</v>
      </c>
      <c r="AM95" s="34">
        <v>5.264084889971052E-4</v>
      </c>
      <c r="AN95" s="34">
        <v>2.00987598017453E-3</v>
      </c>
      <c r="AO95" s="34">
        <v>1.3455394997631807E-3</v>
      </c>
      <c r="AP95" s="34">
        <v>7.7095346473699065E-4</v>
      </c>
      <c r="AQ95" s="34">
        <v>6.9189615993943507E-4</v>
      </c>
      <c r="AR95" s="34">
        <v>4.3072451717521217E-4</v>
      </c>
      <c r="AS95" s="34">
        <v>8.4835226896809728E-4</v>
      </c>
      <c r="AT95" s="34">
        <v>1.2187395677641091E-3</v>
      </c>
      <c r="AU95" s="34">
        <v>1.4494918624857831E-3</v>
      </c>
      <c r="AV95" s="34">
        <v>2.8978431654963873E-4</v>
      </c>
      <c r="AW95" s="34">
        <v>2.4789476344765641E-4</v>
      </c>
      <c r="AX95" s="34">
        <v>1.5974292798513152E-4</v>
      </c>
      <c r="AY95" s="34">
        <v>4.6894045699601031E-4</v>
      </c>
      <c r="AZ95" s="34">
        <v>1.3130242446546278E-4</v>
      </c>
      <c r="BA95" s="34">
        <v>4.3188687691978633E-5</v>
      </c>
      <c r="BB95" s="34">
        <v>3.4289033359312984E-4</v>
      </c>
      <c r="BC95" s="34">
        <v>3.9471195032756079E-4</v>
      </c>
      <c r="BD95" s="34">
        <v>1.4525394170722186E-4</v>
      </c>
      <c r="BE95" s="34">
        <v>0</v>
      </c>
      <c r="BF95" s="34">
        <v>6.1580385912674053E-5</v>
      </c>
      <c r="BG95" s="34">
        <v>1.8270786707137379E-4</v>
      </c>
      <c r="BH95" s="34">
        <v>1.4353123193318572E-3</v>
      </c>
      <c r="BI95" s="34">
        <v>8.2780245212807639E-4</v>
      </c>
      <c r="BJ95" s="34">
        <v>5.9417221552012585E-4</v>
      </c>
      <c r="BK95" s="34">
        <v>4.1634574015606793E-4</v>
      </c>
      <c r="BL95" s="34">
        <v>2.5609050038126252E-3</v>
      </c>
      <c r="BM95" s="34">
        <v>2.5936769619914327E-3</v>
      </c>
      <c r="BN95" s="34">
        <v>2.8733439141674219E-3</v>
      </c>
      <c r="BO95" s="34">
        <v>9.6891187923960032E-4</v>
      </c>
      <c r="BP95" s="34">
        <v>1.6344887069871471E-3</v>
      </c>
      <c r="BQ95" s="34">
        <v>7.1335392866185186E-4</v>
      </c>
      <c r="BR95" s="34">
        <v>2.5057431929548636E-4</v>
      </c>
      <c r="BS95" s="34">
        <v>1.8375061998154518E-3</v>
      </c>
      <c r="BT95" s="34">
        <v>2.6279882126462066E-3</v>
      </c>
      <c r="BU95" s="34">
        <v>9.499067653778152E-4</v>
      </c>
      <c r="BV95" s="34">
        <v>3.8793756845695114E-4</v>
      </c>
      <c r="BW95" s="34">
        <v>5.7403893745147053E-4</v>
      </c>
      <c r="BX95" s="34">
        <v>1.1285177332378755E-3</v>
      </c>
      <c r="BY95" s="34">
        <v>2.4402469798220008E-4</v>
      </c>
      <c r="BZ95" s="34">
        <v>6.8644468911105734E-5</v>
      </c>
      <c r="CA95" s="34">
        <v>1.3534864362996679E-3</v>
      </c>
      <c r="CB95" s="34">
        <v>1.8747264912082899E-3</v>
      </c>
      <c r="CC95" s="34">
        <v>4.5384147594888037E-4</v>
      </c>
      <c r="CD95" s="34">
        <v>1.921267057846581E-3</v>
      </c>
      <c r="CE95" s="34">
        <v>1.4361296786109556E-3</v>
      </c>
      <c r="CF95" s="34">
        <v>8.0005065525935268E-5</v>
      </c>
      <c r="CG95" s="34">
        <v>6.0294876493408283E-4</v>
      </c>
      <c r="CH95" s="34">
        <v>2.3130868427334427E-3</v>
      </c>
      <c r="CI95" s="34">
        <v>3.4980243920191764E-4</v>
      </c>
      <c r="CJ95" s="34">
        <v>6.5302826472550697E-4</v>
      </c>
      <c r="CK95" s="34">
        <v>1.1283653030254763E-3</v>
      </c>
      <c r="CL95" s="34">
        <v>1.652741381019099E-4</v>
      </c>
      <c r="CM95" s="34">
        <v>6.4166630841598973E-4</v>
      </c>
      <c r="CN95" s="34">
        <v>4.5181649088996449E-4</v>
      </c>
      <c r="CO95" s="34">
        <v>3.7913571897422164E-4</v>
      </c>
      <c r="CP95" s="34">
        <v>1.0003722404587159</v>
      </c>
      <c r="CQ95" s="34">
        <v>1.2426751968825634E-3</v>
      </c>
      <c r="CR95" s="34">
        <v>1.5345862220971533E-3</v>
      </c>
      <c r="CS95" s="34">
        <v>3.7246609784172486E-4</v>
      </c>
      <c r="CT95" s="34">
        <v>2.2975233621855924E-3</v>
      </c>
      <c r="CU95" s="34">
        <v>1.3272067206052058E-3</v>
      </c>
      <c r="CV95" s="34">
        <v>6.6109624363521705E-4</v>
      </c>
      <c r="CW95" s="34">
        <v>1.3316416982032272E-3</v>
      </c>
      <c r="CX95" s="34">
        <v>9.6137051442976497E-4</v>
      </c>
      <c r="CY95" s="34">
        <v>6.0108782008630598E-4</v>
      </c>
      <c r="CZ95" s="34">
        <v>2.4948776259883229E-4</v>
      </c>
      <c r="DA95" s="34">
        <v>6.7560175214070222E-4</v>
      </c>
      <c r="DB95" s="34">
        <v>6.6857608733476446E-4</v>
      </c>
      <c r="DC95" s="34">
        <v>5.2128735811691996E-4</v>
      </c>
      <c r="DD95" s="34">
        <v>1.1464043200127268E-3</v>
      </c>
      <c r="DE95" s="34">
        <v>2.8921510571126722E-4</v>
      </c>
      <c r="DF95" s="34">
        <v>1.4059911942228948E-3</v>
      </c>
      <c r="DG95" s="34">
        <v>3.2388136213931077E-4</v>
      </c>
      <c r="DH95" s="34">
        <v>0.13998186999611617</v>
      </c>
      <c r="DI95" s="34">
        <f>SUM(C95:DH95)</f>
        <v>1.2290945366153105</v>
      </c>
      <c r="DJ95" s="48">
        <v>0.9525815721146208</v>
      </c>
    </row>
    <row r="96" spans="1:114" ht="16.5" customHeight="1" x14ac:dyDescent="0.2">
      <c r="A96" s="36" t="s">
        <v>192</v>
      </c>
      <c r="B96" s="7" t="s">
        <v>46</v>
      </c>
      <c r="C96" s="45">
        <v>9.3520228410369068E-5</v>
      </c>
      <c r="D96" s="34">
        <v>1.0100858018041176E-4</v>
      </c>
      <c r="E96" s="34">
        <v>2.5531386980927757E-4</v>
      </c>
      <c r="F96" s="34">
        <v>6.6832948199203724E-5</v>
      </c>
      <c r="G96" s="34">
        <v>1.0656239642330217E-4</v>
      </c>
      <c r="H96" s="34">
        <v>2.5011579187403756E-4</v>
      </c>
      <c r="I96" s="34">
        <v>3.019496861663383E-4</v>
      </c>
      <c r="J96" s="34">
        <v>2.4990816913405254E-4</v>
      </c>
      <c r="K96" s="34">
        <v>1.1445213288553283E-4</v>
      </c>
      <c r="L96" s="34">
        <v>2.7239785949134562E-4</v>
      </c>
      <c r="M96" s="34">
        <v>0</v>
      </c>
      <c r="N96" s="34">
        <v>1.2225854203539027E-4</v>
      </c>
      <c r="O96" s="34">
        <v>9.9032546491009844E-5</v>
      </c>
      <c r="P96" s="34">
        <v>1.5766954834072822E-4</v>
      </c>
      <c r="Q96" s="34">
        <v>4.492158848521148E-4</v>
      </c>
      <c r="R96" s="34">
        <v>3.1376142448036098E-4</v>
      </c>
      <c r="S96" s="34">
        <v>8.0951508219358068E-5</v>
      </c>
      <c r="T96" s="34">
        <v>1.0597618341423057E-4</v>
      </c>
      <c r="U96" s="34">
        <v>2.6068059511873473E-4</v>
      </c>
      <c r="V96" s="34">
        <v>4.6208996234121269E-4</v>
      </c>
      <c r="W96" s="34">
        <v>0</v>
      </c>
      <c r="X96" s="34">
        <v>1.8402977603528418E-4</v>
      </c>
      <c r="Y96" s="34">
        <v>5.7559755177769782E-4</v>
      </c>
      <c r="Z96" s="34">
        <v>1.0153012781602854E-4</v>
      </c>
      <c r="AA96" s="34">
        <v>4.8187757950711517E-4</v>
      </c>
      <c r="AB96" s="34">
        <v>7.151972672770605E-4</v>
      </c>
      <c r="AC96" s="34">
        <v>1.261729046742723E-5</v>
      </c>
      <c r="AD96" s="34">
        <v>1.3509366307473772E-4</v>
      </c>
      <c r="AE96" s="34">
        <v>2.7233728033348553E-4</v>
      </c>
      <c r="AF96" s="34">
        <v>1.0303828598917283E-4</v>
      </c>
      <c r="AG96" s="34">
        <v>1.3325752921947877E-4</v>
      </c>
      <c r="AH96" s="34">
        <v>1.6394933971782379E-4</v>
      </c>
      <c r="AI96" s="34">
        <v>2.6946058452079408E-4</v>
      </c>
      <c r="AJ96" s="34">
        <v>1.0742787735146791E-3</v>
      </c>
      <c r="AK96" s="34">
        <v>1.6539556518617134E-4</v>
      </c>
      <c r="AL96" s="34">
        <v>3.1907815659847338E-4</v>
      </c>
      <c r="AM96" s="34">
        <v>6.9945146498556269E-5</v>
      </c>
      <c r="AN96" s="34">
        <v>7.9419141796625489E-4</v>
      </c>
      <c r="AO96" s="34">
        <v>6.2594459861864643E-5</v>
      </c>
      <c r="AP96" s="34">
        <v>2.3644913446041593E-4</v>
      </c>
      <c r="AQ96" s="34">
        <v>1.589357103024775E-4</v>
      </c>
      <c r="AR96" s="34">
        <v>8.3585987267301121E-4</v>
      </c>
      <c r="AS96" s="34">
        <v>3.7789353124714038E-4</v>
      </c>
      <c r="AT96" s="34">
        <v>7.7562432101577238E-4</v>
      </c>
      <c r="AU96" s="34">
        <v>8.074742394718579E-4</v>
      </c>
      <c r="AV96" s="34">
        <v>3.4123234551440904E-4</v>
      </c>
      <c r="AW96" s="34">
        <v>1.636940088411329E-3</v>
      </c>
      <c r="AX96" s="34">
        <v>1.5328399144692985E-3</v>
      </c>
      <c r="AY96" s="34">
        <v>1.0044881039270139E-3</v>
      </c>
      <c r="AZ96" s="34">
        <v>1.3598280600207635E-3</v>
      </c>
      <c r="BA96" s="34">
        <v>3.0720650425923417E-4</v>
      </c>
      <c r="BB96" s="34">
        <v>9.5402744757046884E-4</v>
      </c>
      <c r="BC96" s="34">
        <v>5.3925759732999473E-4</v>
      </c>
      <c r="BD96" s="34">
        <v>4.6742045107976341E-4</v>
      </c>
      <c r="BE96" s="34">
        <v>0</v>
      </c>
      <c r="BF96" s="34">
        <v>2.9617880386923964E-4</v>
      </c>
      <c r="BG96" s="34">
        <v>3.3863386741103202E-4</v>
      </c>
      <c r="BH96" s="34">
        <v>3.2756908346959001E-4</v>
      </c>
      <c r="BI96" s="34">
        <v>2.0447142950833083E-4</v>
      </c>
      <c r="BJ96" s="34">
        <v>2.2478785710598113E-4</v>
      </c>
      <c r="BK96" s="34">
        <v>9.963384158827788E-5</v>
      </c>
      <c r="BL96" s="34">
        <v>3.1375195776495401E-4</v>
      </c>
      <c r="BM96" s="34">
        <v>3.5085179432241503E-4</v>
      </c>
      <c r="BN96" s="34">
        <v>2.2487789233549202E-4</v>
      </c>
      <c r="BO96" s="34">
        <v>2.9889513120177273E-4</v>
      </c>
      <c r="BP96" s="34">
        <v>2.9493570694452448E-4</v>
      </c>
      <c r="BQ96" s="34">
        <v>1.2423880799344563E-3</v>
      </c>
      <c r="BR96" s="34">
        <v>3.1077524422995647E-4</v>
      </c>
      <c r="BS96" s="34">
        <v>3.4546212539925478E-4</v>
      </c>
      <c r="BT96" s="34">
        <v>3.4912973782215911E-4</v>
      </c>
      <c r="BU96" s="34">
        <v>3.7876072967134636E-4</v>
      </c>
      <c r="BV96" s="34">
        <v>1.7830584044067568E-4</v>
      </c>
      <c r="BW96" s="34">
        <v>4.2174726343773087E-4</v>
      </c>
      <c r="BX96" s="34">
        <v>1.1885045000312282E-4</v>
      </c>
      <c r="BY96" s="34">
        <v>9.1545539394569515E-5</v>
      </c>
      <c r="BZ96" s="34">
        <v>2.573279868270822E-5</v>
      </c>
      <c r="CA96" s="34">
        <v>6.7178329979703166E-3</v>
      </c>
      <c r="CB96" s="34">
        <v>3.4435434405269432E-4</v>
      </c>
      <c r="CC96" s="34">
        <v>5.6528728395901053E-4</v>
      </c>
      <c r="CD96" s="34">
        <v>2.6927327326276858E-4</v>
      </c>
      <c r="CE96" s="34">
        <v>5.4142757978904114E-4</v>
      </c>
      <c r="CF96" s="34">
        <v>2.1935834043590447E-4</v>
      </c>
      <c r="CG96" s="34">
        <v>4.2349681437321241E-4</v>
      </c>
      <c r="CH96" s="34">
        <v>1.426742671095981E-3</v>
      </c>
      <c r="CI96" s="34">
        <v>3.2115864812612031E-4</v>
      </c>
      <c r="CJ96" s="34">
        <v>6.7993380862802185E-3</v>
      </c>
      <c r="CK96" s="34">
        <v>7.7837689222467403E-4</v>
      </c>
      <c r="CL96" s="34">
        <v>2.3624597912077321E-3</v>
      </c>
      <c r="CM96" s="34">
        <v>7.910743223946361E-3</v>
      </c>
      <c r="CN96" s="34">
        <v>1.5238711264441256E-3</v>
      </c>
      <c r="CO96" s="34">
        <v>7.0088758918587649E-4</v>
      </c>
      <c r="CP96" s="34">
        <v>1.8022220974029423E-4</v>
      </c>
      <c r="CQ96" s="34">
        <v>1.0000747681704747</v>
      </c>
      <c r="CR96" s="34">
        <v>2.9829797372673758E-4</v>
      </c>
      <c r="CS96" s="34">
        <v>1.8115590076466911E-4</v>
      </c>
      <c r="CT96" s="34">
        <v>1.4006907134005375E-4</v>
      </c>
      <c r="CU96" s="34">
        <v>1.8711187729955216E-4</v>
      </c>
      <c r="CV96" s="34">
        <v>9.9551666042088869E-5</v>
      </c>
      <c r="CW96" s="34">
        <v>3.2248263773297192E-4</v>
      </c>
      <c r="CX96" s="34">
        <v>4.7856740930918751E-4</v>
      </c>
      <c r="CY96" s="34">
        <v>1.5528765333763961E-3</v>
      </c>
      <c r="CZ96" s="34">
        <v>6.4708001954392883E-5</v>
      </c>
      <c r="DA96" s="34">
        <v>5.9769851087519547E-4</v>
      </c>
      <c r="DB96" s="34">
        <v>4.9677128340993757E-4</v>
      </c>
      <c r="DC96" s="34">
        <v>5.6844202471660057E-4</v>
      </c>
      <c r="DD96" s="34">
        <v>1.1809969896055621E-3</v>
      </c>
      <c r="DE96" s="34">
        <v>2.8642914229614984E-4</v>
      </c>
      <c r="DF96" s="34">
        <v>5.4731978975998202E-4</v>
      </c>
      <c r="DG96" s="34">
        <v>7.3964043307933112E-5</v>
      </c>
      <c r="DH96" s="34">
        <v>7.4430541476606916E-4</v>
      </c>
      <c r="DI96" s="34">
        <f>SUM(C96:DH96)</f>
        <v>1.0662502774623719</v>
      </c>
      <c r="DJ96" s="48">
        <v>0.82637285848635567</v>
      </c>
    </row>
    <row r="97" spans="1:114" ht="16.5" customHeight="1" x14ac:dyDescent="0.2">
      <c r="A97" s="36" t="s">
        <v>193</v>
      </c>
      <c r="B97" s="7" t="s">
        <v>47</v>
      </c>
      <c r="C97" s="45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  <c r="AC97" s="34">
        <v>0</v>
      </c>
      <c r="AD97" s="34">
        <v>0</v>
      </c>
      <c r="AE97" s="34">
        <v>0</v>
      </c>
      <c r="AF97" s="34">
        <v>0</v>
      </c>
      <c r="AG97" s="34">
        <v>0</v>
      </c>
      <c r="AH97" s="34">
        <v>0</v>
      </c>
      <c r="AI97" s="34">
        <v>0</v>
      </c>
      <c r="AJ97" s="34">
        <v>0</v>
      </c>
      <c r="AK97" s="34">
        <v>0</v>
      </c>
      <c r="AL97" s="34">
        <v>0</v>
      </c>
      <c r="AM97" s="34">
        <v>0</v>
      </c>
      <c r="AN97" s="34">
        <v>0</v>
      </c>
      <c r="AO97" s="34">
        <v>0</v>
      </c>
      <c r="AP97" s="34">
        <v>0</v>
      </c>
      <c r="AQ97" s="34">
        <v>0</v>
      </c>
      <c r="AR97" s="34">
        <v>0</v>
      </c>
      <c r="AS97" s="34">
        <v>0</v>
      </c>
      <c r="AT97" s="34">
        <v>0</v>
      </c>
      <c r="AU97" s="34">
        <v>0</v>
      </c>
      <c r="AV97" s="34">
        <v>0</v>
      </c>
      <c r="AW97" s="34">
        <v>0</v>
      </c>
      <c r="AX97" s="34">
        <v>0</v>
      </c>
      <c r="AY97" s="34">
        <v>0</v>
      </c>
      <c r="AZ97" s="34">
        <v>0</v>
      </c>
      <c r="BA97" s="34">
        <v>0</v>
      </c>
      <c r="BB97" s="34">
        <v>0</v>
      </c>
      <c r="BC97" s="34">
        <v>0</v>
      </c>
      <c r="BD97" s="34">
        <v>0</v>
      </c>
      <c r="BE97" s="34">
        <v>0</v>
      </c>
      <c r="BF97" s="34">
        <v>0</v>
      </c>
      <c r="BG97" s="34">
        <v>0</v>
      </c>
      <c r="BH97" s="34">
        <v>0</v>
      </c>
      <c r="BI97" s="34">
        <v>0</v>
      </c>
      <c r="BJ97" s="34">
        <v>0</v>
      </c>
      <c r="BK97" s="34">
        <v>0</v>
      </c>
      <c r="BL97" s="34">
        <v>0</v>
      </c>
      <c r="BM97" s="34">
        <v>0</v>
      </c>
      <c r="BN97" s="34">
        <v>0</v>
      </c>
      <c r="BO97" s="34">
        <v>0</v>
      </c>
      <c r="BP97" s="34">
        <v>0</v>
      </c>
      <c r="BQ97" s="34">
        <v>0</v>
      </c>
      <c r="BR97" s="34">
        <v>0</v>
      </c>
      <c r="BS97" s="34">
        <v>0</v>
      </c>
      <c r="BT97" s="34">
        <v>0</v>
      </c>
      <c r="BU97" s="34">
        <v>0</v>
      </c>
      <c r="BV97" s="34">
        <v>0</v>
      </c>
      <c r="BW97" s="34">
        <v>0</v>
      </c>
      <c r="BX97" s="34">
        <v>0</v>
      </c>
      <c r="BY97" s="34">
        <v>0</v>
      </c>
      <c r="BZ97" s="34">
        <v>0</v>
      </c>
      <c r="CA97" s="34">
        <v>0</v>
      </c>
      <c r="CB97" s="34">
        <v>0</v>
      </c>
      <c r="CC97" s="34">
        <v>0</v>
      </c>
      <c r="CD97" s="34">
        <v>0</v>
      </c>
      <c r="CE97" s="34">
        <v>0</v>
      </c>
      <c r="CF97" s="34">
        <v>0</v>
      </c>
      <c r="CG97" s="34">
        <v>0</v>
      </c>
      <c r="CH97" s="34">
        <v>0</v>
      </c>
      <c r="CI97" s="34">
        <v>0</v>
      </c>
      <c r="CJ97" s="34">
        <v>0</v>
      </c>
      <c r="CK97" s="34">
        <v>0</v>
      </c>
      <c r="CL97" s="34">
        <v>0</v>
      </c>
      <c r="CM97" s="34">
        <v>0</v>
      </c>
      <c r="CN97" s="34">
        <v>0</v>
      </c>
      <c r="CO97" s="34">
        <v>0</v>
      </c>
      <c r="CP97" s="34">
        <v>0</v>
      </c>
      <c r="CQ97" s="34">
        <v>0</v>
      </c>
      <c r="CR97" s="34">
        <v>1</v>
      </c>
      <c r="CS97" s="34">
        <v>0</v>
      </c>
      <c r="CT97" s="34">
        <v>0</v>
      </c>
      <c r="CU97" s="34">
        <v>0</v>
      </c>
      <c r="CV97" s="34">
        <v>0</v>
      </c>
      <c r="CW97" s="34">
        <v>0</v>
      </c>
      <c r="CX97" s="34">
        <v>0</v>
      </c>
      <c r="CY97" s="34">
        <v>0</v>
      </c>
      <c r="CZ97" s="34">
        <v>0</v>
      </c>
      <c r="DA97" s="34">
        <v>0</v>
      </c>
      <c r="DB97" s="34">
        <v>0</v>
      </c>
      <c r="DC97" s="34">
        <v>0</v>
      </c>
      <c r="DD97" s="34">
        <v>0</v>
      </c>
      <c r="DE97" s="34">
        <v>0</v>
      </c>
      <c r="DF97" s="34">
        <v>0</v>
      </c>
      <c r="DG97" s="34">
        <v>0</v>
      </c>
      <c r="DH97" s="34">
        <v>0</v>
      </c>
      <c r="DI97" s="34">
        <f>SUM(C97:DH97)</f>
        <v>1</v>
      </c>
      <c r="DJ97" s="48">
        <v>0.77502709819038562</v>
      </c>
    </row>
    <row r="98" spans="1:114" ht="16.5" customHeight="1" x14ac:dyDescent="0.2">
      <c r="A98" s="36" t="s">
        <v>194</v>
      </c>
      <c r="B98" s="7" t="s">
        <v>249</v>
      </c>
      <c r="C98" s="45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34">
        <v>0</v>
      </c>
      <c r="AD98" s="34">
        <v>0</v>
      </c>
      <c r="AE98" s="34">
        <v>0</v>
      </c>
      <c r="AF98" s="34">
        <v>0</v>
      </c>
      <c r="AG98" s="34">
        <v>0</v>
      </c>
      <c r="AH98" s="34">
        <v>0</v>
      </c>
      <c r="AI98" s="34">
        <v>0</v>
      </c>
      <c r="AJ98" s="34">
        <v>0</v>
      </c>
      <c r="AK98" s="34">
        <v>0</v>
      </c>
      <c r="AL98" s="34">
        <v>0</v>
      </c>
      <c r="AM98" s="34">
        <v>0</v>
      </c>
      <c r="AN98" s="34">
        <v>0</v>
      </c>
      <c r="AO98" s="34">
        <v>0</v>
      </c>
      <c r="AP98" s="34">
        <v>0</v>
      </c>
      <c r="AQ98" s="34">
        <v>0</v>
      </c>
      <c r="AR98" s="34">
        <v>0</v>
      </c>
      <c r="AS98" s="34">
        <v>0</v>
      </c>
      <c r="AT98" s="34">
        <v>0</v>
      </c>
      <c r="AU98" s="34">
        <v>0</v>
      </c>
      <c r="AV98" s="34">
        <v>0</v>
      </c>
      <c r="AW98" s="34">
        <v>0</v>
      </c>
      <c r="AX98" s="34">
        <v>0</v>
      </c>
      <c r="AY98" s="34">
        <v>0</v>
      </c>
      <c r="AZ98" s="34">
        <v>0</v>
      </c>
      <c r="BA98" s="34">
        <v>0</v>
      </c>
      <c r="BB98" s="34">
        <v>0</v>
      </c>
      <c r="BC98" s="34">
        <v>0</v>
      </c>
      <c r="BD98" s="34">
        <v>0</v>
      </c>
      <c r="BE98" s="34">
        <v>0</v>
      </c>
      <c r="BF98" s="34">
        <v>0</v>
      </c>
      <c r="BG98" s="34">
        <v>0</v>
      </c>
      <c r="BH98" s="34">
        <v>0</v>
      </c>
      <c r="BI98" s="34">
        <v>0</v>
      </c>
      <c r="BJ98" s="34">
        <v>0</v>
      </c>
      <c r="BK98" s="34">
        <v>0</v>
      </c>
      <c r="BL98" s="34">
        <v>0</v>
      </c>
      <c r="BM98" s="34">
        <v>0</v>
      </c>
      <c r="BN98" s="34">
        <v>0</v>
      </c>
      <c r="BO98" s="34">
        <v>0</v>
      </c>
      <c r="BP98" s="34">
        <v>0</v>
      </c>
      <c r="BQ98" s="34">
        <v>0</v>
      </c>
      <c r="BR98" s="34">
        <v>0</v>
      </c>
      <c r="BS98" s="34">
        <v>0</v>
      </c>
      <c r="BT98" s="34">
        <v>0</v>
      </c>
      <c r="BU98" s="34">
        <v>0</v>
      </c>
      <c r="BV98" s="34">
        <v>0</v>
      </c>
      <c r="BW98" s="34">
        <v>0</v>
      </c>
      <c r="BX98" s="34">
        <v>0</v>
      </c>
      <c r="BY98" s="34">
        <v>0</v>
      </c>
      <c r="BZ98" s="34">
        <v>0</v>
      </c>
      <c r="CA98" s="34">
        <v>0</v>
      </c>
      <c r="CB98" s="34">
        <v>0</v>
      </c>
      <c r="CC98" s="34">
        <v>0</v>
      </c>
      <c r="CD98" s="34">
        <v>0</v>
      </c>
      <c r="CE98" s="34">
        <v>0</v>
      </c>
      <c r="CF98" s="34">
        <v>0</v>
      </c>
      <c r="CG98" s="34">
        <v>0</v>
      </c>
      <c r="CH98" s="34">
        <v>0</v>
      </c>
      <c r="CI98" s="34">
        <v>0</v>
      </c>
      <c r="CJ98" s="34">
        <v>0</v>
      </c>
      <c r="CK98" s="34">
        <v>0</v>
      </c>
      <c r="CL98" s="34">
        <v>0</v>
      </c>
      <c r="CM98" s="34">
        <v>0</v>
      </c>
      <c r="CN98" s="34">
        <v>0</v>
      </c>
      <c r="CO98" s="34">
        <v>0</v>
      </c>
      <c r="CP98" s="34">
        <v>0</v>
      </c>
      <c r="CQ98" s="34">
        <v>0</v>
      </c>
      <c r="CR98" s="34">
        <v>0</v>
      </c>
      <c r="CS98" s="34">
        <v>1.0064337944415747</v>
      </c>
      <c r="CT98" s="34">
        <v>0</v>
      </c>
      <c r="CU98" s="34">
        <v>0</v>
      </c>
      <c r="CV98" s="34">
        <v>5.453990097400947E-4</v>
      </c>
      <c r="CW98" s="34">
        <v>0</v>
      </c>
      <c r="CX98" s="34">
        <v>0</v>
      </c>
      <c r="CY98" s="34">
        <v>0</v>
      </c>
      <c r="CZ98" s="34">
        <v>0</v>
      </c>
      <c r="DA98" s="34">
        <v>0</v>
      </c>
      <c r="DB98" s="34">
        <v>0</v>
      </c>
      <c r="DC98" s="34">
        <v>0</v>
      </c>
      <c r="DD98" s="34">
        <v>0</v>
      </c>
      <c r="DE98" s="34">
        <v>0</v>
      </c>
      <c r="DF98" s="34">
        <v>0</v>
      </c>
      <c r="DG98" s="34">
        <v>0</v>
      </c>
      <c r="DH98" s="34">
        <v>0</v>
      </c>
      <c r="DI98" s="34">
        <f>SUM(C98:DH98)</f>
        <v>1.0069791934513148</v>
      </c>
      <c r="DJ98" s="48">
        <v>0.78043616223866752</v>
      </c>
    </row>
    <row r="99" spans="1:114" ht="16.5" customHeight="1" x14ac:dyDescent="0.2">
      <c r="A99" s="68" t="s">
        <v>195</v>
      </c>
      <c r="B99" s="74" t="s">
        <v>250</v>
      </c>
      <c r="C99" s="69">
        <v>7.3188415153077041E-5</v>
      </c>
      <c r="D99" s="70">
        <v>1.1100091091028038E-4</v>
      </c>
      <c r="E99" s="70">
        <v>1.1325879622497337E-3</v>
      </c>
      <c r="F99" s="70">
        <v>2.1380212307724476E-5</v>
      </c>
      <c r="G99" s="70">
        <v>4.3410907514697531E-5</v>
      </c>
      <c r="H99" s="70">
        <v>4.6256093138893705E-5</v>
      </c>
      <c r="I99" s="70">
        <v>6.1799231737795968E-5</v>
      </c>
      <c r="J99" s="70">
        <v>6.5508486478130657E-5</v>
      </c>
      <c r="K99" s="70">
        <v>2.4266604339092713E-5</v>
      </c>
      <c r="L99" s="70">
        <v>1.2380222200388777E-4</v>
      </c>
      <c r="M99" s="70">
        <v>0</v>
      </c>
      <c r="N99" s="70">
        <v>2.6079310030888873E-5</v>
      </c>
      <c r="O99" s="70">
        <v>2.170424532328113E-5</v>
      </c>
      <c r="P99" s="70">
        <v>3.3318655409145604E-5</v>
      </c>
      <c r="Q99" s="70">
        <v>2.3639435752239598E-5</v>
      </c>
      <c r="R99" s="70">
        <v>2.3131074510617703E-5</v>
      </c>
      <c r="S99" s="70">
        <v>2.4818674084098698E-5</v>
      </c>
      <c r="T99" s="70">
        <v>3.0615148226982023E-5</v>
      </c>
      <c r="U99" s="70">
        <v>3.3225838261526627E-5</v>
      </c>
      <c r="V99" s="70">
        <v>2.8635263026091914E-5</v>
      </c>
      <c r="W99" s="70">
        <v>0</v>
      </c>
      <c r="X99" s="70">
        <v>2.0183097750604255E-5</v>
      </c>
      <c r="Y99" s="70">
        <v>1.5608765530343442E-5</v>
      </c>
      <c r="Z99" s="70">
        <v>4.5684905655749767E-5</v>
      </c>
      <c r="AA99" s="70">
        <v>6.7059226818191856E-5</v>
      </c>
      <c r="AB99" s="70">
        <v>2.4968700991601136E-5</v>
      </c>
      <c r="AC99" s="70">
        <v>2.4064761180084646E-5</v>
      </c>
      <c r="AD99" s="70">
        <v>5.2080720209745557E-5</v>
      </c>
      <c r="AE99" s="70">
        <v>1.9176560765333051E-5</v>
      </c>
      <c r="AF99" s="70">
        <v>2.6570638843628962E-5</v>
      </c>
      <c r="AG99" s="70">
        <v>8.140559801776699E-5</v>
      </c>
      <c r="AH99" s="70">
        <v>2.9397626129794944E-5</v>
      </c>
      <c r="AI99" s="70">
        <v>5.1361378166501286E-5</v>
      </c>
      <c r="AJ99" s="70">
        <v>2.4188543910302407E-5</v>
      </c>
      <c r="AK99" s="70">
        <v>3.60081328717893E-5</v>
      </c>
      <c r="AL99" s="70">
        <v>2.2446700161258122E-5</v>
      </c>
      <c r="AM99" s="70">
        <v>1.8167610810015865E-5</v>
      </c>
      <c r="AN99" s="70">
        <v>5.0847150115048562E-5</v>
      </c>
      <c r="AO99" s="70">
        <v>3.2504283664699246E-5</v>
      </c>
      <c r="AP99" s="70">
        <v>4.3766225460973087E-5</v>
      </c>
      <c r="AQ99" s="70">
        <v>4.5516474115034595E-5</v>
      </c>
      <c r="AR99" s="70">
        <v>1.8452609079852271E-5</v>
      </c>
      <c r="AS99" s="70">
        <v>2.8579911545147194E-5</v>
      </c>
      <c r="AT99" s="70">
        <v>2.5776913657904401E-5</v>
      </c>
      <c r="AU99" s="70">
        <v>2.9394640000515688E-5</v>
      </c>
      <c r="AV99" s="70">
        <v>1.5458102837127855E-5</v>
      </c>
      <c r="AW99" s="70">
        <v>1.4438329389266037E-5</v>
      </c>
      <c r="AX99" s="70">
        <v>1.1838320441766078E-5</v>
      </c>
      <c r="AY99" s="70">
        <v>1.8051101522838195E-5</v>
      </c>
      <c r="AZ99" s="70">
        <v>1.1690217194568713E-5</v>
      </c>
      <c r="BA99" s="70">
        <v>4.6007477363624515E-6</v>
      </c>
      <c r="BB99" s="70">
        <v>2.0441129969117862E-5</v>
      </c>
      <c r="BC99" s="70">
        <v>1.4796101669827632E-5</v>
      </c>
      <c r="BD99" s="70">
        <v>1.1665836054569972E-5</v>
      </c>
      <c r="BE99" s="70">
        <v>0</v>
      </c>
      <c r="BF99" s="70">
        <v>1.0274070093004722E-5</v>
      </c>
      <c r="BG99" s="70">
        <v>1.0809278831790127E-5</v>
      </c>
      <c r="BH99" s="70">
        <v>2.8817960149477034E-5</v>
      </c>
      <c r="BI99" s="70">
        <v>1.9492030911633905E-5</v>
      </c>
      <c r="BJ99" s="70">
        <v>3.3855071817260269E-5</v>
      </c>
      <c r="BK99" s="70">
        <v>5.7208154576317748E-5</v>
      </c>
      <c r="BL99" s="70">
        <v>4.6426830952063402E-5</v>
      </c>
      <c r="BM99" s="70">
        <v>4.6928724011013077E-5</v>
      </c>
      <c r="BN99" s="70">
        <v>6.1167661055542356E-5</v>
      </c>
      <c r="BO99" s="70">
        <v>3.6456213594476041E-5</v>
      </c>
      <c r="BP99" s="70">
        <v>3.8704910422200195E-5</v>
      </c>
      <c r="BQ99" s="70">
        <v>2.3966490106446896E-5</v>
      </c>
      <c r="BR99" s="70">
        <v>6.3906313477333021E-5</v>
      </c>
      <c r="BS99" s="70">
        <v>1.8350481326102506E-4</v>
      </c>
      <c r="BT99" s="70">
        <v>4.6641899686716413E-5</v>
      </c>
      <c r="BU99" s="70">
        <v>5.210466355502309E-5</v>
      </c>
      <c r="BV99" s="70">
        <v>2.2806536815070082E-5</v>
      </c>
      <c r="BW99" s="70">
        <v>1.5137935718604454E-4</v>
      </c>
      <c r="BX99" s="70">
        <v>4.1099045976425731E-5</v>
      </c>
      <c r="BY99" s="70">
        <v>2.7527921569381028E-5</v>
      </c>
      <c r="BZ99" s="70">
        <v>8.7898000034695792E-6</v>
      </c>
      <c r="CA99" s="70">
        <v>1.1064462095222378E-4</v>
      </c>
      <c r="CB99" s="70">
        <v>4.9765264137734887E-5</v>
      </c>
      <c r="CC99" s="70">
        <v>1.0226528609750053E-4</v>
      </c>
      <c r="CD99" s="70">
        <v>2.1783360294791497E-4</v>
      </c>
      <c r="CE99" s="70">
        <v>3.0349818761790952E-4</v>
      </c>
      <c r="CF99" s="70">
        <v>8.859358895247054E-6</v>
      </c>
      <c r="CG99" s="70">
        <v>1.4543286525096203E-2</v>
      </c>
      <c r="CH99" s="70">
        <v>9.3340166446244431E-4</v>
      </c>
      <c r="CI99" s="70">
        <v>5.0833251398366581E-5</v>
      </c>
      <c r="CJ99" s="70">
        <v>9.5311341818062468E-4</v>
      </c>
      <c r="CK99" s="70">
        <v>2.0966710879557517E-4</v>
      </c>
      <c r="CL99" s="70">
        <v>2.8531366808607429E-5</v>
      </c>
      <c r="CM99" s="70">
        <v>4.7407684825341898E-4</v>
      </c>
      <c r="CN99" s="70">
        <v>1.9772613596107428E-4</v>
      </c>
      <c r="CO99" s="70">
        <v>1.3290257166401499E-4</v>
      </c>
      <c r="CP99" s="70">
        <v>3.5192930021459785E-5</v>
      </c>
      <c r="CQ99" s="70">
        <v>3.2875420257229061E-5</v>
      </c>
      <c r="CR99" s="70">
        <v>6.6525726256508658E-5</v>
      </c>
      <c r="CS99" s="70">
        <v>8.9525138762030707E-3</v>
      </c>
      <c r="CT99" s="70">
        <v>1.0338578740355946</v>
      </c>
      <c r="CU99" s="70">
        <v>1.4960547288461995E-3</v>
      </c>
      <c r="CV99" s="70">
        <v>1.1615077648392045E-3</v>
      </c>
      <c r="CW99" s="70">
        <v>6.7569319759387428E-5</v>
      </c>
      <c r="CX99" s="70">
        <v>2.6679713208300794E-5</v>
      </c>
      <c r="CY99" s="70">
        <v>1.4192179080759387E-4</v>
      </c>
      <c r="CZ99" s="70">
        <v>1.0249741868889936E-5</v>
      </c>
      <c r="DA99" s="70">
        <v>5.3175888641899783E-5</v>
      </c>
      <c r="DB99" s="70">
        <v>8.8234729559908927E-5</v>
      </c>
      <c r="DC99" s="70">
        <v>9.5626876410403731E-5</v>
      </c>
      <c r="DD99" s="70">
        <v>3.1961555637028834E-5</v>
      </c>
      <c r="DE99" s="70">
        <v>8.1840652192117331E-5</v>
      </c>
      <c r="DF99" s="70">
        <v>7.1188533554882808E-5</v>
      </c>
      <c r="DG99" s="70">
        <v>3.023723093672008E-5</v>
      </c>
      <c r="DH99" s="70">
        <v>1.556107056771699E-3</v>
      </c>
      <c r="DI99" s="70">
        <f>SUM(C99:DH99)</f>
        <v>1.0700901702834131</v>
      </c>
      <c r="DJ99" s="76">
        <v>0.82934887947680935</v>
      </c>
    </row>
    <row r="100" spans="1:114" ht="16.5" customHeight="1" x14ac:dyDescent="0.2">
      <c r="A100" s="36" t="s">
        <v>196</v>
      </c>
      <c r="B100" s="7" t="s">
        <v>251</v>
      </c>
      <c r="C100" s="45">
        <v>0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4">
        <v>0</v>
      </c>
      <c r="U100" s="34">
        <v>0</v>
      </c>
      <c r="V100" s="34">
        <v>0</v>
      </c>
      <c r="W100" s="34">
        <v>0</v>
      </c>
      <c r="X100" s="34">
        <v>0</v>
      </c>
      <c r="Y100" s="34">
        <v>0</v>
      </c>
      <c r="Z100" s="34">
        <v>0</v>
      </c>
      <c r="AA100" s="34">
        <v>0</v>
      </c>
      <c r="AB100" s="34">
        <v>0</v>
      </c>
      <c r="AC100" s="34">
        <v>0</v>
      </c>
      <c r="AD100" s="34">
        <v>0</v>
      </c>
      <c r="AE100" s="34">
        <v>0</v>
      </c>
      <c r="AF100" s="34">
        <v>0</v>
      </c>
      <c r="AG100" s="34">
        <v>0</v>
      </c>
      <c r="AH100" s="34">
        <v>0</v>
      </c>
      <c r="AI100" s="34">
        <v>0</v>
      </c>
      <c r="AJ100" s="34">
        <v>0</v>
      </c>
      <c r="AK100" s="34">
        <v>0</v>
      </c>
      <c r="AL100" s="34">
        <v>0</v>
      </c>
      <c r="AM100" s="34">
        <v>0</v>
      </c>
      <c r="AN100" s="34">
        <v>0</v>
      </c>
      <c r="AO100" s="34">
        <v>0</v>
      </c>
      <c r="AP100" s="34">
        <v>0</v>
      </c>
      <c r="AQ100" s="34">
        <v>0</v>
      </c>
      <c r="AR100" s="34">
        <v>0</v>
      </c>
      <c r="AS100" s="34">
        <v>0</v>
      </c>
      <c r="AT100" s="34">
        <v>0</v>
      </c>
      <c r="AU100" s="34">
        <v>0</v>
      </c>
      <c r="AV100" s="34">
        <v>0</v>
      </c>
      <c r="AW100" s="34">
        <v>0</v>
      </c>
      <c r="AX100" s="34">
        <v>0</v>
      </c>
      <c r="AY100" s="34">
        <v>0</v>
      </c>
      <c r="AZ100" s="34">
        <v>0</v>
      </c>
      <c r="BA100" s="34">
        <v>0</v>
      </c>
      <c r="BB100" s="34">
        <v>0</v>
      </c>
      <c r="BC100" s="34">
        <v>0</v>
      </c>
      <c r="BD100" s="34">
        <v>0</v>
      </c>
      <c r="BE100" s="34">
        <v>0</v>
      </c>
      <c r="BF100" s="34">
        <v>0</v>
      </c>
      <c r="BG100" s="34">
        <v>0</v>
      </c>
      <c r="BH100" s="34">
        <v>0</v>
      </c>
      <c r="BI100" s="34">
        <v>0</v>
      </c>
      <c r="BJ100" s="34">
        <v>0</v>
      </c>
      <c r="BK100" s="34">
        <v>0</v>
      </c>
      <c r="BL100" s="34">
        <v>0</v>
      </c>
      <c r="BM100" s="34">
        <v>0</v>
      </c>
      <c r="BN100" s="34">
        <v>0</v>
      </c>
      <c r="BO100" s="34">
        <v>0</v>
      </c>
      <c r="BP100" s="34">
        <v>0</v>
      </c>
      <c r="BQ100" s="34">
        <v>0</v>
      </c>
      <c r="BR100" s="34">
        <v>0</v>
      </c>
      <c r="BS100" s="34">
        <v>0</v>
      </c>
      <c r="BT100" s="34">
        <v>0</v>
      </c>
      <c r="BU100" s="34">
        <v>0</v>
      </c>
      <c r="BV100" s="34">
        <v>0</v>
      </c>
      <c r="BW100" s="34">
        <v>0</v>
      </c>
      <c r="BX100" s="34">
        <v>0</v>
      </c>
      <c r="BY100" s="34">
        <v>0</v>
      </c>
      <c r="BZ100" s="34">
        <v>0</v>
      </c>
      <c r="CA100" s="34">
        <v>0</v>
      </c>
      <c r="CB100" s="34">
        <v>0</v>
      </c>
      <c r="CC100" s="34">
        <v>0</v>
      </c>
      <c r="CD100" s="34">
        <v>0</v>
      </c>
      <c r="CE100" s="34">
        <v>0</v>
      </c>
      <c r="CF100" s="34">
        <v>0</v>
      </c>
      <c r="CG100" s="34">
        <v>0</v>
      </c>
      <c r="CH100" s="34">
        <v>0</v>
      </c>
      <c r="CI100" s="34">
        <v>0</v>
      </c>
      <c r="CJ100" s="34">
        <v>0</v>
      </c>
      <c r="CK100" s="34">
        <v>0</v>
      </c>
      <c r="CL100" s="34">
        <v>0</v>
      </c>
      <c r="CM100" s="34">
        <v>0</v>
      </c>
      <c r="CN100" s="34">
        <v>0</v>
      </c>
      <c r="CO100" s="34">
        <v>0</v>
      </c>
      <c r="CP100" s="34">
        <v>0</v>
      </c>
      <c r="CQ100" s="34">
        <v>0</v>
      </c>
      <c r="CR100" s="34">
        <v>0</v>
      </c>
      <c r="CS100" s="34">
        <v>0</v>
      </c>
      <c r="CT100" s="34">
        <v>0</v>
      </c>
      <c r="CU100" s="34">
        <v>1</v>
      </c>
      <c r="CV100" s="34">
        <v>0</v>
      </c>
      <c r="CW100" s="34">
        <v>0</v>
      </c>
      <c r="CX100" s="34">
        <v>0</v>
      </c>
      <c r="CY100" s="34">
        <v>0</v>
      </c>
      <c r="CZ100" s="34">
        <v>0</v>
      </c>
      <c r="DA100" s="34">
        <v>0</v>
      </c>
      <c r="DB100" s="34">
        <v>0</v>
      </c>
      <c r="DC100" s="34">
        <v>0</v>
      </c>
      <c r="DD100" s="34">
        <v>0</v>
      </c>
      <c r="DE100" s="34">
        <v>0</v>
      </c>
      <c r="DF100" s="34">
        <v>0</v>
      </c>
      <c r="DG100" s="34">
        <v>0</v>
      </c>
      <c r="DH100" s="34">
        <v>0</v>
      </c>
      <c r="DI100" s="34">
        <f>SUM(C100:DH100)</f>
        <v>1</v>
      </c>
      <c r="DJ100" s="48">
        <v>0.77502709819038562</v>
      </c>
    </row>
    <row r="101" spans="1:114" ht="16.5" customHeight="1" x14ac:dyDescent="0.2">
      <c r="A101" s="36" t="s">
        <v>197</v>
      </c>
      <c r="B101" s="7" t="s">
        <v>80</v>
      </c>
      <c r="C101" s="45">
        <v>0</v>
      </c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34">
        <v>0</v>
      </c>
      <c r="T101" s="34">
        <v>0</v>
      </c>
      <c r="U101" s="34">
        <v>0</v>
      </c>
      <c r="V101" s="34">
        <v>0</v>
      </c>
      <c r="W101" s="34">
        <v>0</v>
      </c>
      <c r="X101" s="34">
        <v>0</v>
      </c>
      <c r="Y101" s="34">
        <v>0</v>
      </c>
      <c r="Z101" s="34">
        <v>0</v>
      </c>
      <c r="AA101" s="34">
        <v>0</v>
      </c>
      <c r="AB101" s="34">
        <v>0</v>
      </c>
      <c r="AC101" s="34">
        <v>0</v>
      </c>
      <c r="AD101" s="34">
        <v>0</v>
      </c>
      <c r="AE101" s="34">
        <v>0</v>
      </c>
      <c r="AF101" s="34">
        <v>0</v>
      </c>
      <c r="AG101" s="34">
        <v>0</v>
      </c>
      <c r="AH101" s="34">
        <v>0</v>
      </c>
      <c r="AI101" s="34">
        <v>0</v>
      </c>
      <c r="AJ101" s="34">
        <v>0</v>
      </c>
      <c r="AK101" s="34">
        <v>0</v>
      </c>
      <c r="AL101" s="34">
        <v>0</v>
      </c>
      <c r="AM101" s="34">
        <v>0</v>
      </c>
      <c r="AN101" s="34">
        <v>0</v>
      </c>
      <c r="AO101" s="34">
        <v>0</v>
      </c>
      <c r="AP101" s="34">
        <v>0</v>
      </c>
      <c r="AQ101" s="34">
        <v>0</v>
      </c>
      <c r="AR101" s="34">
        <v>0</v>
      </c>
      <c r="AS101" s="34">
        <v>0</v>
      </c>
      <c r="AT101" s="34">
        <v>0</v>
      </c>
      <c r="AU101" s="34">
        <v>0</v>
      </c>
      <c r="AV101" s="34">
        <v>0</v>
      </c>
      <c r="AW101" s="34">
        <v>0</v>
      </c>
      <c r="AX101" s="34">
        <v>0</v>
      </c>
      <c r="AY101" s="34">
        <v>0</v>
      </c>
      <c r="AZ101" s="34">
        <v>0</v>
      </c>
      <c r="BA101" s="34">
        <v>0</v>
      </c>
      <c r="BB101" s="34">
        <v>0</v>
      </c>
      <c r="BC101" s="34">
        <v>0</v>
      </c>
      <c r="BD101" s="34">
        <v>0</v>
      </c>
      <c r="BE101" s="34">
        <v>0</v>
      </c>
      <c r="BF101" s="34">
        <v>0</v>
      </c>
      <c r="BG101" s="34">
        <v>0</v>
      </c>
      <c r="BH101" s="34">
        <v>0</v>
      </c>
      <c r="BI101" s="34">
        <v>0</v>
      </c>
      <c r="BJ101" s="34">
        <v>0</v>
      </c>
      <c r="BK101" s="34">
        <v>0</v>
      </c>
      <c r="BL101" s="34">
        <v>0</v>
      </c>
      <c r="BM101" s="34">
        <v>0</v>
      </c>
      <c r="BN101" s="34">
        <v>0</v>
      </c>
      <c r="BO101" s="34">
        <v>0</v>
      </c>
      <c r="BP101" s="34">
        <v>0</v>
      </c>
      <c r="BQ101" s="34">
        <v>0</v>
      </c>
      <c r="BR101" s="34">
        <v>0</v>
      </c>
      <c r="BS101" s="34">
        <v>0</v>
      </c>
      <c r="BT101" s="34">
        <v>0</v>
      </c>
      <c r="BU101" s="34">
        <v>0</v>
      </c>
      <c r="BV101" s="34">
        <v>0</v>
      </c>
      <c r="BW101" s="34">
        <v>0</v>
      </c>
      <c r="BX101" s="34">
        <v>0</v>
      </c>
      <c r="BY101" s="34">
        <v>0</v>
      </c>
      <c r="BZ101" s="34">
        <v>0</v>
      </c>
      <c r="CA101" s="34">
        <v>0</v>
      </c>
      <c r="CB101" s="34">
        <v>0</v>
      </c>
      <c r="CC101" s="34">
        <v>0</v>
      </c>
      <c r="CD101" s="34">
        <v>0</v>
      </c>
      <c r="CE101" s="34">
        <v>0</v>
      </c>
      <c r="CF101" s="34">
        <v>0</v>
      </c>
      <c r="CG101" s="34">
        <v>0</v>
      </c>
      <c r="CH101" s="34">
        <v>0</v>
      </c>
      <c r="CI101" s="34">
        <v>0</v>
      </c>
      <c r="CJ101" s="34">
        <v>0</v>
      </c>
      <c r="CK101" s="34">
        <v>0</v>
      </c>
      <c r="CL101" s="34">
        <v>0</v>
      </c>
      <c r="CM101" s="34">
        <v>0</v>
      </c>
      <c r="CN101" s="34">
        <v>0</v>
      </c>
      <c r="CO101" s="34">
        <v>0</v>
      </c>
      <c r="CP101" s="34">
        <v>0</v>
      </c>
      <c r="CQ101" s="34">
        <v>0</v>
      </c>
      <c r="CR101" s="34">
        <v>0</v>
      </c>
      <c r="CS101" s="34">
        <v>0</v>
      </c>
      <c r="CT101" s="34">
        <v>0</v>
      </c>
      <c r="CU101" s="34">
        <v>0</v>
      </c>
      <c r="CV101" s="34">
        <v>1</v>
      </c>
      <c r="CW101" s="34">
        <v>0</v>
      </c>
      <c r="CX101" s="34">
        <v>0</v>
      </c>
      <c r="CY101" s="34">
        <v>0</v>
      </c>
      <c r="CZ101" s="34">
        <v>0</v>
      </c>
      <c r="DA101" s="34">
        <v>0</v>
      </c>
      <c r="DB101" s="34">
        <v>0</v>
      </c>
      <c r="DC101" s="34">
        <v>0</v>
      </c>
      <c r="DD101" s="34">
        <v>0</v>
      </c>
      <c r="DE101" s="34">
        <v>0</v>
      </c>
      <c r="DF101" s="34">
        <v>0</v>
      </c>
      <c r="DG101" s="34">
        <v>0</v>
      </c>
      <c r="DH101" s="34">
        <v>0</v>
      </c>
      <c r="DI101" s="34">
        <f>SUM(C101:DH101)</f>
        <v>1</v>
      </c>
      <c r="DJ101" s="48">
        <v>0.77502709819038562</v>
      </c>
    </row>
    <row r="102" spans="1:114" ht="16.5" customHeight="1" x14ac:dyDescent="0.2">
      <c r="A102" s="36" t="s">
        <v>198</v>
      </c>
      <c r="B102" s="7" t="s">
        <v>252</v>
      </c>
      <c r="C102" s="45">
        <v>6.1578000406341553E-4</v>
      </c>
      <c r="D102" s="34">
        <v>9.2539426549909456E-4</v>
      </c>
      <c r="E102" s="34">
        <v>7.6193021815834248E-4</v>
      </c>
      <c r="F102" s="34">
        <v>7.7312993238373218E-4</v>
      </c>
      <c r="G102" s="34">
        <v>1.3975171404898607E-2</v>
      </c>
      <c r="H102" s="34">
        <v>1.3218971176013531E-2</v>
      </c>
      <c r="I102" s="34">
        <v>3.9059017365712764E-3</v>
      </c>
      <c r="J102" s="34">
        <v>3.3763299359932069E-3</v>
      </c>
      <c r="K102" s="34">
        <v>5.5501409225502856E-3</v>
      </c>
      <c r="L102" s="34">
        <v>4.8870563282707342E-3</v>
      </c>
      <c r="M102" s="34">
        <v>0</v>
      </c>
      <c r="N102" s="34">
        <v>2.2263908541352161E-3</v>
      </c>
      <c r="O102" s="34">
        <v>2.4302735785173492E-3</v>
      </c>
      <c r="P102" s="34">
        <v>2.3026592706152245E-3</v>
      </c>
      <c r="Q102" s="34">
        <v>8.5140809814031257E-3</v>
      </c>
      <c r="R102" s="34">
        <v>2.4992152186788449E-3</v>
      </c>
      <c r="S102" s="34">
        <v>2.6748976503688832E-3</v>
      </c>
      <c r="T102" s="34">
        <v>1.9440008425917227E-3</v>
      </c>
      <c r="U102" s="34">
        <v>4.6880009475141395E-3</v>
      </c>
      <c r="V102" s="34">
        <v>2.8505072855077571E-2</v>
      </c>
      <c r="W102" s="34">
        <v>0</v>
      </c>
      <c r="X102" s="34">
        <v>2.4048383907412977E-3</v>
      </c>
      <c r="Y102" s="34">
        <v>1.3509974154539096E-3</v>
      </c>
      <c r="Z102" s="34">
        <v>1.4544799657195549E-3</v>
      </c>
      <c r="AA102" s="34">
        <v>8.2305197307053334E-3</v>
      </c>
      <c r="AB102" s="34">
        <v>2.5619791455585056E-3</v>
      </c>
      <c r="AC102" s="34">
        <v>3.3469623607071858E-4</v>
      </c>
      <c r="AD102" s="34">
        <v>3.9520063633223584E-3</v>
      </c>
      <c r="AE102" s="34">
        <v>2.0880412452463659E-3</v>
      </c>
      <c r="AF102" s="34">
        <v>6.1389985655954903E-3</v>
      </c>
      <c r="AG102" s="34">
        <v>1.9244852491635905E-3</v>
      </c>
      <c r="AH102" s="34">
        <v>1.5939003745914959E-3</v>
      </c>
      <c r="AI102" s="34">
        <v>4.9493552784102661E-3</v>
      </c>
      <c r="AJ102" s="34">
        <v>2.1796559526642582E-3</v>
      </c>
      <c r="AK102" s="34">
        <v>1.460760765060174E-3</v>
      </c>
      <c r="AL102" s="34">
        <v>2.3711376282605202E-3</v>
      </c>
      <c r="AM102" s="34">
        <v>1.5696606050726563E-3</v>
      </c>
      <c r="AN102" s="34">
        <v>2.1172377295487193E-3</v>
      </c>
      <c r="AO102" s="34">
        <v>2.696456099606395E-3</v>
      </c>
      <c r="AP102" s="34">
        <v>2.3010087096410965E-3</v>
      </c>
      <c r="AQ102" s="34">
        <v>1.7380877954714608E-3</v>
      </c>
      <c r="AR102" s="34">
        <v>2.6070789994464658E-3</v>
      </c>
      <c r="AS102" s="34">
        <v>3.0478728968663751E-3</v>
      </c>
      <c r="AT102" s="34">
        <v>6.8855824284076543E-3</v>
      </c>
      <c r="AU102" s="34">
        <v>1.011910950263876E-2</v>
      </c>
      <c r="AV102" s="34">
        <v>1.4291660427471365E-3</v>
      </c>
      <c r="AW102" s="34">
        <v>4.1139557380098337E-3</v>
      </c>
      <c r="AX102" s="34">
        <v>2.0400104965365607E-3</v>
      </c>
      <c r="AY102" s="34">
        <v>2.5187105385292624E-3</v>
      </c>
      <c r="AZ102" s="34">
        <v>9.177434400982153E-4</v>
      </c>
      <c r="BA102" s="34">
        <v>7.1936779251526419E-4</v>
      </c>
      <c r="BB102" s="34">
        <v>1.2082841840146859E-3</v>
      </c>
      <c r="BC102" s="34">
        <v>7.8457330668102834E-4</v>
      </c>
      <c r="BD102" s="34">
        <v>1.2977810060846376E-3</v>
      </c>
      <c r="BE102" s="34">
        <v>0</v>
      </c>
      <c r="BF102" s="34">
        <v>5.7766000174379892E-4</v>
      </c>
      <c r="BG102" s="34">
        <v>7.2795228258886726E-4</v>
      </c>
      <c r="BH102" s="34">
        <v>1.2420529164472653E-3</v>
      </c>
      <c r="BI102" s="34">
        <v>1.6925788538885221E-3</v>
      </c>
      <c r="BJ102" s="34">
        <v>3.234574262541777E-3</v>
      </c>
      <c r="BK102" s="34">
        <v>2.4871582643328574E-3</v>
      </c>
      <c r="BL102" s="34">
        <v>1.4917346371744172E-3</v>
      </c>
      <c r="BM102" s="34">
        <v>4.6324579484749258E-3</v>
      </c>
      <c r="BN102" s="34">
        <v>6.4771122826317844E-3</v>
      </c>
      <c r="BO102" s="34">
        <v>4.3372338529147798E-3</v>
      </c>
      <c r="BP102" s="34">
        <v>3.7488915903215979E-3</v>
      </c>
      <c r="BQ102" s="34">
        <v>7.5032083038042039E-3</v>
      </c>
      <c r="BR102" s="34">
        <v>6.0870734184705743E-3</v>
      </c>
      <c r="BS102" s="34">
        <v>2.0049169883322702E-2</v>
      </c>
      <c r="BT102" s="34">
        <v>5.6085343892284039E-3</v>
      </c>
      <c r="BU102" s="34">
        <v>1.791352226644312E-3</v>
      </c>
      <c r="BV102" s="34">
        <v>1.0631040159316079E-3</v>
      </c>
      <c r="BW102" s="34">
        <v>9.0759545861886885E-3</v>
      </c>
      <c r="BX102" s="34">
        <v>3.0983275631768898E-3</v>
      </c>
      <c r="BY102" s="34">
        <v>3.0049239581142013E-3</v>
      </c>
      <c r="BZ102" s="34">
        <v>5.3884142802781585E-4</v>
      </c>
      <c r="CA102" s="34">
        <v>3.6639812810497089E-3</v>
      </c>
      <c r="CB102" s="34">
        <v>4.3342842770354344E-3</v>
      </c>
      <c r="CC102" s="34">
        <v>2.371976598182223E-3</v>
      </c>
      <c r="CD102" s="34">
        <v>4.4066210434963293E-3</v>
      </c>
      <c r="CE102" s="34">
        <v>2.9052762751441597E-3</v>
      </c>
      <c r="CF102" s="34">
        <v>9.0626177317244361E-4</v>
      </c>
      <c r="CG102" s="34">
        <v>1.1582166444512666E-2</v>
      </c>
      <c r="CH102" s="34">
        <v>7.0454652861407048E-3</v>
      </c>
      <c r="CI102" s="34">
        <v>7.2683096727782916E-4</v>
      </c>
      <c r="CJ102" s="34">
        <v>4.3127835708494169E-3</v>
      </c>
      <c r="CK102" s="34">
        <v>5.8167692008141746E-3</v>
      </c>
      <c r="CL102" s="34">
        <v>1.9834745639585559E-3</v>
      </c>
      <c r="CM102" s="34">
        <v>5.3454554878173514E-3</v>
      </c>
      <c r="CN102" s="34">
        <v>7.9251074049345761E-3</v>
      </c>
      <c r="CO102" s="34">
        <v>1.1026136621464285E-3</v>
      </c>
      <c r="CP102" s="34">
        <v>1.1589929493742907E-3</v>
      </c>
      <c r="CQ102" s="34">
        <v>7.2772230731913822E-4</v>
      </c>
      <c r="CR102" s="34">
        <v>5.7636392610246065E-3</v>
      </c>
      <c r="CS102" s="34">
        <v>3.7089553954564704E-3</v>
      </c>
      <c r="CT102" s="34">
        <v>2.4556061152512573E-3</v>
      </c>
      <c r="CU102" s="34">
        <v>7.9428363207734501E-4</v>
      </c>
      <c r="CV102" s="34">
        <v>1.5542020242044882E-3</v>
      </c>
      <c r="CW102" s="34">
        <v>1.0015402040673269</v>
      </c>
      <c r="CX102" s="34">
        <v>6.0936349639586114E-3</v>
      </c>
      <c r="CY102" s="34">
        <v>7.652469342491218E-3</v>
      </c>
      <c r="CZ102" s="34">
        <v>2.820559394095814E-3</v>
      </c>
      <c r="DA102" s="34">
        <v>6.0517483374249708E-3</v>
      </c>
      <c r="DB102" s="34">
        <v>5.4289216595420726E-3</v>
      </c>
      <c r="DC102" s="34">
        <v>4.9294557058073233E-3</v>
      </c>
      <c r="DD102" s="34">
        <v>4.5031099102963044E-3</v>
      </c>
      <c r="DE102" s="34">
        <v>1.9015636009062732E-2</v>
      </c>
      <c r="DF102" s="34">
        <v>7.2963112605572171E-3</v>
      </c>
      <c r="DG102" s="34">
        <v>7.6260942056888389E-4</v>
      </c>
      <c r="DH102" s="34">
        <v>1.3039766167741699E-2</v>
      </c>
      <c r="DI102" s="34">
        <f>SUM(C102:DH102)</f>
        <v>1.4430787301678678</v>
      </c>
      <c r="DJ102" s="48">
        <v>1.1184251207022691</v>
      </c>
    </row>
    <row r="103" spans="1:114" ht="16.5" customHeight="1" x14ac:dyDescent="0.2">
      <c r="A103" s="36" t="s">
        <v>199</v>
      </c>
      <c r="B103" s="7" t="s">
        <v>48</v>
      </c>
      <c r="C103" s="45">
        <v>7.5177442947261331E-3</v>
      </c>
      <c r="D103" s="34">
        <v>5.9263210520958667E-3</v>
      </c>
      <c r="E103" s="34">
        <v>8.0253111683192303E-3</v>
      </c>
      <c r="F103" s="34">
        <v>7.7607261873686162E-3</v>
      </c>
      <c r="G103" s="34">
        <v>4.9491579653173513E-3</v>
      </c>
      <c r="H103" s="34">
        <v>4.9352779069944397E-2</v>
      </c>
      <c r="I103" s="34">
        <v>3.5337762859992711E-2</v>
      </c>
      <c r="J103" s="34">
        <v>4.7721333196710349E-3</v>
      </c>
      <c r="K103" s="34">
        <v>5.177505437329157E-3</v>
      </c>
      <c r="L103" s="34">
        <v>3.5408168927476289E-3</v>
      </c>
      <c r="M103" s="34">
        <v>0</v>
      </c>
      <c r="N103" s="34">
        <v>6.2761578289319926E-3</v>
      </c>
      <c r="O103" s="34">
        <v>4.2645014544472684E-3</v>
      </c>
      <c r="P103" s="34">
        <v>8.5665552077218085E-3</v>
      </c>
      <c r="Q103" s="34">
        <v>7.7203408269698277E-3</v>
      </c>
      <c r="R103" s="34">
        <v>3.3748047928036156E-3</v>
      </c>
      <c r="S103" s="34">
        <v>3.7964000899790621E-3</v>
      </c>
      <c r="T103" s="34">
        <v>9.0603800024621588E-3</v>
      </c>
      <c r="U103" s="34">
        <v>3.7022476611380368E-3</v>
      </c>
      <c r="V103" s="34">
        <v>4.6714862343647896E-3</v>
      </c>
      <c r="W103" s="34">
        <v>0</v>
      </c>
      <c r="X103" s="34">
        <v>3.073388071969517E-3</v>
      </c>
      <c r="Y103" s="34">
        <v>1.4978656655289051E-3</v>
      </c>
      <c r="Z103" s="34">
        <v>4.7718815724765527E-3</v>
      </c>
      <c r="AA103" s="34">
        <v>2.7478690628970886E-3</v>
      </c>
      <c r="AB103" s="34">
        <v>3.4668700063162044E-3</v>
      </c>
      <c r="AC103" s="34">
        <v>7.3835605876002258E-4</v>
      </c>
      <c r="AD103" s="34">
        <v>2.5170662201969757E-2</v>
      </c>
      <c r="AE103" s="34">
        <v>4.9798620103086548E-3</v>
      </c>
      <c r="AF103" s="34">
        <v>4.6813579019682897E-3</v>
      </c>
      <c r="AG103" s="34">
        <v>5.1982524401343478E-3</v>
      </c>
      <c r="AH103" s="34">
        <v>5.4290120470140276E-3</v>
      </c>
      <c r="AI103" s="34">
        <v>1.0779297341543953E-2</v>
      </c>
      <c r="AJ103" s="34">
        <v>3.9043127534812319E-3</v>
      </c>
      <c r="AK103" s="34">
        <v>9.2040033006696251E-3</v>
      </c>
      <c r="AL103" s="34">
        <v>8.4078883099479706E-3</v>
      </c>
      <c r="AM103" s="34">
        <v>3.3964592789981793E-3</v>
      </c>
      <c r="AN103" s="34">
        <v>6.7154848858047862E-3</v>
      </c>
      <c r="AO103" s="34">
        <v>5.4457733966420977E-3</v>
      </c>
      <c r="AP103" s="34">
        <v>8.7790322199266645E-3</v>
      </c>
      <c r="AQ103" s="34">
        <v>6.5385883963011548E-3</v>
      </c>
      <c r="AR103" s="34">
        <v>4.2048073018182358E-3</v>
      </c>
      <c r="AS103" s="34">
        <v>7.3086957445139596E-3</v>
      </c>
      <c r="AT103" s="34">
        <v>5.8219862015262726E-3</v>
      </c>
      <c r="AU103" s="34">
        <v>1.8272727562057382E-2</v>
      </c>
      <c r="AV103" s="34">
        <v>3.4362684580375941E-3</v>
      </c>
      <c r="AW103" s="34">
        <v>1.8357812489121106E-2</v>
      </c>
      <c r="AX103" s="34">
        <v>5.343400915499375E-3</v>
      </c>
      <c r="AY103" s="34">
        <v>1.3798193191230518E-2</v>
      </c>
      <c r="AZ103" s="34">
        <v>3.8275586966674889E-3</v>
      </c>
      <c r="BA103" s="34">
        <v>2.0711886394318988E-3</v>
      </c>
      <c r="BB103" s="34">
        <v>5.0155274525838104E-3</v>
      </c>
      <c r="BC103" s="34">
        <v>5.3969440994268408E-3</v>
      </c>
      <c r="BD103" s="34">
        <v>2.9448025750843415E-3</v>
      </c>
      <c r="BE103" s="34">
        <v>0</v>
      </c>
      <c r="BF103" s="34">
        <v>1.9061476351932647E-3</v>
      </c>
      <c r="BG103" s="34">
        <v>4.1808382961982448E-3</v>
      </c>
      <c r="BH103" s="34">
        <v>4.8933451917754405E-3</v>
      </c>
      <c r="BI103" s="34">
        <v>2.3544447911156948E-2</v>
      </c>
      <c r="BJ103" s="34">
        <v>1.0484709579164331E-2</v>
      </c>
      <c r="BK103" s="34">
        <v>1.2990993548235295E-2</v>
      </c>
      <c r="BL103" s="34">
        <v>1.1534107325615941E-2</v>
      </c>
      <c r="BM103" s="34">
        <v>1.8282941713974026E-2</v>
      </c>
      <c r="BN103" s="34">
        <v>1.0003662941799827E-2</v>
      </c>
      <c r="BO103" s="34">
        <v>2.3089302501782493E-2</v>
      </c>
      <c r="BP103" s="34">
        <v>3.2907339869659415E-2</v>
      </c>
      <c r="BQ103" s="34">
        <v>1.0552214137180136E-2</v>
      </c>
      <c r="BR103" s="34">
        <v>4.7542040534218162E-3</v>
      </c>
      <c r="BS103" s="34">
        <v>5.8399291337887099E-3</v>
      </c>
      <c r="BT103" s="34">
        <v>9.994249887044138E-3</v>
      </c>
      <c r="BU103" s="34">
        <v>1.1017871970726388E-2</v>
      </c>
      <c r="BV103" s="34">
        <v>6.6227352755791448E-3</v>
      </c>
      <c r="BW103" s="34">
        <v>7.8044257378593754E-3</v>
      </c>
      <c r="BX103" s="34">
        <v>2.9951574259518788E-3</v>
      </c>
      <c r="BY103" s="34">
        <v>2.2285056396016273E-3</v>
      </c>
      <c r="BZ103" s="34">
        <v>6.3879785592776408E-4</v>
      </c>
      <c r="CA103" s="34">
        <v>3.6462900835353223E-3</v>
      </c>
      <c r="CB103" s="34">
        <v>6.9557636186214312E-3</v>
      </c>
      <c r="CC103" s="34">
        <v>7.2640391042575414E-2</v>
      </c>
      <c r="CD103" s="34">
        <v>4.9737079155773292E-3</v>
      </c>
      <c r="CE103" s="34">
        <v>5.8781443042163706E-2</v>
      </c>
      <c r="CF103" s="34">
        <v>2.7050597592000016E-3</v>
      </c>
      <c r="CG103" s="34">
        <v>5.9676720051215918E-3</v>
      </c>
      <c r="CH103" s="34">
        <v>1.992052727479587E-2</v>
      </c>
      <c r="CI103" s="34">
        <v>2.8458737301789456E-3</v>
      </c>
      <c r="CJ103" s="34">
        <v>1.1860616333483252E-2</v>
      </c>
      <c r="CK103" s="34">
        <v>8.8837631987214848E-3</v>
      </c>
      <c r="CL103" s="34">
        <v>6.9320593745303615E-3</v>
      </c>
      <c r="CM103" s="34">
        <v>3.938446289821522E-2</v>
      </c>
      <c r="CN103" s="34">
        <v>1.0223110914332608E-2</v>
      </c>
      <c r="CO103" s="34">
        <v>1.5645726005655777E-2</v>
      </c>
      <c r="CP103" s="34">
        <v>1.288812136995271E-2</v>
      </c>
      <c r="CQ103" s="34">
        <v>2.9784455110361719E-3</v>
      </c>
      <c r="CR103" s="34">
        <v>6.4146158459851632E-3</v>
      </c>
      <c r="CS103" s="34">
        <v>6.1881524852176496E-3</v>
      </c>
      <c r="CT103" s="34">
        <v>1.2422566512597953E-2</v>
      </c>
      <c r="CU103" s="34">
        <v>6.1135534896354909E-3</v>
      </c>
      <c r="CV103" s="34">
        <v>1.3370682021531643E-2</v>
      </c>
      <c r="CW103" s="34">
        <v>9.93267667531012E-3</v>
      </c>
      <c r="CX103" s="34">
        <v>1.0042578591246356</v>
      </c>
      <c r="CY103" s="34">
        <v>8.6560760271278073E-3</v>
      </c>
      <c r="CZ103" s="34">
        <v>4.9026007392486068E-3</v>
      </c>
      <c r="DA103" s="34">
        <v>8.1306588407903356E-3</v>
      </c>
      <c r="DB103" s="34">
        <v>1.1204367344751614E-2</v>
      </c>
      <c r="DC103" s="34">
        <v>3.3960662204710326E-3</v>
      </c>
      <c r="DD103" s="34">
        <v>4.1735058835762591E-3</v>
      </c>
      <c r="DE103" s="34">
        <v>7.5324069807099336E-3</v>
      </c>
      <c r="DF103" s="34">
        <v>6.8048225970734934E-3</v>
      </c>
      <c r="DG103" s="34">
        <v>2.0249557466096137E-3</v>
      </c>
      <c r="DH103" s="34">
        <v>8.1126770787065434E-3</v>
      </c>
      <c r="DI103" s="34">
        <f>SUM(C103:DH103)</f>
        <v>2.0316564679193001</v>
      </c>
      <c r="DJ103" s="48">
        <v>1.5745888168512234</v>
      </c>
    </row>
    <row r="104" spans="1:114" ht="16.5" customHeight="1" x14ac:dyDescent="0.2">
      <c r="A104" s="68" t="s">
        <v>200</v>
      </c>
      <c r="B104" s="74" t="s">
        <v>88</v>
      </c>
      <c r="C104" s="69">
        <v>7.4583138447551736E-4</v>
      </c>
      <c r="D104" s="70">
        <v>6.8802754357115685E-4</v>
      </c>
      <c r="E104" s="70">
        <v>1.2533220641490048E-3</v>
      </c>
      <c r="F104" s="70">
        <v>4.7970675243246615E-4</v>
      </c>
      <c r="G104" s="70">
        <v>1.3187292585181481E-3</v>
      </c>
      <c r="H104" s="70">
        <v>2.5279673216438846E-3</v>
      </c>
      <c r="I104" s="70">
        <v>2.4008090200214292E-3</v>
      </c>
      <c r="J104" s="70">
        <v>1.9363511615281667E-3</v>
      </c>
      <c r="K104" s="70">
        <v>2.2013279536671954E-2</v>
      </c>
      <c r="L104" s="70">
        <v>7.1713429183705639E-4</v>
      </c>
      <c r="M104" s="70">
        <v>0</v>
      </c>
      <c r="N104" s="70">
        <v>1.214757036349483E-3</v>
      </c>
      <c r="O104" s="70">
        <v>3.2125968801351799E-3</v>
      </c>
      <c r="P104" s="70">
        <v>9.5215860882588905E-4</v>
      </c>
      <c r="Q104" s="70">
        <v>3.8696765411891307E-3</v>
      </c>
      <c r="R104" s="70">
        <v>1.2558947282359163E-3</v>
      </c>
      <c r="S104" s="70">
        <v>2.9694908134918299E-3</v>
      </c>
      <c r="T104" s="70">
        <v>1.1406138313156474E-3</v>
      </c>
      <c r="U104" s="70">
        <v>3.0279552691683002E-3</v>
      </c>
      <c r="V104" s="70">
        <v>3.6838539298228922E-3</v>
      </c>
      <c r="W104" s="70">
        <v>0</v>
      </c>
      <c r="X104" s="70">
        <v>1.0038279612058654E-3</v>
      </c>
      <c r="Y104" s="70">
        <v>6.2012907123622566E-4</v>
      </c>
      <c r="Z104" s="70">
        <v>1.4307650217507215E-3</v>
      </c>
      <c r="AA104" s="70">
        <v>2.5578663855045616E-2</v>
      </c>
      <c r="AB104" s="70">
        <v>4.3999184700744681E-3</v>
      </c>
      <c r="AC104" s="70">
        <v>1.5671200999551601E-4</v>
      </c>
      <c r="AD104" s="70">
        <v>1.0749710608416586E-3</v>
      </c>
      <c r="AE104" s="70">
        <v>3.8588931224773737E-3</v>
      </c>
      <c r="AF104" s="70">
        <v>5.9228205185969289E-3</v>
      </c>
      <c r="AG104" s="70">
        <v>1.1215572738873763E-3</v>
      </c>
      <c r="AH104" s="70">
        <v>1.1176008264336657E-3</v>
      </c>
      <c r="AI104" s="70">
        <v>1.1731426541131279E-3</v>
      </c>
      <c r="AJ104" s="70">
        <v>3.0602141069105042E-3</v>
      </c>
      <c r="AK104" s="70">
        <v>1.1352971311368427E-3</v>
      </c>
      <c r="AL104" s="70">
        <v>1.4491401551468025E-3</v>
      </c>
      <c r="AM104" s="70">
        <v>7.928072951497952E-4</v>
      </c>
      <c r="AN104" s="70">
        <v>1.3396213741652576E-3</v>
      </c>
      <c r="AO104" s="70">
        <v>1.0751061591670267E-3</v>
      </c>
      <c r="AP104" s="70">
        <v>1.601675222675715E-3</v>
      </c>
      <c r="AQ104" s="70">
        <v>1.3364442202826511E-3</v>
      </c>
      <c r="AR104" s="70">
        <v>1.5386993173742444E-3</v>
      </c>
      <c r="AS104" s="70">
        <v>1.5657628680026696E-3</v>
      </c>
      <c r="AT104" s="70">
        <v>2.9923110983425929E-3</v>
      </c>
      <c r="AU104" s="70">
        <v>2.8528701265651225E-3</v>
      </c>
      <c r="AV104" s="70">
        <v>2.4899902288395576E-3</v>
      </c>
      <c r="AW104" s="70">
        <v>8.1991525052130445E-3</v>
      </c>
      <c r="AX104" s="70">
        <v>2.0502950753655243E-3</v>
      </c>
      <c r="AY104" s="70">
        <v>2.8034787828914772E-3</v>
      </c>
      <c r="AZ104" s="70">
        <v>4.1618225262186649E-3</v>
      </c>
      <c r="BA104" s="70">
        <v>1.1814996565117279E-3</v>
      </c>
      <c r="BB104" s="70">
        <v>2.229000303158409E-3</v>
      </c>
      <c r="BC104" s="70">
        <v>2.1777029557738482E-3</v>
      </c>
      <c r="BD104" s="70">
        <v>3.5163316126934499E-3</v>
      </c>
      <c r="BE104" s="70">
        <v>0</v>
      </c>
      <c r="BF104" s="70">
        <v>3.6199933292770984E-3</v>
      </c>
      <c r="BG104" s="70">
        <v>3.1413821606470198E-3</v>
      </c>
      <c r="BH104" s="70">
        <v>1.0152896436986416E-3</v>
      </c>
      <c r="BI104" s="70">
        <v>2.8869769896775026E-3</v>
      </c>
      <c r="BJ104" s="70">
        <v>8.6204676088827079E-3</v>
      </c>
      <c r="BK104" s="70">
        <v>6.3923873995550158E-4</v>
      </c>
      <c r="BL104" s="70">
        <v>2.6779266181994089E-3</v>
      </c>
      <c r="BM104" s="70">
        <v>2.0450541252692426E-3</v>
      </c>
      <c r="BN104" s="70">
        <v>1.2551235084872793E-3</v>
      </c>
      <c r="BO104" s="70">
        <v>1.7557524740062546E-3</v>
      </c>
      <c r="BP104" s="70">
        <v>1.4455042376342526E-3</v>
      </c>
      <c r="BQ104" s="70">
        <v>4.6537408139765485E-3</v>
      </c>
      <c r="BR104" s="70">
        <v>3.3877828711617341E-3</v>
      </c>
      <c r="BS104" s="70">
        <v>7.4296544376324901E-3</v>
      </c>
      <c r="BT104" s="70">
        <v>1.6181097058712351E-3</v>
      </c>
      <c r="BU104" s="70">
        <v>3.6856546647006231E-3</v>
      </c>
      <c r="BV104" s="70">
        <v>3.2180351953039026E-3</v>
      </c>
      <c r="BW104" s="70">
        <v>1.7415924729267833E-2</v>
      </c>
      <c r="BX104" s="70">
        <v>7.9045820715196898E-3</v>
      </c>
      <c r="BY104" s="70">
        <v>6.9528262061648019E-3</v>
      </c>
      <c r="BZ104" s="70">
        <v>9.434777371258446E-4</v>
      </c>
      <c r="CA104" s="70">
        <v>3.8712126404627373E-3</v>
      </c>
      <c r="CB104" s="70">
        <v>2.6116987402897457E-3</v>
      </c>
      <c r="CC104" s="70">
        <v>2.3927368006630757E-3</v>
      </c>
      <c r="CD104" s="70">
        <v>2.3144188487630849E-3</v>
      </c>
      <c r="CE104" s="70">
        <v>6.87473753354123E-3</v>
      </c>
      <c r="CF104" s="70">
        <v>9.0254116400092913E-4</v>
      </c>
      <c r="CG104" s="70">
        <v>1.3923663057048886E-3</v>
      </c>
      <c r="CH104" s="70">
        <v>8.0364409442091507E-3</v>
      </c>
      <c r="CI104" s="70">
        <v>1.062142429868646E-3</v>
      </c>
      <c r="CJ104" s="70">
        <v>1.5156410737004645E-2</v>
      </c>
      <c r="CK104" s="70">
        <v>1.0307127044893959E-2</v>
      </c>
      <c r="CL104" s="70">
        <v>6.0717176535886467E-3</v>
      </c>
      <c r="CM104" s="70">
        <v>1.9103655842616616E-2</v>
      </c>
      <c r="CN104" s="70">
        <v>2.1965109122150692E-2</v>
      </c>
      <c r="CO104" s="70">
        <v>1.4619727602772322E-3</v>
      </c>
      <c r="CP104" s="70">
        <v>2.1144109046546634E-3</v>
      </c>
      <c r="CQ104" s="70">
        <v>8.9688271892063754E-4</v>
      </c>
      <c r="CR104" s="70">
        <v>2.7513060831299845E-3</v>
      </c>
      <c r="CS104" s="70">
        <v>1.6827633336898521E-3</v>
      </c>
      <c r="CT104" s="70">
        <v>4.4465448574536456E-3</v>
      </c>
      <c r="CU104" s="70">
        <v>1.0831518294813047E-3</v>
      </c>
      <c r="CV104" s="70">
        <v>1.5012776189451539E-3</v>
      </c>
      <c r="CW104" s="70">
        <v>5.6626332452780516E-3</v>
      </c>
      <c r="CX104" s="70">
        <v>5.2391886893910465E-3</v>
      </c>
      <c r="CY104" s="70">
        <v>1.0074267461729629</v>
      </c>
      <c r="CZ104" s="70">
        <v>1.2261693573632083E-3</v>
      </c>
      <c r="DA104" s="70">
        <v>7.4391578532973209E-3</v>
      </c>
      <c r="DB104" s="70">
        <v>3.5747263053251565E-3</v>
      </c>
      <c r="DC104" s="70">
        <v>7.5324139154075006E-3</v>
      </c>
      <c r="DD104" s="70">
        <v>8.4302336140390996E-3</v>
      </c>
      <c r="DE104" s="70">
        <v>5.3573217512825518E-3</v>
      </c>
      <c r="DF104" s="70">
        <v>5.1815925351365328E-3</v>
      </c>
      <c r="DG104" s="70">
        <v>9.7368942554054065E-4</v>
      </c>
      <c r="DH104" s="70">
        <v>5.0576791035448002E-3</v>
      </c>
      <c r="DI104" s="70">
        <f>SUM(C104:DH104)</f>
        <v>1.4198310562919656</v>
      </c>
      <c r="DJ104" s="76">
        <v>1.1004075434785521</v>
      </c>
    </row>
    <row r="105" spans="1:114" ht="16.5" customHeight="1" x14ac:dyDescent="0.2">
      <c r="A105" s="36" t="s">
        <v>201</v>
      </c>
      <c r="B105" s="7" t="s">
        <v>253</v>
      </c>
      <c r="C105" s="45">
        <v>2.7965323768040607E-2</v>
      </c>
      <c r="D105" s="34">
        <v>1.3084247518523922E-2</v>
      </c>
      <c r="E105" s="34">
        <v>1.9512901153771699E-2</v>
      </c>
      <c r="F105" s="34">
        <v>2.3662174041110907E-2</v>
      </c>
      <c r="G105" s="34">
        <v>1.1990143707609369E-2</v>
      </c>
      <c r="H105" s="34">
        <v>2.7992796730479261E-2</v>
      </c>
      <c r="I105" s="34">
        <v>9.677619318896552E-2</v>
      </c>
      <c r="J105" s="34">
        <v>1.0676777510461454E-2</v>
      </c>
      <c r="K105" s="34">
        <v>6.023127193495589E-3</v>
      </c>
      <c r="L105" s="34">
        <v>8.3566616811863673E-3</v>
      </c>
      <c r="M105" s="34">
        <v>0</v>
      </c>
      <c r="N105" s="34">
        <v>1.2788948506717366E-2</v>
      </c>
      <c r="O105" s="34">
        <v>7.0611203583095684E-3</v>
      </c>
      <c r="P105" s="34">
        <v>1.8459140756176991E-2</v>
      </c>
      <c r="Q105" s="34">
        <v>7.008854464513414E-3</v>
      </c>
      <c r="R105" s="34">
        <v>8.9145502004068528E-3</v>
      </c>
      <c r="S105" s="34">
        <v>4.9284323920433587E-3</v>
      </c>
      <c r="T105" s="34">
        <v>7.1372890452570271E-3</v>
      </c>
      <c r="U105" s="34">
        <v>1.161888724686682E-2</v>
      </c>
      <c r="V105" s="34">
        <v>1.4688272116017304E-2</v>
      </c>
      <c r="W105" s="34">
        <v>0</v>
      </c>
      <c r="X105" s="34">
        <v>7.5462994840114362E-3</v>
      </c>
      <c r="Y105" s="34">
        <v>4.9060725218179014E-3</v>
      </c>
      <c r="Z105" s="34">
        <v>7.685190754535204E-3</v>
      </c>
      <c r="AA105" s="34">
        <v>6.1380492391162238E-3</v>
      </c>
      <c r="AB105" s="34">
        <v>5.5194014206816338E-3</v>
      </c>
      <c r="AC105" s="34">
        <v>1.142926873819512E-3</v>
      </c>
      <c r="AD105" s="34">
        <v>1.8750199203758967E-2</v>
      </c>
      <c r="AE105" s="34">
        <v>6.7320061618575322E-3</v>
      </c>
      <c r="AF105" s="34">
        <v>9.9185670452298091E-3</v>
      </c>
      <c r="AG105" s="34">
        <v>1.2743500556051765E-2</v>
      </c>
      <c r="AH105" s="34">
        <v>1.0088844036474483E-2</v>
      </c>
      <c r="AI105" s="34">
        <v>2.6167524619175309E-2</v>
      </c>
      <c r="AJ105" s="34">
        <v>1.0909365427485338E-2</v>
      </c>
      <c r="AK105" s="34">
        <v>1.1097592175764061E-2</v>
      </c>
      <c r="AL105" s="34">
        <v>2.9072542506156224E-2</v>
      </c>
      <c r="AM105" s="34">
        <v>5.3699185907488348E-3</v>
      </c>
      <c r="AN105" s="34">
        <v>1.188428988651927E-2</v>
      </c>
      <c r="AO105" s="34">
        <v>4.799647431449749E-3</v>
      </c>
      <c r="AP105" s="34">
        <v>2.1262434321967349E-2</v>
      </c>
      <c r="AQ105" s="34">
        <v>1.2109736118890045E-2</v>
      </c>
      <c r="AR105" s="34">
        <v>8.7376483705092003E-3</v>
      </c>
      <c r="AS105" s="34">
        <v>9.2645481164351038E-3</v>
      </c>
      <c r="AT105" s="34">
        <v>6.0758316734126983E-3</v>
      </c>
      <c r="AU105" s="34">
        <v>8.2659011967367059E-3</v>
      </c>
      <c r="AV105" s="34">
        <v>5.1968928840894326E-3</v>
      </c>
      <c r="AW105" s="34">
        <v>1.1057909958511436E-2</v>
      </c>
      <c r="AX105" s="34">
        <v>5.8926498229447009E-3</v>
      </c>
      <c r="AY105" s="34">
        <v>5.1781200276145951E-3</v>
      </c>
      <c r="AZ105" s="34">
        <v>4.9246303915305469E-3</v>
      </c>
      <c r="BA105" s="34">
        <v>2.3546003078057346E-3</v>
      </c>
      <c r="BB105" s="34">
        <v>5.1692008009484461E-3</v>
      </c>
      <c r="BC105" s="34">
        <v>3.7986719747820784E-3</v>
      </c>
      <c r="BD105" s="34">
        <v>4.7166437555097047E-3</v>
      </c>
      <c r="BE105" s="34">
        <v>0</v>
      </c>
      <c r="BF105" s="34">
        <v>4.0466774355933984E-3</v>
      </c>
      <c r="BG105" s="34">
        <v>4.4919375480357085E-3</v>
      </c>
      <c r="BH105" s="34">
        <v>3.660391688327165E-3</v>
      </c>
      <c r="BI105" s="34">
        <v>4.1296316728369371E-3</v>
      </c>
      <c r="BJ105" s="34">
        <v>2.0434721073509625E-2</v>
      </c>
      <c r="BK105" s="34">
        <v>1.0387288754349955E-2</v>
      </c>
      <c r="BL105" s="34">
        <v>1.2131558360069796E-2</v>
      </c>
      <c r="BM105" s="34">
        <v>1.3687118807350207E-2</v>
      </c>
      <c r="BN105" s="34">
        <v>1.5308567268329134E-2</v>
      </c>
      <c r="BO105" s="34">
        <v>1.6685824957380746E-2</v>
      </c>
      <c r="BP105" s="34">
        <v>1.3275953324795416E-2</v>
      </c>
      <c r="BQ105" s="34">
        <v>3.9167285795622571E-2</v>
      </c>
      <c r="BR105" s="34">
        <v>4.1800061182088967E-3</v>
      </c>
      <c r="BS105" s="34">
        <v>2.2130139959465167E-2</v>
      </c>
      <c r="BT105" s="34">
        <v>2.2494175869955738E-2</v>
      </c>
      <c r="BU105" s="34">
        <v>1.7619563718486272E-2</v>
      </c>
      <c r="BV105" s="34">
        <v>1.3884884560147463E-2</v>
      </c>
      <c r="BW105" s="34">
        <v>6.2607212616858539E-3</v>
      </c>
      <c r="BX105" s="34">
        <v>3.9365730343508976E-3</v>
      </c>
      <c r="BY105" s="34">
        <v>2.4272642400638839E-3</v>
      </c>
      <c r="BZ105" s="34">
        <v>8.6870795712475936E-4</v>
      </c>
      <c r="CA105" s="34">
        <v>5.3115652743133653E-3</v>
      </c>
      <c r="CB105" s="34">
        <v>3.5230469698857361E-2</v>
      </c>
      <c r="CC105" s="34">
        <v>0.20947318186449992</v>
      </c>
      <c r="CD105" s="34">
        <v>4.2327657902637567E-3</v>
      </c>
      <c r="CE105" s="34">
        <v>1.1814435881733329E-2</v>
      </c>
      <c r="CF105" s="34">
        <v>3.839220033182514E-3</v>
      </c>
      <c r="CG105" s="34">
        <v>6.4473584589305058E-3</v>
      </c>
      <c r="CH105" s="34">
        <v>1.98362136357918E-2</v>
      </c>
      <c r="CI105" s="34">
        <v>6.4400822321056201E-3</v>
      </c>
      <c r="CJ105" s="34">
        <v>7.2664266626444873E-3</v>
      </c>
      <c r="CK105" s="34">
        <v>7.1212793055764195E-3</v>
      </c>
      <c r="CL105" s="34">
        <v>1.0345013183985735E-2</v>
      </c>
      <c r="CM105" s="34">
        <v>7.8323518086971591E-3</v>
      </c>
      <c r="CN105" s="34">
        <v>9.6614481805472226E-3</v>
      </c>
      <c r="CO105" s="34">
        <v>8.4456602528639717E-3</v>
      </c>
      <c r="CP105" s="34">
        <v>2.5779289538113707E-2</v>
      </c>
      <c r="CQ105" s="34">
        <v>6.1647681514779744E-3</v>
      </c>
      <c r="CR105" s="34">
        <v>1.1901263705605087E-2</v>
      </c>
      <c r="CS105" s="34">
        <v>4.2718840354210611E-3</v>
      </c>
      <c r="CT105" s="34">
        <v>1.0000163185438605E-2</v>
      </c>
      <c r="CU105" s="34">
        <v>6.8522469604995941E-3</v>
      </c>
      <c r="CV105" s="34">
        <v>6.4531058971685727E-3</v>
      </c>
      <c r="CW105" s="34">
        <v>1.3443170849370302E-2</v>
      </c>
      <c r="CX105" s="34">
        <v>5.2360231052646165E-2</v>
      </c>
      <c r="CY105" s="34">
        <v>9.6826472637626722E-3</v>
      </c>
      <c r="CZ105" s="34">
        <v>1.0061791443028869</v>
      </c>
      <c r="DA105" s="34">
        <v>5.1051543906620572E-3</v>
      </c>
      <c r="DB105" s="34">
        <v>1.8889606318666242E-2</v>
      </c>
      <c r="DC105" s="34">
        <v>6.1492185361178399E-3</v>
      </c>
      <c r="DD105" s="34">
        <v>9.8035399707036008E-3</v>
      </c>
      <c r="DE105" s="34">
        <v>1.5195131501825214E-2</v>
      </c>
      <c r="DF105" s="34">
        <v>1.4109015984458122E-2</v>
      </c>
      <c r="DG105" s="34">
        <v>4.2722527770367334E-3</v>
      </c>
      <c r="DH105" s="34">
        <v>1.5735662328974623E-2</v>
      </c>
      <c r="DI105" s="34">
        <f>SUM(C105:DH105)</f>
        <v>2.489977161656812</v>
      </c>
      <c r="DJ105" s="48">
        <v>1.9297997741592117</v>
      </c>
    </row>
    <row r="106" spans="1:114" ht="16.5" customHeight="1" x14ac:dyDescent="0.2">
      <c r="A106" s="36" t="s">
        <v>202</v>
      </c>
      <c r="B106" s="7" t="s">
        <v>49</v>
      </c>
      <c r="C106" s="45">
        <v>7.0684771115857381E-3</v>
      </c>
      <c r="D106" s="34">
        <v>7.6166208490290599E-3</v>
      </c>
      <c r="E106" s="34">
        <v>1.4328327332920849E-2</v>
      </c>
      <c r="F106" s="34">
        <v>4.1143547707440248E-3</v>
      </c>
      <c r="G106" s="34">
        <v>1.5117696831305627E-2</v>
      </c>
      <c r="H106" s="34">
        <v>3.9486915379641753E-2</v>
      </c>
      <c r="I106" s="34">
        <v>2.2743188023712016E-2</v>
      </c>
      <c r="J106" s="34">
        <v>1.3056608324363891E-2</v>
      </c>
      <c r="K106" s="34">
        <v>1.8122229467530854E-2</v>
      </c>
      <c r="L106" s="34">
        <v>9.7048428709448648E-3</v>
      </c>
      <c r="M106" s="34">
        <v>0</v>
      </c>
      <c r="N106" s="34">
        <v>1.4839221712404083E-2</v>
      </c>
      <c r="O106" s="34">
        <v>2.5606141201033578E-2</v>
      </c>
      <c r="P106" s="34">
        <v>8.1101876503640782E-3</v>
      </c>
      <c r="Q106" s="34">
        <v>2.2894908717157641E-2</v>
      </c>
      <c r="R106" s="34">
        <v>1.6858851484653357E-2</v>
      </c>
      <c r="S106" s="34">
        <v>1.0600606274058911E-2</v>
      </c>
      <c r="T106" s="34">
        <v>2.1809063326376284E-2</v>
      </c>
      <c r="U106" s="34">
        <v>2.023018696657404E-2</v>
      </c>
      <c r="V106" s="34">
        <v>2.2494234549193901E-2</v>
      </c>
      <c r="W106" s="34">
        <v>0</v>
      </c>
      <c r="X106" s="34">
        <v>1.1477489674185179E-2</v>
      </c>
      <c r="Y106" s="34">
        <v>1.0071578382747597E-2</v>
      </c>
      <c r="Z106" s="34">
        <v>1.5317531253387582E-2</v>
      </c>
      <c r="AA106" s="34">
        <v>1.9921286217759373E-2</v>
      </c>
      <c r="AB106" s="34">
        <v>2.0460760382084289E-2</v>
      </c>
      <c r="AC106" s="34">
        <v>2.1992968410219668E-3</v>
      </c>
      <c r="AD106" s="34">
        <v>1.5252530579443032E-2</v>
      </c>
      <c r="AE106" s="34">
        <v>2.0253204056303289E-2</v>
      </c>
      <c r="AF106" s="34">
        <v>1.5868084584647495E-2</v>
      </c>
      <c r="AG106" s="34">
        <v>2.7943207645811541E-2</v>
      </c>
      <c r="AH106" s="34">
        <v>1.9866912896389415E-2</v>
      </c>
      <c r="AI106" s="34">
        <v>3.4465755130175482E-2</v>
      </c>
      <c r="AJ106" s="34">
        <v>1.7386817548687039E-2</v>
      </c>
      <c r="AK106" s="34">
        <v>2.4580030573303109E-2</v>
      </c>
      <c r="AL106" s="34">
        <v>3.9515396962919842E-2</v>
      </c>
      <c r="AM106" s="34">
        <v>8.3952544847218282E-3</v>
      </c>
      <c r="AN106" s="34">
        <v>2.608580227112688E-2</v>
      </c>
      <c r="AO106" s="34">
        <v>1.0464089498500561E-2</v>
      </c>
      <c r="AP106" s="34">
        <v>2.332477345179718E-2</v>
      </c>
      <c r="AQ106" s="34">
        <v>2.0773546243820371E-2</v>
      </c>
      <c r="AR106" s="34">
        <v>1.1333572008104087E-2</v>
      </c>
      <c r="AS106" s="34">
        <v>1.79028046896486E-2</v>
      </c>
      <c r="AT106" s="34">
        <v>2.1830711152959786E-2</v>
      </c>
      <c r="AU106" s="34">
        <v>2.3045163814863549E-2</v>
      </c>
      <c r="AV106" s="34">
        <v>1.3379510852545132E-2</v>
      </c>
      <c r="AW106" s="34">
        <v>3.5263041172364222E-2</v>
      </c>
      <c r="AX106" s="34">
        <v>1.654804453582848E-2</v>
      </c>
      <c r="AY106" s="34">
        <v>1.7788299556218367E-2</v>
      </c>
      <c r="AZ106" s="34">
        <v>1.299690735140303E-2</v>
      </c>
      <c r="BA106" s="34">
        <v>5.0424007298662072E-3</v>
      </c>
      <c r="BB106" s="34">
        <v>2.709269154006989E-2</v>
      </c>
      <c r="BC106" s="34">
        <v>1.3608969749841607E-2</v>
      </c>
      <c r="BD106" s="34">
        <v>1.5476450017001391E-2</v>
      </c>
      <c r="BE106" s="34">
        <v>0</v>
      </c>
      <c r="BF106" s="34">
        <v>1.5443093776568689E-2</v>
      </c>
      <c r="BG106" s="34">
        <v>1.5166790546135974E-2</v>
      </c>
      <c r="BH106" s="34">
        <v>1.3565642386347646E-2</v>
      </c>
      <c r="BI106" s="34">
        <v>3.6591808466388272E-2</v>
      </c>
      <c r="BJ106" s="34">
        <v>1.5045051840930778E-2</v>
      </c>
      <c r="BK106" s="34">
        <v>8.8337431725552841E-3</v>
      </c>
      <c r="BL106" s="34">
        <v>3.8957644254562815E-2</v>
      </c>
      <c r="BM106" s="34">
        <v>4.9930052433836747E-2</v>
      </c>
      <c r="BN106" s="34">
        <v>1.9997898706423035E-2</v>
      </c>
      <c r="BO106" s="34">
        <v>7.6932341220551079E-2</v>
      </c>
      <c r="BP106" s="34">
        <v>2.1994590711416569E-2</v>
      </c>
      <c r="BQ106" s="34">
        <v>0.10481272052510815</v>
      </c>
      <c r="BR106" s="34">
        <v>1.4271105633417845E-2</v>
      </c>
      <c r="BS106" s="34">
        <v>0.14217238229389306</v>
      </c>
      <c r="BT106" s="34">
        <v>4.1813456377340824E-2</v>
      </c>
      <c r="BU106" s="34">
        <v>4.7401908079427464E-2</v>
      </c>
      <c r="BV106" s="34">
        <v>2.0501375404403534E-2</v>
      </c>
      <c r="BW106" s="34">
        <v>6.2545093584586514E-2</v>
      </c>
      <c r="BX106" s="34">
        <v>4.1681231521179751E-2</v>
      </c>
      <c r="BY106" s="34">
        <v>2.530090323756317E-2</v>
      </c>
      <c r="BZ106" s="34">
        <v>4.5910530898240149E-3</v>
      </c>
      <c r="CA106" s="34">
        <v>2.9181382810122846E-2</v>
      </c>
      <c r="CB106" s="34">
        <v>1.3460125280485286E-2</v>
      </c>
      <c r="CC106" s="34">
        <v>3.0668990334444288E-2</v>
      </c>
      <c r="CD106" s="34">
        <v>1.5775061370648134E-2</v>
      </c>
      <c r="CE106" s="34">
        <v>6.7574872100112884E-2</v>
      </c>
      <c r="CF106" s="34">
        <v>8.0287525049205343E-3</v>
      </c>
      <c r="CG106" s="34">
        <v>5.5026882406325389E-2</v>
      </c>
      <c r="CH106" s="34">
        <v>0.18360480360501003</v>
      </c>
      <c r="CI106" s="34">
        <v>7.8840597516706447E-3</v>
      </c>
      <c r="CJ106" s="34">
        <v>8.1481538698666561E-2</v>
      </c>
      <c r="CK106" s="34">
        <v>4.0158289383009076E-2</v>
      </c>
      <c r="CL106" s="34">
        <v>7.0968125257936471E-2</v>
      </c>
      <c r="CM106" s="34">
        <v>0.13069364124654276</v>
      </c>
      <c r="CN106" s="34">
        <v>3.8097529150950646E-2</v>
      </c>
      <c r="CO106" s="34">
        <v>9.885021406015404E-2</v>
      </c>
      <c r="CP106" s="34">
        <v>6.8458610309307319E-2</v>
      </c>
      <c r="CQ106" s="34">
        <v>2.853472729825041E-2</v>
      </c>
      <c r="CR106" s="34">
        <v>0.12199654320150774</v>
      </c>
      <c r="CS106" s="34">
        <v>2.3943395179254309E-2</v>
      </c>
      <c r="CT106" s="34">
        <v>4.017740817288095E-2</v>
      </c>
      <c r="CU106" s="34">
        <v>3.5259179058885814E-2</v>
      </c>
      <c r="CV106" s="34">
        <v>2.1841032133901893E-2</v>
      </c>
      <c r="CW106" s="34">
        <v>8.9947698040618779E-2</v>
      </c>
      <c r="CX106" s="34">
        <v>5.2595780224178809E-2</v>
      </c>
      <c r="CY106" s="34">
        <v>5.4142954523046481E-2</v>
      </c>
      <c r="CZ106" s="34">
        <v>1.7627438131959675E-2</v>
      </c>
      <c r="DA106" s="34">
        <v>1.0828694858718391</v>
      </c>
      <c r="DB106" s="34">
        <v>3.1159209008980077E-2</v>
      </c>
      <c r="DC106" s="34">
        <v>2.0272551714099574E-2</v>
      </c>
      <c r="DD106" s="34">
        <v>2.8315192879731128E-2</v>
      </c>
      <c r="DE106" s="34">
        <v>2.2074316124567561E-2</v>
      </c>
      <c r="DF106" s="34">
        <v>2.1538753345616786E-2</v>
      </c>
      <c r="DG106" s="34">
        <v>6.890714631496952E-3</v>
      </c>
      <c r="DH106" s="34">
        <v>5.04921217508758E-2</v>
      </c>
      <c r="DI106" s="34">
        <f>SUM(C106:DH106)</f>
        <v>4.4368758455176014</v>
      </c>
      <c r="DJ106" s="48">
        <v>3.4386990115825204</v>
      </c>
    </row>
    <row r="107" spans="1:114" ht="16.5" customHeight="1" x14ac:dyDescent="0.2">
      <c r="A107" s="36" t="s">
        <v>203</v>
      </c>
      <c r="B107" s="7" t="s">
        <v>89</v>
      </c>
      <c r="C107" s="45">
        <v>0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34">
        <v>0</v>
      </c>
      <c r="T107" s="34">
        <v>0</v>
      </c>
      <c r="U107" s="34">
        <v>0</v>
      </c>
      <c r="V107" s="34">
        <v>0</v>
      </c>
      <c r="W107" s="34">
        <v>0</v>
      </c>
      <c r="X107" s="34">
        <v>0</v>
      </c>
      <c r="Y107" s="34">
        <v>0</v>
      </c>
      <c r="Z107" s="34">
        <v>0</v>
      </c>
      <c r="AA107" s="34">
        <v>0</v>
      </c>
      <c r="AB107" s="34">
        <v>0</v>
      </c>
      <c r="AC107" s="34">
        <v>0</v>
      </c>
      <c r="AD107" s="34">
        <v>0</v>
      </c>
      <c r="AE107" s="34">
        <v>0</v>
      </c>
      <c r="AF107" s="34">
        <v>0</v>
      </c>
      <c r="AG107" s="34">
        <v>0</v>
      </c>
      <c r="AH107" s="34">
        <v>0</v>
      </c>
      <c r="AI107" s="34">
        <v>0</v>
      </c>
      <c r="AJ107" s="34">
        <v>0</v>
      </c>
      <c r="AK107" s="34">
        <v>0</v>
      </c>
      <c r="AL107" s="34">
        <v>0</v>
      </c>
      <c r="AM107" s="34">
        <v>0</v>
      </c>
      <c r="AN107" s="34">
        <v>0</v>
      </c>
      <c r="AO107" s="34">
        <v>0</v>
      </c>
      <c r="AP107" s="34">
        <v>0</v>
      </c>
      <c r="AQ107" s="34">
        <v>0</v>
      </c>
      <c r="AR107" s="34">
        <v>0</v>
      </c>
      <c r="AS107" s="34">
        <v>0</v>
      </c>
      <c r="AT107" s="34">
        <v>0</v>
      </c>
      <c r="AU107" s="34">
        <v>0</v>
      </c>
      <c r="AV107" s="34">
        <v>0</v>
      </c>
      <c r="AW107" s="34">
        <v>0</v>
      </c>
      <c r="AX107" s="34">
        <v>0</v>
      </c>
      <c r="AY107" s="34">
        <v>0</v>
      </c>
      <c r="AZ107" s="34">
        <v>0</v>
      </c>
      <c r="BA107" s="34">
        <v>0</v>
      </c>
      <c r="BB107" s="34">
        <v>0</v>
      </c>
      <c r="BC107" s="34">
        <v>0</v>
      </c>
      <c r="BD107" s="34">
        <v>0</v>
      </c>
      <c r="BE107" s="34">
        <v>0</v>
      </c>
      <c r="BF107" s="34">
        <v>0</v>
      </c>
      <c r="BG107" s="34">
        <v>0</v>
      </c>
      <c r="BH107" s="34">
        <v>0</v>
      </c>
      <c r="BI107" s="34">
        <v>0</v>
      </c>
      <c r="BJ107" s="34">
        <v>0</v>
      </c>
      <c r="BK107" s="34">
        <v>0</v>
      </c>
      <c r="BL107" s="34">
        <v>0</v>
      </c>
      <c r="BM107" s="34">
        <v>0</v>
      </c>
      <c r="BN107" s="34">
        <v>0</v>
      </c>
      <c r="BO107" s="34">
        <v>0</v>
      </c>
      <c r="BP107" s="34">
        <v>0</v>
      </c>
      <c r="BQ107" s="34">
        <v>0</v>
      </c>
      <c r="BR107" s="34">
        <v>0</v>
      </c>
      <c r="BS107" s="34">
        <v>0</v>
      </c>
      <c r="BT107" s="34">
        <v>0</v>
      </c>
      <c r="BU107" s="34">
        <v>0</v>
      </c>
      <c r="BV107" s="34">
        <v>0</v>
      </c>
      <c r="BW107" s="34">
        <v>0</v>
      </c>
      <c r="BX107" s="34">
        <v>0</v>
      </c>
      <c r="BY107" s="34">
        <v>0</v>
      </c>
      <c r="BZ107" s="34">
        <v>0</v>
      </c>
      <c r="CA107" s="34">
        <v>0</v>
      </c>
      <c r="CB107" s="34">
        <v>0</v>
      </c>
      <c r="CC107" s="34">
        <v>0</v>
      </c>
      <c r="CD107" s="34">
        <v>0</v>
      </c>
      <c r="CE107" s="34">
        <v>0</v>
      </c>
      <c r="CF107" s="34">
        <v>0</v>
      </c>
      <c r="CG107" s="34">
        <v>0</v>
      </c>
      <c r="CH107" s="34">
        <v>0</v>
      </c>
      <c r="CI107" s="34">
        <v>0</v>
      </c>
      <c r="CJ107" s="34">
        <v>0</v>
      </c>
      <c r="CK107" s="34">
        <v>0</v>
      </c>
      <c r="CL107" s="34">
        <v>0</v>
      </c>
      <c r="CM107" s="34">
        <v>0</v>
      </c>
      <c r="CN107" s="34">
        <v>0</v>
      </c>
      <c r="CO107" s="34">
        <v>0</v>
      </c>
      <c r="CP107" s="34">
        <v>0</v>
      </c>
      <c r="CQ107" s="34">
        <v>0</v>
      </c>
      <c r="CR107" s="34">
        <v>0</v>
      </c>
      <c r="CS107" s="34">
        <v>0</v>
      </c>
      <c r="CT107" s="34">
        <v>0</v>
      </c>
      <c r="CU107" s="34">
        <v>0</v>
      </c>
      <c r="CV107" s="34">
        <v>0</v>
      </c>
      <c r="CW107" s="34">
        <v>0</v>
      </c>
      <c r="CX107" s="34">
        <v>0</v>
      </c>
      <c r="CY107" s="34">
        <v>0</v>
      </c>
      <c r="CZ107" s="34">
        <v>0</v>
      </c>
      <c r="DA107" s="34">
        <v>0</v>
      </c>
      <c r="DB107" s="34">
        <v>1</v>
      </c>
      <c r="DC107" s="34">
        <v>0</v>
      </c>
      <c r="DD107" s="34">
        <v>0</v>
      </c>
      <c r="DE107" s="34">
        <v>0</v>
      </c>
      <c r="DF107" s="34">
        <v>0</v>
      </c>
      <c r="DG107" s="34">
        <v>0</v>
      </c>
      <c r="DH107" s="34">
        <v>0</v>
      </c>
      <c r="DI107" s="34">
        <f>SUM(C107:DH107)</f>
        <v>1</v>
      </c>
      <c r="DJ107" s="37">
        <v>0.77502709819038562</v>
      </c>
    </row>
    <row r="108" spans="1:114" ht="16.5" customHeight="1" x14ac:dyDescent="0.2">
      <c r="A108" s="36" t="s">
        <v>204</v>
      </c>
      <c r="B108" s="7" t="s">
        <v>254</v>
      </c>
      <c r="C108" s="45">
        <v>1.0387312927434778E-7</v>
      </c>
      <c r="D108" s="34">
        <v>1.1219045852688401E-7</v>
      </c>
      <c r="E108" s="34">
        <v>2.8357769281594969E-7</v>
      </c>
      <c r="F108" s="34">
        <v>7.4231506766850089E-8</v>
      </c>
      <c r="G108" s="34">
        <v>1.183590947927442E-7</v>
      </c>
      <c r="H108" s="34">
        <v>2.7780417589321452E-7</v>
      </c>
      <c r="I108" s="34">
        <v>3.3537619955200248E-7</v>
      </c>
      <c r="J108" s="34">
        <v>2.7757356884619009E-7</v>
      </c>
      <c r="K108" s="34">
        <v>1.2712224293098113E-7</v>
      </c>
      <c r="L108" s="34">
        <v>3.0255291880641906E-7</v>
      </c>
      <c r="M108" s="34">
        <v>0</v>
      </c>
      <c r="N108" s="34">
        <v>1.3579283923484653E-7</v>
      </c>
      <c r="O108" s="34">
        <v>1.0999567343751235E-7</v>
      </c>
      <c r="P108" s="34">
        <v>1.7512392405158636E-7</v>
      </c>
      <c r="Q108" s="34">
        <v>4.98945099605431E-7</v>
      </c>
      <c r="R108" s="34">
        <v>3.4849552402011115E-7</v>
      </c>
      <c r="S108" s="34">
        <v>8.9913023322882431E-8</v>
      </c>
      <c r="T108" s="34">
        <v>1.1770798667732763E-7</v>
      </c>
      <c r="U108" s="34">
        <v>2.8953852675877342E-7</v>
      </c>
      <c r="V108" s="34">
        <v>5.1324436659871763E-7</v>
      </c>
      <c r="W108" s="34">
        <v>0</v>
      </c>
      <c r="X108" s="34">
        <v>2.0440228858896672E-7</v>
      </c>
      <c r="Y108" s="34">
        <v>6.3931750298391869E-7</v>
      </c>
      <c r="Z108" s="34">
        <v>1.127697426657062E-7</v>
      </c>
      <c r="AA108" s="34">
        <v>5.3522251775213373E-7</v>
      </c>
      <c r="AB108" s="34">
        <v>7.94371222817645E-7</v>
      </c>
      <c r="AC108" s="34">
        <v>1.4014053067365603E-8</v>
      </c>
      <c r="AD108" s="34">
        <v>1.5004883721126102E-7</v>
      </c>
      <c r="AE108" s="34">
        <v>3.0248563339873043E-7</v>
      </c>
      <c r="AF108" s="34">
        <v>1.1444485736065504E-7</v>
      </c>
      <c r="AG108" s="34">
        <v>1.4800943918417944E-7</v>
      </c>
      <c r="AH108" s="34">
        <v>1.8209890254144499E-7</v>
      </c>
      <c r="AI108" s="34">
        <v>2.992904808513747E-7</v>
      </c>
      <c r="AJ108" s="34">
        <v>1.1932038641771064E-6</v>
      </c>
      <c r="AK108" s="34">
        <v>1.8370522844106035E-7</v>
      </c>
      <c r="AL108" s="34">
        <v>3.5440083041220423E-7</v>
      </c>
      <c r="AM108" s="34">
        <v>7.7688232458937984E-8</v>
      </c>
      <c r="AN108" s="34">
        <v>8.8211020470347479E-7</v>
      </c>
      <c r="AO108" s="34">
        <v>6.9523808181466551E-8</v>
      </c>
      <c r="AP108" s="34">
        <v>2.6262458858463656E-7</v>
      </c>
      <c r="AQ108" s="34">
        <v>1.7653025300704977E-7</v>
      </c>
      <c r="AR108" s="34">
        <v>9.2839145161643975E-7</v>
      </c>
      <c r="AS108" s="34">
        <v>4.1972720009761877E-7</v>
      </c>
      <c r="AT108" s="34">
        <v>8.6148768811461462E-7</v>
      </c>
      <c r="AU108" s="34">
        <v>8.968634646006305E-7</v>
      </c>
      <c r="AV108" s="34">
        <v>3.7900753816248339E-7</v>
      </c>
      <c r="AW108" s="34">
        <v>1.8181530595904714E-6</v>
      </c>
      <c r="AX108" s="34">
        <v>1.7025287608781762E-6</v>
      </c>
      <c r="AY108" s="34">
        <v>1.115687209572582E-6</v>
      </c>
      <c r="AZ108" s="34">
        <v>1.5103641027224147E-6</v>
      </c>
      <c r="BA108" s="34">
        <v>3.4121495930073906E-7</v>
      </c>
      <c r="BB108" s="34">
        <v>1.0596404443958337E-6</v>
      </c>
      <c r="BC108" s="34">
        <v>5.9895463336381407E-7</v>
      </c>
      <c r="BD108" s="34">
        <v>5.1916495250025476E-7</v>
      </c>
      <c r="BE108" s="34">
        <v>0</v>
      </c>
      <c r="BF108" s="34">
        <v>3.2896646752864592E-7</v>
      </c>
      <c r="BG108" s="34">
        <v>3.7612140265429924E-7</v>
      </c>
      <c r="BH108" s="34">
        <v>3.6383172209771615E-7</v>
      </c>
      <c r="BI108" s="34">
        <v>2.2710687934841113E-7</v>
      </c>
      <c r="BJ108" s="34">
        <v>2.4967238144474322E-7</v>
      </c>
      <c r="BK108" s="34">
        <v>1.1066353326241019E-7</v>
      </c>
      <c r="BL108" s="34">
        <v>3.4848500931789101E-7</v>
      </c>
      <c r="BM108" s="34">
        <v>3.8969188171645195E-7</v>
      </c>
      <c r="BN108" s="34">
        <v>2.4977238377785562E-7</v>
      </c>
      <c r="BO108" s="34">
        <v>3.319834984422742E-7</v>
      </c>
      <c r="BP108" s="34">
        <v>3.2758575696199839E-7</v>
      </c>
      <c r="BQ108" s="34">
        <v>1.3799232511458659E-6</v>
      </c>
      <c r="BR108" s="34">
        <v>3.4517876686009144E-7</v>
      </c>
      <c r="BS108" s="34">
        <v>3.8370556424998059E-7</v>
      </c>
      <c r="BT108" s="34">
        <v>3.8777918966565923E-7</v>
      </c>
      <c r="BU108" s="34">
        <v>4.206903993493228E-7</v>
      </c>
      <c r="BV108" s="34">
        <v>1.9804470037427741E-7</v>
      </c>
      <c r="BW108" s="34">
        <v>4.6843563965582208E-7</v>
      </c>
      <c r="BX108" s="34">
        <v>1.3200746370418392E-7</v>
      </c>
      <c r="BY108" s="34">
        <v>1.016798377169884E-7</v>
      </c>
      <c r="BZ108" s="34">
        <v>2.858147771443375E-8</v>
      </c>
      <c r="CA108" s="34">
        <v>7.4615123091838071E-6</v>
      </c>
      <c r="CB108" s="34">
        <v>3.8247514900212579E-7</v>
      </c>
      <c r="CC108" s="34">
        <v>6.2786586519188664E-7</v>
      </c>
      <c r="CD108" s="34">
        <v>2.9908243381331536E-7</v>
      </c>
      <c r="CE108" s="34">
        <v>6.0136483779041684E-7</v>
      </c>
      <c r="CF108" s="34">
        <v>2.4364180499562106E-7</v>
      </c>
      <c r="CG108" s="34">
        <v>4.7037886983802277E-7</v>
      </c>
      <c r="CH108" s="34">
        <v>1.5846863126304059E-6</v>
      </c>
      <c r="CI108" s="34">
        <v>3.5671163705883859E-7</v>
      </c>
      <c r="CJ108" s="34">
        <v>7.5520401951656687E-6</v>
      </c>
      <c r="CK108" s="34">
        <v>8.6454497518372296E-7</v>
      </c>
      <c r="CL108" s="34">
        <v>2.6239894348927954E-6</v>
      </c>
      <c r="CM108" s="34">
        <v>8.7864803960000137E-6</v>
      </c>
      <c r="CN108" s="34">
        <v>1.6925671077277463E-6</v>
      </c>
      <c r="CO108" s="34">
        <v>7.7847743098773742E-7</v>
      </c>
      <c r="CP108" s="34">
        <v>2.0017321609093287E-7</v>
      </c>
      <c r="CQ108" s="34">
        <v>1.110785307563121E-3</v>
      </c>
      <c r="CR108" s="34">
        <v>3.313202342837512E-7</v>
      </c>
      <c r="CS108" s="34">
        <v>2.0121026882407637E-7</v>
      </c>
      <c r="CT108" s="34">
        <v>1.5557503442784654E-7</v>
      </c>
      <c r="CU108" s="34">
        <v>2.0782558543609513E-7</v>
      </c>
      <c r="CV108" s="34">
        <v>1.1057226069734515E-7</v>
      </c>
      <c r="CW108" s="34">
        <v>3.5818219531054559E-7</v>
      </c>
      <c r="CX108" s="34">
        <v>5.315459042244094E-7</v>
      </c>
      <c r="CY108" s="34">
        <v>1.7247834788288755E-6</v>
      </c>
      <c r="CZ108" s="34">
        <v>7.1871324165287858E-8</v>
      </c>
      <c r="DA108" s="34">
        <v>6.6386508825443218E-7</v>
      </c>
      <c r="DB108" s="34">
        <v>5.5176498837232085E-7</v>
      </c>
      <c r="DC108" s="34">
        <v>1.0000006313698429</v>
      </c>
      <c r="DD108" s="34">
        <v>1.3117360282271576E-6</v>
      </c>
      <c r="DE108" s="34">
        <v>3.1813749636190736E-7</v>
      </c>
      <c r="DF108" s="34">
        <v>6.0790932873560014E-7</v>
      </c>
      <c r="DG108" s="34">
        <v>8.2152030237412836E-8</v>
      </c>
      <c r="DH108" s="34">
        <v>8.2670170808758216E-7</v>
      </c>
      <c r="DI108" s="34">
        <f>SUM(C108:DH108)</f>
        <v>1.0011842865954481</v>
      </c>
      <c r="DJ108" s="37">
        <v>0.7759449523938815</v>
      </c>
    </row>
    <row r="109" spans="1:114" ht="16.5" customHeight="1" x14ac:dyDescent="0.2">
      <c r="A109" s="68" t="s">
        <v>205</v>
      </c>
      <c r="B109" s="74" t="s">
        <v>90</v>
      </c>
      <c r="C109" s="69">
        <v>1.9236379645252013E-5</v>
      </c>
      <c r="D109" s="70">
        <v>2.223649922611798E-5</v>
      </c>
      <c r="E109" s="70">
        <v>1.086129464986936E-4</v>
      </c>
      <c r="F109" s="70">
        <v>1.6609755617199578E-5</v>
      </c>
      <c r="G109" s="70">
        <v>6.9153111329964108E-5</v>
      </c>
      <c r="H109" s="70">
        <v>3.6658847712491336E-5</v>
      </c>
      <c r="I109" s="70">
        <v>4.3862112991183868E-5</v>
      </c>
      <c r="J109" s="70">
        <v>1.4821157000039149E-4</v>
      </c>
      <c r="K109" s="70">
        <v>1.1827554759744849E-4</v>
      </c>
      <c r="L109" s="70">
        <v>6.4575780612320874E-5</v>
      </c>
      <c r="M109" s="70">
        <v>0</v>
      </c>
      <c r="N109" s="70">
        <v>1.2696702690773284E-4</v>
      </c>
      <c r="O109" s="70">
        <v>8.8848051620406707E-5</v>
      </c>
      <c r="P109" s="70">
        <v>5.3795469617733165E-5</v>
      </c>
      <c r="Q109" s="70">
        <v>4.122097959042315E-5</v>
      </c>
      <c r="R109" s="70">
        <v>5.7497386412778994E-5</v>
      </c>
      <c r="S109" s="70">
        <v>5.2894197893882269E-5</v>
      </c>
      <c r="T109" s="70">
        <v>5.2110696602085057E-5</v>
      </c>
      <c r="U109" s="70">
        <v>5.1523397636469617E-5</v>
      </c>
      <c r="V109" s="70">
        <v>1.0782561079077445E-4</v>
      </c>
      <c r="W109" s="70">
        <v>0</v>
      </c>
      <c r="X109" s="70">
        <v>4.2466193756915144E-5</v>
      </c>
      <c r="Y109" s="70">
        <v>1.5054917665032481E-5</v>
      </c>
      <c r="Z109" s="70">
        <v>7.3788828897459194E-5</v>
      </c>
      <c r="AA109" s="70">
        <v>1.1717893987221546E-4</v>
      </c>
      <c r="AB109" s="70">
        <v>3.0017468433037193E-5</v>
      </c>
      <c r="AC109" s="70">
        <v>2.1404642413593214E-6</v>
      </c>
      <c r="AD109" s="70">
        <v>6.0322504816444136E-5</v>
      </c>
      <c r="AE109" s="70">
        <v>6.4024349499688395E-5</v>
      </c>
      <c r="AF109" s="70">
        <v>5.0980882126084523E-5</v>
      </c>
      <c r="AG109" s="70">
        <v>1.1923876166765459E-4</v>
      </c>
      <c r="AH109" s="70">
        <v>1.6287855932640166E-5</v>
      </c>
      <c r="AI109" s="70">
        <v>2.751098128303323E-5</v>
      </c>
      <c r="AJ109" s="70">
        <v>1.8521695627891011E-5</v>
      </c>
      <c r="AK109" s="70">
        <v>1.9700712740245818E-5</v>
      </c>
      <c r="AL109" s="70">
        <v>5.6752577087705396E-5</v>
      </c>
      <c r="AM109" s="70">
        <v>2.9532153873503919E-5</v>
      </c>
      <c r="AN109" s="70">
        <v>3.4509445988669441E-5</v>
      </c>
      <c r="AO109" s="70">
        <v>4.7146702267650552E-5</v>
      </c>
      <c r="AP109" s="70">
        <v>3.3956232570217362E-5</v>
      </c>
      <c r="AQ109" s="70">
        <v>2.6808238495058207E-5</v>
      </c>
      <c r="AR109" s="70">
        <v>4.9628555078271487E-5</v>
      </c>
      <c r="AS109" s="70">
        <v>6.419585810525854E-5</v>
      </c>
      <c r="AT109" s="70">
        <v>6.157552138769107E-5</v>
      </c>
      <c r="AU109" s="70">
        <v>5.5877198089326037E-5</v>
      </c>
      <c r="AV109" s="70">
        <v>3.756022860048289E-5</v>
      </c>
      <c r="AW109" s="70">
        <v>2.8109726848302201E-4</v>
      </c>
      <c r="AX109" s="70">
        <v>8.9386233114070854E-5</v>
      </c>
      <c r="AY109" s="70">
        <v>2.5971370587405678E-5</v>
      </c>
      <c r="AZ109" s="70">
        <v>5.5891320018334021E-5</v>
      </c>
      <c r="BA109" s="70">
        <v>1.9099418379625359E-5</v>
      </c>
      <c r="BB109" s="70">
        <v>4.0010361355963278E-5</v>
      </c>
      <c r="BC109" s="70">
        <v>1.7482172519555966E-4</v>
      </c>
      <c r="BD109" s="70">
        <v>2.6240652084148745E-5</v>
      </c>
      <c r="BE109" s="70">
        <v>0</v>
      </c>
      <c r="BF109" s="70">
        <v>7.0022248893750743E-6</v>
      </c>
      <c r="BG109" s="70">
        <v>6.4522734537487899E-5</v>
      </c>
      <c r="BH109" s="70">
        <v>1.2506290212355476E-4</v>
      </c>
      <c r="BI109" s="70">
        <v>4.0685538415973685E-5</v>
      </c>
      <c r="BJ109" s="70">
        <v>1.0872813231039115E-4</v>
      </c>
      <c r="BK109" s="70">
        <v>1.908763581533757E-5</v>
      </c>
      <c r="BL109" s="70">
        <v>3.6858242844369802E-5</v>
      </c>
      <c r="BM109" s="70">
        <v>4.8675266878132872E-5</v>
      </c>
      <c r="BN109" s="70">
        <v>5.6636313810953315E-5</v>
      </c>
      <c r="BO109" s="70">
        <v>9.9471356879241542E-5</v>
      </c>
      <c r="BP109" s="70">
        <v>6.2407229805153233E-5</v>
      </c>
      <c r="BQ109" s="70">
        <v>8.3472045369320581E-5</v>
      </c>
      <c r="BR109" s="70">
        <v>1.5898612771779508E-5</v>
      </c>
      <c r="BS109" s="70">
        <v>8.3512675491714643E-5</v>
      </c>
      <c r="BT109" s="70">
        <v>1.058124793525048E-4</v>
      </c>
      <c r="BU109" s="70">
        <v>9.5295280575524309E-5</v>
      </c>
      <c r="BV109" s="70">
        <v>3.0890711613206733E-5</v>
      </c>
      <c r="BW109" s="70">
        <v>1.0344896320236906E-4</v>
      </c>
      <c r="BX109" s="70">
        <v>6.5051814489947083E-5</v>
      </c>
      <c r="BY109" s="70">
        <v>4.0177780210684923E-5</v>
      </c>
      <c r="BZ109" s="70">
        <v>6.362727467349251E-6</v>
      </c>
      <c r="CA109" s="70">
        <v>2.6812488499004246E-3</v>
      </c>
      <c r="CB109" s="70">
        <v>9.3025573348453022E-5</v>
      </c>
      <c r="CC109" s="70">
        <v>4.3513922398499197E-5</v>
      </c>
      <c r="CD109" s="70">
        <v>1.1582771255889928E-4</v>
      </c>
      <c r="CE109" s="70">
        <v>2.1980154741889048E-4</v>
      </c>
      <c r="CF109" s="70">
        <v>1.988466771584654E-5</v>
      </c>
      <c r="CG109" s="70">
        <v>1.3977969991465946E-4</v>
      </c>
      <c r="CH109" s="70">
        <v>1.4951998737356101E-4</v>
      </c>
      <c r="CI109" s="70">
        <v>3.2887272261459481E-4</v>
      </c>
      <c r="CJ109" s="70">
        <v>5.5810264976724673E-4</v>
      </c>
      <c r="CK109" s="70">
        <v>4.8054560278002563E-4</v>
      </c>
      <c r="CL109" s="70">
        <v>4.1366554015015447E-5</v>
      </c>
      <c r="CM109" s="70">
        <v>5.9070688213097458E-4</v>
      </c>
      <c r="CN109" s="70">
        <v>2.5847134587357818E-4</v>
      </c>
      <c r="CO109" s="70">
        <v>2.3658078405824963E-4</v>
      </c>
      <c r="CP109" s="70">
        <v>1.3422815014479719E-4</v>
      </c>
      <c r="CQ109" s="70">
        <v>1.0270294358615952E-4</v>
      </c>
      <c r="CR109" s="70">
        <v>1.6406847562304693E-4</v>
      </c>
      <c r="CS109" s="70">
        <v>1.0000224024898162E-2</v>
      </c>
      <c r="CT109" s="70">
        <v>6.7970115470972889E-3</v>
      </c>
      <c r="CU109" s="70">
        <v>8.5038751906779085E-3</v>
      </c>
      <c r="CV109" s="70">
        <v>9.6335539467862618E-3</v>
      </c>
      <c r="CW109" s="70">
        <v>1.5762037711413712E-4</v>
      </c>
      <c r="CX109" s="70">
        <v>7.4354226402074808E-5</v>
      </c>
      <c r="CY109" s="70">
        <v>8.6548985622977121E-4</v>
      </c>
      <c r="CZ109" s="70">
        <v>2.171083395857921E-5</v>
      </c>
      <c r="DA109" s="70">
        <v>7.1057105489465518E-5</v>
      </c>
      <c r="DB109" s="70">
        <v>1.1037471363708782E-2</v>
      </c>
      <c r="DC109" s="70">
        <v>2.9651826814721771E-3</v>
      </c>
      <c r="DD109" s="70">
        <v>1.0185145528013024</v>
      </c>
      <c r="DE109" s="70">
        <v>8.7056438424573231E-5</v>
      </c>
      <c r="DF109" s="70">
        <v>5.5263340177959047E-4</v>
      </c>
      <c r="DG109" s="70">
        <v>2.1077263698402353E-5</v>
      </c>
      <c r="DH109" s="70">
        <v>8.8035704155745302E-4</v>
      </c>
      <c r="DI109" s="70">
        <f>SUM(C109:DH109)</f>
        <v>1.0809879478262994</v>
      </c>
      <c r="DJ109" s="71">
        <v>0.83779495238259682</v>
      </c>
    </row>
    <row r="110" spans="1:114" ht="16.5" customHeight="1" x14ac:dyDescent="0.2">
      <c r="A110" s="36" t="s">
        <v>206</v>
      </c>
      <c r="B110" s="7" t="s">
        <v>50</v>
      </c>
      <c r="C110" s="45">
        <v>2.5730494953482736E-5</v>
      </c>
      <c r="D110" s="34">
        <v>2.4300966763303392E-5</v>
      </c>
      <c r="E110" s="34">
        <v>6.4087465573605369E-5</v>
      </c>
      <c r="F110" s="34">
        <v>1.788119578026832E-5</v>
      </c>
      <c r="G110" s="34">
        <v>5.2171566002878192E-5</v>
      </c>
      <c r="H110" s="34">
        <v>7.0510891201958762E-5</v>
      </c>
      <c r="I110" s="34">
        <v>6.8982771937305687E-5</v>
      </c>
      <c r="J110" s="34">
        <v>4.9414501868829872E-5</v>
      </c>
      <c r="K110" s="34">
        <v>3.0371465454378708E-4</v>
      </c>
      <c r="L110" s="34">
        <v>3.5010911067869549E-5</v>
      </c>
      <c r="M110" s="34">
        <v>0</v>
      </c>
      <c r="N110" s="34">
        <v>4.8296663352502194E-5</v>
      </c>
      <c r="O110" s="34">
        <v>9.1334291106338216E-5</v>
      </c>
      <c r="P110" s="34">
        <v>3.2378554981889764E-5</v>
      </c>
      <c r="Q110" s="34">
        <v>9.7246262119464477E-5</v>
      </c>
      <c r="R110" s="34">
        <v>3.5318260292027498E-5</v>
      </c>
      <c r="S110" s="34">
        <v>6.2938179112676445E-5</v>
      </c>
      <c r="T110" s="34">
        <v>4.7373617434353396E-5</v>
      </c>
      <c r="U110" s="34">
        <v>1.3927265560243865E-4</v>
      </c>
      <c r="V110" s="34">
        <v>9.1222365410738223E-5</v>
      </c>
      <c r="W110" s="34">
        <v>0</v>
      </c>
      <c r="X110" s="34">
        <v>2.6209817538157275E-5</v>
      </c>
      <c r="Y110" s="34">
        <v>2.1299442869353478E-5</v>
      </c>
      <c r="Z110" s="34">
        <v>4.2903284934681188E-5</v>
      </c>
      <c r="AA110" s="34">
        <v>3.889073898354987E-4</v>
      </c>
      <c r="AB110" s="34">
        <v>8.6449601791359189E-5</v>
      </c>
      <c r="AC110" s="34">
        <v>4.1935838141395859E-6</v>
      </c>
      <c r="AD110" s="34">
        <v>5.5162795538762095E-5</v>
      </c>
      <c r="AE110" s="34">
        <v>7.2869234915942205E-5</v>
      </c>
      <c r="AF110" s="34">
        <v>1.0890279998391758E-4</v>
      </c>
      <c r="AG110" s="34">
        <v>5.2603261543154861E-5</v>
      </c>
      <c r="AH110" s="34">
        <v>3.0748255237926685E-5</v>
      </c>
      <c r="AI110" s="34">
        <v>4.1379692957374572E-5</v>
      </c>
      <c r="AJ110" s="34">
        <v>6.9432328820881014E-5</v>
      </c>
      <c r="AK110" s="34">
        <v>3.2694466631835388E-5</v>
      </c>
      <c r="AL110" s="34">
        <v>3.644771615850511E-5</v>
      </c>
      <c r="AM110" s="34">
        <v>2.1742874878048309E-5</v>
      </c>
      <c r="AN110" s="34">
        <v>4.309841737349268E-5</v>
      </c>
      <c r="AO110" s="34">
        <v>3.6683812534277743E-5</v>
      </c>
      <c r="AP110" s="34">
        <v>6.1516738475281507E-5</v>
      </c>
      <c r="AQ110" s="34">
        <v>4.461749084888283E-5</v>
      </c>
      <c r="AR110" s="34">
        <v>4.4732326830739079E-5</v>
      </c>
      <c r="AS110" s="34">
        <v>6.4421921129484441E-5</v>
      </c>
      <c r="AT110" s="34">
        <v>6.6494083176934433E-5</v>
      </c>
      <c r="AU110" s="34">
        <v>8.2730319466139851E-5</v>
      </c>
      <c r="AV110" s="34">
        <v>5.9819040199696868E-5</v>
      </c>
      <c r="AW110" s="34">
        <v>1.5429487093623391E-4</v>
      </c>
      <c r="AX110" s="34">
        <v>6.3034817907430498E-5</v>
      </c>
      <c r="AY110" s="34">
        <v>6.7170632087765872E-5</v>
      </c>
      <c r="AZ110" s="34">
        <v>7.2034200473133084E-5</v>
      </c>
      <c r="BA110" s="34">
        <v>2.6228369245716191E-5</v>
      </c>
      <c r="BB110" s="34">
        <v>5.3590218914118394E-5</v>
      </c>
      <c r="BC110" s="34">
        <v>6.9508269791828512E-5</v>
      </c>
      <c r="BD110" s="34">
        <v>8.0683486850026602E-5</v>
      </c>
      <c r="BE110" s="34">
        <v>0</v>
      </c>
      <c r="BF110" s="34">
        <v>5.4818675755923077E-5</v>
      </c>
      <c r="BG110" s="34">
        <v>5.4348705691658005E-5</v>
      </c>
      <c r="BH110" s="34">
        <v>1.066314256453109E-4</v>
      </c>
      <c r="BI110" s="34">
        <v>5.6439908192756499E-5</v>
      </c>
      <c r="BJ110" s="34">
        <v>1.4932956243478033E-4</v>
      </c>
      <c r="BK110" s="34">
        <v>2.749631518371486E-5</v>
      </c>
      <c r="BL110" s="34">
        <v>7.9736645680639093E-5</v>
      </c>
      <c r="BM110" s="34">
        <v>7.8547659151511482E-5</v>
      </c>
      <c r="BN110" s="34">
        <v>6.869103973225588E-5</v>
      </c>
      <c r="BO110" s="34">
        <v>7.0599807937749749E-5</v>
      </c>
      <c r="BP110" s="34">
        <v>5.7954490069083053E-5</v>
      </c>
      <c r="BQ110" s="34">
        <v>9.4951660698702094E-5</v>
      </c>
      <c r="BR110" s="34">
        <v>5.4888245153454754E-5</v>
      </c>
      <c r="BS110" s="34">
        <v>1.6016724388693835E-4</v>
      </c>
      <c r="BT110" s="34">
        <v>8.0179376357254097E-5</v>
      </c>
      <c r="BU110" s="34">
        <v>1.1220160366023635E-4</v>
      </c>
      <c r="BV110" s="34">
        <v>8.0680773524482484E-5</v>
      </c>
      <c r="BW110" s="34">
        <v>3.162326223807407E-4</v>
      </c>
      <c r="BX110" s="34">
        <v>1.3831247433698465E-4</v>
      </c>
      <c r="BY110" s="34">
        <v>1.1688952163547586E-4</v>
      </c>
      <c r="BZ110" s="34">
        <v>1.7988348042530429E-5</v>
      </c>
      <c r="CA110" s="34">
        <v>1.0989875230609581E-4</v>
      </c>
      <c r="CB110" s="34">
        <v>9.3088957077430777E-5</v>
      </c>
      <c r="CC110" s="34">
        <v>7.5300825107137942E-5</v>
      </c>
      <c r="CD110" s="34">
        <v>7.5077720847066553E-5</v>
      </c>
      <c r="CE110" s="34">
        <v>2.1119332402789757E-4</v>
      </c>
      <c r="CF110" s="34">
        <v>3.1624748134073159E-5</v>
      </c>
      <c r="CG110" s="34">
        <v>7.7596338046845935E-5</v>
      </c>
      <c r="CH110" s="34">
        <v>4.3137188753418395E-4</v>
      </c>
      <c r="CI110" s="34">
        <v>1.3350214886124047E-4</v>
      </c>
      <c r="CJ110" s="34">
        <v>6.1237142619266385E-4</v>
      </c>
      <c r="CK110" s="34">
        <v>2.3578690684474258E-2</v>
      </c>
      <c r="CL110" s="34">
        <v>1.8248822999503576E-4</v>
      </c>
      <c r="CM110" s="34">
        <v>4.236799579208657E-3</v>
      </c>
      <c r="CN110" s="34">
        <v>2.1715169345451757E-2</v>
      </c>
      <c r="CO110" s="34">
        <v>8.8381208074519901E-5</v>
      </c>
      <c r="CP110" s="34">
        <v>1.5662226744570469E-4</v>
      </c>
      <c r="CQ110" s="34">
        <v>1.3209598647738872E-4</v>
      </c>
      <c r="CR110" s="34">
        <v>2.5436816280046098E-4</v>
      </c>
      <c r="CS110" s="34">
        <v>6.537227975893158E-5</v>
      </c>
      <c r="CT110" s="34">
        <v>1.1600232714207134E-4</v>
      </c>
      <c r="CU110" s="34">
        <v>1.1602172514009002E-4</v>
      </c>
      <c r="CV110" s="34">
        <v>6.4644805015792552E-5</v>
      </c>
      <c r="CW110" s="34">
        <v>5.4359232243710043E-4</v>
      </c>
      <c r="CX110" s="34">
        <v>1.1275880144579632E-4</v>
      </c>
      <c r="CY110" s="34">
        <v>1.3160398401671833E-2</v>
      </c>
      <c r="CZ110" s="34">
        <v>3.3375582803867786E-5</v>
      </c>
      <c r="DA110" s="34">
        <v>1.9252553398569082E-4</v>
      </c>
      <c r="DB110" s="34">
        <v>2.1957292640601188E-3</v>
      </c>
      <c r="DC110" s="34">
        <v>4.3563639154284447E-4</v>
      </c>
      <c r="DD110" s="34">
        <v>3.5867900653288777E-4</v>
      </c>
      <c r="DE110" s="34">
        <v>1.0022614344168699</v>
      </c>
      <c r="DF110" s="34">
        <v>1.2939725271563381E-3</v>
      </c>
      <c r="DG110" s="34">
        <v>2.5648577344414507E-5</v>
      </c>
      <c r="DH110" s="34">
        <v>6.2142878605241298E-4</v>
      </c>
      <c r="DI110" s="34">
        <f>SUM(C110:DH110)</f>
        <v>1.0793097402789711</v>
      </c>
      <c r="DJ110" s="37">
        <v>0.83649429605702974</v>
      </c>
    </row>
    <row r="111" spans="1:114" s="54" customFormat="1" ht="16.5" customHeight="1" x14ac:dyDescent="0.2">
      <c r="A111" s="80" t="s">
        <v>207</v>
      </c>
      <c r="B111" s="7" t="s">
        <v>51</v>
      </c>
      <c r="C111" s="45">
        <v>1.10361350130607E-4</v>
      </c>
      <c r="D111" s="34">
        <v>1.3778205621573284E-4</v>
      </c>
      <c r="E111" s="34">
        <v>1.00570787090793E-3</v>
      </c>
      <c r="F111" s="34">
        <v>2.3045641354618382E-4</v>
      </c>
      <c r="G111" s="34">
        <v>1.1671650458729096E-3</v>
      </c>
      <c r="H111" s="34">
        <v>2.0214970802101884E-4</v>
      </c>
      <c r="I111" s="34">
        <v>2.3760309653799306E-4</v>
      </c>
      <c r="J111" s="34">
        <v>2.8752899411886834E-4</v>
      </c>
      <c r="K111" s="34">
        <v>1.9761346652624005E-4</v>
      </c>
      <c r="L111" s="34">
        <v>1.9606777383182939E-4</v>
      </c>
      <c r="M111" s="34">
        <v>0</v>
      </c>
      <c r="N111" s="34">
        <v>1.4015636910948026E-4</v>
      </c>
      <c r="O111" s="34">
        <v>1.9233698546256727E-4</v>
      </c>
      <c r="P111" s="34">
        <v>1.5474196806281832E-4</v>
      </c>
      <c r="Q111" s="34">
        <v>2.1698521806490389E-4</v>
      </c>
      <c r="R111" s="34">
        <v>1.2244823416291374E-4</v>
      </c>
      <c r="S111" s="34">
        <v>1.2044863206731427E-4</v>
      </c>
      <c r="T111" s="34">
        <v>1.5896453576440646E-4</v>
      </c>
      <c r="U111" s="34">
        <v>2.1098114161223296E-4</v>
      </c>
      <c r="V111" s="34">
        <v>2.3418369367535203E-4</v>
      </c>
      <c r="W111" s="34">
        <v>0</v>
      </c>
      <c r="X111" s="34">
        <v>1.2997757629456451E-4</v>
      </c>
      <c r="Y111" s="34">
        <v>9.3879382102807985E-5</v>
      </c>
      <c r="Z111" s="34">
        <v>1.8491919494506334E-4</v>
      </c>
      <c r="AA111" s="34">
        <v>2.6747712819730386E-4</v>
      </c>
      <c r="AB111" s="34">
        <v>1.6195015525956056E-4</v>
      </c>
      <c r="AC111" s="34">
        <v>1.0923706651625431E-5</v>
      </c>
      <c r="AD111" s="34">
        <v>2.1545161706507416E-4</v>
      </c>
      <c r="AE111" s="34">
        <v>1.4226092407281874E-4</v>
      </c>
      <c r="AF111" s="34">
        <v>2.1043331843621004E-4</v>
      </c>
      <c r="AG111" s="34">
        <v>2.2619672737285386E-4</v>
      </c>
      <c r="AH111" s="34">
        <v>1.4250538753085058E-4</v>
      </c>
      <c r="AI111" s="34">
        <v>1.7226977127057506E-4</v>
      </c>
      <c r="AJ111" s="34">
        <v>1.5184485166433356E-4</v>
      </c>
      <c r="AK111" s="34">
        <v>1.2077886490768914E-4</v>
      </c>
      <c r="AL111" s="34">
        <v>1.7525837787592231E-4</v>
      </c>
      <c r="AM111" s="34">
        <v>1.0121246852957689E-4</v>
      </c>
      <c r="AN111" s="34">
        <v>1.7315618357317079E-4</v>
      </c>
      <c r="AO111" s="34">
        <v>1.5258842158754685E-4</v>
      </c>
      <c r="AP111" s="34">
        <v>2.1998019670024148E-4</v>
      </c>
      <c r="AQ111" s="34">
        <v>2.3273414304584848E-4</v>
      </c>
      <c r="AR111" s="34">
        <v>1.3178782024792139E-4</v>
      </c>
      <c r="AS111" s="34">
        <v>1.542659116256346E-4</v>
      </c>
      <c r="AT111" s="34">
        <v>2.2310817251021411E-4</v>
      </c>
      <c r="AU111" s="34">
        <v>6.1815170381392722E-4</v>
      </c>
      <c r="AV111" s="34">
        <v>1.0405176550259489E-4</v>
      </c>
      <c r="AW111" s="34">
        <v>2.6430995035786121E-4</v>
      </c>
      <c r="AX111" s="34">
        <v>1.3325725559109073E-4</v>
      </c>
      <c r="AY111" s="34">
        <v>1.7949007410915268E-4</v>
      </c>
      <c r="AZ111" s="34">
        <v>1.0553867465226503E-4</v>
      </c>
      <c r="BA111" s="34">
        <v>5.2655749126090834E-5</v>
      </c>
      <c r="BB111" s="34">
        <v>1.720896484626351E-4</v>
      </c>
      <c r="BC111" s="34">
        <v>1.595578309262669E-4</v>
      </c>
      <c r="BD111" s="34">
        <v>7.4138875860903905E-5</v>
      </c>
      <c r="BE111" s="34">
        <v>0</v>
      </c>
      <c r="BF111" s="34">
        <v>4.4541329346947608E-5</v>
      </c>
      <c r="BG111" s="34">
        <v>1.2636003134378483E-4</v>
      </c>
      <c r="BH111" s="34">
        <v>1.8036366638453195E-4</v>
      </c>
      <c r="BI111" s="34">
        <v>1.4880755210924668E-4</v>
      </c>
      <c r="BJ111" s="34">
        <v>2.0307689939387459E-4</v>
      </c>
      <c r="BK111" s="34">
        <v>1.1635477017157497E-4</v>
      </c>
      <c r="BL111" s="34">
        <v>2.6842517444388331E-4</v>
      </c>
      <c r="BM111" s="34">
        <v>3.7166366921503684E-4</v>
      </c>
      <c r="BN111" s="34">
        <v>2.5094293180091235E-4</v>
      </c>
      <c r="BO111" s="34">
        <v>4.7350855825835521E-4</v>
      </c>
      <c r="BP111" s="34">
        <v>4.9681551350323587E-4</v>
      </c>
      <c r="BQ111" s="34">
        <v>3.4213970385096626E-4</v>
      </c>
      <c r="BR111" s="34">
        <v>1.0009732271019506E-4</v>
      </c>
      <c r="BS111" s="34">
        <v>6.3266482137031672E-4</v>
      </c>
      <c r="BT111" s="34">
        <v>1.3923932864380514E-4</v>
      </c>
      <c r="BU111" s="34">
        <v>1.0192634566525273E-3</v>
      </c>
      <c r="BV111" s="34">
        <v>2.2767116775947516E-4</v>
      </c>
      <c r="BW111" s="34">
        <v>3.475452748885189E-4</v>
      </c>
      <c r="BX111" s="34">
        <v>1.1741777747881527E-3</v>
      </c>
      <c r="BY111" s="34">
        <v>5.9607346775774326E-4</v>
      </c>
      <c r="BZ111" s="34">
        <v>3.2184814685008706E-4</v>
      </c>
      <c r="CA111" s="34">
        <v>2.7975115265791952E-4</v>
      </c>
      <c r="CB111" s="34">
        <v>3.6039493455664832E-4</v>
      </c>
      <c r="CC111" s="34">
        <v>2.8868576674178162E-4</v>
      </c>
      <c r="CD111" s="34">
        <v>3.2558621797748263E-4</v>
      </c>
      <c r="CE111" s="34">
        <v>4.563573334142217E-4</v>
      </c>
      <c r="CF111" s="34">
        <v>6.2222263624278428E-5</v>
      </c>
      <c r="CG111" s="34">
        <v>3.6434872721464328E-4</v>
      </c>
      <c r="CH111" s="34">
        <v>9.2789489899404594E-4</v>
      </c>
      <c r="CI111" s="34">
        <v>2.7375315436443102E-4</v>
      </c>
      <c r="CJ111" s="34">
        <v>5.7078878176636001E-4</v>
      </c>
      <c r="CK111" s="34">
        <v>1.2669812923261656E-3</v>
      </c>
      <c r="CL111" s="34">
        <v>1.0346807772106345E-3</v>
      </c>
      <c r="CM111" s="34">
        <v>7.3010305554773488E-4</v>
      </c>
      <c r="CN111" s="34">
        <v>4.457335158307092E-3</v>
      </c>
      <c r="CO111" s="34">
        <v>8.8120796915068121E-4</v>
      </c>
      <c r="CP111" s="34">
        <v>4.7160919673270056E-4</v>
      </c>
      <c r="CQ111" s="34">
        <v>2.5834743518293258E-4</v>
      </c>
      <c r="CR111" s="34">
        <v>2.5680035732913412E-3</v>
      </c>
      <c r="CS111" s="34">
        <v>4.2315856131512663E-4</v>
      </c>
      <c r="CT111" s="34">
        <v>3.6072505498851775E-4</v>
      </c>
      <c r="CU111" s="34">
        <v>2.4101752179610434E-4</v>
      </c>
      <c r="CV111" s="34">
        <v>3.69101274381515E-4</v>
      </c>
      <c r="CW111" s="34">
        <v>3.9464867108375302E-3</v>
      </c>
      <c r="CX111" s="34">
        <v>1.0449527141112149E-3</v>
      </c>
      <c r="CY111" s="34">
        <v>2.9140647572239828E-3</v>
      </c>
      <c r="CZ111" s="34">
        <v>3.0803160901041957E-4</v>
      </c>
      <c r="DA111" s="34">
        <v>1.0336604230085024E-3</v>
      </c>
      <c r="DB111" s="34">
        <v>2.6853059941169505E-3</v>
      </c>
      <c r="DC111" s="34">
        <v>5.3553713368805021E-4</v>
      </c>
      <c r="DD111" s="34">
        <v>2.0961088614659517E-3</v>
      </c>
      <c r="DE111" s="34">
        <v>2.7478391803126808E-3</v>
      </c>
      <c r="DF111" s="34">
        <v>1.0100753675501821</v>
      </c>
      <c r="DG111" s="34">
        <v>1.1529413048177981E-4</v>
      </c>
      <c r="DH111" s="34">
        <v>7.4636840656760312E-4</v>
      </c>
      <c r="DI111" s="34">
        <f>SUM(C111:DH111)</f>
        <v>1.0637845365173539</v>
      </c>
      <c r="DJ111" s="37">
        <v>0.82446184243684917</v>
      </c>
    </row>
    <row r="112" spans="1:114" s="54" customFormat="1" ht="16.5" customHeight="1" x14ac:dyDescent="0.2">
      <c r="A112" s="80" t="s">
        <v>208</v>
      </c>
      <c r="B112" s="7" t="s">
        <v>52</v>
      </c>
      <c r="C112" s="45">
        <v>5.1415760132375273E-4</v>
      </c>
      <c r="D112" s="34">
        <v>1.1893592034033366E-3</v>
      </c>
      <c r="E112" s="34">
        <v>2.2471428224163149E-3</v>
      </c>
      <c r="F112" s="34">
        <v>2.8063502353729793E-3</v>
      </c>
      <c r="G112" s="34">
        <v>1.3409099907096178E-3</v>
      </c>
      <c r="H112" s="34">
        <v>9.8499401269484962E-4</v>
      </c>
      <c r="I112" s="34">
        <v>1.6450732410296215E-3</v>
      </c>
      <c r="J112" s="34">
        <v>1.2688037887099649E-3</v>
      </c>
      <c r="K112" s="34">
        <v>7.6596257951185129E-4</v>
      </c>
      <c r="L112" s="34">
        <v>3.9783274176769797E-4</v>
      </c>
      <c r="M112" s="34">
        <v>0</v>
      </c>
      <c r="N112" s="34">
        <v>9.3627489533927436E-4</v>
      </c>
      <c r="O112" s="34">
        <v>1.5193772022419577E-3</v>
      </c>
      <c r="P112" s="34">
        <v>1.4058273962543038E-3</v>
      </c>
      <c r="Q112" s="34">
        <v>1.525056141807991E-3</v>
      </c>
      <c r="R112" s="34">
        <v>1.0551180445138549E-3</v>
      </c>
      <c r="S112" s="34">
        <v>1.019658804659848E-3</v>
      </c>
      <c r="T112" s="34">
        <v>1.1896882415613329E-3</v>
      </c>
      <c r="U112" s="34">
        <v>1.1185432144387452E-3</v>
      </c>
      <c r="V112" s="34">
        <v>1.1995522396612225E-3</v>
      </c>
      <c r="W112" s="34">
        <v>0</v>
      </c>
      <c r="X112" s="34">
        <v>5.4803293874573073E-4</v>
      </c>
      <c r="Y112" s="34">
        <v>2.8581369582908722E-4</v>
      </c>
      <c r="Z112" s="34">
        <v>7.4629180929951992E-4</v>
      </c>
      <c r="AA112" s="34">
        <v>8.8238258978650546E-4</v>
      </c>
      <c r="AB112" s="34">
        <v>1.1146914046785731E-3</v>
      </c>
      <c r="AC112" s="34">
        <v>4.2284301866223103E-5</v>
      </c>
      <c r="AD112" s="34">
        <v>7.6944033819919774E-4</v>
      </c>
      <c r="AE112" s="34">
        <v>3.1224677573042479E-4</v>
      </c>
      <c r="AF112" s="34">
        <v>5.5533020572466976E-4</v>
      </c>
      <c r="AG112" s="34">
        <v>1.4882130721210736E-3</v>
      </c>
      <c r="AH112" s="34">
        <v>2.4168937539114548E-3</v>
      </c>
      <c r="AI112" s="34">
        <v>1.1867730709821083E-3</v>
      </c>
      <c r="AJ112" s="34">
        <v>1.5322572541855894E-3</v>
      </c>
      <c r="AK112" s="34">
        <v>8.9594931673342101E-4</v>
      </c>
      <c r="AL112" s="34">
        <v>4.3186601006004003E-4</v>
      </c>
      <c r="AM112" s="34">
        <v>2.5360956500908608E-4</v>
      </c>
      <c r="AN112" s="34">
        <v>4.8489708205977025E-4</v>
      </c>
      <c r="AO112" s="34">
        <v>8.8198287202075076E-4</v>
      </c>
      <c r="AP112" s="34">
        <v>6.3905338318039366E-4</v>
      </c>
      <c r="AQ112" s="34">
        <v>7.8638768595448694E-4</v>
      </c>
      <c r="AR112" s="34">
        <v>5.8705167908368458E-4</v>
      </c>
      <c r="AS112" s="34">
        <v>7.2127740527892933E-4</v>
      </c>
      <c r="AT112" s="34">
        <v>8.1216951291228627E-4</v>
      </c>
      <c r="AU112" s="34">
        <v>1.1679727597956361E-3</v>
      </c>
      <c r="AV112" s="34">
        <v>1.7749665357150088E-3</v>
      </c>
      <c r="AW112" s="34">
        <v>1.0051155166822838E-3</v>
      </c>
      <c r="AX112" s="34">
        <v>9.8446107736523602E-4</v>
      </c>
      <c r="AY112" s="34">
        <v>1.0987116099921283E-3</v>
      </c>
      <c r="AZ112" s="34">
        <v>6.7326222621433393E-4</v>
      </c>
      <c r="BA112" s="34">
        <v>7.3468803043321589E-4</v>
      </c>
      <c r="BB112" s="34">
        <v>7.181379664420968E-4</v>
      </c>
      <c r="BC112" s="34">
        <v>5.569522048652092E-4</v>
      </c>
      <c r="BD112" s="34">
        <v>1.2619744313621139E-3</v>
      </c>
      <c r="BE112" s="34">
        <v>0</v>
      </c>
      <c r="BF112" s="34">
        <v>1.050472331330886E-4</v>
      </c>
      <c r="BG112" s="34">
        <v>4.5799968196696869E-4</v>
      </c>
      <c r="BH112" s="34">
        <v>1.077792857754395E-3</v>
      </c>
      <c r="BI112" s="34">
        <v>1.1223670041241825E-3</v>
      </c>
      <c r="BJ112" s="34">
        <v>2.8894785642059832E-3</v>
      </c>
      <c r="BK112" s="34">
        <v>6.3174338050699141E-4</v>
      </c>
      <c r="BL112" s="34">
        <v>1.3390340816923096E-3</v>
      </c>
      <c r="BM112" s="34">
        <v>1.0241427819497758E-3</v>
      </c>
      <c r="BN112" s="34">
        <v>4.6950001697792501E-4</v>
      </c>
      <c r="BO112" s="34">
        <v>2.9604697943685131E-3</v>
      </c>
      <c r="BP112" s="34">
        <v>6.6842274913017359E-4</v>
      </c>
      <c r="BQ112" s="34">
        <v>6.0587473224580214E-4</v>
      </c>
      <c r="BR112" s="34">
        <v>2.5822291427274064E-4</v>
      </c>
      <c r="BS112" s="34">
        <v>1.741872044509901E-3</v>
      </c>
      <c r="BT112" s="34">
        <v>3.474246789220189E-3</v>
      </c>
      <c r="BU112" s="34">
        <v>2.1686090810978604E-3</v>
      </c>
      <c r="BV112" s="34">
        <v>2.5000369561534517E-3</v>
      </c>
      <c r="BW112" s="34">
        <v>3.606620389299495E-3</v>
      </c>
      <c r="BX112" s="34">
        <v>1.5815081732408244E-3</v>
      </c>
      <c r="BY112" s="34">
        <v>8.1565032247702036E-4</v>
      </c>
      <c r="BZ112" s="34">
        <v>2.01828632198006E-4</v>
      </c>
      <c r="CA112" s="34">
        <v>2.2238609066961004E-3</v>
      </c>
      <c r="CB112" s="34">
        <v>1.8768073793623467E-3</v>
      </c>
      <c r="CC112" s="34">
        <v>2.2776521575929242E-3</v>
      </c>
      <c r="CD112" s="34">
        <v>2.9686846557780734E-3</v>
      </c>
      <c r="CE112" s="34">
        <v>4.3486556906510137E-3</v>
      </c>
      <c r="CF112" s="34">
        <v>1.870151866522616E-3</v>
      </c>
      <c r="CG112" s="34">
        <v>2.1756354280640902E-3</v>
      </c>
      <c r="CH112" s="34">
        <v>9.7349597533675E-3</v>
      </c>
      <c r="CI112" s="34">
        <v>3.9724463839453019E-3</v>
      </c>
      <c r="CJ112" s="34">
        <v>3.4155628214467848E-3</v>
      </c>
      <c r="CK112" s="34">
        <v>2.9677566282597639E-3</v>
      </c>
      <c r="CL112" s="34">
        <v>9.5075799363293103E-4</v>
      </c>
      <c r="CM112" s="34">
        <v>2.9915097633627791E-3</v>
      </c>
      <c r="CN112" s="34">
        <v>2.8289002751480702E-3</v>
      </c>
      <c r="CO112" s="34">
        <v>2.0310692013860844E-3</v>
      </c>
      <c r="CP112" s="34">
        <v>3.739236333862553E-3</v>
      </c>
      <c r="CQ112" s="34">
        <v>1.785230974326346E-3</v>
      </c>
      <c r="CR112" s="34">
        <v>6.9900608251291683E-3</v>
      </c>
      <c r="CS112" s="34">
        <v>1.5227006752016529E-3</v>
      </c>
      <c r="CT112" s="34">
        <v>2.8269703860696778E-3</v>
      </c>
      <c r="CU112" s="34">
        <v>4.4206063116607498E-3</v>
      </c>
      <c r="CV112" s="34">
        <v>5.6436861005237354E-3</v>
      </c>
      <c r="CW112" s="34">
        <v>6.3081527824197653E-3</v>
      </c>
      <c r="CX112" s="34">
        <v>1.2914778785753137E-3</v>
      </c>
      <c r="CY112" s="34">
        <v>2.7566879828212509E-3</v>
      </c>
      <c r="CZ112" s="34">
        <v>8.8888304593919487E-4</v>
      </c>
      <c r="DA112" s="34">
        <v>1.639180260500017E-3</v>
      </c>
      <c r="DB112" s="34">
        <v>3.322664304772527E-3</v>
      </c>
      <c r="DC112" s="34">
        <v>1.3681942895990488E-3</v>
      </c>
      <c r="DD112" s="34">
        <v>4.2833246728297917E-3</v>
      </c>
      <c r="DE112" s="34">
        <v>2.6282318218067064E-3</v>
      </c>
      <c r="DF112" s="34">
        <v>2.7941624318703695E-3</v>
      </c>
      <c r="DG112" s="34">
        <v>1.0005367276691346</v>
      </c>
      <c r="DH112" s="34">
        <v>1.5783764835907725E-3</v>
      </c>
      <c r="DI112" s="34">
        <f>SUM(C112:DH112)</f>
        <v>1.1851402547960141</v>
      </c>
      <c r="DJ112" s="37">
        <v>0.91851581262316906</v>
      </c>
    </row>
    <row r="113" spans="1:114" s="54" customFormat="1" ht="16.5" customHeight="1" thickBot="1" x14ac:dyDescent="0.25">
      <c r="A113" s="80" t="s">
        <v>218</v>
      </c>
      <c r="B113" s="7" t="s">
        <v>53</v>
      </c>
      <c r="C113" s="45">
        <v>6.2401695259538745E-3</v>
      </c>
      <c r="D113" s="34">
        <v>2.7237581127920675E-3</v>
      </c>
      <c r="E113" s="34">
        <v>1.2625734313628293E-3</v>
      </c>
      <c r="F113" s="34">
        <v>6.6923350395113124E-3</v>
      </c>
      <c r="G113" s="34">
        <v>1.1598266089386831E-2</v>
      </c>
      <c r="H113" s="34">
        <v>1.1503814288110103E-2</v>
      </c>
      <c r="I113" s="34">
        <v>7.3668401722688263E-3</v>
      </c>
      <c r="J113" s="34">
        <v>1.3036058057808348E-2</v>
      </c>
      <c r="K113" s="34">
        <v>2.0311035337205472E-3</v>
      </c>
      <c r="L113" s="34">
        <v>1.6540164692015628E-2</v>
      </c>
      <c r="M113" s="34">
        <v>0</v>
      </c>
      <c r="N113" s="34">
        <v>3.6192550862137397E-3</v>
      </c>
      <c r="O113" s="34">
        <v>3.7933804168589864E-3</v>
      </c>
      <c r="P113" s="34">
        <v>8.6091932980243546E-3</v>
      </c>
      <c r="Q113" s="34">
        <v>3.5192944976358558E-3</v>
      </c>
      <c r="R113" s="34">
        <v>2.6036822623238484E-3</v>
      </c>
      <c r="S113" s="34">
        <v>3.1947452476103746E-3</v>
      </c>
      <c r="T113" s="34">
        <v>2.436210885612545E-3</v>
      </c>
      <c r="U113" s="34">
        <v>1.4049190496864545E-3</v>
      </c>
      <c r="V113" s="34">
        <v>2.6331625101149521E-3</v>
      </c>
      <c r="W113" s="34">
        <v>0</v>
      </c>
      <c r="X113" s="34">
        <v>1.2750245835516263E-3</v>
      </c>
      <c r="Y113" s="34">
        <v>1.6377274032964169E-3</v>
      </c>
      <c r="Z113" s="34">
        <v>1.1334579271734471E-2</v>
      </c>
      <c r="AA113" s="34">
        <v>2.950143805286117E-3</v>
      </c>
      <c r="AB113" s="34">
        <v>2.508263027657789E-3</v>
      </c>
      <c r="AC113" s="34">
        <v>3.7442434218854816E-4</v>
      </c>
      <c r="AD113" s="34">
        <v>7.828943340898677E-3</v>
      </c>
      <c r="AE113" s="34">
        <v>2.450720288042379E-3</v>
      </c>
      <c r="AF113" s="34">
        <v>6.1473176393418445E-3</v>
      </c>
      <c r="AG113" s="34">
        <v>7.270377924139689E-3</v>
      </c>
      <c r="AH113" s="34">
        <v>3.2963656591117169E-3</v>
      </c>
      <c r="AI113" s="34">
        <v>1.0479319524899911E-2</v>
      </c>
      <c r="AJ113" s="34">
        <v>1.8739684624678554E-3</v>
      </c>
      <c r="AK113" s="34">
        <v>3.3069646089528442E-3</v>
      </c>
      <c r="AL113" s="34">
        <v>4.607593011944194E-3</v>
      </c>
      <c r="AM113" s="34">
        <v>3.7695486756405007E-3</v>
      </c>
      <c r="AN113" s="34">
        <v>1.4392483209574944E-2</v>
      </c>
      <c r="AO113" s="34">
        <v>9.6352485671677146E-3</v>
      </c>
      <c r="AP113" s="34">
        <v>5.5207062057765557E-3</v>
      </c>
      <c r="AQ113" s="34">
        <v>4.9545862346357184E-3</v>
      </c>
      <c r="AR113" s="34">
        <v>3.084367116451733E-3</v>
      </c>
      <c r="AS113" s="34">
        <v>6.0749498513176349E-3</v>
      </c>
      <c r="AT113" s="34">
        <v>8.7272493123513005E-3</v>
      </c>
      <c r="AU113" s="34">
        <v>1.0379639091676983E-2</v>
      </c>
      <c r="AV113" s="34">
        <v>2.0751110772400279E-3</v>
      </c>
      <c r="AW113" s="34">
        <v>1.7751449621046425E-3</v>
      </c>
      <c r="AX113" s="34">
        <v>1.1439001369003374E-3</v>
      </c>
      <c r="AY113" s="34">
        <v>3.3580269231434879E-3</v>
      </c>
      <c r="AZ113" s="34">
        <v>9.4024106867109027E-4</v>
      </c>
      <c r="BA113" s="34">
        <v>3.0926906365456527E-4</v>
      </c>
      <c r="BB113" s="34">
        <v>2.4553969586402699E-3</v>
      </c>
      <c r="BC113" s="34">
        <v>2.8264854019573343E-3</v>
      </c>
      <c r="BD113" s="34">
        <v>1.0401462268155627E-3</v>
      </c>
      <c r="BE113" s="34">
        <v>0</v>
      </c>
      <c r="BF113" s="34">
        <v>4.4096983049190136E-4</v>
      </c>
      <c r="BG113" s="34">
        <v>1.3083493384769202E-3</v>
      </c>
      <c r="BH113" s="34">
        <v>1.0278101067054887E-2</v>
      </c>
      <c r="BI113" s="34">
        <v>5.927795053336439E-3</v>
      </c>
      <c r="BJ113" s="34">
        <v>4.2547966739354568E-3</v>
      </c>
      <c r="BK113" s="34">
        <v>2.9814024017809876E-3</v>
      </c>
      <c r="BL113" s="34">
        <v>1.8338336609947981E-2</v>
      </c>
      <c r="BM113" s="34">
        <v>1.8573012710605904E-2</v>
      </c>
      <c r="BN113" s="34">
        <v>2.0575674543062052E-2</v>
      </c>
      <c r="BO113" s="34">
        <v>6.9382629033174067E-3</v>
      </c>
      <c r="BP113" s="34">
        <v>1.170437952570069E-2</v>
      </c>
      <c r="BQ113" s="34">
        <v>5.1082427682221879E-3</v>
      </c>
      <c r="BR113" s="34">
        <v>1.7943329433181211E-3</v>
      </c>
      <c r="BS113" s="34">
        <v>1.3158163682336885E-2</v>
      </c>
      <c r="BT113" s="34">
        <v>1.8818711501884293E-2</v>
      </c>
      <c r="BU113" s="34">
        <v>6.8021695399208999E-3</v>
      </c>
      <c r="BV113" s="34">
        <v>2.7779748578791214E-3</v>
      </c>
      <c r="BW113" s="34">
        <v>4.1106246606296094E-3</v>
      </c>
      <c r="BX113" s="34">
        <v>8.0811814696761988E-3</v>
      </c>
      <c r="BY113" s="34">
        <v>1.7474318828992782E-3</v>
      </c>
      <c r="BZ113" s="34">
        <v>4.9155488994275529E-4</v>
      </c>
      <c r="CA113" s="34">
        <v>9.6921556359605959E-3</v>
      </c>
      <c r="CB113" s="34">
        <v>1.3424693768875057E-2</v>
      </c>
      <c r="CC113" s="34">
        <v>3.2499049129567515E-3</v>
      </c>
      <c r="CD113" s="34">
        <v>1.3757965239609059E-2</v>
      </c>
      <c r="CE113" s="34">
        <v>1.0283954079786346E-2</v>
      </c>
      <c r="CF113" s="34">
        <v>5.7290677316466909E-4</v>
      </c>
      <c r="CG113" s="34">
        <v>4.3176445020225466E-3</v>
      </c>
      <c r="CH113" s="34">
        <v>1.6563740188307002E-2</v>
      </c>
      <c r="CI113" s="34">
        <v>2.5048937260520824E-3</v>
      </c>
      <c r="CJ113" s="34">
        <v>4.6762578527972526E-3</v>
      </c>
      <c r="CK113" s="34">
        <v>8.0800899350271811E-3</v>
      </c>
      <c r="CL113" s="34">
        <v>1.1835084756832365E-3</v>
      </c>
      <c r="CM113" s="34">
        <v>4.5948962329631516E-3</v>
      </c>
      <c r="CN113" s="34">
        <v>3.2354042354286005E-3</v>
      </c>
      <c r="CO113" s="34">
        <v>2.7149458590040813E-3</v>
      </c>
      <c r="CP113" s="34">
        <v>2.6655697191463631E-3</v>
      </c>
      <c r="CQ113" s="34">
        <v>8.8986495099734712E-3</v>
      </c>
      <c r="CR113" s="34">
        <v>1.0988989695404199E-2</v>
      </c>
      <c r="CS113" s="34">
        <v>2.667185494130548E-3</v>
      </c>
      <c r="CT113" s="34">
        <v>1.6452291952357624E-2</v>
      </c>
      <c r="CU113" s="34">
        <v>9.5039697127415387E-3</v>
      </c>
      <c r="CV113" s="34">
        <v>4.7340316916502966E-3</v>
      </c>
      <c r="CW113" s="34">
        <v>9.5357280606416031E-3</v>
      </c>
      <c r="CX113" s="34">
        <v>6.8842600854950803E-3</v>
      </c>
      <c r="CY113" s="34">
        <v>4.3043184969656341E-3</v>
      </c>
      <c r="CZ113" s="34">
        <v>1.7865522398483045E-3</v>
      </c>
      <c r="DA113" s="34">
        <v>4.8379039154446283E-3</v>
      </c>
      <c r="DB113" s="34">
        <v>4.7875939641078401E-3</v>
      </c>
      <c r="DC113" s="34">
        <v>3.7328768655715524E-3</v>
      </c>
      <c r="DD113" s="34">
        <v>8.209265193434765E-3</v>
      </c>
      <c r="DE113" s="34">
        <v>2.071035026023545E-3</v>
      </c>
      <c r="DF113" s="39">
        <v>1.0068135972203641E-2</v>
      </c>
      <c r="DG113" s="39">
        <v>2.3192759714853197E-3</v>
      </c>
      <c r="DH113" s="39">
        <v>1.002393547381494</v>
      </c>
      <c r="DI113" s="34">
        <f>SUM(C113:DH113)</f>
        <v>1.6405187703944235</v>
      </c>
      <c r="DJ113" s="37">
        <v>1.2714465021456496</v>
      </c>
    </row>
    <row r="114" spans="1:114" s="54" customFormat="1" ht="16.5" customHeight="1" x14ac:dyDescent="0.2">
      <c r="A114" s="160" t="s">
        <v>60</v>
      </c>
      <c r="B114" s="161"/>
      <c r="C114" s="52">
        <f>SUM(C4:C113)</f>
        <v>1.348981693567225</v>
      </c>
      <c r="D114" s="43">
        <f>SUM(D4:D113)</f>
        <v>1.4191582176245097</v>
      </c>
      <c r="E114" s="43">
        <f>SUM(E4:E113)</f>
        <v>1.2678069975691795</v>
      </c>
      <c r="F114" s="43">
        <f>SUM(F4:F113)</f>
        <v>1.3518074521966512</v>
      </c>
      <c r="G114" s="43">
        <f>SUM(G4:G113)</f>
        <v>1.3073446562560442</v>
      </c>
      <c r="H114" s="43">
        <f>SUM(H4:H113)</f>
        <v>1.4117085074661333</v>
      </c>
      <c r="I114" s="43">
        <f>SUM(I4:I113)</f>
        <v>1.8284088983368141</v>
      </c>
      <c r="J114" s="43">
        <f>SUM(J4:J113)</f>
        <v>1.5799402574502488</v>
      </c>
      <c r="K114" s="43">
        <f>SUM(K4:K113)</f>
        <v>1.2464431699390668</v>
      </c>
      <c r="L114" s="43">
        <f>SUM(L4:L113)</f>
        <v>1.4117339386400405</v>
      </c>
      <c r="M114" s="43">
        <f>SUM(M4:M113)</f>
        <v>1</v>
      </c>
      <c r="N114" s="43">
        <f>SUM(N4:N113)</f>
        <v>1.260003404288665</v>
      </c>
      <c r="O114" s="43">
        <f>SUM(O4:O113)</f>
        <v>1.2028059565458968</v>
      </c>
      <c r="P114" s="43">
        <f>SUM(P4:P113)</f>
        <v>1.5367350295818534</v>
      </c>
      <c r="Q114" s="43">
        <f>SUM(Q4:Q113)</f>
        <v>1.2769534645044078</v>
      </c>
      <c r="R114" s="43">
        <f>SUM(R4:R113)</f>
        <v>1.3867471063014376</v>
      </c>
      <c r="S114" s="43">
        <f>SUM(S4:S113)</f>
        <v>1.2074599914495967</v>
      </c>
      <c r="T114" s="43">
        <f>SUM(T4:T113)</f>
        <v>1.1857243875616355</v>
      </c>
      <c r="U114" s="43">
        <f>SUM(U4:U113)</f>
        <v>1.2813644031350711</v>
      </c>
      <c r="V114" s="43">
        <f>SUM(V4:V113)</f>
        <v>1.365876449737266</v>
      </c>
      <c r="W114" s="43">
        <f>SUM(W4:W113)</f>
        <v>1</v>
      </c>
      <c r="X114" s="43">
        <f>SUM(X4:X113)</f>
        <v>1.2466756424514398</v>
      </c>
      <c r="Y114" s="43">
        <f>SUM(Y4:Y113)</f>
        <v>1.2035004597016763</v>
      </c>
      <c r="Z114" s="43">
        <f>SUM(Z4:Z113)</f>
        <v>1.2509447525381707</v>
      </c>
      <c r="AA114" s="43">
        <f>SUM(AA4:AA113)</f>
        <v>1.2550475975383977</v>
      </c>
      <c r="AB114" s="43">
        <f>SUM(AB4:AB113)</f>
        <v>1.2554544455186885</v>
      </c>
      <c r="AC114" s="43">
        <f>SUM(AC4:AC113)</f>
        <v>1.0361405124498553</v>
      </c>
      <c r="AD114" s="43">
        <f>SUM(AD4:AD113)</f>
        <v>1.4208915980599921</v>
      </c>
      <c r="AE114" s="43">
        <f>SUM(AE4:AE113)</f>
        <v>1.1899106104567565</v>
      </c>
      <c r="AF114" s="43">
        <f>SUM(AF4:AF113)</f>
        <v>1.2787059990194896</v>
      </c>
      <c r="AG114" s="43">
        <f>SUM(AG4:AG113)</f>
        <v>1.5049153744917425</v>
      </c>
      <c r="AH114" s="43">
        <f>SUM(AH4:AH113)</f>
        <v>1.2928046570234872</v>
      </c>
      <c r="AI114" s="43">
        <f>SUM(AI4:AI113)</f>
        <v>1.4947465106495288</v>
      </c>
      <c r="AJ114" s="43">
        <f>SUM(AJ4:AJ113)</f>
        <v>1.3076289358281528</v>
      </c>
      <c r="AK114" s="43">
        <f>SUM(AK4:AK113)</f>
        <v>1.2235555183437745</v>
      </c>
      <c r="AL114" s="43">
        <f>SUM(AL4:AL113)</f>
        <v>1.4895114386505413</v>
      </c>
      <c r="AM114" s="43">
        <f>SUM(AM4:AM113)</f>
        <v>1.2090915374858289</v>
      </c>
      <c r="AN114" s="43">
        <f>SUM(AN4:AN113)</f>
        <v>1.4051971280692235</v>
      </c>
      <c r="AO114" s="43">
        <f>SUM(AO4:AO113)</f>
        <v>1.2052712585149086</v>
      </c>
      <c r="AP114" s="43">
        <f>SUM(AP4:AP113)</f>
        <v>1.6342179753378085</v>
      </c>
      <c r="AQ114" s="43">
        <f>SUM(AQ4:AQ113)</f>
        <v>1.73237618709151</v>
      </c>
      <c r="AR114" s="43">
        <f>SUM(AR4:AR113)</f>
        <v>1.1834337867449323</v>
      </c>
      <c r="AS114" s="43">
        <f>SUM(AS4:AS113)</f>
        <v>1.2366097231822162</v>
      </c>
      <c r="AT114" s="43">
        <f>SUM(AT4:AT113)</f>
        <v>1.185875038410116</v>
      </c>
      <c r="AU114" s="43">
        <f>SUM(AU4:AU113)</f>
        <v>1.2441361053745819</v>
      </c>
      <c r="AV114" s="43">
        <f>SUM(AV4:AV113)</f>
        <v>1.1539433309151335</v>
      </c>
      <c r="AW114" s="43">
        <f>SUM(AW4:AW113)</f>
        <v>1.2748890271834599</v>
      </c>
      <c r="AX114" s="43">
        <f>SUM(AX4:AX113)</f>
        <v>1.197897461512174</v>
      </c>
      <c r="AY114" s="43">
        <f>SUM(AY4:AY113)</f>
        <v>1.1927092908643659</v>
      </c>
      <c r="AZ114" s="43">
        <f>SUM(AZ4:AZ113)</f>
        <v>1.2064604321345849</v>
      </c>
      <c r="BA114" s="43">
        <f>SUM(BA4:BA113)</f>
        <v>1.0768052116425693</v>
      </c>
      <c r="BB114" s="43">
        <f>SUM(BB4:BB113)</f>
        <v>1.2827078631843609</v>
      </c>
      <c r="BC114" s="43">
        <f>SUM(BC4:BC113)</f>
        <v>1.2342677196521099</v>
      </c>
      <c r="BD114" s="43">
        <f>SUM(BD4:BD113)</f>
        <v>1.1863628039646805</v>
      </c>
      <c r="BE114" s="43">
        <f>SUM(BE4:BE113)</f>
        <v>1</v>
      </c>
      <c r="BF114" s="43">
        <f>SUM(BF4:BF113)</f>
        <v>1.0750851340579841</v>
      </c>
      <c r="BG114" s="43">
        <f>SUM(BG4:BG113)</f>
        <v>1.1402067128444286</v>
      </c>
      <c r="BH114" s="43">
        <f>SUM(BH4:BH113)</f>
        <v>1.1635099854968496</v>
      </c>
      <c r="BI114" s="43">
        <f>SUM(BI4:BI113)</f>
        <v>1.2564239657033256</v>
      </c>
      <c r="BJ114" s="43">
        <f>SUM(BJ4:BJ113)</f>
        <v>1.384750114184051</v>
      </c>
      <c r="BK114" s="43">
        <f>SUM(BK4:BK113)</f>
        <v>1.2555544070570155</v>
      </c>
      <c r="BL114" s="43">
        <f>SUM(BL4:BL113)</f>
        <v>1.3254494822726468</v>
      </c>
      <c r="BM114" s="43">
        <f>SUM(BM4:BM113)</f>
        <v>1.3354975835466771</v>
      </c>
      <c r="BN114" s="43"/>
      <c r="BO114" s="43">
        <f>SUM(BO4:BO113)</f>
        <v>1.3914355486794403</v>
      </c>
      <c r="BP114" s="43">
        <f>SUM(BP4:BP113)</f>
        <v>1.2921716311433349</v>
      </c>
      <c r="BQ114" s="43">
        <f>SUM(BQ4:BQ113)</f>
        <v>1.379615433027652</v>
      </c>
      <c r="BR114" s="43">
        <f>SUM(BR4:BR113)</f>
        <v>1.1431803430955869</v>
      </c>
      <c r="BS114" s="43">
        <f>SUM(BS4:BS113)</f>
        <v>1.4776493743536461</v>
      </c>
      <c r="BT114" s="43">
        <f>SUM(BT4:BT113)</f>
        <v>1.319999813956054</v>
      </c>
      <c r="BU114" s="43">
        <f>SUM(BU4:BU113)</f>
        <v>1.2949135448520506</v>
      </c>
      <c r="BV114" s="43">
        <f>SUM(BV4:BV113)</f>
        <v>1.1770335929405422</v>
      </c>
      <c r="BW114" s="43"/>
      <c r="BX114" s="43">
        <f>SUM(BX4:BX113)</f>
        <v>1.2166634340156459</v>
      </c>
      <c r="BY114" s="43">
        <f>SUM(BY4:BY113)</f>
        <v>1.1798883778231779</v>
      </c>
      <c r="BZ114" s="43">
        <f>SUM(BZ4:BZ113)</f>
        <v>1.0849927424949153</v>
      </c>
      <c r="CA114" s="43">
        <f>SUM(CA4:CA113)</f>
        <v>1.2626014163827677</v>
      </c>
      <c r="CB114" s="43">
        <f>SUM(CB4:CB113)</f>
        <v>1.1670601853697331</v>
      </c>
      <c r="CC114" s="43">
        <f>SUM(CC4:CC113)</f>
        <v>1.6310774964482768</v>
      </c>
      <c r="CD114" s="43">
        <f>SUM(CD4:CD113)</f>
        <v>1.3770018445656431</v>
      </c>
      <c r="CE114" s="43">
        <f>SUM(CE4:CE113)</f>
        <v>1.604047139504813</v>
      </c>
      <c r="CF114" s="43">
        <f>SUM(CF4:CF113)</f>
        <v>1.0569274131329489</v>
      </c>
      <c r="CG114" s="43">
        <f>SUM(CG4:CG113)</f>
        <v>1.2346396096960814</v>
      </c>
      <c r="CH114" s="43">
        <f>SUM(CH4:CH113)</f>
        <v>1.5071784305168368</v>
      </c>
      <c r="CI114" s="43">
        <f>SUM(CI4:CI113)</f>
        <v>1.1956528023917647</v>
      </c>
      <c r="CJ114" s="43">
        <f>SUM(CJ4:CJ113)</f>
        <v>1.4697025793924401</v>
      </c>
      <c r="CK114" s="43">
        <f>SUM(CK4:CK113)</f>
        <v>1.3647999906871329</v>
      </c>
      <c r="CL114" s="43">
        <f>SUM(CL4:CL113)</f>
        <v>1.1992790273211673</v>
      </c>
      <c r="CM114" s="43">
        <f>SUM(CM4:CM113)</f>
        <v>1.6941483813730984</v>
      </c>
      <c r="CN114" s="43">
        <f>SUM(CN4:CN113)</f>
        <v>1.3871895830466532</v>
      </c>
      <c r="CO114" s="43">
        <f>SUM(CO4:CO113)</f>
        <v>1.2771427854088016</v>
      </c>
      <c r="CP114" s="43">
        <f>SUM(CP4:CP113)</f>
        <v>1.2950107837861715</v>
      </c>
      <c r="CQ114" s="43"/>
      <c r="CR114" s="43">
        <f>SUM(CR4:CR113)</f>
        <v>1.3817343521048893</v>
      </c>
      <c r="CS114" s="43">
        <f>SUM(CS4:CS113)</f>
        <v>1.1830559220826848</v>
      </c>
      <c r="CT114" s="43">
        <f>SUM(CT4:CT113)</f>
        <v>1.261826748967138</v>
      </c>
      <c r="CU114" s="43">
        <f>SUM(CU4:CU113)</f>
        <v>1.1884384669514523</v>
      </c>
      <c r="CV114" s="43">
        <f>SUM(CV4:CV113)</f>
        <v>1.1752023879403248</v>
      </c>
      <c r="CW114" s="43">
        <f>SUM(CW4:CW113)</f>
        <v>1.4270656626973046</v>
      </c>
      <c r="CX114" s="43">
        <f>SUM(CX4:CX113)</f>
        <v>1.2409076572262221</v>
      </c>
      <c r="CY114" s="43">
        <f>SUM(CY4:CY113)</f>
        <v>1.84477318092204</v>
      </c>
      <c r="CZ114" s="43">
        <f>SUM(CZ4:CZ113)</f>
        <v>1.1075113765357061</v>
      </c>
      <c r="DA114" s="43">
        <f>SUM(DA4:DA113)</f>
        <v>1.198498426035187</v>
      </c>
      <c r="DB114" s="43">
        <f>SUM(DB4:DB113)</f>
        <v>1.4790617510845099</v>
      </c>
      <c r="DC114" s="43">
        <f>SUM(DC4:DC113)</f>
        <v>1.3754408714130639</v>
      </c>
      <c r="DD114" s="43">
        <f>SUM(DD4:DD113)</f>
        <v>1.2567551325296136</v>
      </c>
      <c r="DE114" s="43">
        <f>SUM(DE4:DE113)</f>
        <v>1.2509267778566586</v>
      </c>
      <c r="DF114" s="39">
        <f>SUM(DF4:DF113)</f>
        <v>1.2937531356356939</v>
      </c>
      <c r="DG114" s="39">
        <f>SUM(DG4:DG113)</f>
        <v>1.3903987419689023</v>
      </c>
      <c r="DH114" s="39">
        <f>SUM(DH4:DH113)</f>
        <v>1.6201298852567421</v>
      </c>
      <c r="DI114" s="53"/>
      <c r="DJ114" s="83"/>
    </row>
    <row r="115" spans="1:114" ht="16.5" customHeight="1" thickBot="1" x14ac:dyDescent="0.25">
      <c r="A115" s="158" t="s">
        <v>61</v>
      </c>
      <c r="B115" s="159"/>
      <c r="C115" s="56">
        <v>1.0454973674773584</v>
      </c>
      <c r="D115" s="55">
        <v>1.0998860752785635</v>
      </c>
      <c r="E115" s="55">
        <v>0.98258477839150649</v>
      </c>
      <c r="F115" s="55">
        <v>1.047687406988109</v>
      </c>
      <c r="G115" s="55">
        <v>1.013227535272829</v>
      </c>
      <c r="H115" s="55">
        <v>1.0941123480321577</v>
      </c>
      <c r="I115" s="55">
        <v>1.4170664427834607</v>
      </c>
      <c r="J115" s="55">
        <v>1.2244965130458372</v>
      </c>
      <c r="K115" s="55">
        <v>0.96602723305710059</v>
      </c>
      <c r="L115" s="55">
        <v>1.0941320578810745</v>
      </c>
      <c r="M115" s="55">
        <v>0.77502709819038562</v>
      </c>
      <c r="N115" s="55">
        <v>0.97653678213585127</v>
      </c>
      <c r="O115" s="55">
        <v>0.93220721018787744</v>
      </c>
      <c r="P115" s="55">
        <v>1.1910112906643402</v>
      </c>
      <c r="Q115" s="55">
        <v>0.98967353811901082</v>
      </c>
      <c r="R115" s="55">
        <v>1.0747665857207174</v>
      </c>
      <c r="S115" s="55">
        <v>0.93581421335416881</v>
      </c>
      <c r="T115" s="55">
        <v>0.91896853134546652</v>
      </c>
      <c r="U115" s="55">
        <v>0.99309213508622962</v>
      </c>
      <c r="V115" s="55">
        <v>1.0585912613264594</v>
      </c>
      <c r="W115" s="55">
        <v>0.77502709819038562</v>
      </c>
      <c r="X115" s="55">
        <v>0.96620740555377416</v>
      </c>
      <c r="Y115" s="55">
        <v>0.93274546895338528</v>
      </c>
      <c r="Z115" s="55">
        <v>0.96951608155614843</v>
      </c>
      <c r="AA115" s="55">
        <v>0.97269589761099928</v>
      </c>
      <c r="AB115" s="55">
        <v>0.97301121582056871</v>
      </c>
      <c r="AC115" s="55">
        <v>0.80303697468151047</v>
      </c>
      <c r="AD115" s="55">
        <v>1.1012294920875354</v>
      </c>
      <c r="AE115" s="55">
        <v>0.92221296752825033</v>
      </c>
      <c r="AF115" s="55">
        <v>0.99103179985871304</v>
      </c>
      <c r="AG115" s="55">
        <v>1.1663501957144327</v>
      </c>
      <c r="AH115" s="55">
        <v>1.00195864185993</v>
      </c>
      <c r="AI115" s="55">
        <v>1.1584690506789086</v>
      </c>
      <c r="AJ115" s="55">
        <v>1.0134478596446752</v>
      </c>
      <c r="AK115" s="55">
        <v>0.94828868285680867</v>
      </c>
      <c r="AL115" s="55">
        <v>1.1544117280187156</v>
      </c>
      <c r="AM115" s="55">
        <v>0.93707870574419383</v>
      </c>
      <c r="AN115" s="55">
        <v>1.089065852552954</v>
      </c>
      <c r="AO115" s="55">
        <v>0.93411788601908374</v>
      </c>
      <c r="AP115" s="55">
        <v>1.2665632152366288</v>
      </c>
      <c r="AQ115" s="55">
        <v>1.3426384892556575</v>
      </c>
      <c r="AR115" s="55">
        <v>0.91719325364138449</v>
      </c>
      <c r="AS115" s="55">
        <v>0.95840604535192908</v>
      </c>
      <c r="AT115" s="55">
        <v>0.91908528983540427</v>
      </c>
      <c r="AU115" s="55">
        <v>0.96423919550235004</v>
      </c>
      <c r="AV115" s="55">
        <v>0.89433735123530378</v>
      </c>
      <c r="AW115" s="55">
        <v>0.98807354325276053</v>
      </c>
      <c r="AX115" s="55">
        <v>0.92840299352540934</v>
      </c>
      <c r="AY115" s="55">
        <v>0.9243820206833222</v>
      </c>
      <c r="AZ115" s="55">
        <v>0.93503952779878596</v>
      </c>
      <c r="BA115" s="55">
        <v>0.83455321849562447</v>
      </c>
      <c r="BB115" s="55">
        <v>0.99413335302976547</v>
      </c>
      <c r="BC115" s="55">
        <v>0.95659092915203914</v>
      </c>
      <c r="BD115" s="55">
        <v>0.91946332135775566</v>
      </c>
      <c r="BE115" s="55">
        <v>0.77502709819038562</v>
      </c>
      <c r="BF115" s="55">
        <v>0.83322011175658117</v>
      </c>
      <c r="BG115" s="55">
        <v>0.88369109999301587</v>
      </c>
      <c r="BH115" s="55">
        <v>0.90175176777516097</v>
      </c>
      <c r="BI115" s="55">
        <v>0.97376262023590499</v>
      </c>
      <c r="BJ115" s="55">
        <v>1.0732188627148702</v>
      </c>
      <c r="BK115" s="55">
        <v>0.97308868872154897</v>
      </c>
      <c r="BL115" s="55">
        <v>1.0272592660437185</v>
      </c>
      <c r="BM115" s="55">
        <v>1.0350468168164533</v>
      </c>
      <c r="BN115" s="55">
        <v>1.03243053950774</v>
      </c>
      <c r="BO115" s="55">
        <v>1.0784002556119736</v>
      </c>
      <c r="BP115" s="55">
        <v>1.0014680296489562</v>
      </c>
      <c r="BQ115" s="55">
        <v>1.0692393456780935</v>
      </c>
      <c r="BR115" s="55">
        <v>0.88599574401766212</v>
      </c>
      <c r="BS115" s="55">
        <v>1.1452183067481452</v>
      </c>
      <c r="BT115" s="55">
        <v>1.0230356254222095</v>
      </c>
      <c r="BU115" s="55">
        <v>1.0035930870741105</v>
      </c>
      <c r="BV115" s="55">
        <v>0.91223293000931205</v>
      </c>
      <c r="BW115" s="55">
        <v>0.98729818921419532</v>
      </c>
      <c r="BX115" s="55">
        <v>0.94294713073949576</v>
      </c>
      <c r="BY115" s="55">
        <v>0.91444546565285889</v>
      </c>
      <c r="BZ115" s="55">
        <v>0.84089877677346248</v>
      </c>
      <c r="CA115" s="55">
        <v>0.97855031191020725</v>
      </c>
      <c r="CB115" s="55">
        <v>0.90450326888063781</v>
      </c>
      <c r="CC115" s="55">
        <v>1.264129258995947</v>
      </c>
      <c r="CD115" s="55">
        <v>1.0672137437965188</v>
      </c>
      <c r="CE115" s="55">
        <v>1.243179999891004</v>
      </c>
      <c r="CF115" s="55">
        <v>0.81914738599830028</v>
      </c>
      <c r="CG115" s="55">
        <v>0.9568791540136643</v>
      </c>
      <c r="CH115" s="55">
        <v>1.1681041254586038</v>
      </c>
      <c r="CI115" s="55">
        <v>0.92666332188089195</v>
      </c>
      <c r="CJ115" s="55">
        <v>1.1390593253094476</v>
      </c>
      <c r="CK115" s="55">
        <v>1.0577569763925139</v>
      </c>
      <c r="CL115" s="55">
        <v>0.9294737444653125</v>
      </c>
      <c r="CM115" s="55">
        <v>1.3130109039195312</v>
      </c>
      <c r="CN115" s="55">
        <v>1.0751095171885785</v>
      </c>
      <c r="CO115" s="55">
        <v>0.98982026695016989</v>
      </c>
      <c r="CP115" s="55">
        <v>1.0036684498830535</v>
      </c>
      <c r="CQ115" s="55">
        <v>0.89293749577281634</v>
      </c>
      <c r="CR115" s="55">
        <v>1.0708815653818249</v>
      </c>
      <c r="CS115" s="55">
        <v>0.91690039828869419</v>
      </c>
      <c r="CT115" s="55">
        <v>0.97794992367100908</v>
      </c>
      <c r="CU115" s="55">
        <v>0.92107201641921455</v>
      </c>
      <c r="CV115" s="55">
        <v>0.91081369651180177</v>
      </c>
      <c r="CW115" s="55">
        <v>1.1060145594874315</v>
      </c>
      <c r="CX115" s="55">
        <v>0.96173706070226861</v>
      </c>
      <c r="CY115" s="55">
        <v>1.429749205229456</v>
      </c>
      <c r="CZ115" s="55">
        <v>0.85835132836930783</v>
      </c>
      <c r="DA115" s="55">
        <v>0.92886875731579543</v>
      </c>
      <c r="DB115" s="55">
        <v>1.1463129369874181</v>
      </c>
      <c r="DC115" s="55">
        <v>1.0660039473037222</v>
      </c>
      <c r="DD115" s="55">
        <v>0.97401928350029987</v>
      </c>
      <c r="DE115" s="55">
        <v>0.96950215069089529</v>
      </c>
      <c r="DF115" s="55">
        <v>1.0026937384864443</v>
      </c>
      <c r="DG115" s="55">
        <v>1.0775967023157211</v>
      </c>
      <c r="DH115" s="55">
        <v>1.2556445636620552</v>
      </c>
      <c r="DI115" s="91"/>
      <c r="DJ115" s="54"/>
    </row>
    <row r="116" spans="1:114" x14ac:dyDescent="0.2">
      <c r="CP116" s="54"/>
      <c r="CQ116" s="54"/>
      <c r="CR116" s="54"/>
      <c r="CS116" s="54"/>
      <c r="CT116" s="54"/>
      <c r="CU116" s="54"/>
      <c r="CV116" s="54"/>
      <c r="CW116" s="54"/>
      <c r="CX116" s="54"/>
      <c r="CY116" s="54"/>
      <c r="CZ116" s="54"/>
      <c r="DA116" s="54"/>
      <c r="DB116" s="54"/>
      <c r="DC116" s="54"/>
    </row>
    <row r="117" spans="1:114" x14ac:dyDescent="0.2"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07"/>
      <c r="BF117" s="107"/>
      <c r="BG117" s="107"/>
      <c r="BH117" s="107"/>
      <c r="BI117" s="107"/>
      <c r="BJ117" s="107"/>
      <c r="BK117" s="107"/>
      <c r="BL117" s="107"/>
      <c r="BM117" s="107"/>
      <c r="BN117" s="107"/>
      <c r="BO117" s="107"/>
      <c r="BP117" s="107"/>
      <c r="BQ117" s="107"/>
      <c r="BR117" s="107"/>
      <c r="BS117" s="107"/>
      <c r="BT117" s="107"/>
      <c r="BU117" s="107"/>
      <c r="BV117" s="107"/>
      <c r="BW117" s="107"/>
      <c r="BX117" s="107"/>
      <c r="BY117" s="107"/>
      <c r="BZ117" s="107"/>
      <c r="CA117" s="107"/>
      <c r="CB117" s="107"/>
      <c r="CC117" s="107"/>
      <c r="CD117" s="107"/>
      <c r="CE117" s="107"/>
      <c r="CF117" s="107"/>
      <c r="CG117" s="107"/>
      <c r="CH117" s="107"/>
      <c r="CI117" s="107"/>
      <c r="CJ117" s="107"/>
      <c r="CK117" s="107"/>
      <c r="CL117" s="107"/>
      <c r="CM117" s="107"/>
      <c r="CN117" s="107"/>
      <c r="CO117" s="107"/>
      <c r="CP117" s="108"/>
      <c r="CQ117" s="108"/>
      <c r="CR117" s="108"/>
      <c r="CS117" s="108"/>
      <c r="CT117" s="108"/>
      <c r="CU117" s="108"/>
      <c r="CV117" s="108"/>
      <c r="CW117" s="108"/>
      <c r="CX117" s="108"/>
      <c r="CY117" s="108"/>
      <c r="CZ117" s="108"/>
      <c r="DA117" s="108"/>
      <c r="DB117" s="108"/>
      <c r="DC117" s="108"/>
      <c r="DD117" s="107"/>
      <c r="DE117" s="107"/>
      <c r="DF117" s="107"/>
      <c r="DG117" s="107"/>
      <c r="DH117" s="107"/>
    </row>
    <row r="118" spans="1:114" x14ac:dyDescent="0.2">
      <c r="CP118" s="54"/>
      <c r="CQ118" s="54"/>
      <c r="CR118" s="54"/>
      <c r="CS118" s="54"/>
      <c r="CT118" s="54"/>
      <c r="CU118" s="54"/>
      <c r="CV118" s="54"/>
      <c r="CW118" s="54"/>
      <c r="CX118" s="54"/>
      <c r="CY118" s="54"/>
      <c r="CZ118" s="54"/>
      <c r="DA118" s="54"/>
      <c r="DB118" s="54"/>
      <c r="DC118" s="54"/>
    </row>
    <row r="119" spans="1:114" x14ac:dyDescent="0.2">
      <c r="CP119" s="54"/>
      <c r="CQ119" s="54"/>
      <c r="CR119" s="54"/>
      <c r="CS119" s="54"/>
      <c r="CT119" s="54"/>
      <c r="CU119" s="54"/>
      <c r="CV119" s="54"/>
      <c r="CW119" s="54"/>
      <c r="CX119" s="54"/>
      <c r="CY119" s="54"/>
      <c r="CZ119" s="54"/>
      <c r="DA119" s="54"/>
      <c r="DB119" s="54"/>
      <c r="DC119" s="54"/>
    </row>
    <row r="120" spans="1:114" x14ac:dyDescent="0.2">
      <c r="CP120" s="54"/>
      <c r="CQ120" s="54"/>
      <c r="CR120" s="54"/>
      <c r="CS120" s="54"/>
      <c r="CT120" s="54"/>
      <c r="CU120" s="54"/>
      <c r="CV120" s="54"/>
      <c r="CW120" s="54"/>
      <c r="CX120" s="54"/>
      <c r="CY120" s="54"/>
      <c r="CZ120" s="54"/>
      <c r="DA120" s="54"/>
      <c r="DB120" s="54"/>
      <c r="DC120" s="54"/>
    </row>
    <row r="121" spans="1:114" x14ac:dyDescent="0.2">
      <c r="CP121" s="54"/>
      <c r="CQ121" s="54"/>
      <c r="CR121" s="54"/>
      <c r="CS121" s="54"/>
      <c r="CT121" s="54"/>
      <c r="CU121" s="54"/>
      <c r="CV121" s="54"/>
      <c r="CW121" s="54"/>
      <c r="CX121" s="54"/>
      <c r="CY121" s="54"/>
      <c r="CZ121" s="54"/>
      <c r="DA121" s="54"/>
      <c r="DB121" s="54"/>
      <c r="DC121" s="54"/>
    </row>
    <row r="122" spans="1:114" x14ac:dyDescent="0.2">
      <c r="CP122" s="54"/>
      <c r="CQ122" s="54"/>
      <c r="CR122" s="54"/>
      <c r="CS122" s="54"/>
      <c r="CT122" s="54"/>
      <c r="CU122" s="54"/>
      <c r="CV122" s="54"/>
      <c r="CW122" s="54"/>
      <c r="CX122" s="54"/>
      <c r="CY122" s="54"/>
      <c r="CZ122" s="54"/>
      <c r="DA122" s="54"/>
      <c r="DB122" s="54"/>
      <c r="DC122" s="54"/>
    </row>
    <row r="123" spans="1:114" x14ac:dyDescent="0.2">
      <c r="DA123" s="54"/>
      <c r="DB123" s="54"/>
      <c r="DC123" s="54"/>
    </row>
  </sheetData>
  <mergeCells count="3">
    <mergeCell ref="A115:B115"/>
    <mergeCell ref="A114:B114"/>
    <mergeCell ref="A2:B3"/>
  </mergeCells>
  <phoneticPr fontId="2"/>
  <pageMargins left="0.78740157480314965" right="0.59055118110236227" top="0.9055118110236221" bottom="0.6692913385826772" header="0.70866141732283472" footer="0.35433070866141736"/>
  <pageSetup paperSize="9" scale="38" fitToWidth="0" orientation="portrait" r:id="rId1"/>
  <headerFooter differentFirst="1" scaleWithDoc="0" alignWithMargins="0">
    <oddHeader>&amp;L&amp;10逆行列係数表　[Ｉ－（Ｉ－）Ａ] &amp;X-１&amp;X型</oddHeader>
    <firstHeader>&amp;L４　逆行列係数表　[Ｉ－（Ｉ－）Ａ] &amp;X-１&amp;X型</firstHead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1</xdr:col>
                <xdr:colOff>1127760</xdr:colOff>
                <xdr:row>0</xdr:row>
                <xdr:rowOff>15240</xdr:rowOff>
              </from>
              <to>
                <xdr:col>2</xdr:col>
                <xdr:colOff>7620</xdr:colOff>
                <xdr:row>0</xdr:row>
                <xdr:rowOff>281940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14"/>
  <sheetViews>
    <sheetView view="pageBreakPreview" zoomScale="90" zoomScaleNormal="90" zoomScaleSheetLayoutView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2" x14ac:dyDescent="0.2"/>
  <cols>
    <col min="1" max="1" width="6.109375" customWidth="1"/>
    <col min="2" max="2" width="36.6640625" customWidth="1"/>
    <col min="3" max="11" width="16.44140625" customWidth="1"/>
    <col min="12" max="13" width="15.6640625" customWidth="1"/>
  </cols>
  <sheetData>
    <row r="1" spans="1:12" ht="22.5" customHeight="1" thickBot="1" x14ac:dyDescent="0.3">
      <c r="A1" s="32" t="s">
        <v>223</v>
      </c>
      <c r="J1" s="117"/>
      <c r="K1" s="117" t="s">
        <v>216</v>
      </c>
    </row>
    <row r="2" spans="1:12" ht="15" customHeight="1" x14ac:dyDescent="0.2">
      <c r="A2" s="144" t="s">
        <v>55</v>
      </c>
      <c r="B2" s="145"/>
      <c r="C2" s="58">
        <f>生産者価格評価表!DJ2</f>
        <v>112</v>
      </c>
      <c r="D2" s="59">
        <f>生産者価格評価表!DK2</f>
        <v>113</v>
      </c>
      <c r="E2" s="60">
        <f>生産者価格評価表!DL2</f>
        <v>114</v>
      </c>
      <c r="F2" s="60">
        <f>生産者価格評価表!DM2</f>
        <v>115</v>
      </c>
      <c r="G2" s="60">
        <f>生産者価格評価表!DN2</f>
        <v>116</v>
      </c>
      <c r="H2" s="60">
        <f>生産者価格評価表!DO2</f>
        <v>117</v>
      </c>
      <c r="I2" s="59">
        <f>生産者価格評価表!DP2</f>
        <v>118</v>
      </c>
      <c r="J2" s="59">
        <f>生産者価格評価表!DS2</f>
        <v>121</v>
      </c>
      <c r="K2" s="61"/>
    </row>
    <row r="3" spans="1:12" s="133" customFormat="1" ht="46.8" customHeight="1" thickBot="1" x14ac:dyDescent="0.25">
      <c r="A3" s="146"/>
      <c r="B3" s="147"/>
      <c r="C3" s="123" t="s">
        <v>255</v>
      </c>
      <c r="D3" s="124" t="s">
        <v>265</v>
      </c>
      <c r="E3" s="124" t="s">
        <v>256</v>
      </c>
      <c r="F3" s="180" t="s">
        <v>257</v>
      </c>
      <c r="G3" s="124" t="s">
        <v>267</v>
      </c>
      <c r="H3" s="124" t="s">
        <v>269</v>
      </c>
      <c r="I3" s="124" t="s">
        <v>258</v>
      </c>
      <c r="J3" s="124" t="s">
        <v>64</v>
      </c>
      <c r="K3" s="128" t="s">
        <v>65</v>
      </c>
    </row>
    <row r="4" spans="1:12" ht="14.25" customHeight="1" x14ac:dyDescent="0.2">
      <c r="A4" s="33" t="s">
        <v>97</v>
      </c>
      <c r="B4" s="6" t="s">
        <v>0</v>
      </c>
      <c r="C4" s="62">
        <v>101134.75295367684</v>
      </c>
      <c r="D4" s="12">
        <v>2881111.076965671</v>
      </c>
      <c r="E4" s="12">
        <v>81641.982765770663</v>
      </c>
      <c r="F4" s="12">
        <v>6410.31157470986</v>
      </c>
      <c r="G4" s="12">
        <v>24721.705219678905</v>
      </c>
      <c r="H4" s="12">
        <v>80543.692041986476</v>
      </c>
      <c r="I4" s="12">
        <v>-60476.694639944508</v>
      </c>
      <c r="J4" s="12">
        <v>10923423.17311845</v>
      </c>
      <c r="K4" s="13">
        <f>SUM(C4:J4)</f>
        <v>14038510</v>
      </c>
      <c r="L4" s="105"/>
    </row>
    <row r="5" spans="1:12" ht="14.25" customHeight="1" x14ac:dyDescent="0.2">
      <c r="A5" s="36" t="s">
        <v>98</v>
      </c>
      <c r="B5" s="7" t="s">
        <v>67</v>
      </c>
      <c r="C5" s="62">
        <v>109423.95934645239</v>
      </c>
      <c r="D5" s="12">
        <v>2003929.9703317292</v>
      </c>
      <c r="E5" s="12">
        <v>53936.582569823935</v>
      </c>
      <c r="F5" s="12">
        <v>9447.9780401530243</v>
      </c>
      <c r="G5" s="12">
        <v>5657.1109517926334</v>
      </c>
      <c r="H5" s="12">
        <v>457313.58636872499</v>
      </c>
      <c r="I5" s="12">
        <v>4585.896800803207</v>
      </c>
      <c r="J5" s="12">
        <v>18654565.91559051</v>
      </c>
      <c r="K5" s="13">
        <f>SUM(C5:J5)</f>
        <v>21298860.999999989</v>
      </c>
      <c r="L5" s="105"/>
    </row>
    <row r="6" spans="1:12" ht="14.25" customHeight="1" x14ac:dyDescent="0.2">
      <c r="A6" s="36" t="s">
        <v>99</v>
      </c>
      <c r="B6" s="7" t="s">
        <v>1</v>
      </c>
      <c r="C6" s="62">
        <v>10160.216116041274</v>
      </c>
      <c r="D6" s="12">
        <v>470250.23132750945</v>
      </c>
      <c r="E6" s="12">
        <v>9524.1583854960736</v>
      </c>
      <c r="F6" s="12">
        <v>1544.3979030754081</v>
      </c>
      <c r="G6" s="12">
        <v>1230.3767556074229</v>
      </c>
      <c r="H6" s="12">
        <v>30046.933133265753</v>
      </c>
      <c r="I6" s="12">
        <v>-1911.1602320903951</v>
      </c>
      <c r="J6" s="12">
        <v>1501195.8466110961</v>
      </c>
      <c r="K6" s="13">
        <f>SUM(C6:J6)</f>
        <v>2022041.0000000009</v>
      </c>
      <c r="L6" s="105"/>
    </row>
    <row r="7" spans="1:12" ht="14.25" customHeight="1" x14ac:dyDescent="0.2">
      <c r="A7" s="36" t="s">
        <v>100</v>
      </c>
      <c r="B7" s="7" t="s">
        <v>2</v>
      </c>
      <c r="C7" s="62">
        <v>11393.341045522855</v>
      </c>
      <c r="D7" s="12">
        <v>201853.52413630125</v>
      </c>
      <c r="E7" s="12">
        <v>5471.5104264584206</v>
      </c>
      <c r="F7" s="12">
        <v>966.80254020536074</v>
      </c>
      <c r="G7" s="12">
        <v>19474.097422009901</v>
      </c>
      <c r="H7" s="12">
        <v>106897.44124027107</v>
      </c>
      <c r="I7" s="12">
        <v>-125844.58390587548</v>
      </c>
      <c r="J7" s="12">
        <v>3875898.86709511</v>
      </c>
      <c r="K7" s="13">
        <f>SUM(C7:J7)</f>
        <v>4096111.0000000033</v>
      </c>
      <c r="L7" s="105"/>
    </row>
    <row r="8" spans="1:12" ht="14.25" customHeight="1" x14ac:dyDescent="0.2">
      <c r="A8" s="38" t="s">
        <v>101</v>
      </c>
      <c r="B8" s="8" t="s">
        <v>3</v>
      </c>
      <c r="C8" s="63">
        <v>27768.474978741633</v>
      </c>
      <c r="D8" s="5">
        <v>230949.61062320418</v>
      </c>
      <c r="E8" s="5">
        <v>17925.179103574672</v>
      </c>
      <c r="F8" s="5">
        <v>358.86117808017229</v>
      </c>
      <c r="G8" s="5">
        <v>32.454587151591937</v>
      </c>
      <c r="H8" s="5">
        <v>118.91960523741142</v>
      </c>
      <c r="I8" s="5">
        <v>459.80499366382821</v>
      </c>
      <c r="J8" s="5">
        <v>4779164.6949303411</v>
      </c>
      <c r="K8" s="14">
        <f>SUM(C8:J8)</f>
        <v>5056777.9999999944</v>
      </c>
      <c r="L8" s="105"/>
    </row>
    <row r="9" spans="1:12" ht="14.25" customHeight="1" x14ac:dyDescent="0.2">
      <c r="A9" s="36" t="s">
        <v>102</v>
      </c>
      <c r="B9" s="7" t="s">
        <v>81</v>
      </c>
      <c r="C9" s="62">
        <v>257.97072658354023</v>
      </c>
      <c r="D9" s="12">
        <v>5796.7028484968941</v>
      </c>
      <c r="E9" s="12">
        <v>1642.2622766504767</v>
      </c>
      <c r="F9" s="12">
        <v>674.97240651704487</v>
      </c>
      <c r="G9" s="12">
        <v>269.24839367189986</v>
      </c>
      <c r="H9" s="12">
        <v>2179.6957678332851</v>
      </c>
      <c r="I9" s="12">
        <v>34.600060099009092</v>
      </c>
      <c r="J9" s="12">
        <v>11964.547520147858</v>
      </c>
      <c r="K9" s="13">
        <f>SUM(C9:J9)</f>
        <v>22820.000000000007</v>
      </c>
      <c r="L9" s="105"/>
    </row>
    <row r="10" spans="1:12" ht="14.25" customHeight="1" x14ac:dyDescent="0.2">
      <c r="A10" s="36" t="s">
        <v>103</v>
      </c>
      <c r="B10" s="9" t="s">
        <v>270</v>
      </c>
      <c r="C10" s="62">
        <v>-1069.7534175740357</v>
      </c>
      <c r="D10" s="12">
        <v>6184.6585360245681</v>
      </c>
      <c r="E10" s="12">
        <v>1809.2489901951801</v>
      </c>
      <c r="F10" s="12">
        <v>733.88670834024981</v>
      </c>
      <c r="G10" s="12">
        <v>185382.53297602417</v>
      </c>
      <c r="H10" s="12">
        <v>91366.08111735266</v>
      </c>
      <c r="I10" s="12">
        <v>-4155.4498343532568</v>
      </c>
      <c r="J10" s="12">
        <v>293225.79492399044</v>
      </c>
      <c r="K10" s="13">
        <f>SUM(C10:J10)</f>
        <v>573477</v>
      </c>
      <c r="L10" s="105"/>
    </row>
    <row r="11" spans="1:12" ht="14.25" customHeight="1" x14ac:dyDescent="0.2">
      <c r="A11" s="36" t="s">
        <v>104</v>
      </c>
      <c r="B11" s="7" t="s">
        <v>4</v>
      </c>
      <c r="C11" s="62">
        <v>335977.20379372552</v>
      </c>
      <c r="D11" s="12">
        <v>6822133.4710149653</v>
      </c>
      <c r="E11" s="12">
        <v>149624.30821591031</v>
      </c>
      <c r="F11" s="12">
        <v>9681.2411404868144</v>
      </c>
      <c r="G11" s="12">
        <v>625.89311664216496</v>
      </c>
      <c r="H11" s="12">
        <v>3665.4306321799963</v>
      </c>
      <c r="I11" s="12">
        <v>19821.764842573451</v>
      </c>
      <c r="J11" s="12">
        <v>32305352.687243495</v>
      </c>
      <c r="K11" s="13">
        <f>SUM(C11:J11)</f>
        <v>39646881.999999978</v>
      </c>
      <c r="L11" s="105"/>
    </row>
    <row r="12" spans="1:12" ht="14.25" customHeight="1" x14ac:dyDescent="0.2">
      <c r="A12" s="36" t="s">
        <v>105</v>
      </c>
      <c r="B12" s="7" t="s">
        <v>5</v>
      </c>
      <c r="C12" s="62">
        <v>203713.12494121437</v>
      </c>
      <c r="D12" s="12">
        <v>2496574.9702103776</v>
      </c>
      <c r="E12" s="12">
        <v>17916.015578589755</v>
      </c>
      <c r="F12" s="12">
        <v>673.36402785014798</v>
      </c>
      <c r="G12" s="12">
        <v>514.27373218710977</v>
      </c>
      <c r="H12" s="12">
        <v>1559.3538281974809</v>
      </c>
      <c r="I12" s="12">
        <v>-14092.89600612956</v>
      </c>
      <c r="J12" s="12">
        <v>10685850.793687711</v>
      </c>
      <c r="K12" s="13">
        <f>SUM(C12:J12)</f>
        <v>13392708.999999998</v>
      </c>
      <c r="L12" s="105"/>
    </row>
    <row r="13" spans="1:12" ht="14.25" customHeight="1" x14ac:dyDescent="0.2">
      <c r="A13" s="38" t="s">
        <v>106</v>
      </c>
      <c r="B13" s="8" t="s">
        <v>233</v>
      </c>
      <c r="C13" s="63">
        <v>8044.7898840177095</v>
      </c>
      <c r="D13" s="5">
        <v>290916.83864628407</v>
      </c>
      <c r="E13" s="5">
        <v>5588.9330580112628</v>
      </c>
      <c r="F13" s="5">
        <v>4531.9307965459921</v>
      </c>
      <c r="G13" s="5">
        <v>3591.3974046520088</v>
      </c>
      <c r="H13" s="5">
        <v>39685.697720869284</v>
      </c>
      <c r="I13" s="5">
        <v>4918.183345778878</v>
      </c>
      <c r="J13" s="5">
        <v>2937541.2291438412</v>
      </c>
      <c r="K13" s="14">
        <f>SUM(C13:J13)</f>
        <v>3294819.0000000005</v>
      </c>
      <c r="L13" s="105"/>
    </row>
    <row r="14" spans="1:12" ht="14.25" customHeight="1" x14ac:dyDescent="0.2">
      <c r="A14" s="36" t="s">
        <v>107</v>
      </c>
      <c r="B14" s="7" t="s">
        <v>6</v>
      </c>
      <c r="C14" s="6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3">
        <f>SUM(C14:J14)</f>
        <v>0</v>
      </c>
      <c r="L14" s="105"/>
    </row>
    <row r="15" spans="1:12" ht="14.25" customHeight="1" x14ac:dyDescent="0.2">
      <c r="A15" s="36" t="s">
        <v>108</v>
      </c>
      <c r="B15" s="7" t="s">
        <v>7</v>
      </c>
      <c r="C15" s="62">
        <v>189.02890836235434</v>
      </c>
      <c r="D15" s="12">
        <v>6678.2022250129858</v>
      </c>
      <c r="E15" s="12">
        <v>652.839717085345</v>
      </c>
      <c r="F15" s="12">
        <v>206.42349793761892</v>
      </c>
      <c r="G15" s="12">
        <v>229.75846897965337</v>
      </c>
      <c r="H15" s="12">
        <v>3275.6539570692948</v>
      </c>
      <c r="I15" s="12">
        <v>-5126.1505319063072</v>
      </c>
      <c r="J15" s="12">
        <v>744799.2437574591</v>
      </c>
      <c r="K15" s="13">
        <f>SUM(C15:J15)</f>
        <v>750905</v>
      </c>
      <c r="L15" s="105"/>
    </row>
    <row r="16" spans="1:12" ht="14.25" customHeight="1" x14ac:dyDescent="0.2">
      <c r="A16" s="36" t="s">
        <v>109</v>
      </c>
      <c r="B16" s="7" t="s">
        <v>68</v>
      </c>
      <c r="C16" s="62">
        <v>8211.602225052864</v>
      </c>
      <c r="D16" s="12">
        <v>478394.92859770491</v>
      </c>
      <c r="E16" s="12">
        <v>21072.240458872478</v>
      </c>
      <c r="F16" s="12">
        <v>7473.4737380617253</v>
      </c>
      <c r="G16" s="12">
        <v>4322.0177067820978</v>
      </c>
      <c r="H16" s="12">
        <v>21113.426612698138</v>
      </c>
      <c r="I16" s="12">
        <v>3106.0024726279439</v>
      </c>
      <c r="J16" s="12">
        <v>2265564.3081882028</v>
      </c>
      <c r="K16" s="13">
        <f>SUM(C16:J16)</f>
        <v>2809258.0000000028</v>
      </c>
      <c r="L16" s="105"/>
    </row>
    <row r="17" spans="1:12" ht="14.25" customHeight="1" x14ac:dyDescent="0.2">
      <c r="A17" s="36" t="s">
        <v>110</v>
      </c>
      <c r="B17" s="7" t="s">
        <v>234</v>
      </c>
      <c r="C17" s="62">
        <v>2925.2556376837524</v>
      </c>
      <c r="D17" s="12">
        <v>126535.13907615356</v>
      </c>
      <c r="E17" s="12">
        <v>4753.2028943125642</v>
      </c>
      <c r="F17" s="12">
        <v>2029.1393042811392</v>
      </c>
      <c r="G17" s="12">
        <v>56744.155033022871</v>
      </c>
      <c r="H17" s="12">
        <v>375364.73317139049</v>
      </c>
      <c r="I17" s="12">
        <v>-29550.580248376791</v>
      </c>
      <c r="J17" s="12">
        <v>4456803.9551315345</v>
      </c>
      <c r="K17" s="13">
        <f>SUM(C17:J17)</f>
        <v>4995605.0000000019</v>
      </c>
      <c r="L17" s="105"/>
    </row>
    <row r="18" spans="1:12" ht="14.25" customHeight="1" x14ac:dyDescent="0.2">
      <c r="A18" s="38" t="s">
        <v>111</v>
      </c>
      <c r="B18" s="8" t="s">
        <v>8</v>
      </c>
      <c r="C18" s="63">
        <v>3672.3230845933281</v>
      </c>
      <c r="D18" s="5">
        <v>81514.022551154456</v>
      </c>
      <c r="E18" s="5">
        <v>18779.110519785751</v>
      </c>
      <c r="F18" s="5">
        <v>5407.6105620122489</v>
      </c>
      <c r="G18" s="5">
        <v>6103.3972846241941</v>
      </c>
      <c r="H18" s="5">
        <v>50115.384632184767</v>
      </c>
      <c r="I18" s="5">
        <v>-379.84340807959211</v>
      </c>
      <c r="J18" s="5">
        <v>463580.9947737254</v>
      </c>
      <c r="K18" s="14">
        <f>SUM(C18:J18)</f>
        <v>628793.00000000058</v>
      </c>
      <c r="L18" s="105"/>
    </row>
    <row r="19" spans="1:12" ht="14.25" customHeight="1" x14ac:dyDescent="0.2">
      <c r="A19" s="36" t="s">
        <v>112</v>
      </c>
      <c r="B19" s="7" t="s">
        <v>9</v>
      </c>
      <c r="C19" s="62">
        <v>4708.0153313985938</v>
      </c>
      <c r="D19" s="12">
        <v>94060.968043709843</v>
      </c>
      <c r="E19" s="12">
        <v>28150.026046060953</v>
      </c>
      <c r="F19" s="12">
        <v>15739.395220665234</v>
      </c>
      <c r="G19" s="12">
        <v>13500.441122457622</v>
      </c>
      <c r="H19" s="12">
        <v>45826.946446648079</v>
      </c>
      <c r="I19" s="12">
        <v>25294.275782019275</v>
      </c>
      <c r="J19" s="12">
        <v>4258842.9320070436</v>
      </c>
      <c r="K19" s="13">
        <f>SUM(C19:J19)</f>
        <v>4486123.0000000028</v>
      </c>
      <c r="L19" s="105"/>
    </row>
    <row r="20" spans="1:12" ht="14.25" customHeight="1" x14ac:dyDescent="0.2">
      <c r="A20" s="36" t="s">
        <v>113</v>
      </c>
      <c r="B20" s="7" t="s">
        <v>10</v>
      </c>
      <c r="C20" s="62">
        <v>17280.594184872458</v>
      </c>
      <c r="D20" s="12">
        <v>279619.52199377969</v>
      </c>
      <c r="E20" s="12">
        <v>71948.263634600124</v>
      </c>
      <c r="F20" s="12">
        <v>17903.906433088014</v>
      </c>
      <c r="G20" s="12">
        <v>15948.914506802592</v>
      </c>
      <c r="H20" s="12">
        <v>39634.729386227598</v>
      </c>
      <c r="I20" s="12">
        <v>23998.765588309019</v>
      </c>
      <c r="J20" s="12">
        <v>1196322.3042723199</v>
      </c>
      <c r="K20" s="13">
        <f>SUM(C20:J20)</f>
        <v>1662656.9999999993</v>
      </c>
      <c r="L20" s="105"/>
    </row>
    <row r="21" spans="1:12" ht="14.25" customHeight="1" x14ac:dyDescent="0.2">
      <c r="A21" s="36" t="s">
        <v>114</v>
      </c>
      <c r="B21" s="7" t="s">
        <v>235</v>
      </c>
      <c r="C21" s="62">
        <v>12841.997482192262</v>
      </c>
      <c r="D21" s="12">
        <v>317899.02713946305</v>
      </c>
      <c r="E21" s="12">
        <v>150215.86171312298</v>
      </c>
      <c r="F21" s="12">
        <v>99478.382934780457</v>
      </c>
      <c r="G21" s="12">
        <v>46496.893187862966</v>
      </c>
      <c r="H21" s="12">
        <v>123299.59275055175</v>
      </c>
      <c r="I21" s="12">
        <v>-1012.6727524660032</v>
      </c>
      <c r="J21" s="12">
        <v>747829.91754449275</v>
      </c>
      <c r="K21" s="13">
        <f>SUM(C21:J21)</f>
        <v>1497049</v>
      </c>
      <c r="L21" s="105"/>
    </row>
    <row r="22" spans="1:12" ht="14.25" customHeight="1" x14ac:dyDescent="0.2">
      <c r="A22" s="36" t="s">
        <v>115</v>
      </c>
      <c r="B22" s="7" t="s">
        <v>11</v>
      </c>
      <c r="C22" s="62">
        <v>139.1938592372623</v>
      </c>
      <c r="D22" s="12">
        <v>4182.702396499446</v>
      </c>
      <c r="E22" s="12">
        <v>145.22675885908455</v>
      </c>
      <c r="F22" s="12">
        <v>18.856534757692117</v>
      </c>
      <c r="G22" s="12">
        <v>266.30918973086392</v>
      </c>
      <c r="H22" s="12">
        <v>161.39053345555118</v>
      </c>
      <c r="I22" s="12">
        <v>91.250446604760555</v>
      </c>
      <c r="J22" s="12">
        <v>119119.0702808551</v>
      </c>
      <c r="K22" s="13">
        <f>SUM(C22:J22)</f>
        <v>124123.99999999977</v>
      </c>
      <c r="L22" s="105"/>
    </row>
    <row r="23" spans="1:12" ht="14.25" customHeight="1" x14ac:dyDescent="0.2">
      <c r="A23" s="38" t="s">
        <v>116</v>
      </c>
      <c r="B23" s="8" t="s">
        <v>118</v>
      </c>
      <c r="C23" s="63">
        <v>1332.3359343667873</v>
      </c>
      <c r="D23" s="5">
        <v>18375.489816694146</v>
      </c>
      <c r="E23" s="5">
        <v>13788.504876945835</v>
      </c>
      <c r="F23" s="5">
        <v>7379.5768731993676</v>
      </c>
      <c r="G23" s="5">
        <v>7565.328745522801</v>
      </c>
      <c r="H23" s="5">
        <v>14605.392404461069</v>
      </c>
      <c r="I23" s="5">
        <v>-8595.6848194715803</v>
      </c>
      <c r="J23" s="5">
        <v>2878585.056168281</v>
      </c>
      <c r="K23" s="14">
        <f>SUM(C23:J23)</f>
        <v>2933035.9999999995</v>
      </c>
      <c r="L23" s="105"/>
    </row>
    <row r="24" spans="1:12" ht="14.25" customHeight="1" x14ac:dyDescent="0.2">
      <c r="A24" s="36" t="s">
        <v>117</v>
      </c>
      <c r="B24" s="7" t="s">
        <v>120</v>
      </c>
      <c r="C24" s="6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3">
        <f>SUM(C24:J24)</f>
        <v>0</v>
      </c>
      <c r="L24" s="105"/>
    </row>
    <row r="25" spans="1:12" ht="14.25" customHeight="1" x14ac:dyDescent="0.2">
      <c r="A25" s="36" t="s">
        <v>119</v>
      </c>
      <c r="B25" s="7" t="s">
        <v>236</v>
      </c>
      <c r="C25" s="62">
        <v>639.12474806868909</v>
      </c>
      <c r="D25" s="12">
        <v>18375.685891891746</v>
      </c>
      <c r="E25" s="12">
        <v>10072.763854230006</v>
      </c>
      <c r="F25" s="12">
        <v>5045.6951437563148</v>
      </c>
      <c r="G25" s="12">
        <v>5230.6191138336417</v>
      </c>
      <c r="H25" s="12">
        <v>11777.516479692884</v>
      </c>
      <c r="I25" s="12">
        <v>-15223.086185016846</v>
      </c>
      <c r="J25" s="12">
        <v>4383474.6809535446</v>
      </c>
      <c r="K25" s="13">
        <f>SUM(C25:J25)</f>
        <v>4419393.0000000009</v>
      </c>
      <c r="L25" s="105"/>
    </row>
    <row r="26" spans="1:12" ht="14.25" customHeight="1" x14ac:dyDescent="0.2">
      <c r="A26" s="36" t="s">
        <v>121</v>
      </c>
      <c r="B26" s="110" t="s">
        <v>12</v>
      </c>
      <c r="C26" s="62">
        <v>57.235250859150426</v>
      </c>
      <c r="D26" s="12">
        <v>1481.6066157329406</v>
      </c>
      <c r="E26" s="12">
        <v>616.6260355699219</v>
      </c>
      <c r="F26" s="12">
        <v>113.30556284766809</v>
      </c>
      <c r="G26" s="12">
        <v>286.37273380073566</v>
      </c>
      <c r="H26" s="12">
        <v>731.81087977319055</v>
      </c>
      <c r="I26" s="12">
        <v>837.23439819442092</v>
      </c>
      <c r="J26" s="12">
        <v>3768660.8085232237</v>
      </c>
      <c r="K26" s="13">
        <f>SUM(C26:J26)</f>
        <v>3772785.0000000019</v>
      </c>
      <c r="L26" s="105"/>
    </row>
    <row r="27" spans="1:12" ht="14.25" customHeight="1" x14ac:dyDescent="0.2">
      <c r="A27" s="36" t="s">
        <v>122</v>
      </c>
      <c r="B27" s="7" t="s">
        <v>13</v>
      </c>
      <c r="C27" s="62">
        <v>48.267856196512213</v>
      </c>
      <c r="D27" s="12">
        <v>2320.4146731472028</v>
      </c>
      <c r="E27" s="12">
        <v>132.81550334409371</v>
      </c>
      <c r="F27" s="12">
        <v>53.476738246518806</v>
      </c>
      <c r="G27" s="12">
        <v>115.1305317531169</v>
      </c>
      <c r="H27" s="12">
        <v>262.64078655103236</v>
      </c>
      <c r="I27" s="12">
        <v>-809.50453179896579</v>
      </c>
      <c r="J27" s="12">
        <v>2970065.7584425602</v>
      </c>
      <c r="K27" s="13">
        <f>SUM(C27:J27)</f>
        <v>2972188.9999999995</v>
      </c>
      <c r="L27" s="105"/>
    </row>
    <row r="28" spans="1:12" ht="14.25" customHeight="1" x14ac:dyDescent="0.2">
      <c r="A28" s="38" t="s">
        <v>123</v>
      </c>
      <c r="B28" s="8" t="s">
        <v>14</v>
      </c>
      <c r="C28" s="63">
        <v>5599.754186003629</v>
      </c>
      <c r="D28" s="5">
        <v>125232.57436976944</v>
      </c>
      <c r="E28" s="5">
        <v>382101.60522694094</v>
      </c>
      <c r="F28" s="5">
        <v>955.83281081397558</v>
      </c>
      <c r="G28" s="5">
        <v>331.26320389442913</v>
      </c>
      <c r="H28" s="5">
        <v>1091.0896698882914</v>
      </c>
      <c r="I28" s="5">
        <v>2817.4587839038632</v>
      </c>
      <c r="J28" s="5">
        <v>795036.42174878519</v>
      </c>
      <c r="K28" s="14">
        <f>SUM(C28:J28)</f>
        <v>1313165.9999999998</v>
      </c>
      <c r="L28" s="105"/>
    </row>
    <row r="29" spans="1:12" ht="14.25" customHeight="1" x14ac:dyDescent="0.2">
      <c r="A29" s="36" t="s">
        <v>124</v>
      </c>
      <c r="B29" s="7" t="s">
        <v>237</v>
      </c>
      <c r="C29" s="62">
        <v>4322.6063876230482</v>
      </c>
      <c r="D29" s="12">
        <v>128978.73368657466</v>
      </c>
      <c r="E29" s="12">
        <v>9401.0987434142226</v>
      </c>
      <c r="F29" s="12">
        <v>3345.3708214074045</v>
      </c>
      <c r="G29" s="12">
        <v>6909.9627942889174</v>
      </c>
      <c r="H29" s="12">
        <v>15630.59289820404</v>
      </c>
      <c r="I29" s="12">
        <v>8077.7146738275751</v>
      </c>
      <c r="J29" s="12">
        <v>4598490.9199946588</v>
      </c>
      <c r="K29" s="13">
        <f>SUM(C29:J29)</f>
        <v>4775156.9999999991</v>
      </c>
      <c r="L29" s="105"/>
    </row>
    <row r="30" spans="1:12" ht="14.25" customHeight="1" x14ac:dyDescent="0.2">
      <c r="A30" s="36" t="s">
        <v>125</v>
      </c>
      <c r="B30" s="7" t="s">
        <v>15</v>
      </c>
      <c r="C30" s="62">
        <v>469.61369324051259</v>
      </c>
      <c r="D30" s="12">
        <v>29721.096194458594</v>
      </c>
      <c r="E30" s="12">
        <v>3730.6931399506902</v>
      </c>
      <c r="F30" s="12">
        <v>1742.8161233712635</v>
      </c>
      <c r="G30" s="12">
        <v>2451.7775862971457</v>
      </c>
      <c r="H30" s="12">
        <v>3488.5516704510082</v>
      </c>
      <c r="I30" s="12">
        <v>18.790965286558912</v>
      </c>
      <c r="J30" s="12">
        <v>24838.660626944838</v>
      </c>
      <c r="K30" s="13">
        <f>SUM(C30:J30)</f>
        <v>66462.000000000611</v>
      </c>
      <c r="L30" s="105"/>
    </row>
    <row r="31" spans="1:12" ht="14.25" customHeight="1" x14ac:dyDescent="0.2">
      <c r="A31" s="36" t="s">
        <v>126</v>
      </c>
      <c r="B31" s="7" t="s">
        <v>16</v>
      </c>
      <c r="C31" s="62">
        <v>2005.5391438915135</v>
      </c>
      <c r="D31" s="12">
        <v>23826.909215145624</v>
      </c>
      <c r="E31" s="12">
        <v>5772.9424713364824</v>
      </c>
      <c r="F31" s="12">
        <v>1782.9473014087162</v>
      </c>
      <c r="G31" s="12">
        <v>253918.34262594648</v>
      </c>
      <c r="H31" s="12">
        <v>56030.961548001498</v>
      </c>
      <c r="I31" s="12">
        <v>-4923.2602205235489</v>
      </c>
      <c r="J31" s="12">
        <v>99747.617914793242</v>
      </c>
      <c r="K31" s="13">
        <f>SUM(C31:J31)</f>
        <v>438162</v>
      </c>
      <c r="L31" s="105"/>
    </row>
    <row r="32" spans="1:12" ht="14.25" customHeight="1" x14ac:dyDescent="0.2">
      <c r="A32" s="36" t="s">
        <v>127</v>
      </c>
      <c r="B32" s="7" t="s">
        <v>17</v>
      </c>
      <c r="C32" s="62">
        <v>2475.9894017012343</v>
      </c>
      <c r="D32" s="12">
        <v>58814.251959725727</v>
      </c>
      <c r="E32" s="12">
        <v>12337.290376850819</v>
      </c>
      <c r="F32" s="12">
        <v>5645.8902921421623</v>
      </c>
      <c r="G32" s="12">
        <v>15443.764034858608</v>
      </c>
      <c r="H32" s="12">
        <v>33306.366575206652</v>
      </c>
      <c r="I32" s="12">
        <v>1357.2477247607587</v>
      </c>
      <c r="J32" s="12">
        <v>3489093.1996347564</v>
      </c>
      <c r="K32" s="13">
        <f>SUM(C32:J32)</f>
        <v>3618474.0000000023</v>
      </c>
      <c r="L32" s="105"/>
    </row>
    <row r="33" spans="1:12" ht="14.25" customHeight="1" x14ac:dyDescent="0.2">
      <c r="A33" s="38" t="s">
        <v>128</v>
      </c>
      <c r="B33" s="8" t="s">
        <v>18</v>
      </c>
      <c r="C33" s="63">
        <v>2510.6329615606146</v>
      </c>
      <c r="D33" s="5">
        <v>159103.45491337284</v>
      </c>
      <c r="E33" s="5">
        <v>26610.559342798999</v>
      </c>
      <c r="F33" s="5">
        <v>9110.0738204734134</v>
      </c>
      <c r="G33" s="5">
        <v>14716.470493576799</v>
      </c>
      <c r="H33" s="5">
        <v>13601.701174490898</v>
      </c>
      <c r="I33" s="5">
        <v>298.53505240223245</v>
      </c>
      <c r="J33" s="5">
        <v>11594351.572241329</v>
      </c>
      <c r="K33" s="14">
        <f>SUM(C33:J33)</f>
        <v>11820303.000000004</v>
      </c>
      <c r="L33" s="105"/>
    </row>
    <row r="34" spans="1:12" ht="14.25" customHeight="1" x14ac:dyDescent="0.2">
      <c r="A34" s="36" t="s">
        <v>129</v>
      </c>
      <c r="B34" s="7" t="s">
        <v>19</v>
      </c>
      <c r="C34" s="62">
        <v>47.684307949754029</v>
      </c>
      <c r="D34" s="12">
        <v>1956.618988827267</v>
      </c>
      <c r="E34" s="12">
        <v>24.959542475490366</v>
      </c>
      <c r="F34" s="12">
        <v>22.578468698972813</v>
      </c>
      <c r="G34" s="12">
        <v>13.483955796515593</v>
      </c>
      <c r="H34" s="12">
        <v>30.690831908517136</v>
      </c>
      <c r="I34" s="12">
        <v>-1.2950509952600791</v>
      </c>
      <c r="J34" s="12">
        <v>82146.278955338814</v>
      </c>
      <c r="K34" s="13">
        <f>SUM(C34:J34)</f>
        <v>84241.000000000073</v>
      </c>
      <c r="L34" s="105"/>
    </row>
    <row r="35" spans="1:12" ht="14.25" customHeight="1" x14ac:dyDescent="0.2">
      <c r="A35" s="36" t="s">
        <v>130</v>
      </c>
      <c r="B35" s="7" t="s">
        <v>20</v>
      </c>
      <c r="C35" s="62">
        <v>458.66268352357673</v>
      </c>
      <c r="D35" s="12">
        <v>7484.2142693153864</v>
      </c>
      <c r="E35" s="12">
        <v>1427.1153747471124</v>
      </c>
      <c r="F35" s="12">
        <v>802.7469159146641</v>
      </c>
      <c r="G35" s="12">
        <v>973.80769795820061</v>
      </c>
      <c r="H35" s="12">
        <v>4713.9054473714077</v>
      </c>
      <c r="I35" s="12">
        <v>49.908639854281716</v>
      </c>
      <c r="J35" s="12">
        <v>155559.63897131529</v>
      </c>
      <c r="K35" s="13">
        <f>SUM(C35:J35)</f>
        <v>171469.99999999991</v>
      </c>
      <c r="L35" s="105"/>
    </row>
    <row r="36" spans="1:12" ht="14.25" customHeight="1" x14ac:dyDescent="0.2">
      <c r="A36" s="36" t="s">
        <v>131</v>
      </c>
      <c r="B36" s="7" t="s">
        <v>21</v>
      </c>
      <c r="C36" s="62">
        <v>546.62418654052385</v>
      </c>
      <c r="D36" s="12">
        <v>22297.310122635063</v>
      </c>
      <c r="E36" s="12">
        <v>8919.3632138638204</v>
      </c>
      <c r="F36" s="12">
        <v>4090.4360319556963</v>
      </c>
      <c r="G36" s="12">
        <v>763991.09575319511</v>
      </c>
      <c r="H36" s="12">
        <v>671806.94229486841</v>
      </c>
      <c r="I36" s="12">
        <v>-6607.0984956040184</v>
      </c>
      <c r="J36" s="12">
        <v>460947.3268925458</v>
      </c>
      <c r="K36" s="13">
        <f>SUM(C36:J36)</f>
        <v>1925992.0000000005</v>
      </c>
      <c r="L36" s="105"/>
    </row>
    <row r="37" spans="1:12" ht="14.25" customHeight="1" x14ac:dyDescent="0.2">
      <c r="A37" s="36" t="s">
        <v>132</v>
      </c>
      <c r="B37" s="7" t="s">
        <v>22</v>
      </c>
      <c r="C37" s="62">
        <v>43.590567297242607</v>
      </c>
      <c r="D37" s="12">
        <v>229.32494806024545</v>
      </c>
      <c r="E37" s="12">
        <v>102.35332676562479</v>
      </c>
      <c r="F37" s="12">
        <v>10.605151419672486</v>
      </c>
      <c r="G37" s="12">
        <v>97.051379920333176</v>
      </c>
      <c r="H37" s="12">
        <v>578.39177139075014</v>
      </c>
      <c r="I37" s="12">
        <v>3.3032899946606751</v>
      </c>
      <c r="J37" s="12">
        <v>29829.379565151481</v>
      </c>
      <c r="K37" s="13">
        <f>SUM(C37:J37)</f>
        <v>30894.000000000011</v>
      </c>
      <c r="L37" s="105"/>
    </row>
    <row r="38" spans="1:12" ht="14.25" customHeight="1" x14ac:dyDescent="0.2">
      <c r="A38" s="38" t="s">
        <v>133</v>
      </c>
      <c r="B38" s="8" t="s">
        <v>23</v>
      </c>
      <c r="C38" s="63">
        <v>1517.1720198710614</v>
      </c>
      <c r="D38" s="5">
        <v>42230.789781325409</v>
      </c>
      <c r="E38" s="5">
        <v>9731.2260727745397</v>
      </c>
      <c r="F38" s="5">
        <v>2792.9077202493077</v>
      </c>
      <c r="G38" s="5">
        <v>48914.819532597248</v>
      </c>
      <c r="H38" s="5">
        <v>118408.3984723435</v>
      </c>
      <c r="I38" s="5">
        <v>-7752.3567089959433</v>
      </c>
      <c r="J38" s="5">
        <v>221311.04310983486</v>
      </c>
      <c r="K38" s="14">
        <f>SUM(C38:J38)</f>
        <v>437154</v>
      </c>
      <c r="L38" s="105"/>
    </row>
    <row r="39" spans="1:12" ht="14.25" customHeight="1" x14ac:dyDescent="0.2">
      <c r="A39" s="36" t="s">
        <v>134</v>
      </c>
      <c r="B39" s="7" t="s">
        <v>24</v>
      </c>
      <c r="C39" s="62">
        <v>-2.8459267026136184</v>
      </c>
      <c r="D39" s="12">
        <v>12735.014543439238</v>
      </c>
      <c r="E39" s="12">
        <v>-24.133155780260378</v>
      </c>
      <c r="F39" s="12">
        <v>-4.9705668479389322</v>
      </c>
      <c r="G39" s="12">
        <v>-6381.8156672283831</v>
      </c>
      <c r="H39" s="12">
        <v>1225.9562680183481</v>
      </c>
      <c r="I39" s="12">
        <v>-55.78788799789816</v>
      </c>
      <c r="J39" s="12">
        <v>2720112.5823930996</v>
      </c>
      <c r="K39" s="13">
        <f>SUM(C39:J39)</f>
        <v>2727604</v>
      </c>
      <c r="L39" s="105"/>
    </row>
    <row r="40" spans="1:12" ht="14.25" customHeight="1" x14ac:dyDescent="0.2">
      <c r="A40" s="36" t="s">
        <v>135</v>
      </c>
      <c r="B40" s="7" t="s">
        <v>25</v>
      </c>
      <c r="C40" s="62">
        <v>173.72779413397657</v>
      </c>
      <c r="D40" s="12">
        <v>3838.5157471837779</v>
      </c>
      <c r="E40" s="12">
        <v>1238.5687936343654</v>
      </c>
      <c r="F40" s="12">
        <v>607.76765672065335</v>
      </c>
      <c r="G40" s="12">
        <v>48700.444048269434</v>
      </c>
      <c r="H40" s="12">
        <v>72294.619767681186</v>
      </c>
      <c r="I40" s="12">
        <v>-1681.2382990010603</v>
      </c>
      <c r="J40" s="12">
        <v>104772.59449137778</v>
      </c>
      <c r="K40" s="13">
        <f>SUM(C40:J40)</f>
        <v>229945.00000000012</v>
      </c>
      <c r="L40" s="105"/>
    </row>
    <row r="41" spans="1:12" ht="14.25" customHeight="1" x14ac:dyDescent="0.2">
      <c r="A41" s="36" t="s">
        <v>136</v>
      </c>
      <c r="B41" s="7" t="s">
        <v>69</v>
      </c>
      <c r="C41" s="62">
        <v>185.57494782759849</v>
      </c>
      <c r="D41" s="12">
        <v>4570.2508797679338</v>
      </c>
      <c r="E41" s="12">
        <v>1334.1855433629441</v>
      </c>
      <c r="F41" s="12">
        <v>782.17537132825953</v>
      </c>
      <c r="G41" s="12">
        <v>20285.716937114354</v>
      </c>
      <c r="H41" s="12">
        <v>53901.425241653531</v>
      </c>
      <c r="I41" s="12">
        <v>-570.39143433396873</v>
      </c>
      <c r="J41" s="12">
        <v>284507.06251327932</v>
      </c>
      <c r="K41" s="13">
        <f>SUM(C41:J41)</f>
        <v>364996</v>
      </c>
      <c r="L41" s="105"/>
    </row>
    <row r="42" spans="1:12" ht="14.25" customHeight="1" x14ac:dyDescent="0.2">
      <c r="A42" s="36" t="s">
        <v>137</v>
      </c>
      <c r="B42" s="7" t="s">
        <v>70</v>
      </c>
      <c r="C42" s="62">
        <v>51.8264210011057</v>
      </c>
      <c r="D42" s="12">
        <v>904.87494529833191</v>
      </c>
      <c r="E42" s="12">
        <v>279.09737151966249</v>
      </c>
      <c r="F42" s="12">
        <v>159.6373899805439</v>
      </c>
      <c r="G42" s="12">
        <v>1361.6686397556448</v>
      </c>
      <c r="H42" s="12">
        <v>3792.6101577015706</v>
      </c>
      <c r="I42" s="12">
        <v>-13.141747549632557</v>
      </c>
      <c r="J42" s="12">
        <v>64294.426822292691</v>
      </c>
      <c r="K42" s="13">
        <f>SUM(C42:J42)</f>
        <v>70830.999999999913</v>
      </c>
      <c r="L42" s="105"/>
    </row>
    <row r="43" spans="1:12" ht="14.25" customHeight="1" x14ac:dyDescent="0.2">
      <c r="A43" s="38" t="s">
        <v>138</v>
      </c>
      <c r="B43" s="8" t="s">
        <v>71</v>
      </c>
      <c r="C43" s="63">
        <v>395.41710219675315</v>
      </c>
      <c r="D43" s="5">
        <v>36714.455396146244</v>
      </c>
      <c r="E43" s="5">
        <v>3527.5314335035173</v>
      </c>
      <c r="F43" s="5">
        <v>1499.929862850493</v>
      </c>
      <c r="G43" s="5">
        <v>6347.2865515508556</v>
      </c>
      <c r="H43" s="5">
        <v>23069.119203433966</v>
      </c>
      <c r="I43" s="5">
        <v>-2980.9847782654829</v>
      </c>
      <c r="J43" s="5">
        <v>494169.24522858387</v>
      </c>
      <c r="K43" s="14">
        <f>SUM(C43:J43)</f>
        <v>562742.00000000023</v>
      </c>
      <c r="L43" s="105"/>
    </row>
    <row r="44" spans="1:12" ht="14.25" customHeight="1" x14ac:dyDescent="0.2">
      <c r="A44" s="36" t="s">
        <v>139</v>
      </c>
      <c r="B44" s="7" t="s">
        <v>72</v>
      </c>
      <c r="C44" s="62">
        <v>231.70525200382741</v>
      </c>
      <c r="D44" s="12">
        <v>3840.5734954334721</v>
      </c>
      <c r="E44" s="12">
        <v>3669.1855297120705</v>
      </c>
      <c r="F44" s="12">
        <v>466.20833009795058</v>
      </c>
      <c r="G44" s="12">
        <v>7012.3365720333113</v>
      </c>
      <c r="H44" s="12">
        <v>22563.324692715902</v>
      </c>
      <c r="I44" s="12">
        <v>-1187.2224677272645</v>
      </c>
      <c r="J44" s="12">
        <v>183805.88859573071</v>
      </c>
      <c r="K44" s="13">
        <f>SUM(C44:J44)</f>
        <v>220401.99999999997</v>
      </c>
      <c r="L44" s="105"/>
    </row>
    <row r="45" spans="1:12" ht="14.25" customHeight="1" x14ac:dyDescent="0.2">
      <c r="A45" s="36" t="s">
        <v>140</v>
      </c>
      <c r="B45" s="7" t="s">
        <v>26</v>
      </c>
      <c r="C45" s="62">
        <v>428.16418204627621</v>
      </c>
      <c r="D45" s="12">
        <v>19742.94906645556</v>
      </c>
      <c r="E45" s="12">
        <v>6949.170411804299</v>
      </c>
      <c r="F45" s="12">
        <v>3113.0306706368006</v>
      </c>
      <c r="G45" s="12">
        <v>167559.66382326325</v>
      </c>
      <c r="H45" s="12">
        <v>497836.1750441732</v>
      </c>
      <c r="I45" s="12">
        <v>-3609.6660309813433</v>
      </c>
      <c r="J45" s="12">
        <v>662366.51283260132</v>
      </c>
      <c r="K45" s="13">
        <f>SUM(C45:J45)</f>
        <v>1354385.9999999993</v>
      </c>
      <c r="L45" s="105"/>
    </row>
    <row r="46" spans="1:12" ht="14.25" customHeight="1" x14ac:dyDescent="0.2">
      <c r="A46" s="36" t="s">
        <v>141</v>
      </c>
      <c r="B46" s="7" t="s">
        <v>27</v>
      </c>
      <c r="C46" s="62">
        <v>7893.3975348111971</v>
      </c>
      <c r="D46" s="12">
        <v>91427.940987167327</v>
      </c>
      <c r="E46" s="12">
        <v>26369.705324000191</v>
      </c>
      <c r="F46" s="12">
        <v>15506.917812316409</v>
      </c>
      <c r="G46" s="12">
        <v>32652.534883287575</v>
      </c>
      <c r="H46" s="12">
        <v>156665.70836872846</v>
      </c>
      <c r="I46" s="12">
        <v>-940.68742011462791</v>
      </c>
      <c r="J46" s="12">
        <v>1528981.4825098035</v>
      </c>
      <c r="K46" s="13">
        <f>SUM(C46:J46)</f>
        <v>1858557</v>
      </c>
      <c r="L46" s="105"/>
    </row>
    <row r="47" spans="1:12" ht="14.25" customHeight="1" x14ac:dyDescent="0.2">
      <c r="A47" s="36" t="s">
        <v>142</v>
      </c>
      <c r="B47" s="7" t="s">
        <v>238</v>
      </c>
      <c r="C47" s="62">
        <v>129.59573745838429</v>
      </c>
      <c r="D47" s="12">
        <v>8240.3834478767494</v>
      </c>
      <c r="E47" s="12">
        <v>2125.8241332125813</v>
      </c>
      <c r="F47" s="12">
        <v>884.02149833073611</v>
      </c>
      <c r="G47" s="12">
        <v>6777.8954289236772</v>
      </c>
      <c r="H47" s="12">
        <v>58881.041970693957</v>
      </c>
      <c r="I47" s="12">
        <v>55.085168379567243</v>
      </c>
      <c r="J47" s="12">
        <v>859249.15261512424</v>
      </c>
      <c r="K47" s="13">
        <f>SUM(C47:J47)</f>
        <v>936342.99999999988</v>
      </c>
      <c r="L47" s="105"/>
    </row>
    <row r="48" spans="1:12" ht="14.25" customHeight="1" x14ac:dyDescent="0.2">
      <c r="A48" s="38" t="s">
        <v>143</v>
      </c>
      <c r="B48" s="8" t="s">
        <v>239</v>
      </c>
      <c r="C48" s="63">
        <v>247.08952237056457</v>
      </c>
      <c r="D48" s="5">
        <v>16326.1673844013</v>
      </c>
      <c r="E48" s="5">
        <v>2344.4911188567448</v>
      </c>
      <c r="F48" s="5">
        <v>1257.3780059911949</v>
      </c>
      <c r="G48" s="5">
        <v>5605.5912116006621</v>
      </c>
      <c r="H48" s="5">
        <v>408365.26358176954</v>
      </c>
      <c r="I48" s="5">
        <v>9408.944790579013</v>
      </c>
      <c r="J48" s="5">
        <v>4027834.0743844323</v>
      </c>
      <c r="K48" s="14">
        <f>SUM(C48:J48)</f>
        <v>4471389.0000000009</v>
      </c>
      <c r="L48" s="105"/>
    </row>
    <row r="49" spans="1:12" ht="14.25" customHeight="1" x14ac:dyDescent="0.2">
      <c r="A49" s="36" t="s">
        <v>144</v>
      </c>
      <c r="B49" s="7" t="s">
        <v>240</v>
      </c>
      <c r="C49" s="62">
        <v>97.447172298270587</v>
      </c>
      <c r="D49" s="12">
        <v>3703.4240565451805</v>
      </c>
      <c r="E49" s="12">
        <v>6518.622615434213</v>
      </c>
      <c r="F49" s="12">
        <v>735.12140019445849</v>
      </c>
      <c r="G49" s="12">
        <v>2503.7327765523592</v>
      </c>
      <c r="H49" s="12">
        <v>26562.798333243605</v>
      </c>
      <c r="I49" s="12">
        <v>-371.65189549140183</v>
      </c>
      <c r="J49" s="12">
        <v>1761032.5055412236</v>
      </c>
      <c r="K49" s="13">
        <f>SUM(C49:J49)</f>
        <v>1800782.0000000002</v>
      </c>
      <c r="L49" s="105"/>
    </row>
    <row r="50" spans="1:12" ht="14.25" customHeight="1" x14ac:dyDescent="0.2">
      <c r="A50" s="36" t="s">
        <v>145</v>
      </c>
      <c r="B50" s="7" t="s">
        <v>241</v>
      </c>
      <c r="C50" s="62">
        <v>536.85858290853082</v>
      </c>
      <c r="D50" s="12">
        <v>40375.552662379647</v>
      </c>
      <c r="E50" s="12">
        <v>3737.6838003294979</v>
      </c>
      <c r="F50" s="12">
        <v>2166.5840990583797</v>
      </c>
      <c r="G50" s="12">
        <v>7340.6510806942333</v>
      </c>
      <c r="H50" s="12">
        <v>16458.060216683785</v>
      </c>
      <c r="I50" s="12">
        <v>5575.2870559854991</v>
      </c>
      <c r="J50" s="12">
        <v>11428840.322501963</v>
      </c>
      <c r="K50" s="13">
        <f>SUM(C50:J50)</f>
        <v>11505031.000000002</v>
      </c>
      <c r="L50" s="105"/>
    </row>
    <row r="51" spans="1:12" ht="14.25" customHeight="1" x14ac:dyDescent="0.2">
      <c r="A51" s="36" t="s">
        <v>146</v>
      </c>
      <c r="B51" s="7" t="s">
        <v>155</v>
      </c>
      <c r="C51" s="62">
        <v>312.36145997927736</v>
      </c>
      <c r="D51" s="12">
        <v>21221.407251729364</v>
      </c>
      <c r="E51" s="12">
        <v>8103.895728568079</v>
      </c>
      <c r="F51" s="12">
        <v>6245.0965442813449</v>
      </c>
      <c r="G51" s="12">
        <v>3341.9872047671265</v>
      </c>
      <c r="H51" s="12">
        <v>9026.0763083871334</v>
      </c>
      <c r="I51" s="12">
        <v>-959.76072506766423</v>
      </c>
      <c r="J51" s="12">
        <v>3978764.9362273533</v>
      </c>
      <c r="K51" s="13">
        <f>SUM(C51:J51)</f>
        <v>4026055.9999999981</v>
      </c>
      <c r="L51" s="105"/>
    </row>
    <row r="52" spans="1:12" ht="14.25" customHeight="1" x14ac:dyDescent="0.2">
      <c r="A52" s="36" t="s">
        <v>147</v>
      </c>
      <c r="B52" s="7" t="s">
        <v>82</v>
      </c>
      <c r="C52" s="62">
        <v>9.1602830408694036</v>
      </c>
      <c r="D52" s="12">
        <v>622.04976410548818</v>
      </c>
      <c r="E52" s="12">
        <v>87.538729592869444</v>
      </c>
      <c r="F52" s="12">
        <v>46.375922409886357</v>
      </c>
      <c r="G52" s="12">
        <v>616.63778201703235</v>
      </c>
      <c r="H52" s="12">
        <v>8520.239835805738</v>
      </c>
      <c r="I52" s="12">
        <v>19.133885391188947</v>
      </c>
      <c r="J52" s="12">
        <v>1421519.8637976367</v>
      </c>
      <c r="K52" s="13">
        <f>SUM(C52:J52)</f>
        <v>1431440.9999999998</v>
      </c>
      <c r="L52" s="105"/>
    </row>
    <row r="53" spans="1:12" ht="14.25" customHeight="1" x14ac:dyDescent="0.2">
      <c r="A53" s="38" t="s">
        <v>148</v>
      </c>
      <c r="B53" s="8" t="s">
        <v>83</v>
      </c>
      <c r="C53" s="63">
        <v>0.46326403357109913</v>
      </c>
      <c r="D53" s="5">
        <v>68.065713162001558</v>
      </c>
      <c r="E53" s="5">
        <v>0.34085904916604776</v>
      </c>
      <c r="F53" s="5">
        <v>0.26597889012073711</v>
      </c>
      <c r="G53" s="5">
        <v>0.24778772791824741</v>
      </c>
      <c r="H53" s="5">
        <v>5.2655962015636648</v>
      </c>
      <c r="I53" s="5">
        <v>3.1559815557991255E-2</v>
      </c>
      <c r="J53" s="5">
        <v>31434.319241120131</v>
      </c>
      <c r="K53" s="14">
        <f>SUM(C53:J53)</f>
        <v>31509.000000000029</v>
      </c>
      <c r="L53" s="105"/>
    </row>
    <row r="54" spans="1:12" ht="14.25" customHeight="1" x14ac:dyDescent="0.2">
      <c r="A54" s="68" t="s">
        <v>149</v>
      </c>
      <c r="B54" s="74" t="s">
        <v>73</v>
      </c>
      <c r="C54" s="72">
        <v>10.91039488752312</v>
      </c>
      <c r="D54" s="73">
        <v>640.5039217803477</v>
      </c>
      <c r="E54" s="73">
        <v>1621.4676261607924</v>
      </c>
      <c r="F54" s="73">
        <v>1235.0030156754469</v>
      </c>
      <c r="G54" s="73">
        <v>4907.1004567169412</v>
      </c>
      <c r="H54" s="73">
        <v>21379.058946977566</v>
      </c>
      <c r="I54" s="73">
        <v>102.87083227407312</v>
      </c>
      <c r="J54" s="73">
        <v>91706.084805527324</v>
      </c>
      <c r="K54" s="75">
        <f>SUM(C54:J54)</f>
        <v>121603.00000000001</v>
      </c>
      <c r="L54" s="105"/>
    </row>
    <row r="55" spans="1:12" ht="14.25" customHeight="1" x14ac:dyDescent="0.2">
      <c r="A55" s="36" t="s">
        <v>150</v>
      </c>
      <c r="B55" s="7" t="s">
        <v>242</v>
      </c>
      <c r="C55" s="62">
        <v>2614.0369930258462</v>
      </c>
      <c r="D55" s="12">
        <v>167612.68833637942</v>
      </c>
      <c r="E55" s="12">
        <v>9377.5949791263265</v>
      </c>
      <c r="F55" s="12">
        <v>5393.63714707693</v>
      </c>
      <c r="G55" s="12">
        <v>33363.844833091833</v>
      </c>
      <c r="H55" s="12">
        <v>108991.50104658253</v>
      </c>
      <c r="I55" s="12">
        <v>933.51609236562115</v>
      </c>
      <c r="J55" s="12">
        <v>5757681.1805723496</v>
      </c>
      <c r="K55" s="13">
        <f>SUM(C55:J55)</f>
        <v>6085967.9999999981</v>
      </c>
      <c r="L55" s="105"/>
    </row>
    <row r="56" spans="1:12" ht="14.25" customHeight="1" x14ac:dyDescent="0.2">
      <c r="A56" s="36" t="s">
        <v>151</v>
      </c>
      <c r="B56" s="7" t="s">
        <v>84</v>
      </c>
      <c r="C56" s="62">
        <v>31.33833557106361</v>
      </c>
      <c r="D56" s="12">
        <v>24221.404862830597</v>
      </c>
      <c r="E56" s="12">
        <v>767.71026374580981</v>
      </c>
      <c r="F56" s="12">
        <v>579.92987714703213</v>
      </c>
      <c r="G56" s="12">
        <v>5581.7167564253205</v>
      </c>
      <c r="H56" s="12">
        <v>3603.9451833461067</v>
      </c>
      <c r="I56" s="12">
        <v>-173.86384787174657</v>
      </c>
      <c r="J56" s="12">
        <v>5936635.8185688043</v>
      </c>
      <c r="K56" s="13">
        <f>SUM(C56:J56)</f>
        <v>5971247.9999999981</v>
      </c>
      <c r="L56" s="105"/>
    </row>
    <row r="57" spans="1:12" ht="14.25" customHeight="1" x14ac:dyDescent="0.2">
      <c r="A57" s="36" t="s">
        <v>152</v>
      </c>
      <c r="B57" s="7" t="s">
        <v>243</v>
      </c>
      <c r="C57" s="62">
        <v>12.544459698462719</v>
      </c>
      <c r="D57" s="12">
        <v>63886.931719239466</v>
      </c>
      <c r="E57" s="12">
        <v>117.36028985870678</v>
      </c>
      <c r="F57" s="12">
        <v>63.434236791764434</v>
      </c>
      <c r="G57" s="12">
        <v>31969.615752789039</v>
      </c>
      <c r="H57" s="12">
        <v>24727.645609651718</v>
      </c>
      <c r="I57" s="12">
        <v>-94.789622738842709</v>
      </c>
      <c r="J57" s="12">
        <v>11150.257554709709</v>
      </c>
      <c r="K57" s="13">
        <f>SUM(C57:J57)</f>
        <v>131833.00000000003</v>
      </c>
      <c r="L57" s="105"/>
    </row>
    <row r="58" spans="1:12" ht="14.25" customHeight="1" x14ac:dyDescent="0.2">
      <c r="A58" s="38" t="s">
        <v>153</v>
      </c>
      <c r="B58" s="8" t="s">
        <v>74</v>
      </c>
      <c r="C58" s="63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14">
        <f>SUM(C58:J58)</f>
        <v>0</v>
      </c>
      <c r="L58" s="105"/>
    </row>
    <row r="59" spans="1:12" ht="14.25" customHeight="1" x14ac:dyDescent="0.2">
      <c r="A59" s="36" t="s">
        <v>154</v>
      </c>
      <c r="B59" s="7" t="s">
        <v>75</v>
      </c>
      <c r="C59" s="62">
        <v>0.98542766822327998</v>
      </c>
      <c r="D59" s="12">
        <v>1661.0730826947038</v>
      </c>
      <c r="E59" s="12">
        <v>49.937231680641808</v>
      </c>
      <c r="F59" s="12">
        <v>36.573951144609467</v>
      </c>
      <c r="G59" s="12">
        <v>128.35649415539049</v>
      </c>
      <c r="H59" s="12">
        <v>1769.9419968199518</v>
      </c>
      <c r="I59" s="12">
        <v>-13.300431248059537</v>
      </c>
      <c r="J59" s="12">
        <v>170.4322470845662</v>
      </c>
      <c r="K59" s="13">
        <f>SUM(C59:J59)</f>
        <v>3804.0000000000277</v>
      </c>
      <c r="L59" s="105"/>
    </row>
    <row r="60" spans="1:12" ht="14.25" customHeight="1" x14ac:dyDescent="0.2">
      <c r="A60" s="36" t="s">
        <v>156</v>
      </c>
      <c r="B60" s="7" t="s">
        <v>244</v>
      </c>
      <c r="C60" s="62">
        <v>-191.33640616492923</v>
      </c>
      <c r="D60" s="12">
        <v>-13011.584794593653</v>
      </c>
      <c r="E60" s="12">
        <v>-1817.0865206323519</v>
      </c>
      <c r="F60" s="12">
        <v>-990.59439314743383</v>
      </c>
      <c r="G60" s="12">
        <v>-978.24459866526126</v>
      </c>
      <c r="H60" s="12">
        <v>-1787.3859332225848</v>
      </c>
      <c r="I60" s="12">
        <v>1463.4666199209669</v>
      </c>
      <c r="J60" s="12">
        <v>4496270.766026509</v>
      </c>
      <c r="K60" s="13">
        <f>SUM(C60:J60)</f>
        <v>4478958.0000000037</v>
      </c>
      <c r="L60" s="105"/>
    </row>
    <row r="61" spans="1:12" ht="14.25" customHeight="1" x14ac:dyDescent="0.2">
      <c r="A61" s="36" t="s">
        <v>157</v>
      </c>
      <c r="B61" s="7" t="s">
        <v>28</v>
      </c>
      <c r="C61" s="62">
        <v>36.079950910867311</v>
      </c>
      <c r="D61" s="12">
        <v>807.05434341499574</v>
      </c>
      <c r="E61" s="12">
        <v>868.06847056285039</v>
      </c>
      <c r="F61" s="12">
        <v>656.50114640936806</v>
      </c>
      <c r="G61" s="12">
        <v>2888.3141225177087</v>
      </c>
      <c r="H61" s="12">
        <v>5482.8663917010017</v>
      </c>
      <c r="I61" s="12">
        <v>9.9258230864103396</v>
      </c>
      <c r="J61" s="12">
        <v>28306.189751396825</v>
      </c>
      <c r="K61" s="13">
        <f>SUM(C61:J61)</f>
        <v>39055.000000000029</v>
      </c>
      <c r="L61" s="105"/>
    </row>
    <row r="62" spans="1:12" ht="14.25" customHeight="1" x14ac:dyDescent="0.2">
      <c r="A62" s="36" t="s">
        <v>158</v>
      </c>
      <c r="B62" s="7" t="s">
        <v>29</v>
      </c>
      <c r="C62" s="62">
        <v>964.55466303941364</v>
      </c>
      <c r="D62" s="12">
        <v>71149.281388873045</v>
      </c>
      <c r="E62" s="12">
        <v>23479.78908894772</v>
      </c>
      <c r="F62" s="12">
        <v>17380.802755576919</v>
      </c>
      <c r="G62" s="12">
        <v>55948.055273930833</v>
      </c>
      <c r="H62" s="12">
        <v>88671.560856987708</v>
      </c>
      <c r="I62" s="12">
        <v>3413.8738863593144</v>
      </c>
      <c r="J62" s="12">
        <v>414874.08208628488</v>
      </c>
      <c r="K62" s="13">
        <f>SUM(C62:J62)</f>
        <v>675881.99999999988</v>
      </c>
      <c r="L62" s="105"/>
    </row>
    <row r="63" spans="1:12" ht="14.25" customHeight="1" x14ac:dyDescent="0.2">
      <c r="A63" s="38" t="s">
        <v>159</v>
      </c>
      <c r="B63" s="8" t="s">
        <v>30</v>
      </c>
      <c r="C63" s="63">
        <v>2391.5588285624622</v>
      </c>
      <c r="D63" s="5">
        <v>55518.110435342394</v>
      </c>
      <c r="E63" s="5">
        <v>4633.1552800874651</v>
      </c>
      <c r="F63" s="5">
        <v>3200.3836832596071</v>
      </c>
      <c r="G63" s="5">
        <v>5526.0444997746517</v>
      </c>
      <c r="H63" s="5">
        <v>18104.047078332453</v>
      </c>
      <c r="I63" s="5">
        <v>191.78527459662871</v>
      </c>
      <c r="J63" s="5">
        <v>1954375.9149200462</v>
      </c>
      <c r="K63" s="14">
        <f>SUM(C63:J63)</f>
        <v>2043941.0000000019</v>
      </c>
      <c r="L63" s="105"/>
    </row>
    <row r="64" spans="1:12" ht="14.25" customHeight="1" x14ac:dyDescent="0.2">
      <c r="A64" s="36" t="s">
        <v>160</v>
      </c>
      <c r="B64" s="7" t="s">
        <v>76</v>
      </c>
      <c r="C64" s="62">
        <v>1288.239456918498</v>
      </c>
      <c r="D64" s="12">
        <v>269328.9262341666</v>
      </c>
      <c r="E64" s="12">
        <v>4603.4626510819207</v>
      </c>
      <c r="F64" s="12">
        <v>1575.0708003136735</v>
      </c>
      <c r="G64" s="12">
        <v>3483.7880492023605</v>
      </c>
      <c r="H64" s="12">
        <v>56836.654521664022</v>
      </c>
      <c r="I64" s="12">
        <v>-408.75332286625661</v>
      </c>
      <c r="J64" s="12">
        <v>182844.61160951972</v>
      </c>
      <c r="K64" s="13">
        <f>SUM(C64:J64)</f>
        <v>519552.00000000047</v>
      </c>
      <c r="L64" s="105"/>
    </row>
    <row r="65" spans="1:12" ht="14.25" customHeight="1" x14ac:dyDescent="0.2">
      <c r="A65" s="36" t="s">
        <v>161</v>
      </c>
      <c r="B65" s="7" t="s">
        <v>271</v>
      </c>
      <c r="C65" s="62">
        <v>0</v>
      </c>
      <c r="D65" s="12">
        <v>0</v>
      </c>
      <c r="E65" s="12">
        <v>0</v>
      </c>
      <c r="F65" s="12">
        <v>0</v>
      </c>
      <c r="G65" s="12">
        <v>1281824</v>
      </c>
      <c r="H65" s="12">
        <v>9148841</v>
      </c>
      <c r="I65" s="12">
        <v>0</v>
      </c>
      <c r="J65" s="12">
        <v>0</v>
      </c>
      <c r="K65" s="13">
        <f>SUM(C65:J65)</f>
        <v>10430665</v>
      </c>
      <c r="L65" s="105"/>
    </row>
    <row r="66" spans="1:12" ht="14.25" customHeight="1" x14ac:dyDescent="0.2">
      <c r="A66" s="36" t="s">
        <v>162</v>
      </c>
      <c r="B66" s="7" t="s">
        <v>272</v>
      </c>
      <c r="C66" s="62">
        <v>0</v>
      </c>
      <c r="D66" s="12">
        <v>0</v>
      </c>
      <c r="E66" s="12">
        <v>0</v>
      </c>
      <c r="F66" s="12">
        <v>0</v>
      </c>
      <c r="G66" s="12">
        <v>785881</v>
      </c>
      <c r="H66" s="12">
        <v>8374252</v>
      </c>
      <c r="I66" s="12">
        <v>0</v>
      </c>
      <c r="J66" s="12">
        <v>0</v>
      </c>
      <c r="K66" s="13">
        <f>SUM(C66:J66)</f>
        <v>9160133</v>
      </c>
      <c r="L66" s="105"/>
    </row>
    <row r="67" spans="1:12" ht="14.25" customHeight="1" x14ac:dyDescent="0.2">
      <c r="A67" s="36" t="s">
        <v>163</v>
      </c>
      <c r="B67" s="7" t="s">
        <v>31</v>
      </c>
      <c r="C67" s="62">
        <v>19719.77768024207</v>
      </c>
      <c r="D67" s="12">
        <v>718196.37546969415</v>
      </c>
      <c r="E67" s="12">
        <v>323099.77102322009</v>
      </c>
      <c r="F67" s="12">
        <v>145599.31505706592</v>
      </c>
      <c r="G67" s="12">
        <v>43088.349044892995</v>
      </c>
      <c r="H67" s="12">
        <v>5710166.4068012722</v>
      </c>
      <c r="I67" s="12">
        <v>-369.9924758982973</v>
      </c>
      <c r="J67" s="12">
        <v>520147.99739951489</v>
      </c>
      <c r="K67" s="13">
        <f>SUM(C67:J67)</f>
        <v>7479648.0000000037</v>
      </c>
      <c r="L67" s="105"/>
    </row>
    <row r="68" spans="1:12" ht="14.25" customHeight="1" x14ac:dyDescent="0.2">
      <c r="A68" s="36" t="s">
        <v>164</v>
      </c>
      <c r="B68" s="7" t="s">
        <v>32</v>
      </c>
      <c r="C68" s="62">
        <v>0</v>
      </c>
      <c r="D68" s="12">
        <v>0</v>
      </c>
      <c r="E68" s="12">
        <v>0</v>
      </c>
      <c r="F68" s="12">
        <v>0</v>
      </c>
      <c r="G68" s="12">
        <v>15979068</v>
      </c>
      <c r="H68" s="12">
        <v>10569</v>
      </c>
      <c r="I68" s="12">
        <v>0</v>
      </c>
      <c r="J68" s="12">
        <v>0</v>
      </c>
      <c r="K68" s="13">
        <f>SUM(C68:J68)</f>
        <v>15989637</v>
      </c>
      <c r="L68" s="105"/>
    </row>
    <row r="69" spans="1:12" ht="14.25" customHeight="1" x14ac:dyDescent="0.2">
      <c r="A69" s="68" t="s">
        <v>165</v>
      </c>
      <c r="B69" s="74" t="s">
        <v>33</v>
      </c>
      <c r="C69" s="72">
        <v>0</v>
      </c>
      <c r="D69" s="73">
        <v>0</v>
      </c>
      <c r="E69" s="73">
        <v>0</v>
      </c>
      <c r="F69" s="73">
        <v>0</v>
      </c>
      <c r="G69" s="73">
        <v>1622846</v>
      </c>
      <c r="H69" s="73">
        <v>6454187</v>
      </c>
      <c r="I69" s="73">
        <v>0</v>
      </c>
      <c r="J69" s="73">
        <v>0</v>
      </c>
      <c r="K69" s="75">
        <f>SUM(C69:J69)</f>
        <v>8077033</v>
      </c>
      <c r="L69" s="105"/>
    </row>
    <row r="70" spans="1:12" ht="14.25" customHeight="1" x14ac:dyDescent="0.2">
      <c r="A70" s="36" t="s">
        <v>166</v>
      </c>
      <c r="B70" s="7" t="s">
        <v>34</v>
      </c>
      <c r="C70" s="62">
        <v>143874.75748649539</v>
      </c>
      <c r="D70" s="12">
        <v>3557857.5255033178</v>
      </c>
      <c r="E70" s="12">
        <v>943603.38705980789</v>
      </c>
      <c r="F70" s="12">
        <v>294143.59170797025</v>
      </c>
      <c r="G70" s="12">
        <v>144046.08802703785</v>
      </c>
      <c r="H70" s="12">
        <v>2085979.5708188948</v>
      </c>
      <c r="I70" s="12">
        <v>-258.43528241471239</v>
      </c>
      <c r="J70" s="12">
        <v>4504410.5146788843</v>
      </c>
      <c r="K70" s="13">
        <f>SUM(C70:J70)</f>
        <v>11673656.999999993</v>
      </c>
      <c r="L70" s="105"/>
    </row>
    <row r="71" spans="1:12" ht="14.25" customHeight="1" x14ac:dyDescent="0.2">
      <c r="A71" s="36" t="s">
        <v>167</v>
      </c>
      <c r="B71" s="7" t="s">
        <v>77</v>
      </c>
      <c r="C71" s="62">
        <v>18451.176119106836</v>
      </c>
      <c r="D71" s="12">
        <v>349095.62674582156</v>
      </c>
      <c r="E71" s="12">
        <v>113152.75975543019</v>
      </c>
      <c r="F71" s="12">
        <v>54313.485988911816</v>
      </c>
      <c r="G71" s="12">
        <v>13100.348300641144</v>
      </c>
      <c r="H71" s="12">
        <v>33845.92350430329</v>
      </c>
      <c r="I71" s="12">
        <v>-0.18857964616112133</v>
      </c>
      <c r="J71" s="12">
        <v>146948.86816543111</v>
      </c>
      <c r="K71" s="13">
        <f>SUM(C71:J71)</f>
        <v>728907.99999999977</v>
      </c>
      <c r="L71" s="105"/>
    </row>
    <row r="72" spans="1:12" ht="14.25" customHeight="1" x14ac:dyDescent="0.2">
      <c r="A72" s="36" t="s">
        <v>168</v>
      </c>
      <c r="B72" s="7" t="s">
        <v>35</v>
      </c>
      <c r="C72" s="62">
        <v>56130.457795211703</v>
      </c>
      <c r="D72" s="12">
        <v>1326183.8607775723</v>
      </c>
      <c r="E72" s="12">
        <v>1354343.3121160653</v>
      </c>
      <c r="F72" s="12">
        <v>250419.51100273407</v>
      </c>
      <c r="G72" s="12">
        <v>82158.147238115678</v>
      </c>
      <c r="H72" s="12">
        <v>195518.13219952831</v>
      </c>
      <c r="I72" s="12">
        <v>-115.14581813645134</v>
      </c>
      <c r="J72" s="12">
        <v>323071.72468890791</v>
      </c>
      <c r="K72" s="13">
        <f>SUM(C72:J72)</f>
        <v>3587709.9999999986</v>
      </c>
      <c r="L72" s="105"/>
    </row>
    <row r="73" spans="1:12" ht="14.25" customHeight="1" x14ac:dyDescent="0.2">
      <c r="A73" s="36" t="s">
        <v>169</v>
      </c>
      <c r="B73" s="7" t="s">
        <v>36</v>
      </c>
      <c r="C73" s="62">
        <v>90085.190125050591</v>
      </c>
      <c r="D73" s="12">
        <v>774231.07604232174</v>
      </c>
      <c r="E73" s="12">
        <v>1822620.6565185741</v>
      </c>
      <c r="F73" s="12">
        <v>622076.70181883557</v>
      </c>
      <c r="G73" s="12">
        <v>90316.231440925258</v>
      </c>
      <c r="H73" s="12">
        <v>97080.366294799373</v>
      </c>
      <c r="I73" s="12">
        <v>45.491020867924753</v>
      </c>
      <c r="J73" s="12">
        <v>347745.28673862218</v>
      </c>
      <c r="K73" s="13">
        <f>SUM(C73:J73)</f>
        <v>3844200.9999999963</v>
      </c>
      <c r="L73" s="105"/>
    </row>
    <row r="74" spans="1:12" ht="14.25" customHeight="1" x14ac:dyDescent="0.2">
      <c r="A74" s="68" t="s">
        <v>170</v>
      </c>
      <c r="B74" s="74" t="s">
        <v>273</v>
      </c>
      <c r="C74" s="72">
        <v>361224.60201354959</v>
      </c>
      <c r="D74" s="73">
        <v>1769263.5963026085</v>
      </c>
      <c r="E74" s="73">
        <v>1314991.5794012062</v>
      </c>
      <c r="F74" s="73">
        <v>164013.79328041465</v>
      </c>
      <c r="G74" s="73">
        <v>565619.17433957383</v>
      </c>
      <c r="H74" s="73">
        <v>2174875.9148744647</v>
      </c>
      <c r="I74" s="73">
        <v>42549.435565284279</v>
      </c>
      <c r="J74" s="73">
        <v>8276653.9042229056</v>
      </c>
      <c r="K74" s="75">
        <f>SUM(C74:J74)</f>
        <v>14669192.000000007</v>
      </c>
      <c r="L74" s="105"/>
    </row>
    <row r="75" spans="1:12" ht="14.25" customHeight="1" x14ac:dyDescent="0.2">
      <c r="A75" s="36" t="s">
        <v>171</v>
      </c>
      <c r="B75" s="7" t="s">
        <v>274</v>
      </c>
      <c r="C75" s="62">
        <v>945433.0539163067</v>
      </c>
      <c r="D75" s="12">
        <v>26585280.967083186</v>
      </c>
      <c r="E75" s="12">
        <v>444018.43432870856</v>
      </c>
      <c r="F75" s="12">
        <v>204157.80804647386</v>
      </c>
      <c r="G75" s="12">
        <v>267203.27297519811</v>
      </c>
      <c r="H75" s="12">
        <v>1642169.5167060939</v>
      </c>
      <c r="I75" s="12">
        <v>-2757.1733962106464</v>
      </c>
      <c r="J75" s="12">
        <v>5464268.1203402234</v>
      </c>
      <c r="K75" s="13">
        <f>SUM(C75:J75)</f>
        <v>35549773.999999978</v>
      </c>
      <c r="L75" s="105"/>
    </row>
    <row r="76" spans="1:12" ht="14.25" customHeight="1" x14ac:dyDescent="0.2">
      <c r="A76" s="36" t="s">
        <v>172</v>
      </c>
      <c r="B76" s="7" t="s">
        <v>37</v>
      </c>
      <c r="C76" s="62">
        <v>77882.527125123903</v>
      </c>
      <c r="D76" s="12">
        <v>15402923.149801526</v>
      </c>
      <c r="E76" s="12">
        <v>438409.02359598037</v>
      </c>
      <c r="F76" s="12">
        <v>90447.913942540588</v>
      </c>
      <c r="G76" s="12">
        <v>371452.44356400438</v>
      </c>
      <c r="H76" s="12">
        <v>1999925.2104733908</v>
      </c>
      <c r="I76" s="12">
        <v>-849.42568764995838</v>
      </c>
      <c r="J76" s="12">
        <v>3148793.1571851005</v>
      </c>
      <c r="K76" s="13">
        <f>SUM(C76:J76)</f>
        <v>21528984.000000019</v>
      </c>
      <c r="L76" s="105"/>
    </row>
    <row r="77" spans="1:12" ht="14.25" customHeight="1" x14ac:dyDescent="0.2">
      <c r="A77" s="36" t="s">
        <v>173</v>
      </c>
      <c r="B77" s="7" t="s">
        <v>38</v>
      </c>
      <c r="C77" s="62">
        <v>49930.165990751324</v>
      </c>
      <c r="D77" s="12">
        <v>2306888.3796690418</v>
      </c>
      <c r="E77" s="12">
        <v>480348.32586977555</v>
      </c>
      <c r="F77" s="12">
        <v>127840.37139018388</v>
      </c>
      <c r="G77" s="12">
        <v>133540.14609694094</v>
      </c>
      <c r="H77" s="12">
        <v>406928.25660869532</v>
      </c>
      <c r="I77" s="12">
        <v>484.24575562515673</v>
      </c>
      <c r="J77" s="12">
        <v>668097.10861898563</v>
      </c>
      <c r="K77" s="13">
        <f>SUM(C77:J77)</f>
        <v>4174056.9999999991</v>
      </c>
      <c r="L77" s="105"/>
    </row>
    <row r="78" spans="1:12" ht="14.25" customHeight="1" x14ac:dyDescent="0.2">
      <c r="A78" s="36" t="s">
        <v>174</v>
      </c>
      <c r="B78" s="7" t="s">
        <v>39</v>
      </c>
      <c r="C78" s="62">
        <v>0</v>
      </c>
      <c r="D78" s="12">
        <v>8065412.7482789829</v>
      </c>
      <c r="E78" s="12">
        <v>12619.25172101641</v>
      </c>
      <c r="F78" s="12">
        <v>0</v>
      </c>
      <c r="G78" s="12">
        <v>0</v>
      </c>
      <c r="H78" s="12">
        <v>0</v>
      </c>
      <c r="I78" s="12">
        <v>0</v>
      </c>
      <c r="J78" s="12">
        <v>159</v>
      </c>
      <c r="K78" s="13">
        <f>SUM(C78:J78)</f>
        <v>8078190.9999999991</v>
      </c>
      <c r="L78" s="105"/>
    </row>
    <row r="79" spans="1:12" ht="14.25" customHeight="1" x14ac:dyDescent="0.2">
      <c r="A79" s="68" t="s">
        <v>175</v>
      </c>
      <c r="B79" s="74" t="s">
        <v>78</v>
      </c>
      <c r="C79" s="72">
        <v>0</v>
      </c>
      <c r="D79" s="73">
        <v>27895357</v>
      </c>
      <c r="E79" s="73">
        <v>0</v>
      </c>
      <c r="F79" s="73">
        <v>0</v>
      </c>
      <c r="G79" s="73">
        <v>0</v>
      </c>
      <c r="H79" s="73">
        <v>0</v>
      </c>
      <c r="I79" s="73">
        <v>0</v>
      </c>
      <c r="J79" s="73">
        <v>0</v>
      </c>
      <c r="K79" s="75">
        <f>SUM(C79:J79)</f>
        <v>27895357</v>
      </c>
      <c r="L79" s="105"/>
    </row>
    <row r="80" spans="1:12" ht="14.25" customHeight="1" x14ac:dyDescent="0.2">
      <c r="A80" s="36" t="s">
        <v>176</v>
      </c>
      <c r="B80" s="7" t="s">
        <v>40</v>
      </c>
      <c r="C80" s="62">
        <v>4182.2674376047034</v>
      </c>
      <c r="D80" s="12">
        <v>228781.26551721361</v>
      </c>
      <c r="E80" s="12">
        <v>47223.431516744604</v>
      </c>
      <c r="F80" s="12">
        <v>35116.044790795233</v>
      </c>
      <c r="G80" s="12">
        <v>11636.164826073993</v>
      </c>
      <c r="H80" s="12">
        <v>67322.074205559504</v>
      </c>
      <c r="I80" s="12">
        <v>46.186252339796269</v>
      </c>
      <c r="J80" s="12">
        <v>279227.56545366836</v>
      </c>
      <c r="K80" s="13">
        <f>SUM(C80:J80)</f>
        <v>673534.99999999977</v>
      </c>
      <c r="L80" s="105"/>
    </row>
    <row r="81" spans="1:12" ht="14.25" customHeight="1" x14ac:dyDescent="0.2">
      <c r="A81" s="36" t="s">
        <v>177</v>
      </c>
      <c r="B81" s="7" t="s">
        <v>245</v>
      </c>
      <c r="C81" s="62">
        <v>318137.59886099189</v>
      </c>
      <c r="D81" s="12">
        <v>4871543.4595853994</v>
      </c>
      <c r="E81" s="12">
        <v>635530.12263067323</v>
      </c>
      <c r="F81" s="12">
        <v>231095.30632090659</v>
      </c>
      <c r="G81" s="12">
        <v>533930.53806877381</v>
      </c>
      <c r="H81" s="12">
        <v>1149848.0709848574</v>
      </c>
      <c r="I81" s="12">
        <v>16327.612693838964</v>
      </c>
      <c r="J81" s="12">
        <v>8253960.2908545649</v>
      </c>
      <c r="K81" s="13">
        <f>SUM(C81:J81)</f>
        <v>16010373.000000007</v>
      </c>
      <c r="L81" s="105"/>
    </row>
    <row r="82" spans="1:12" ht="14.25" customHeight="1" x14ac:dyDescent="0.2">
      <c r="A82" s="36" t="s">
        <v>178</v>
      </c>
      <c r="B82" s="7" t="s">
        <v>79</v>
      </c>
      <c r="C82" s="62">
        <v>217943.72983037462</v>
      </c>
      <c r="D82" s="12">
        <v>4390421.3518444663</v>
      </c>
      <c r="E82" s="12">
        <v>1597090.5054095306</v>
      </c>
      <c r="F82" s="12">
        <v>638096.19824371848</v>
      </c>
      <c r="G82" s="12">
        <v>1162032.8975660126</v>
      </c>
      <c r="H82" s="12">
        <v>1766072.6995147259</v>
      </c>
      <c r="I82" s="12">
        <v>-10725.547329695746</v>
      </c>
      <c r="J82" s="12">
        <v>4951608.1649208693</v>
      </c>
      <c r="K82" s="13">
        <f>SUM(C82:J82)</f>
        <v>14712540.000000004</v>
      </c>
      <c r="L82" s="105"/>
    </row>
    <row r="83" spans="1:12" ht="14.25" customHeight="1" x14ac:dyDescent="0.2">
      <c r="A83" s="36" t="s">
        <v>179</v>
      </c>
      <c r="B83" s="7" t="s">
        <v>41</v>
      </c>
      <c r="C83" s="62">
        <v>4407.9045022587206</v>
      </c>
      <c r="D83" s="12">
        <v>165188.6663670275</v>
      </c>
      <c r="E83" s="12">
        <v>18180.579540700008</v>
      </c>
      <c r="F83" s="12">
        <v>6950.4840668192874</v>
      </c>
      <c r="G83" s="12">
        <v>29065.065522614295</v>
      </c>
      <c r="H83" s="12">
        <v>45437.718129342975</v>
      </c>
      <c r="I83" s="12">
        <v>820.18967009484436</v>
      </c>
      <c r="J83" s="12">
        <v>1510924.3922011422</v>
      </c>
      <c r="K83" s="13">
        <f>SUM(C83:J83)</f>
        <v>1780974.9999999998</v>
      </c>
      <c r="L83" s="105"/>
    </row>
    <row r="84" spans="1:12" ht="14.25" customHeight="1" x14ac:dyDescent="0.2">
      <c r="A84" s="68" t="s">
        <v>180</v>
      </c>
      <c r="B84" s="74" t="s">
        <v>42</v>
      </c>
      <c r="C84" s="72">
        <v>9803.1415214209319</v>
      </c>
      <c r="D84" s="73">
        <v>1142868.0721783435</v>
      </c>
      <c r="E84" s="73">
        <v>68287.805918966042</v>
      </c>
      <c r="F84" s="73">
        <v>36870.581532703269</v>
      </c>
      <c r="G84" s="73">
        <v>23536.500275095008</v>
      </c>
      <c r="H84" s="73">
        <v>522358.35590462008</v>
      </c>
      <c r="I84" s="73">
        <v>62.947587567799886</v>
      </c>
      <c r="J84" s="73">
        <v>787200.59508128255</v>
      </c>
      <c r="K84" s="75">
        <f>SUM(C84:J84)</f>
        <v>2590987.9999999991</v>
      </c>
      <c r="L84" s="105"/>
    </row>
    <row r="85" spans="1:12" ht="14.25" customHeight="1" x14ac:dyDescent="0.2">
      <c r="A85" s="36" t="s">
        <v>181</v>
      </c>
      <c r="B85" s="7" t="s">
        <v>85</v>
      </c>
      <c r="C85" s="62">
        <v>3314.6349238396365</v>
      </c>
      <c r="D85" s="12">
        <v>78498.994797174819</v>
      </c>
      <c r="E85" s="12">
        <v>9301.2300924400934</v>
      </c>
      <c r="F85" s="12">
        <v>2758.7143504771125</v>
      </c>
      <c r="G85" s="12">
        <v>7967.1200309689539</v>
      </c>
      <c r="H85" s="12">
        <v>19877.444216027016</v>
      </c>
      <c r="I85" s="12">
        <v>401.13893406671752</v>
      </c>
      <c r="J85" s="12">
        <v>90178.722655005593</v>
      </c>
      <c r="K85" s="13">
        <f>SUM(C85:J85)</f>
        <v>212297.99999999994</v>
      </c>
      <c r="L85" s="105"/>
    </row>
    <row r="86" spans="1:12" ht="14.25" customHeight="1" x14ac:dyDescent="0.2">
      <c r="A86" s="36" t="s">
        <v>182</v>
      </c>
      <c r="B86" s="7" t="s">
        <v>43</v>
      </c>
      <c r="C86" s="62">
        <v>6703.3036378493425</v>
      </c>
      <c r="D86" s="12">
        <v>102442.12649234282</v>
      </c>
      <c r="E86" s="12">
        <v>44471.475407240854</v>
      </c>
      <c r="F86" s="12">
        <v>26837.911077626723</v>
      </c>
      <c r="G86" s="12">
        <v>13548.278513741872</v>
      </c>
      <c r="H86" s="12">
        <v>30870.884532391679</v>
      </c>
      <c r="I86" s="12">
        <v>935.04452156915863</v>
      </c>
      <c r="J86" s="12">
        <v>228902.97581723757</v>
      </c>
      <c r="K86" s="13">
        <f>SUM(C86:J86)</f>
        <v>454712</v>
      </c>
      <c r="L86" s="105"/>
    </row>
    <row r="87" spans="1:12" ht="14.25" customHeight="1" x14ac:dyDescent="0.2">
      <c r="A87" s="36" t="s">
        <v>183</v>
      </c>
      <c r="B87" s="7" t="s">
        <v>246</v>
      </c>
      <c r="C87" s="62">
        <v>86292.076536603956</v>
      </c>
      <c r="D87" s="12">
        <v>1864495.2572798349</v>
      </c>
      <c r="E87" s="12">
        <v>200652.32087824217</v>
      </c>
      <c r="F87" s="12">
        <v>88610.019336281403</v>
      </c>
      <c r="G87" s="12">
        <v>129815.07499766412</v>
      </c>
      <c r="H87" s="12">
        <v>364042.09829040716</v>
      </c>
      <c r="I87" s="12">
        <v>-496.62786616663925</v>
      </c>
      <c r="J87" s="12">
        <v>2671558.780547136</v>
      </c>
      <c r="K87" s="13">
        <f>SUM(C87:J87)</f>
        <v>5404969.0000000028</v>
      </c>
      <c r="L87" s="105"/>
    </row>
    <row r="88" spans="1:12" ht="14.25" customHeight="1" x14ac:dyDescent="0.2">
      <c r="A88" s="36" t="s">
        <v>184</v>
      </c>
      <c r="B88" s="7" t="s">
        <v>247</v>
      </c>
      <c r="C88" s="62">
        <v>19352.091152500383</v>
      </c>
      <c r="D88" s="12">
        <v>562925.59061802342</v>
      </c>
      <c r="E88" s="12">
        <v>169681.97602924166</v>
      </c>
      <c r="F88" s="12">
        <v>123106.29546880037</v>
      </c>
      <c r="G88" s="12">
        <v>44705.390319540842</v>
      </c>
      <c r="H88" s="12">
        <v>112191.26939070171</v>
      </c>
      <c r="I88" s="12">
        <v>1.821817019440175E-2</v>
      </c>
      <c r="J88" s="12">
        <v>137728.36880302127</v>
      </c>
      <c r="K88" s="13">
        <f>SUM(C88:J88)</f>
        <v>1169690.9999999998</v>
      </c>
      <c r="L88" s="105"/>
    </row>
    <row r="89" spans="1:12" ht="14.25" customHeight="1" x14ac:dyDescent="0.2">
      <c r="A89" s="68" t="s">
        <v>185</v>
      </c>
      <c r="B89" s="74" t="s">
        <v>44</v>
      </c>
      <c r="C89" s="72">
        <v>125105.37241746277</v>
      </c>
      <c r="D89" s="73">
        <v>8722495.1499319635</v>
      </c>
      <c r="E89" s="73">
        <v>411166.33625180507</v>
      </c>
      <c r="F89" s="73">
        <v>270437.10039588355</v>
      </c>
      <c r="G89" s="73">
        <v>195146.06477549972</v>
      </c>
      <c r="H89" s="73">
        <v>454180.73727247771</v>
      </c>
      <c r="I89" s="73">
        <v>377.21485659310815</v>
      </c>
      <c r="J89" s="73">
        <v>655424.02409831854</v>
      </c>
      <c r="K89" s="75">
        <f>SUM(C89:J89)</f>
        <v>10834332.000000006</v>
      </c>
      <c r="L89" s="105"/>
    </row>
    <row r="90" spans="1:12" ht="14.25" customHeight="1" x14ac:dyDescent="0.2">
      <c r="A90" s="36" t="s">
        <v>186</v>
      </c>
      <c r="B90" s="7" t="s">
        <v>45</v>
      </c>
      <c r="C90" s="62">
        <v>56164.025076320322</v>
      </c>
      <c r="D90" s="12">
        <v>1974439.2142799727</v>
      </c>
      <c r="E90" s="12">
        <v>80552.790556798951</v>
      </c>
      <c r="F90" s="12">
        <v>27790.492264113404</v>
      </c>
      <c r="G90" s="12">
        <v>28921.446549691598</v>
      </c>
      <c r="H90" s="12">
        <v>213137.54309347027</v>
      </c>
      <c r="I90" s="12">
        <v>-94.0446132675321</v>
      </c>
      <c r="J90" s="12">
        <v>547644.53279290174</v>
      </c>
      <c r="K90" s="13">
        <f>SUM(C90:J90)</f>
        <v>2928556.0000000014</v>
      </c>
      <c r="L90" s="105"/>
    </row>
    <row r="91" spans="1:12" ht="14.25" customHeight="1" x14ac:dyDescent="0.2">
      <c r="A91" s="36" t="s">
        <v>187</v>
      </c>
      <c r="B91" s="7" t="s">
        <v>86</v>
      </c>
      <c r="C91" s="62">
        <v>19027.961887011523</v>
      </c>
      <c r="D91" s="12">
        <v>935367.05070307478</v>
      </c>
      <c r="E91" s="12">
        <v>379436.86319073738</v>
      </c>
      <c r="F91" s="12">
        <v>301521.4503042408</v>
      </c>
      <c r="G91" s="12">
        <v>406127.28920744406</v>
      </c>
      <c r="H91" s="12">
        <v>1585309.9579555406</v>
      </c>
      <c r="I91" s="12">
        <v>1088.0743470056873</v>
      </c>
      <c r="J91" s="12">
        <v>746238.35240494588</v>
      </c>
      <c r="K91" s="13">
        <f>SUM(C91:J91)</f>
        <v>4374117.0000000009</v>
      </c>
      <c r="L91" s="105"/>
    </row>
    <row r="92" spans="1:12" ht="14.25" customHeight="1" x14ac:dyDescent="0.2">
      <c r="A92" s="36" t="s">
        <v>188</v>
      </c>
      <c r="B92" s="7" t="s">
        <v>87</v>
      </c>
      <c r="C92" s="62">
        <v>28831.850937994303</v>
      </c>
      <c r="D92" s="12">
        <v>1118748.9535229749</v>
      </c>
      <c r="E92" s="12">
        <v>73563.228652591206</v>
      </c>
      <c r="F92" s="12">
        <v>42089.906729353424</v>
      </c>
      <c r="G92" s="12">
        <v>34903.310848911395</v>
      </c>
      <c r="H92" s="12">
        <v>95293.628526450309</v>
      </c>
      <c r="I92" s="12">
        <v>82.243642656665614</v>
      </c>
      <c r="J92" s="12">
        <v>271130.87713906885</v>
      </c>
      <c r="K92" s="13">
        <f>SUM(C92:J92)</f>
        <v>1664644.0000000007</v>
      </c>
      <c r="L92" s="105"/>
    </row>
    <row r="93" spans="1:12" ht="14.25" customHeight="1" x14ac:dyDescent="0.2">
      <c r="A93" s="36" t="s">
        <v>189</v>
      </c>
      <c r="B93" s="7" t="s">
        <v>248</v>
      </c>
      <c r="C93" s="62">
        <v>47822.707033881656</v>
      </c>
      <c r="D93" s="12">
        <v>1072757.1453595089</v>
      </c>
      <c r="E93" s="12">
        <v>248265.98749787014</v>
      </c>
      <c r="F93" s="12">
        <v>137439.01804116374</v>
      </c>
      <c r="G93" s="12">
        <v>82628.176274310303</v>
      </c>
      <c r="H93" s="12">
        <v>213745.46914894495</v>
      </c>
      <c r="I93" s="12">
        <v>-11668.843858433964</v>
      </c>
      <c r="J93" s="12">
        <v>847630.34050275537</v>
      </c>
      <c r="K93" s="13">
        <f>SUM(C93:J93)</f>
        <v>2638620.0000000009</v>
      </c>
      <c r="L93" s="105"/>
    </row>
    <row r="94" spans="1:12" ht="14.25" customHeight="1" x14ac:dyDescent="0.2">
      <c r="A94" s="68" t="s">
        <v>190</v>
      </c>
      <c r="B94" s="74" t="s">
        <v>275</v>
      </c>
      <c r="C94" s="72">
        <v>3945.9791796727704</v>
      </c>
      <c r="D94" s="73">
        <v>89363.82849781547</v>
      </c>
      <c r="E94" s="73">
        <v>6217145.2926843949</v>
      </c>
      <c r="F94" s="73">
        <v>4814853.6279612761</v>
      </c>
      <c r="G94" s="73">
        <v>22751.881863095663</v>
      </c>
      <c r="H94" s="73">
        <v>71688.39019169638</v>
      </c>
      <c r="I94" s="73">
        <v>-41.923345054515146</v>
      </c>
      <c r="J94" s="73">
        <v>132829.92296710098</v>
      </c>
      <c r="K94" s="75">
        <f>SUM(C94:J94)</f>
        <v>11352536.999999994</v>
      </c>
      <c r="L94" s="105"/>
    </row>
    <row r="95" spans="1:12" ht="14.25" customHeight="1" x14ac:dyDescent="0.2">
      <c r="A95" s="36" t="s">
        <v>191</v>
      </c>
      <c r="B95" s="7" t="s">
        <v>276</v>
      </c>
      <c r="C95" s="62">
        <v>5199.7654586932349</v>
      </c>
      <c r="D95" s="12">
        <v>1013898.4451068343</v>
      </c>
      <c r="E95" s="12">
        <v>12851845.263268676</v>
      </c>
      <c r="F95" s="12">
        <v>11216539.270089457</v>
      </c>
      <c r="G95" s="12">
        <v>29981.012074626477</v>
      </c>
      <c r="H95" s="12">
        <v>94466.493140244624</v>
      </c>
      <c r="I95" s="12">
        <v>-55.243971547113738</v>
      </c>
      <c r="J95" s="12">
        <v>175034.99483301671</v>
      </c>
      <c r="K95" s="13">
        <f>SUM(C95:J95)</f>
        <v>25386909.999999996</v>
      </c>
      <c r="L95" s="105"/>
    </row>
    <row r="96" spans="1:12" ht="14.25" customHeight="1" x14ac:dyDescent="0.2">
      <c r="A96" s="36" t="s">
        <v>192</v>
      </c>
      <c r="B96" s="7" t="s">
        <v>46</v>
      </c>
      <c r="C96" s="62">
        <v>4261.1450016549052</v>
      </c>
      <c r="D96" s="12">
        <v>5707217.2654596819</v>
      </c>
      <c r="E96" s="12">
        <v>12404649.890062412</v>
      </c>
      <c r="F96" s="12">
        <v>2763821.2151406361</v>
      </c>
      <c r="G96" s="12">
        <v>7944.9217599566064</v>
      </c>
      <c r="H96" s="12">
        <v>20050.234380002708</v>
      </c>
      <c r="I96" s="12">
        <v>15.076180256145879</v>
      </c>
      <c r="J96" s="12">
        <v>103585.252015404</v>
      </c>
      <c r="K96" s="13">
        <f>SUM(C96:J96)</f>
        <v>21011545.000000007</v>
      </c>
      <c r="L96" s="105"/>
    </row>
    <row r="97" spans="1:12" ht="14.25" customHeight="1" x14ac:dyDescent="0.2">
      <c r="A97" s="36" t="s">
        <v>193</v>
      </c>
      <c r="B97" s="7" t="s">
        <v>47</v>
      </c>
      <c r="C97" s="62">
        <v>0</v>
      </c>
      <c r="D97" s="12">
        <v>28761.367238525152</v>
      </c>
      <c r="E97" s="12">
        <v>486633.7838051836</v>
      </c>
      <c r="F97" s="12">
        <v>4723739.9138039751</v>
      </c>
      <c r="G97" s="12">
        <v>4055390.5591303203</v>
      </c>
      <c r="H97" s="12">
        <v>10374359.376021996</v>
      </c>
      <c r="I97" s="12">
        <v>0</v>
      </c>
      <c r="J97" s="12">
        <v>15109</v>
      </c>
      <c r="K97" s="13">
        <f>SUM(C97:J97)</f>
        <v>19683994</v>
      </c>
      <c r="L97" s="105"/>
    </row>
    <row r="98" spans="1:12" ht="14.25" customHeight="1" x14ac:dyDescent="0.2">
      <c r="A98" s="36" t="s">
        <v>194</v>
      </c>
      <c r="B98" s="7" t="s">
        <v>249</v>
      </c>
      <c r="C98" s="62">
        <v>135363.36859366449</v>
      </c>
      <c r="D98" s="12">
        <v>7857333.7804826368</v>
      </c>
      <c r="E98" s="12">
        <v>35386121.23145929</v>
      </c>
      <c r="F98" s="12">
        <v>0</v>
      </c>
      <c r="G98" s="12">
        <v>0</v>
      </c>
      <c r="H98" s="12">
        <v>0</v>
      </c>
      <c r="I98" s="12">
        <v>0</v>
      </c>
      <c r="J98" s="12">
        <v>722.61946440905058</v>
      </c>
      <c r="K98" s="13">
        <f>SUM(C98:J98)</f>
        <v>43379541</v>
      </c>
      <c r="L98" s="105"/>
    </row>
    <row r="99" spans="1:12" ht="14.25" customHeight="1" x14ac:dyDescent="0.2">
      <c r="A99" s="68" t="s">
        <v>195</v>
      </c>
      <c r="B99" s="74" t="s">
        <v>250</v>
      </c>
      <c r="C99" s="72">
        <v>296646.74194005289</v>
      </c>
      <c r="D99" s="73">
        <v>407358.35115184478</v>
      </c>
      <c r="E99" s="73">
        <v>1022901.3755915394</v>
      </c>
      <c r="F99" s="73">
        <v>6293.0721822335518</v>
      </c>
      <c r="G99" s="73">
        <v>1038.8314365919518</v>
      </c>
      <c r="H99" s="73">
        <v>2896.0652060254561</v>
      </c>
      <c r="I99" s="73">
        <v>9.7521215195250086</v>
      </c>
      <c r="J99" s="73">
        <v>11165.810370192663</v>
      </c>
      <c r="K99" s="75">
        <f>SUM(C99:J99)</f>
        <v>1748310</v>
      </c>
      <c r="L99" s="105"/>
    </row>
    <row r="100" spans="1:12" ht="14.25" customHeight="1" x14ac:dyDescent="0.2">
      <c r="A100" s="36" t="s">
        <v>196</v>
      </c>
      <c r="B100" s="7" t="s">
        <v>251</v>
      </c>
      <c r="C100" s="62">
        <v>118256</v>
      </c>
      <c r="D100" s="12">
        <v>8202254</v>
      </c>
      <c r="E100" s="12">
        <v>3861991.6844090149</v>
      </c>
      <c r="F100" s="12">
        <v>30578.315590985057</v>
      </c>
      <c r="G100" s="12">
        <v>0</v>
      </c>
      <c r="H100" s="12">
        <v>0</v>
      </c>
      <c r="I100" s="12">
        <v>0</v>
      </c>
      <c r="J100" s="12">
        <v>0</v>
      </c>
      <c r="K100" s="13">
        <f>SUM(C100:J100)</f>
        <v>12213080</v>
      </c>
      <c r="L100" s="105"/>
    </row>
    <row r="101" spans="1:12" ht="14.25" customHeight="1" x14ac:dyDescent="0.2">
      <c r="A101" s="36" t="s">
        <v>197</v>
      </c>
      <c r="B101" s="7" t="s">
        <v>80</v>
      </c>
      <c r="C101" s="62">
        <v>0</v>
      </c>
      <c r="D101" s="12">
        <v>982667</v>
      </c>
      <c r="E101" s="12">
        <v>9587073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3">
        <f>SUM(C101:J101)</f>
        <v>10569740</v>
      </c>
      <c r="L101" s="105"/>
    </row>
    <row r="102" spans="1:12" ht="14.25" customHeight="1" x14ac:dyDescent="0.2">
      <c r="A102" s="36" t="s">
        <v>198</v>
      </c>
      <c r="B102" s="7" t="s">
        <v>252</v>
      </c>
      <c r="C102" s="62">
        <v>40974.03378642795</v>
      </c>
      <c r="D102" s="12">
        <v>3014264.409365952</v>
      </c>
      <c r="E102" s="12">
        <v>207405.96099497686</v>
      </c>
      <c r="F102" s="12">
        <v>49676.74089582717</v>
      </c>
      <c r="G102" s="12">
        <v>105821.00633202893</v>
      </c>
      <c r="H102" s="12">
        <v>217433.51755271453</v>
      </c>
      <c r="I102" s="12">
        <v>-151.33969886774184</v>
      </c>
      <c r="J102" s="12">
        <v>734274.67077094025</v>
      </c>
      <c r="K102" s="13">
        <f>SUM(C102:J102)</f>
        <v>4369699</v>
      </c>
      <c r="L102" s="105"/>
    </row>
    <row r="103" spans="1:12" ht="14.25" customHeight="1" x14ac:dyDescent="0.2">
      <c r="A103" s="36" t="s">
        <v>199</v>
      </c>
      <c r="B103" s="7" t="s">
        <v>48</v>
      </c>
      <c r="C103" s="62">
        <v>53945.91324976334</v>
      </c>
      <c r="D103" s="12">
        <v>1314046.9280212878</v>
      </c>
      <c r="E103" s="12">
        <v>695868.89561542298</v>
      </c>
      <c r="F103" s="12">
        <v>260333.58752411636</v>
      </c>
      <c r="G103" s="12">
        <v>482925.715575065</v>
      </c>
      <c r="H103" s="12">
        <v>702335.62911522051</v>
      </c>
      <c r="I103" s="12">
        <v>-886.77014611045661</v>
      </c>
      <c r="J103" s="12">
        <v>2494414.1010452332</v>
      </c>
      <c r="K103" s="13">
        <f>SUM(C103:J103)</f>
        <v>6002983.9999999991</v>
      </c>
      <c r="L103" s="105"/>
    </row>
    <row r="104" spans="1:12" ht="14.25" customHeight="1" x14ac:dyDescent="0.2">
      <c r="A104" s="68" t="s">
        <v>200</v>
      </c>
      <c r="B104" s="74" t="s">
        <v>88</v>
      </c>
      <c r="C104" s="72">
        <v>50983.831622767219</v>
      </c>
      <c r="D104" s="73">
        <v>875839.7329994872</v>
      </c>
      <c r="E104" s="73">
        <v>137801.69210756183</v>
      </c>
      <c r="F104" s="73">
        <v>46981.512844865058</v>
      </c>
      <c r="G104" s="73">
        <v>49684.345121037535</v>
      </c>
      <c r="H104" s="73">
        <v>148315.92979065957</v>
      </c>
      <c r="I104" s="73">
        <v>-191.39397644206684</v>
      </c>
      <c r="J104" s="73">
        <v>1101486.3494900649</v>
      </c>
      <c r="K104" s="142">
        <f>SUM(C104:J104)</f>
        <v>2410902.0000000009</v>
      </c>
      <c r="L104" s="105"/>
    </row>
    <row r="105" spans="1:12" ht="14.25" customHeight="1" x14ac:dyDescent="0.2">
      <c r="A105" s="36" t="s">
        <v>201</v>
      </c>
      <c r="B105" s="7" t="s">
        <v>253</v>
      </c>
      <c r="C105" s="62">
        <v>80648.356643222083</v>
      </c>
      <c r="D105" s="12">
        <v>5317755.3064356698</v>
      </c>
      <c r="E105" s="12">
        <v>754507.23843545897</v>
      </c>
      <c r="F105" s="12">
        <v>407818.281772268</v>
      </c>
      <c r="G105" s="12">
        <v>369309.16914231243</v>
      </c>
      <c r="H105" s="12">
        <v>677480.53146025958</v>
      </c>
      <c r="I105" s="12">
        <v>-3502.1269374709659</v>
      </c>
      <c r="J105" s="12">
        <v>3070327.2430482884</v>
      </c>
      <c r="K105" s="143">
        <f>SUM(C105:J105)</f>
        <v>10674344.000000007</v>
      </c>
      <c r="L105" s="105"/>
    </row>
    <row r="106" spans="1:12" ht="14.25" customHeight="1" x14ac:dyDescent="0.2">
      <c r="A106" s="36" t="s">
        <v>202</v>
      </c>
      <c r="B106" s="7" t="s">
        <v>49</v>
      </c>
      <c r="C106" s="62">
        <v>213453.99742218715</v>
      </c>
      <c r="D106" s="12">
        <v>4928882.2955255574</v>
      </c>
      <c r="E106" s="12">
        <v>3286687.0503195971</v>
      </c>
      <c r="F106" s="12">
        <v>1914058.3403499855</v>
      </c>
      <c r="G106" s="12">
        <v>1952537.1391715948</v>
      </c>
      <c r="H106" s="12">
        <v>3637873.1427038363</v>
      </c>
      <c r="I106" s="12">
        <v>1428.0940748978469</v>
      </c>
      <c r="J106" s="12">
        <v>6535341.9404323576</v>
      </c>
      <c r="K106" s="143">
        <f>SUM(C106:J106)</f>
        <v>22470262.000000015</v>
      </c>
      <c r="L106" s="105"/>
    </row>
    <row r="107" spans="1:12" ht="14.25" customHeight="1" x14ac:dyDescent="0.2">
      <c r="A107" s="36" t="s">
        <v>203</v>
      </c>
      <c r="B107" s="7" t="s">
        <v>89</v>
      </c>
      <c r="C107" s="62">
        <v>630366.87926340336</v>
      </c>
      <c r="D107" s="12">
        <v>913558.12073659676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3049730</v>
      </c>
      <c r="K107" s="13">
        <f>SUM(C107:J107)</f>
        <v>4593655</v>
      </c>
      <c r="L107" s="105"/>
    </row>
    <row r="108" spans="1:12" ht="14.25" customHeight="1" x14ac:dyDescent="0.2">
      <c r="A108" s="36" t="s">
        <v>204</v>
      </c>
      <c r="B108" s="7" t="s">
        <v>254</v>
      </c>
      <c r="C108" s="62">
        <v>4996686.4683296625</v>
      </c>
      <c r="D108" s="12">
        <v>14049109.713094665</v>
      </c>
      <c r="E108" s="12">
        <v>13777.87269701122</v>
      </c>
      <c r="F108" s="12">
        <v>3069.7824764899483</v>
      </c>
      <c r="G108" s="12">
        <v>8.8244425732716678</v>
      </c>
      <c r="H108" s="12">
        <v>22.269840687259013</v>
      </c>
      <c r="I108" s="12">
        <v>1.6745147518655752E-2</v>
      </c>
      <c r="J108" s="12">
        <v>1504991.0523737634</v>
      </c>
      <c r="K108" s="13">
        <f>SUM(C108:J108)</f>
        <v>20567665.999999996</v>
      </c>
      <c r="L108" s="105"/>
    </row>
    <row r="109" spans="1:12" ht="14.25" customHeight="1" x14ac:dyDescent="0.2">
      <c r="A109" s="68" t="s">
        <v>205</v>
      </c>
      <c r="B109" s="74" t="s">
        <v>90</v>
      </c>
      <c r="C109" s="72">
        <v>41644.997697535327</v>
      </c>
      <c r="D109" s="73">
        <v>3845067.5951656401</v>
      </c>
      <c r="E109" s="73">
        <v>486013.09902889241</v>
      </c>
      <c r="F109" s="73">
        <v>4012.0503231701505</v>
      </c>
      <c r="G109" s="73">
        <v>2475.1353525776808</v>
      </c>
      <c r="H109" s="73">
        <v>4051.65490084363</v>
      </c>
      <c r="I109" s="73">
        <v>3.079789056462749</v>
      </c>
      <c r="J109" s="73">
        <v>57189.387742282473</v>
      </c>
      <c r="K109" s="75">
        <f>SUM(C109:J109)</f>
        <v>4440456.9999999991</v>
      </c>
      <c r="L109" s="105"/>
    </row>
    <row r="110" spans="1:12" ht="14.25" customHeight="1" x14ac:dyDescent="0.2">
      <c r="A110" s="36" t="s">
        <v>206</v>
      </c>
      <c r="B110" s="7" t="s">
        <v>50</v>
      </c>
      <c r="C110" s="62">
        <v>407813.03562520072</v>
      </c>
      <c r="D110" s="12">
        <v>6256715.5891015027</v>
      </c>
      <c r="E110" s="12">
        <v>8080.502184681015</v>
      </c>
      <c r="F110" s="12">
        <v>3773.9473288903441</v>
      </c>
      <c r="G110" s="12">
        <v>2505.4534651780973</v>
      </c>
      <c r="H110" s="12">
        <v>9412.8332367821458</v>
      </c>
      <c r="I110" s="12">
        <v>-242.12531126421317</v>
      </c>
      <c r="J110" s="12">
        <v>212785.76436902964</v>
      </c>
      <c r="K110" s="13">
        <f>SUM(C110:J110)</f>
        <v>6900845</v>
      </c>
      <c r="L110" s="105"/>
    </row>
    <row r="111" spans="1:12" ht="14.25" customHeight="1" x14ac:dyDescent="0.2">
      <c r="A111" s="36" t="s">
        <v>207</v>
      </c>
      <c r="B111" s="7" t="s">
        <v>51</v>
      </c>
      <c r="C111" s="62">
        <v>54425.714413975511</v>
      </c>
      <c r="D111" s="12">
        <v>5922236.718719</v>
      </c>
      <c r="E111" s="12">
        <v>36258.181435870727</v>
      </c>
      <c r="F111" s="12">
        <v>22431.603982172845</v>
      </c>
      <c r="G111" s="12">
        <v>19908.488189202966</v>
      </c>
      <c r="H111" s="12">
        <v>42403.203272906772</v>
      </c>
      <c r="I111" s="12">
        <v>-20.289891003988043</v>
      </c>
      <c r="J111" s="12">
        <v>68203.379877875952</v>
      </c>
      <c r="K111" s="13">
        <f>SUM(C111:J111)</f>
        <v>6165847.0000000009</v>
      </c>
      <c r="L111" s="105"/>
    </row>
    <row r="112" spans="1:12" ht="14.25" customHeight="1" x14ac:dyDescent="0.2">
      <c r="A112" s="36" t="s">
        <v>208</v>
      </c>
      <c r="B112" s="7" t="s">
        <v>52</v>
      </c>
      <c r="C112" s="62">
        <v>14830.604199637824</v>
      </c>
      <c r="D112" s="12">
        <v>344619.26386184455</v>
      </c>
      <c r="E112" s="12">
        <v>218064.6115112413</v>
      </c>
      <c r="F112" s="12">
        <v>90457.889186366898</v>
      </c>
      <c r="G112" s="12">
        <v>80112.184570907149</v>
      </c>
      <c r="H112" s="12">
        <v>118895.42763740718</v>
      </c>
      <c r="I112" s="12">
        <v>-199.30927091415876</v>
      </c>
      <c r="J112" s="12">
        <v>232250.32830350971</v>
      </c>
      <c r="K112" s="13">
        <f>SUM(C112:J112)</f>
        <v>1099031.0000000005</v>
      </c>
      <c r="L112" s="105"/>
    </row>
    <row r="113" spans="1:12" ht="14.25" customHeight="1" x14ac:dyDescent="0.2">
      <c r="A113" s="36" t="s">
        <v>218</v>
      </c>
      <c r="B113" s="7" t="s">
        <v>53</v>
      </c>
      <c r="C113" s="62">
        <v>37234.902947330884</v>
      </c>
      <c r="D113" s="12">
        <v>758326.18935415917</v>
      </c>
      <c r="E113" s="12">
        <v>386235.4158071382</v>
      </c>
      <c r="F113" s="12">
        <v>123637.46985574877</v>
      </c>
      <c r="G113" s="12">
        <v>214690.46704695438</v>
      </c>
      <c r="H113" s="12">
        <v>676463.33893215354</v>
      </c>
      <c r="I113" s="12">
        <v>-395.59551970615894</v>
      </c>
      <c r="J113" s="12">
        <v>1253404.8115762223</v>
      </c>
      <c r="K113" s="13">
        <f>SUM(C113:J113)</f>
        <v>3449597.0000000009</v>
      </c>
      <c r="L113" s="105"/>
    </row>
    <row r="114" spans="1:12" s="54" customFormat="1" ht="14.25" customHeight="1" thickBot="1" x14ac:dyDescent="0.25">
      <c r="A114" s="162" t="s">
        <v>66</v>
      </c>
      <c r="B114" s="163"/>
      <c r="C114" s="65">
        <f>SUM(C4:C113)</f>
        <v>10793197.88922682</v>
      </c>
      <c r="D114" s="66">
        <f>SUM(D4:D113)</f>
        <v>206156098.561452</v>
      </c>
      <c r="E114" s="66">
        <f>SUM(E4:E113)</f>
        <v>100515203.23419434</v>
      </c>
      <c r="F114" s="66">
        <f>SUM(F4:F113)</f>
        <v>30692580.112980422</v>
      </c>
      <c r="G114" s="66">
        <f>SUM(G4:G113)</f>
        <v>33433805.091420881</v>
      </c>
      <c r="H114" s="66">
        <f>SUM(H4:H113)</f>
        <v>65877355.448966868</v>
      </c>
      <c r="I114" s="66">
        <f>SUM(I4:I113)</f>
        <v>-150924.57963276946</v>
      </c>
      <c r="J114" s="66">
        <f>SUM(J4:J113)</f>
        <v>250331385.24139154</v>
      </c>
      <c r="K114" s="67">
        <f>SUM(K4:K113)</f>
        <v>697648701</v>
      </c>
      <c r="L114" s="106"/>
    </row>
  </sheetData>
  <mergeCells count="2">
    <mergeCell ref="A114:B114"/>
    <mergeCell ref="A2:B3"/>
  </mergeCells>
  <phoneticPr fontId="2"/>
  <pageMargins left="0.74803149606299213" right="1.3385826771653544" top="0.86614173228346458" bottom="0.59055118110236227" header="0.6692913385826772" footer="0.35433070866141736"/>
  <pageSetup paperSize="9" scale="37" orientation="portrait" r:id="rId1"/>
  <headerFooter differentFirst="1" scaleWithDoc="0">
    <oddHeader>&amp;L&amp;10最終需要項目別生産誘発額表&amp;C　　　　&amp;R&amp;8　（単位：万円）</oddHeader>
    <firstHeader>&amp;L５　最終需要項目別生産誘発額表&amp;R&amp;8（単位：万円）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14"/>
  <sheetViews>
    <sheetView view="pageBreakPreview" zoomScale="90" zoomScaleNormal="90" zoomScaleSheetLayoutView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2" x14ac:dyDescent="0.2"/>
  <cols>
    <col min="1" max="1" width="4.6640625" customWidth="1"/>
    <col min="2" max="2" width="37.5546875" customWidth="1"/>
    <col min="3" max="10" width="16.44140625" customWidth="1"/>
    <col min="11" max="11" width="15.6640625" customWidth="1"/>
  </cols>
  <sheetData>
    <row r="1" spans="1:11" ht="20.25" customHeight="1" thickBot="1" x14ac:dyDescent="0.3">
      <c r="A1" s="32" t="s">
        <v>224</v>
      </c>
    </row>
    <row r="2" spans="1:11" ht="15" customHeight="1" x14ac:dyDescent="0.2">
      <c r="A2" s="144" t="s">
        <v>55</v>
      </c>
      <c r="B2" s="145"/>
      <c r="C2" s="58">
        <v>112</v>
      </c>
      <c r="D2" s="59">
        <v>113</v>
      </c>
      <c r="E2" s="60">
        <v>114</v>
      </c>
      <c r="F2" s="60">
        <v>115</v>
      </c>
      <c r="G2" s="60">
        <v>116</v>
      </c>
      <c r="H2" s="60">
        <v>117</v>
      </c>
      <c r="I2" s="59">
        <v>118</v>
      </c>
      <c r="J2" s="59">
        <v>121</v>
      </c>
      <c r="K2" s="61"/>
    </row>
    <row r="3" spans="1:11" s="133" customFormat="1" ht="53.4" thickBot="1" x14ac:dyDescent="0.25">
      <c r="A3" s="146"/>
      <c r="B3" s="147"/>
      <c r="C3" s="123" t="s">
        <v>255</v>
      </c>
      <c r="D3" s="124" t="s">
        <v>265</v>
      </c>
      <c r="E3" s="124" t="s">
        <v>256</v>
      </c>
      <c r="F3" s="124" t="s">
        <v>257</v>
      </c>
      <c r="G3" s="124" t="s">
        <v>267</v>
      </c>
      <c r="H3" s="124" t="s">
        <v>269</v>
      </c>
      <c r="I3" s="124" t="s">
        <v>258</v>
      </c>
      <c r="J3" s="124" t="s">
        <v>64</v>
      </c>
      <c r="K3" s="128" t="s">
        <v>263</v>
      </c>
    </row>
    <row r="4" spans="1:11" ht="14.25" customHeight="1" x14ac:dyDescent="0.2">
      <c r="A4" s="33" t="s">
        <v>97</v>
      </c>
      <c r="B4" s="6" t="s">
        <v>0</v>
      </c>
      <c r="C4" s="92">
        <v>1.0263041680692926E-2</v>
      </c>
      <c r="D4" s="93">
        <v>1.2261194314234289E-2</v>
      </c>
      <c r="E4" s="93">
        <v>9.8152264589101328E-4</v>
      </c>
      <c r="F4" s="93">
        <v>2.6958987503374911E-4</v>
      </c>
      <c r="G4" s="93">
        <v>9.4983606352070434E-4</v>
      </c>
      <c r="H4" s="93">
        <v>1.2305542991492007E-3</v>
      </c>
      <c r="I4" s="93">
        <v>0.38972969170454519</v>
      </c>
      <c r="J4" s="93">
        <v>5.8473553741443814E-2</v>
      </c>
      <c r="K4" s="94">
        <v>2.2286031347909255E-2</v>
      </c>
    </row>
    <row r="5" spans="1:11" ht="14.25" customHeight="1" x14ac:dyDescent="0.2">
      <c r="A5" s="36" t="s">
        <v>98</v>
      </c>
      <c r="B5" s="7" t="s">
        <v>67</v>
      </c>
      <c r="C5" s="92">
        <v>1.1104221079706121E-2</v>
      </c>
      <c r="D5" s="93">
        <v>8.5281594849971314E-3</v>
      </c>
      <c r="E5" s="93">
        <v>6.4844061156790506E-4</v>
      </c>
      <c r="F5" s="93">
        <v>3.9734093881103498E-4</v>
      </c>
      <c r="G5" s="93">
        <v>2.1735264414824093E-4</v>
      </c>
      <c r="H5" s="93">
        <v>6.9868811014029419E-3</v>
      </c>
      <c r="I5" s="93">
        <v>-2.9552874160973391E-2</v>
      </c>
      <c r="J5" s="93">
        <v>9.9858693131375173E-2</v>
      </c>
      <c r="K5" s="94">
        <v>3.3811785148193191E-2</v>
      </c>
    </row>
    <row r="6" spans="1:11" ht="14.25" customHeight="1" x14ac:dyDescent="0.2">
      <c r="A6" s="36" t="s">
        <v>99</v>
      </c>
      <c r="B6" s="7" t="s">
        <v>1</v>
      </c>
      <c r="C6" s="92">
        <v>1.031047374304073E-3</v>
      </c>
      <c r="D6" s="93">
        <v>2.0012520547082395E-3</v>
      </c>
      <c r="E6" s="93">
        <v>1.1450208363063564E-4</v>
      </c>
      <c r="F6" s="93">
        <v>6.4950670936978332E-5</v>
      </c>
      <c r="G6" s="93">
        <v>4.7272475899569404E-5</v>
      </c>
      <c r="H6" s="93">
        <v>4.5905994381427689E-4</v>
      </c>
      <c r="I6" s="93">
        <v>1.2316081301814682E-2</v>
      </c>
      <c r="J6" s="93">
        <v>8.0359658892704428E-3</v>
      </c>
      <c r="K6" s="94">
        <v>3.2099752119532482E-3</v>
      </c>
    </row>
    <row r="7" spans="1:11" ht="14.25" customHeight="1" x14ac:dyDescent="0.2">
      <c r="A7" s="36" t="s">
        <v>100</v>
      </c>
      <c r="B7" s="7" t="s">
        <v>2</v>
      </c>
      <c r="C7" s="92">
        <v>1.1561835137532659E-3</v>
      </c>
      <c r="D7" s="93">
        <v>8.5903153899042142E-4</v>
      </c>
      <c r="E7" s="93">
        <v>6.5780021612230381E-5</v>
      </c>
      <c r="F7" s="93">
        <v>4.0659517553648923E-5</v>
      </c>
      <c r="G7" s="93">
        <v>7.4821699682821601E-4</v>
      </c>
      <c r="H7" s="93">
        <v>1.6331894224279259E-3</v>
      </c>
      <c r="I7" s="93">
        <v>0.81097968697398748</v>
      </c>
      <c r="J7" s="93">
        <v>2.0747853224181736E-2</v>
      </c>
      <c r="K7" s="94">
        <v>6.5025460786448134E-3</v>
      </c>
    </row>
    <row r="8" spans="1:11" ht="14.25" customHeight="1" x14ac:dyDescent="0.2">
      <c r="A8" s="38" t="s">
        <v>101</v>
      </c>
      <c r="B8" s="8" t="s">
        <v>3</v>
      </c>
      <c r="C8" s="95">
        <v>2.8179138010713161E-3</v>
      </c>
      <c r="D8" s="96">
        <v>9.8285625822873987E-4</v>
      </c>
      <c r="E8" s="96">
        <v>2.1550149354269952E-4</v>
      </c>
      <c r="F8" s="96">
        <v>1.5092143186109713E-5</v>
      </c>
      <c r="G8" s="96">
        <v>1.2469421922691344E-6</v>
      </c>
      <c r="H8" s="96">
        <v>1.8168652040651259E-6</v>
      </c>
      <c r="I8" s="96">
        <v>-2.9631192559663104E-3</v>
      </c>
      <c r="J8" s="96">
        <v>2.5583074023528898E-2</v>
      </c>
      <c r="K8" s="97">
        <v>8.02759787380696E-3</v>
      </c>
    </row>
    <row r="9" spans="1:11" ht="14.25" customHeight="1" x14ac:dyDescent="0.2">
      <c r="A9" s="36" t="s">
        <v>102</v>
      </c>
      <c r="B9" s="7" t="s">
        <v>81</v>
      </c>
      <c r="C9" s="92">
        <v>2.6178580972439677E-5</v>
      </c>
      <c r="D9" s="93">
        <v>2.4669128717574499E-5</v>
      </c>
      <c r="E9" s="93">
        <v>1.9743734294762741E-5</v>
      </c>
      <c r="F9" s="93">
        <v>2.8386409085332967E-5</v>
      </c>
      <c r="G9" s="93">
        <v>1.0344829860321097E-5</v>
      </c>
      <c r="H9" s="93">
        <v>3.3301602272544816E-5</v>
      </c>
      <c r="I9" s="93">
        <v>-2.2297301192844958E-4</v>
      </c>
      <c r="J9" s="93">
        <v>6.4046737119285074E-5</v>
      </c>
      <c r="K9" s="94">
        <v>3.6226582120131648E-5</v>
      </c>
    </row>
    <row r="10" spans="1:11" ht="14.25" customHeight="1" x14ac:dyDescent="0.2">
      <c r="A10" s="36" t="s">
        <v>103</v>
      </c>
      <c r="B10" s="9" t="s">
        <v>270</v>
      </c>
      <c r="C10" s="92">
        <v>-1.0855738103849181E-4</v>
      </c>
      <c r="D10" s="93">
        <v>2.6320158456802372E-5</v>
      </c>
      <c r="E10" s="93">
        <v>2.1751295054001914E-5</v>
      </c>
      <c r="F10" s="93">
        <v>3.086408884880644E-5</v>
      </c>
      <c r="G10" s="93">
        <v>7.1226079998429406E-3</v>
      </c>
      <c r="H10" s="93">
        <v>1.3958998037582385E-3</v>
      </c>
      <c r="I10" s="93">
        <v>2.6778946707952628E-2</v>
      </c>
      <c r="J10" s="93">
        <v>1.5696502832610358E-3</v>
      </c>
      <c r="K10" s="94">
        <v>9.1039051860239829E-4</v>
      </c>
    </row>
    <row r="11" spans="1:11" ht="14.25" customHeight="1" x14ac:dyDescent="0.2">
      <c r="A11" s="36" t="s">
        <v>104</v>
      </c>
      <c r="B11" s="7" t="s">
        <v>4</v>
      </c>
      <c r="C11" s="92">
        <v>3.4094591083611347E-2</v>
      </c>
      <c r="D11" s="93">
        <v>2.9033071579403328E-2</v>
      </c>
      <c r="E11" s="93">
        <v>1.7988250886927912E-3</v>
      </c>
      <c r="F11" s="93">
        <v>4.0715097212003492E-4</v>
      </c>
      <c r="G11" s="93">
        <v>2.4047526204740522E-5</v>
      </c>
      <c r="H11" s="93">
        <v>5.6000802897277051E-5</v>
      </c>
      <c r="I11" s="93">
        <v>-0.12773731016763837</v>
      </c>
      <c r="J11" s="93">
        <v>0.17293194143961277</v>
      </c>
      <c r="K11" s="94">
        <v>6.2939133504827688E-2</v>
      </c>
    </row>
    <row r="12" spans="1:11" ht="14.25" customHeight="1" x14ac:dyDescent="0.2">
      <c r="A12" s="36" t="s">
        <v>105</v>
      </c>
      <c r="B12" s="7" t="s">
        <v>5</v>
      </c>
      <c r="C12" s="92">
        <v>2.0672580207255837E-2</v>
      </c>
      <c r="D12" s="93">
        <v>1.062471734413031E-2</v>
      </c>
      <c r="E12" s="93">
        <v>2.1539132709421076E-4</v>
      </c>
      <c r="F12" s="93">
        <v>2.831876766123646E-5</v>
      </c>
      <c r="G12" s="93">
        <v>1.9758982360321574E-5</v>
      </c>
      <c r="H12" s="93">
        <v>2.3823958258368514E-5</v>
      </c>
      <c r="I12" s="93">
        <v>9.0818786449770331E-2</v>
      </c>
      <c r="J12" s="93">
        <v>5.7201818583337678E-2</v>
      </c>
      <c r="K12" s="94">
        <v>2.1260827011372743E-2</v>
      </c>
    </row>
    <row r="13" spans="1:11" ht="14.25" customHeight="1" x14ac:dyDescent="0.2">
      <c r="A13" s="38" t="s">
        <v>106</v>
      </c>
      <c r="B13" s="8" t="s">
        <v>233</v>
      </c>
      <c r="C13" s="95">
        <v>8.1637628491471861E-4</v>
      </c>
      <c r="D13" s="96">
        <v>1.2380598292244648E-3</v>
      </c>
      <c r="E13" s="96">
        <v>6.7191709179151562E-5</v>
      </c>
      <c r="F13" s="96">
        <v>1.9059333432754896E-4</v>
      </c>
      <c r="G13" s="96">
        <v>1.3798557757487267E-4</v>
      </c>
      <c r="H13" s="96">
        <v>6.0632191928443021E-4</v>
      </c>
      <c r="I13" s="96">
        <v>-3.1694226850665551E-2</v>
      </c>
      <c r="J13" s="96">
        <v>1.5724784457014893E-2</v>
      </c>
      <c r="K13" s="97">
        <v>5.230500923508765E-3</v>
      </c>
    </row>
    <row r="14" spans="1:11" ht="14.25" customHeight="1" x14ac:dyDescent="0.2">
      <c r="A14" s="36" t="s">
        <v>107</v>
      </c>
      <c r="B14" s="7" t="s">
        <v>6</v>
      </c>
      <c r="C14" s="92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4">
        <v>0</v>
      </c>
    </row>
    <row r="15" spans="1:11" ht="14.25" customHeight="1" x14ac:dyDescent="0.2">
      <c r="A15" s="36" t="s">
        <v>108</v>
      </c>
      <c r="B15" s="7" t="s">
        <v>7</v>
      </c>
      <c r="C15" s="92">
        <v>1.918244232294034E-5</v>
      </c>
      <c r="D15" s="93">
        <v>2.8420540882746275E-5</v>
      </c>
      <c r="E15" s="93">
        <v>7.8486208290007553E-6</v>
      </c>
      <c r="F15" s="93">
        <v>8.6812761539677339E-6</v>
      </c>
      <c r="G15" s="93">
        <v>8.8275819890636297E-6</v>
      </c>
      <c r="H15" s="93">
        <v>5.0045757243105602E-5</v>
      </c>
      <c r="I15" s="93">
        <v>3.3034428854373792E-2</v>
      </c>
      <c r="J15" s="93">
        <v>3.9869423637833318E-3</v>
      </c>
      <c r="K15" s="94">
        <v>1.19205616331803E-3</v>
      </c>
    </row>
    <row r="16" spans="1:11" ht="14.25" customHeight="1" x14ac:dyDescent="0.2">
      <c r="A16" s="36" t="s">
        <v>109</v>
      </c>
      <c r="B16" s="7" t="s">
        <v>68</v>
      </c>
      <c r="C16" s="92">
        <v>8.3330421481910976E-4</v>
      </c>
      <c r="D16" s="93">
        <v>2.0359135839560652E-3</v>
      </c>
      <c r="E16" s="93">
        <v>2.5333634129615611E-4</v>
      </c>
      <c r="F16" s="93">
        <v>3.1430186000019168E-4</v>
      </c>
      <c r="G16" s="93">
        <v>1.6605684149202107E-4</v>
      </c>
      <c r="H16" s="93">
        <v>3.2257296914677236E-4</v>
      </c>
      <c r="I16" s="93">
        <v>-2.0015997787209E-2</v>
      </c>
      <c r="J16" s="93">
        <v>1.2127663117139894E-2</v>
      </c>
      <c r="K16" s="94">
        <v>4.4596764081348316E-3</v>
      </c>
    </row>
    <row r="17" spans="1:11" ht="14.25" customHeight="1" x14ac:dyDescent="0.2">
      <c r="A17" s="36" t="s">
        <v>110</v>
      </c>
      <c r="B17" s="7" t="s">
        <v>234</v>
      </c>
      <c r="C17" s="92">
        <v>2.9685167224348114E-4</v>
      </c>
      <c r="D17" s="93">
        <v>5.3849778309323585E-4</v>
      </c>
      <c r="E17" s="93">
        <v>5.7144328484370205E-5</v>
      </c>
      <c r="F17" s="93">
        <v>8.5336789809936905E-5</v>
      </c>
      <c r="G17" s="93">
        <v>2.1801750472079714E-3</v>
      </c>
      <c r="H17" s="93">
        <v>5.7348586145301193E-3</v>
      </c>
      <c r="I17" s="93">
        <v>0.19043267160112898</v>
      </c>
      <c r="J17" s="93">
        <v>2.3857463128114337E-2</v>
      </c>
      <c r="K17" s="94">
        <v>7.9304861863383116E-3</v>
      </c>
    </row>
    <row r="18" spans="1:11" ht="14.25" customHeight="1" x14ac:dyDescent="0.2">
      <c r="A18" s="38" t="s">
        <v>111</v>
      </c>
      <c r="B18" s="8" t="s">
        <v>8</v>
      </c>
      <c r="C18" s="95">
        <v>3.7266324167929774E-4</v>
      </c>
      <c r="D18" s="96">
        <v>3.4690063768287317E-4</v>
      </c>
      <c r="E18" s="96">
        <v>2.2576769476240292E-4</v>
      </c>
      <c r="F18" s="96">
        <v>2.2742062357710715E-4</v>
      </c>
      <c r="G18" s="96">
        <v>2.3449947321253986E-4</v>
      </c>
      <c r="H18" s="96">
        <v>7.6566768233697375E-4</v>
      </c>
      <c r="I18" s="96">
        <v>2.4478231690441311E-3</v>
      </c>
      <c r="J18" s="96">
        <v>2.4815689900325238E-3</v>
      </c>
      <c r="K18" s="97">
        <v>9.9820426165924412E-4</v>
      </c>
    </row>
    <row r="19" spans="1:11" ht="14.25" customHeight="1" x14ac:dyDescent="0.2">
      <c r="A19" s="36" t="s">
        <v>112</v>
      </c>
      <c r="B19" s="7" t="s">
        <v>9</v>
      </c>
      <c r="C19" s="92">
        <v>4.7776413318196002E-4</v>
      </c>
      <c r="D19" s="93">
        <v>4.0029689094234466E-4</v>
      </c>
      <c r="E19" s="93">
        <v>3.3842745007676164E-4</v>
      </c>
      <c r="F19" s="93">
        <v>6.6193063179428705E-4</v>
      </c>
      <c r="G19" s="93">
        <v>5.1870231998967019E-4</v>
      </c>
      <c r="H19" s="93">
        <v>7.0014850992187203E-4</v>
      </c>
      <c r="I19" s="93">
        <v>-0.16300378784102745</v>
      </c>
      <c r="J19" s="93">
        <v>2.2797769262837074E-2</v>
      </c>
      <c r="K19" s="94">
        <v>7.1216872594439696E-3</v>
      </c>
    </row>
    <row r="20" spans="1:11" ht="14.25" customHeight="1" x14ac:dyDescent="0.2">
      <c r="A20" s="36" t="s">
        <v>113</v>
      </c>
      <c r="B20" s="7" t="s">
        <v>10</v>
      </c>
      <c r="C20" s="92">
        <v>1.7536153815268509E-3</v>
      </c>
      <c r="D20" s="93">
        <v>1.1899816430645351E-3</v>
      </c>
      <c r="E20" s="93">
        <v>8.6498205577026528E-4</v>
      </c>
      <c r="F20" s="93">
        <v>7.5296057635554142E-4</v>
      </c>
      <c r="G20" s="93">
        <v>6.127754553318951E-4</v>
      </c>
      <c r="H20" s="93">
        <v>6.0554322014954199E-4</v>
      </c>
      <c r="I20" s="93">
        <v>-0.15465513731704014</v>
      </c>
      <c r="J20" s="93">
        <v>6.403964713470398E-3</v>
      </c>
      <c r="K20" s="94">
        <v>2.6394557558331146E-3</v>
      </c>
    </row>
    <row r="21" spans="1:11" ht="14.25" customHeight="1" x14ac:dyDescent="0.2">
      <c r="A21" s="36" t="s">
        <v>114</v>
      </c>
      <c r="B21" s="7" t="s">
        <v>235</v>
      </c>
      <c r="C21" s="92">
        <v>1.3031915496294409E-3</v>
      </c>
      <c r="D21" s="93">
        <v>1.3528883961558694E-3</v>
      </c>
      <c r="E21" s="93">
        <v>1.8059369095244345E-3</v>
      </c>
      <c r="F21" s="93">
        <v>4.1836289096697683E-3</v>
      </c>
      <c r="G21" s="93">
        <v>1.7864635792334731E-3</v>
      </c>
      <c r="H21" s="93">
        <v>1.8837830759414859E-3</v>
      </c>
      <c r="I21" s="93">
        <v>6.5259624714260143E-3</v>
      </c>
      <c r="J21" s="93">
        <v>4.003165690825628E-3</v>
      </c>
      <c r="K21" s="94">
        <v>2.3765542741613034E-3</v>
      </c>
    </row>
    <row r="22" spans="1:11" ht="14.25" customHeight="1" x14ac:dyDescent="0.2">
      <c r="A22" s="36" t="s">
        <v>115</v>
      </c>
      <c r="B22" s="7" t="s">
        <v>11</v>
      </c>
      <c r="C22" s="92">
        <v>1.4125237243649101E-5</v>
      </c>
      <c r="D22" s="93">
        <v>1.7800399037757826E-5</v>
      </c>
      <c r="E22" s="93">
        <v>1.7459565260498273E-6</v>
      </c>
      <c r="F22" s="93">
        <v>7.9302398793710003E-7</v>
      </c>
      <c r="G22" s="93">
        <v>1.023190229822818E-5</v>
      </c>
      <c r="H22" s="93">
        <v>2.4657401436500287E-6</v>
      </c>
      <c r="I22" s="93">
        <v>-5.8804484330541164E-4</v>
      </c>
      <c r="J22" s="93">
        <v>6.3764950302753174E-4</v>
      </c>
      <c r="K22" s="94">
        <v>1.9704593685710827E-4</v>
      </c>
    </row>
    <row r="23" spans="1:11" ht="14.25" customHeight="1" x14ac:dyDescent="0.2">
      <c r="A23" s="38" t="s">
        <v>116</v>
      </c>
      <c r="B23" s="8" t="s">
        <v>118</v>
      </c>
      <c r="C23" s="95">
        <v>1.3520396132627493E-4</v>
      </c>
      <c r="D23" s="96">
        <v>7.8200890296464226E-5</v>
      </c>
      <c r="E23" s="96">
        <v>1.6576924434244861E-4</v>
      </c>
      <c r="F23" s="96">
        <v>3.1035296550898284E-4</v>
      </c>
      <c r="G23" s="96">
        <v>2.9066854454551811E-4</v>
      </c>
      <c r="H23" s="96">
        <v>2.2314259451505745E-4</v>
      </c>
      <c r="I23" s="96">
        <v>5.5393133084185572E-2</v>
      </c>
      <c r="J23" s="96">
        <v>1.5409189529102557E-2</v>
      </c>
      <c r="K23" s="97">
        <v>4.6561730725373533E-3</v>
      </c>
    </row>
    <row r="24" spans="1:11" ht="14.25" customHeight="1" x14ac:dyDescent="0.2">
      <c r="A24" s="36" t="s">
        <v>117</v>
      </c>
      <c r="B24" s="7" t="s">
        <v>120</v>
      </c>
      <c r="C24" s="92">
        <v>0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  <c r="I24" s="93">
        <v>0</v>
      </c>
      <c r="J24" s="93">
        <v>0</v>
      </c>
      <c r="K24" s="94">
        <v>0</v>
      </c>
    </row>
    <row r="25" spans="1:11" ht="14.25" customHeight="1" x14ac:dyDescent="0.2">
      <c r="A25" s="36" t="s">
        <v>119</v>
      </c>
      <c r="B25" s="7" t="s">
        <v>236</v>
      </c>
      <c r="C25" s="92">
        <v>6.485766501645318E-5</v>
      </c>
      <c r="D25" s="93">
        <v>7.8201724737078895E-5</v>
      </c>
      <c r="E25" s="93">
        <v>1.210975713072011E-4</v>
      </c>
      <c r="F25" s="93">
        <v>2.1220003230891746E-4</v>
      </c>
      <c r="G25" s="93">
        <v>2.0096634211563624E-4</v>
      </c>
      <c r="H25" s="93">
        <v>1.7993803325816842E-4</v>
      </c>
      <c r="I25" s="93">
        <v>9.810206594458451E-2</v>
      </c>
      <c r="J25" s="93">
        <v>2.3464928371700278E-2</v>
      </c>
      <c r="K25" s="94">
        <v>7.0157538753564831E-3</v>
      </c>
    </row>
    <row r="26" spans="1:11" ht="14.25" customHeight="1" x14ac:dyDescent="0.2">
      <c r="A26" s="36" t="s">
        <v>121</v>
      </c>
      <c r="B26" s="110" t="s">
        <v>12</v>
      </c>
      <c r="C26" s="92">
        <v>5.8081692792726673E-6</v>
      </c>
      <c r="D26" s="93">
        <v>6.3052989376199234E-6</v>
      </c>
      <c r="E26" s="93">
        <v>7.4132498679542895E-6</v>
      </c>
      <c r="F26" s="93">
        <v>4.7651400673319074E-6</v>
      </c>
      <c r="G26" s="93">
        <v>1.1002766506431397E-5</v>
      </c>
      <c r="H26" s="93">
        <v>1.1180677237885012E-5</v>
      </c>
      <c r="I26" s="93">
        <v>-5.3953858727794303E-3</v>
      </c>
      <c r="J26" s="93">
        <v>2.0173803287485824E-2</v>
      </c>
      <c r="K26" s="94">
        <v>5.9892684322568317E-3</v>
      </c>
    </row>
    <row r="27" spans="1:11" ht="14.25" customHeight="1" x14ac:dyDescent="0.2">
      <c r="A27" s="36" t="s">
        <v>122</v>
      </c>
      <c r="B27" s="7" t="s">
        <v>13</v>
      </c>
      <c r="C27" s="92">
        <v>4.8981680927168108E-6</v>
      </c>
      <c r="D27" s="93">
        <v>9.875028916629756E-6</v>
      </c>
      <c r="E27" s="93">
        <v>1.5967449569622296E-6</v>
      </c>
      <c r="F27" s="93">
        <v>2.2489994461375369E-6</v>
      </c>
      <c r="G27" s="93">
        <v>4.4234461215230994E-6</v>
      </c>
      <c r="H27" s="93">
        <v>4.0126512806716548E-6</v>
      </c>
      <c r="I27" s="93">
        <v>5.2166864192849782E-3</v>
      </c>
      <c r="J27" s="93">
        <v>1.5898889660276087E-2</v>
      </c>
      <c r="K27" s="94">
        <v>4.7183281720005223E-3</v>
      </c>
    </row>
    <row r="28" spans="1:11" ht="14.25" customHeight="1" x14ac:dyDescent="0.2">
      <c r="A28" s="38" t="s">
        <v>123</v>
      </c>
      <c r="B28" s="8" t="s">
        <v>14</v>
      </c>
      <c r="C28" s="95">
        <v>5.6825679535612629E-4</v>
      </c>
      <c r="D28" s="96">
        <v>5.3295443591043316E-4</v>
      </c>
      <c r="E28" s="96">
        <v>4.5937318749048172E-3</v>
      </c>
      <c r="F28" s="96">
        <v>4.0198178359553442E-5</v>
      </c>
      <c r="G28" s="96">
        <v>1.2727509481258501E-5</v>
      </c>
      <c r="H28" s="96">
        <v>1.6669773262174448E-5</v>
      </c>
      <c r="I28" s="96">
        <v>-1.8156536989636689E-2</v>
      </c>
      <c r="J28" s="96">
        <v>4.2558641367970622E-3</v>
      </c>
      <c r="K28" s="97">
        <v>2.0846413644331628E-3</v>
      </c>
    </row>
    <row r="29" spans="1:11" ht="14.25" customHeight="1" x14ac:dyDescent="0.2">
      <c r="A29" s="36" t="s">
        <v>124</v>
      </c>
      <c r="B29" s="7" t="s">
        <v>237</v>
      </c>
      <c r="C29" s="92">
        <v>4.3865326438009529E-4</v>
      </c>
      <c r="D29" s="93">
        <v>5.4889703100253324E-4</v>
      </c>
      <c r="E29" s="93">
        <v>1.1302262635379425E-4</v>
      </c>
      <c r="F29" s="93">
        <v>1.4069177311800061E-4</v>
      </c>
      <c r="G29" s="93">
        <v>2.6548863847698442E-4</v>
      </c>
      <c r="H29" s="93">
        <v>2.388057065860519E-4</v>
      </c>
      <c r="I29" s="93">
        <v>-5.2055180400497336E-2</v>
      </c>
      <c r="J29" s="93">
        <v>2.4615919540823355E-2</v>
      </c>
      <c r="K29" s="94">
        <v>7.5805266081078607E-3</v>
      </c>
    </row>
    <row r="30" spans="1:11" ht="14.25" customHeight="1" x14ac:dyDescent="0.2">
      <c r="A30" s="36" t="s">
        <v>125</v>
      </c>
      <c r="B30" s="7" t="s">
        <v>15</v>
      </c>
      <c r="C30" s="92">
        <v>4.7655872652985006E-5</v>
      </c>
      <c r="D30" s="93">
        <v>1.26484583876614E-4</v>
      </c>
      <c r="E30" s="93">
        <v>4.4851431551305834E-5</v>
      </c>
      <c r="F30" s="93">
        <v>7.3295279867535609E-5</v>
      </c>
      <c r="G30" s="93">
        <v>9.4200086543505109E-5</v>
      </c>
      <c r="H30" s="93">
        <v>5.3298429051896459E-5</v>
      </c>
      <c r="I30" s="93">
        <v>-1.2109453321750085E-4</v>
      </c>
      <c r="J30" s="93">
        <v>1.3296241791761575E-4</v>
      </c>
      <c r="K30" s="94">
        <v>1.0550793605908023E-4</v>
      </c>
    </row>
    <row r="31" spans="1:11" ht="14.25" customHeight="1" x14ac:dyDescent="0.2">
      <c r="A31" s="36" t="s">
        <v>126</v>
      </c>
      <c r="B31" s="7" t="s">
        <v>16</v>
      </c>
      <c r="C31" s="92">
        <v>2.0351987051817386E-4</v>
      </c>
      <c r="D31" s="93">
        <v>1.0140059025499387E-4</v>
      </c>
      <c r="E31" s="93">
        <v>6.9403921574261903E-5</v>
      </c>
      <c r="F31" s="93">
        <v>7.4983022989844549E-5</v>
      </c>
      <c r="G31" s="93">
        <v>9.7558318438141708E-3</v>
      </c>
      <c r="H31" s="93">
        <v>8.5604643728542289E-4</v>
      </c>
      <c r="I31" s="93">
        <v>3.1726943731785515E-2</v>
      </c>
      <c r="J31" s="93">
        <v>5.3395328591454355E-4</v>
      </c>
      <c r="K31" s="94">
        <v>6.9557895157410681E-4</v>
      </c>
    </row>
    <row r="32" spans="1:11" ht="14.25" customHeight="1" x14ac:dyDescent="0.2">
      <c r="A32" s="36" t="s">
        <v>127</v>
      </c>
      <c r="B32" s="7" t="s">
        <v>17</v>
      </c>
      <c r="C32" s="92">
        <v>2.5126063680852513E-4</v>
      </c>
      <c r="D32" s="93">
        <v>2.5029683079210363E-4</v>
      </c>
      <c r="E32" s="93">
        <v>1.4832233960502641E-4</v>
      </c>
      <c r="F32" s="93">
        <v>2.3744163455607917E-4</v>
      </c>
      <c r="G32" s="93">
        <v>5.9336699901817115E-4</v>
      </c>
      <c r="H32" s="93">
        <v>5.0885788246203859E-4</v>
      </c>
      <c r="I32" s="93">
        <v>-8.746505418110782E-3</v>
      </c>
      <c r="J32" s="93">
        <v>1.8677265861110549E-2</v>
      </c>
      <c r="K32" s="94">
        <v>5.7443008549763926E-3</v>
      </c>
    </row>
    <row r="33" spans="1:11" ht="14.25" customHeight="1" x14ac:dyDescent="0.2">
      <c r="A33" s="38" t="s">
        <v>128</v>
      </c>
      <c r="B33" s="8" t="s">
        <v>18</v>
      </c>
      <c r="C33" s="95">
        <v>2.5477622653827166E-4</v>
      </c>
      <c r="D33" s="96">
        <v>6.7709932892050131E-4</v>
      </c>
      <c r="E33" s="96">
        <v>3.1991955278350403E-4</v>
      </c>
      <c r="F33" s="96">
        <v>3.8313015431247873E-4</v>
      </c>
      <c r="G33" s="96">
        <v>5.6542355304077757E-4</v>
      </c>
      <c r="H33" s="96">
        <v>2.0780810305153849E-4</v>
      </c>
      <c r="I33" s="96">
        <v>-1.9238480976583522E-3</v>
      </c>
      <c r="J33" s="96">
        <v>6.206506229888191E-2</v>
      </c>
      <c r="K33" s="97">
        <v>1.8764644054090205E-2</v>
      </c>
    </row>
    <row r="34" spans="1:11" ht="14.25" customHeight="1" x14ac:dyDescent="0.2">
      <c r="A34" s="36" t="s">
        <v>129</v>
      </c>
      <c r="B34" s="7" t="s">
        <v>19</v>
      </c>
      <c r="C34" s="92">
        <v>4.8389502689295943E-6</v>
      </c>
      <c r="D34" s="93">
        <v>8.3268173215307044E-6</v>
      </c>
      <c r="E34" s="93">
        <v>3.0007056836257596E-7</v>
      </c>
      <c r="F34" s="93">
        <v>9.4955237106162038E-7</v>
      </c>
      <c r="G34" s="93">
        <v>5.1806893499622047E-7</v>
      </c>
      <c r="H34" s="93">
        <v>4.688974914361248E-7</v>
      </c>
      <c r="I34" s="93">
        <v>8.34569131347682E-6</v>
      </c>
      <c r="J34" s="93">
        <v>4.397325619477356E-4</v>
      </c>
      <c r="K34" s="94">
        <v>1.3373196776433004E-4</v>
      </c>
    </row>
    <row r="35" spans="1:11" ht="14.25" customHeight="1" x14ac:dyDescent="0.2">
      <c r="A35" s="36" t="s">
        <v>130</v>
      </c>
      <c r="B35" s="7" t="s">
        <v>20</v>
      </c>
      <c r="C35" s="92">
        <v>4.6544576428016078E-5</v>
      </c>
      <c r="D35" s="93">
        <v>3.1850700300693183E-5</v>
      </c>
      <c r="E35" s="93">
        <v>1.7157178343307084E-5</v>
      </c>
      <c r="F35" s="93">
        <v>3.3760050228909033E-5</v>
      </c>
      <c r="G35" s="93">
        <v>3.7414800566366025E-5</v>
      </c>
      <c r="H35" s="93">
        <v>7.2019502297236102E-5</v>
      </c>
      <c r="I35" s="93">
        <v>-3.2162602370393436E-4</v>
      </c>
      <c r="J35" s="93">
        <v>8.3271743346660209E-4</v>
      </c>
      <c r="K35" s="94">
        <v>2.7220736354684351E-4</v>
      </c>
    </row>
    <row r="36" spans="1:11" ht="14.25" customHeight="1" x14ac:dyDescent="0.2">
      <c r="A36" s="36" t="s">
        <v>131</v>
      </c>
      <c r="B36" s="7" t="s">
        <v>21</v>
      </c>
      <c r="C36" s="92">
        <v>5.5470811430269123E-5</v>
      </c>
      <c r="D36" s="93">
        <v>9.4891048902669305E-5</v>
      </c>
      <c r="E36" s="93">
        <v>1.0723106770264571E-4</v>
      </c>
      <c r="F36" s="93">
        <v>1.7202598123920246E-4</v>
      </c>
      <c r="G36" s="93">
        <v>2.935340780527718E-2</v>
      </c>
      <c r="H36" s="93">
        <v>1.0263931290960477E-2</v>
      </c>
      <c r="I36" s="93">
        <v>4.2578095166804261E-2</v>
      </c>
      <c r="J36" s="93">
        <v>2.4674708526678329E-3</v>
      </c>
      <c r="K36" s="94">
        <v>3.0574981310568178E-3</v>
      </c>
    </row>
    <row r="37" spans="1:11" ht="14.25" customHeight="1" x14ac:dyDescent="0.2">
      <c r="A37" s="36" t="s">
        <v>132</v>
      </c>
      <c r="B37" s="7" t="s">
        <v>22</v>
      </c>
      <c r="C37" s="92">
        <v>4.4235220435211071E-6</v>
      </c>
      <c r="D37" s="93">
        <v>9.7594215361862582E-7</v>
      </c>
      <c r="E37" s="93">
        <v>1.2305201894834847E-6</v>
      </c>
      <c r="F37" s="93">
        <v>4.4600662738813866E-7</v>
      </c>
      <c r="G37" s="93">
        <v>3.7288245225657981E-6</v>
      </c>
      <c r="H37" s="93">
        <v>8.8367252957113785E-6</v>
      </c>
      <c r="I37" s="93">
        <v>-2.1287376879547577E-5</v>
      </c>
      <c r="J37" s="93">
        <v>1.5967795089813987E-4</v>
      </c>
      <c r="K37" s="94">
        <v>4.9043997722144924E-5</v>
      </c>
    </row>
    <row r="38" spans="1:11" ht="14.25" customHeight="1" x14ac:dyDescent="0.2">
      <c r="A38" s="38" t="s">
        <v>133</v>
      </c>
      <c r="B38" s="8" t="s">
        <v>23</v>
      </c>
      <c r="C38" s="95">
        <v>1.5396092067234036E-4</v>
      </c>
      <c r="D38" s="96">
        <v>1.7972230355580294E-4</v>
      </c>
      <c r="E38" s="96">
        <v>1.1699150901462208E-4</v>
      </c>
      <c r="F38" s="96">
        <v>1.1745757355279305E-4</v>
      </c>
      <c r="G38" s="96">
        <v>1.8793630625319495E-3</v>
      </c>
      <c r="H38" s="96">
        <v>1.8090549377790888E-3</v>
      </c>
      <c r="I38" s="96">
        <v>4.9958477528715413E-2</v>
      </c>
      <c r="J38" s="96">
        <v>1.1846875258576593E-3</v>
      </c>
      <c r="K38" s="97">
        <v>6.9397875898965925E-4</v>
      </c>
    </row>
    <row r="39" spans="1:11" ht="14.25" customHeight="1" x14ac:dyDescent="0.2">
      <c r="A39" s="36" t="s">
        <v>134</v>
      </c>
      <c r="B39" s="7" t="s">
        <v>24</v>
      </c>
      <c r="C39" s="92">
        <v>-2.8880146058693337E-7</v>
      </c>
      <c r="D39" s="93">
        <v>5.4196621976879337E-5</v>
      </c>
      <c r="E39" s="93">
        <v>-2.9013551744694167E-7</v>
      </c>
      <c r="F39" s="93">
        <v>-2.0904046234966418E-7</v>
      </c>
      <c r="G39" s="93">
        <v>-2.4519662448890312E-4</v>
      </c>
      <c r="H39" s="93">
        <v>1.8730278162471984E-5</v>
      </c>
      <c r="I39" s="93">
        <v>3.5951363611575349E-4</v>
      </c>
      <c r="J39" s="93">
        <v>1.456087956573535E-2</v>
      </c>
      <c r="K39" s="94">
        <v>4.330051283838717E-3</v>
      </c>
    </row>
    <row r="40" spans="1:11" ht="14.25" customHeight="1" x14ac:dyDescent="0.2">
      <c r="A40" s="36" t="s">
        <v>135</v>
      </c>
      <c r="B40" s="7" t="s">
        <v>25</v>
      </c>
      <c r="C40" s="92">
        <v>1.7629702354723751E-5</v>
      </c>
      <c r="D40" s="93">
        <v>1.6335637952576347E-5</v>
      </c>
      <c r="E40" s="93">
        <v>1.4890418853910194E-5</v>
      </c>
      <c r="F40" s="93">
        <v>2.5560069072351055E-5</v>
      </c>
      <c r="G40" s="93">
        <v>1.8711265123288029E-3</v>
      </c>
      <c r="H40" s="93">
        <v>1.1045241769411537E-3</v>
      </c>
      <c r="I40" s="93">
        <v>1.0834396420845107E-2</v>
      </c>
      <c r="J40" s="93">
        <v>5.6085220150571991E-4</v>
      </c>
      <c r="K40" s="94">
        <v>3.6503599586387698E-4</v>
      </c>
    </row>
    <row r="41" spans="1:11" ht="14.25" customHeight="1" x14ac:dyDescent="0.2">
      <c r="A41" s="36" t="s">
        <v>136</v>
      </c>
      <c r="B41" s="7" t="s">
        <v>69</v>
      </c>
      <c r="C41" s="92">
        <v>1.8831938268731556E-5</v>
      </c>
      <c r="D41" s="93">
        <v>1.9449695830766659E-5</v>
      </c>
      <c r="E41" s="93">
        <v>1.6039950038795148E-5</v>
      </c>
      <c r="F41" s="93">
        <v>3.2894900373139185E-5</v>
      </c>
      <c r="G41" s="93">
        <v>7.7940034273631868E-4</v>
      </c>
      <c r="H41" s="93">
        <v>8.2351117610563048E-4</v>
      </c>
      <c r="I41" s="93">
        <v>3.6757709590011906E-3</v>
      </c>
      <c r="J41" s="93">
        <v>1.5229785339297829E-3</v>
      </c>
      <c r="K41" s="94">
        <v>5.7942846483433682E-4</v>
      </c>
    </row>
    <row r="42" spans="1:11" ht="14.25" customHeight="1" x14ac:dyDescent="0.2">
      <c r="A42" s="36" t="s">
        <v>137</v>
      </c>
      <c r="B42" s="7" t="s">
        <v>70</v>
      </c>
      <c r="C42" s="92">
        <v>5.2592872713014267E-6</v>
      </c>
      <c r="D42" s="93">
        <v>3.8508919781287449E-6</v>
      </c>
      <c r="E42" s="93">
        <v>3.3553863009566555E-6</v>
      </c>
      <c r="F42" s="93">
        <v>6.713655571026843E-6</v>
      </c>
      <c r="G42" s="93">
        <v>5.2316859581982035E-5</v>
      </c>
      <c r="H42" s="93">
        <v>5.7943863960491619E-5</v>
      </c>
      <c r="I42" s="93">
        <v>8.4689304722589557E-5</v>
      </c>
      <c r="J42" s="93">
        <v>3.4417083019547425E-4</v>
      </c>
      <c r="K42" s="94">
        <v>1.1244369141766174E-4</v>
      </c>
    </row>
    <row r="43" spans="1:11" ht="14.25" customHeight="1" x14ac:dyDescent="0.2">
      <c r="A43" s="38" t="s">
        <v>138</v>
      </c>
      <c r="B43" s="8" t="s">
        <v>71</v>
      </c>
      <c r="C43" s="95">
        <v>4.0126485531268146E-5</v>
      </c>
      <c r="D43" s="96">
        <v>1.5624634376385779E-4</v>
      </c>
      <c r="E43" s="96">
        <v>4.2408964956296011E-5</v>
      </c>
      <c r="F43" s="96">
        <v>6.3080538219166838E-5</v>
      </c>
      <c r="G43" s="96">
        <v>2.4386997654853826E-4</v>
      </c>
      <c r="H43" s="96">
        <v>3.5245222926424605E-4</v>
      </c>
      <c r="I43" s="96">
        <v>1.9210346820806586E-2</v>
      </c>
      <c r="J43" s="96">
        <v>2.6453092094200232E-3</v>
      </c>
      <c r="K43" s="97">
        <v>8.9334878507656113E-4</v>
      </c>
    </row>
    <row r="44" spans="1:11" ht="14.25" customHeight="1" x14ac:dyDescent="0.2">
      <c r="A44" s="36" t="s">
        <v>139</v>
      </c>
      <c r="B44" s="7" t="s">
        <v>72</v>
      </c>
      <c r="C44" s="92">
        <v>2.3513189971798756E-5</v>
      </c>
      <c r="D44" s="93">
        <v>1.6344395147445016E-5</v>
      </c>
      <c r="E44" s="93">
        <v>4.4111969937333933E-5</v>
      </c>
      <c r="F44" s="93">
        <v>1.9606698361848044E-5</v>
      </c>
      <c r="G44" s="93">
        <v>2.6942195558421516E-4</v>
      </c>
      <c r="H44" s="93">
        <v>3.4472465192242612E-4</v>
      </c>
      <c r="I44" s="93">
        <v>7.6508124176887186E-3</v>
      </c>
      <c r="J44" s="93">
        <v>9.839208217480406E-4</v>
      </c>
      <c r="K44" s="94">
        <v>3.4988655356885416E-4</v>
      </c>
    </row>
    <row r="45" spans="1:11" ht="14.25" customHeight="1" x14ac:dyDescent="0.2">
      <c r="A45" s="36" t="s">
        <v>140</v>
      </c>
      <c r="B45" s="7" t="s">
        <v>26</v>
      </c>
      <c r="C45" s="92">
        <v>4.3449622589511348E-5</v>
      </c>
      <c r="D45" s="93">
        <v>8.4020410311562042E-5</v>
      </c>
      <c r="E45" s="93">
        <v>8.3544861335746269E-5</v>
      </c>
      <c r="F45" s="93">
        <v>1.3092055506072473E-4</v>
      </c>
      <c r="G45" s="93">
        <v>6.4378330732643568E-3</v>
      </c>
      <c r="H45" s="93">
        <v>7.6059891214479295E-3</v>
      </c>
      <c r="I45" s="93">
        <v>2.3261754594662468E-2</v>
      </c>
      <c r="J45" s="93">
        <v>3.5456764121308717E-3</v>
      </c>
      <c r="K45" s="94">
        <v>2.1500778111900342E-3</v>
      </c>
    </row>
    <row r="46" spans="1:11" ht="14.25" customHeight="1" x14ac:dyDescent="0.2">
      <c r="A46" s="36" t="s">
        <v>141</v>
      </c>
      <c r="B46" s="7" t="s">
        <v>27</v>
      </c>
      <c r="C46" s="92">
        <v>8.0101315854453682E-4</v>
      </c>
      <c r="D46" s="93">
        <v>3.8909147209091144E-4</v>
      </c>
      <c r="E46" s="93">
        <v>3.1702393871588485E-4</v>
      </c>
      <c r="F46" s="93">
        <v>6.5215364127916284E-4</v>
      </c>
      <c r="G46" s="93">
        <v>1.2545475695109505E-3</v>
      </c>
      <c r="H46" s="93">
        <v>2.3935538100475556E-3</v>
      </c>
      <c r="I46" s="93">
        <v>6.0620677173959109E-3</v>
      </c>
      <c r="J46" s="93">
        <v>8.1847035924806927E-3</v>
      </c>
      <c r="K46" s="94">
        <v>2.9504455646558059E-3</v>
      </c>
    </row>
    <row r="47" spans="1:11" ht="14.25" customHeight="1" x14ac:dyDescent="0.2">
      <c r="A47" s="36" t="s">
        <v>142</v>
      </c>
      <c r="B47" s="7" t="s">
        <v>238</v>
      </c>
      <c r="C47" s="92">
        <v>1.3151230574367864E-5</v>
      </c>
      <c r="D47" s="93">
        <v>3.5068742571573069E-5</v>
      </c>
      <c r="E47" s="93">
        <v>2.5557249557694357E-5</v>
      </c>
      <c r="F47" s="93">
        <v>3.7178106318945607E-5</v>
      </c>
      <c r="G47" s="93">
        <v>2.6041445992322444E-4</v>
      </c>
      <c r="H47" s="93">
        <v>8.9959024100424089E-4</v>
      </c>
      <c r="I47" s="93">
        <v>-3.5498510323482525E-4</v>
      </c>
      <c r="J47" s="93">
        <v>4.5995976450289725E-3</v>
      </c>
      <c r="K47" s="94">
        <v>1.4864376241065036E-3</v>
      </c>
    </row>
    <row r="48" spans="1:11" ht="14.25" customHeight="1" x14ac:dyDescent="0.2">
      <c r="A48" s="38" t="s">
        <v>143</v>
      </c>
      <c r="B48" s="8" t="s">
        <v>239</v>
      </c>
      <c r="C48" s="95">
        <v>2.5074368531983614E-5</v>
      </c>
      <c r="D48" s="96">
        <v>6.9479553324852141E-5</v>
      </c>
      <c r="E48" s="96">
        <v>2.8186124935871186E-5</v>
      </c>
      <c r="F48" s="96">
        <v>5.2879860137015798E-5</v>
      </c>
      <c r="G48" s="96">
        <v>2.1537319706792392E-4</v>
      </c>
      <c r="H48" s="96">
        <v>6.2390439025540017E-3</v>
      </c>
      <c r="I48" s="96">
        <v>-6.0634020664142738E-2</v>
      </c>
      <c r="J48" s="96">
        <v>2.1561168919074229E-2</v>
      </c>
      <c r="K48" s="97">
        <v>7.0982971428375681E-3</v>
      </c>
    </row>
    <row r="49" spans="1:11" ht="14.25" customHeight="1" x14ac:dyDescent="0.2">
      <c r="A49" s="36" t="s">
        <v>144</v>
      </c>
      <c r="B49" s="7" t="s">
        <v>240</v>
      </c>
      <c r="C49" s="92">
        <v>9.8888301177825398E-6</v>
      </c>
      <c r="D49" s="93">
        <v>1.5760725904789998E-5</v>
      </c>
      <c r="E49" s="93">
        <v>7.8368695863526895E-5</v>
      </c>
      <c r="F49" s="93">
        <v>3.0916014627889395E-5</v>
      </c>
      <c r="G49" s="93">
        <v>9.6196264111070252E-5</v>
      </c>
      <c r="H49" s="93">
        <v>4.0582899613500223E-4</v>
      </c>
      <c r="I49" s="93">
        <v>2.3950346412551027E-3</v>
      </c>
      <c r="J49" s="93">
        <v>9.4268826924698308E-3</v>
      </c>
      <c r="K49" s="94">
        <v>2.8587281771890838E-3</v>
      </c>
    </row>
    <row r="50" spans="1:11" ht="14.25" customHeight="1" x14ac:dyDescent="0.2">
      <c r="A50" s="36" t="s">
        <v>145</v>
      </c>
      <c r="B50" s="7" t="s">
        <v>241</v>
      </c>
      <c r="C50" s="92">
        <v>5.4479808889746015E-5</v>
      </c>
      <c r="D50" s="93">
        <v>1.7182693881397169E-4</v>
      </c>
      <c r="E50" s="93">
        <v>4.4935475216575681E-5</v>
      </c>
      <c r="F50" s="93">
        <v>9.1117121173894461E-5</v>
      </c>
      <c r="G50" s="93">
        <v>2.820361728371169E-4</v>
      </c>
      <c r="H50" s="93">
        <v>2.5144783212494465E-4</v>
      </c>
      <c r="I50" s="93">
        <v>-3.5928797339701363E-2</v>
      </c>
      <c r="J50" s="93">
        <v>6.117907346524732E-2</v>
      </c>
      <c r="K50" s="94">
        <v>1.8264152073451369E-2</v>
      </c>
    </row>
    <row r="51" spans="1:11" ht="14.25" customHeight="1" x14ac:dyDescent="0.2">
      <c r="A51" s="36" t="s">
        <v>146</v>
      </c>
      <c r="B51" s="7" t="s">
        <v>155</v>
      </c>
      <c r="C51" s="92">
        <v>3.1698091799144201E-5</v>
      </c>
      <c r="D51" s="93">
        <v>9.0312310419142768E-5</v>
      </c>
      <c r="E51" s="93">
        <v>9.7427290568742679E-5</v>
      </c>
      <c r="F51" s="93">
        <v>2.6264164812031142E-4</v>
      </c>
      <c r="G51" s="93">
        <v>1.2840295370829597E-4</v>
      </c>
      <c r="H51" s="93">
        <v>1.3790126481841116E-4</v>
      </c>
      <c r="I51" s="93">
        <v>6.1849817308582784E-3</v>
      </c>
      <c r="J51" s="93">
        <v>2.1298499713496323E-2</v>
      </c>
      <c r="K51" s="94">
        <v>6.3913342815183445E-3</v>
      </c>
    </row>
    <row r="52" spans="1:11" ht="14.25" customHeight="1" x14ac:dyDescent="0.2">
      <c r="A52" s="36" t="s">
        <v>147</v>
      </c>
      <c r="B52" s="7" t="s">
        <v>82</v>
      </c>
      <c r="C52" s="92">
        <v>9.2957528356694655E-7</v>
      </c>
      <c r="D52" s="93">
        <v>2.6472679556852335E-6</v>
      </c>
      <c r="E52" s="93">
        <v>1.0524149778973108E-6</v>
      </c>
      <c r="F52" s="93">
        <v>1.950369959610269E-6</v>
      </c>
      <c r="G52" s="93">
        <v>2.3691925710001791E-5</v>
      </c>
      <c r="H52" s="93">
        <v>1.3017304637919408E-4</v>
      </c>
      <c r="I52" s="93">
        <v>-1.2330441170792486E-4</v>
      </c>
      <c r="J52" s="93">
        <v>7.6094569287451022E-3</v>
      </c>
      <c r="K52" s="94">
        <v>2.272402056819603E-3</v>
      </c>
    </row>
    <row r="53" spans="1:11" ht="14.25" customHeight="1" x14ac:dyDescent="0.2">
      <c r="A53" s="38" t="s">
        <v>148</v>
      </c>
      <c r="B53" s="8" t="s">
        <v>83</v>
      </c>
      <c r="C53" s="95">
        <v>4.7011516287421389E-8</v>
      </c>
      <c r="D53" s="96">
        <v>2.8966843447604417E-7</v>
      </c>
      <c r="E53" s="96">
        <v>4.097902384036937E-9</v>
      </c>
      <c r="F53" s="96">
        <v>1.1185917394742281E-8</v>
      </c>
      <c r="G53" s="96">
        <v>9.5202866462164045E-9</v>
      </c>
      <c r="H53" s="96">
        <v>8.0448286875651648E-8</v>
      </c>
      <c r="I53" s="96">
        <v>-2.0338077768463717E-7</v>
      </c>
      <c r="J53" s="96">
        <v>1.682692619649377E-4</v>
      </c>
      <c r="K53" s="97">
        <v>5.0020305697775144E-5</v>
      </c>
    </row>
    <row r="54" spans="1:11" ht="14.25" customHeight="1" x14ac:dyDescent="0.2">
      <c r="A54" s="68" t="s">
        <v>149</v>
      </c>
      <c r="B54" s="74" t="s">
        <v>73</v>
      </c>
      <c r="C54" s="98">
        <v>1.1071746774796257E-6</v>
      </c>
      <c r="D54" s="99">
        <v>2.7258036341483054E-6</v>
      </c>
      <c r="E54" s="99">
        <v>1.9493735217357055E-5</v>
      </c>
      <c r="F54" s="99">
        <v>5.193886518336928E-5</v>
      </c>
      <c r="G54" s="99">
        <v>1.8853638693978441E-4</v>
      </c>
      <c r="H54" s="99">
        <v>3.2663132558231038E-4</v>
      </c>
      <c r="I54" s="99">
        <v>-6.6293004249415581E-4</v>
      </c>
      <c r="J54" s="99">
        <v>4.9090661355038752E-4</v>
      </c>
      <c r="K54" s="100">
        <v>1.9304386790334652E-4</v>
      </c>
    </row>
    <row r="55" spans="1:11" ht="14.25" customHeight="1" x14ac:dyDescent="0.2">
      <c r="A55" s="36" t="s">
        <v>150</v>
      </c>
      <c r="B55" s="7" t="s">
        <v>242</v>
      </c>
      <c r="C55" s="92">
        <v>2.6526955206570375E-4</v>
      </c>
      <c r="D55" s="93">
        <v>7.133122209880097E-4</v>
      </c>
      <c r="E55" s="93">
        <v>1.1274005755609073E-4</v>
      </c>
      <c r="F55" s="93">
        <v>2.2683296240926792E-4</v>
      </c>
      <c r="G55" s="93">
        <v>1.2818769077043116E-3</v>
      </c>
      <c r="H55" s="93">
        <v>1.6651826702168257E-3</v>
      </c>
      <c r="I55" s="93">
        <v>-6.0158535621850102E-3</v>
      </c>
      <c r="J55" s="93">
        <v>3.0821114828437326E-2</v>
      </c>
      <c r="K55" s="94">
        <v>9.661429427366048E-3</v>
      </c>
    </row>
    <row r="56" spans="1:11" ht="14.25" customHeight="1" x14ac:dyDescent="0.2">
      <c r="A56" s="36" t="s">
        <v>151</v>
      </c>
      <c r="B56" s="7" t="s">
        <v>84</v>
      </c>
      <c r="C56" s="92">
        <v>3.180179263568118E-6</v>
      </c>
      <c r="D56" s="93">
        <v>1.0307945221594242E-4</v>
      </c>
      <c r="E56" s="93">
        <v>9.229626520846807E-6</v>
      </c>
      <c r="F56" s="93">
        <v>2.4389332918732926E-5</v>
      </c>
      <c r="G56" s="93">
        <v>2.1445591331581458E-4</v>
      </c>
      <c r="H56" s="93">
        <v>5.5061422276902465E-5</v>
      </c>
      <c r="I56" s="93">
        <v>1.1204300141242627E-3</v>
      </c>
      <c r="J56" s="93">
        <v>3.1779066697217577E-2</v>
      </c>
      <c r="K56" s="94">
        <v>9.479312271326543E-3</v>
      </c>
    </row>
    <row r="57" spans="1:11" ht="14.25" customHeight="1" x14ac:dyDescent="0.2">
      <c r="A57" s="36" t="s">
        <v>152</v>
      </c>
      <c r="B57" s="7" t="s">
        <v>243</v>
      </c>
      <c r="C57" s="92">
        <v>1.2729977479261237E-6</v>
      </c>
      <c r="D57" s="93">
        <v>2.7188472190902162E-4</v>
      </c>
      <c r="E57" s="93">
        <v>1.4109380777183867E-6</v>
      </c>
      <c r="F57" s="93">
        <v>2.6677686053547328E-6</v>
      </c>
      <c r="G57" s="93">
        <v>1.2283090389220749E-3</v>
      </c>
      <c r="H57" s="93">
        <v>3.7779135573935013E-4</v>
      </c>
      <c r="I57" s="93">
        <v>6.1085234017401347E-4</v>
      </c>
      <c r="J57" s="93">
        <v>5.9687807935589179E-5</v>
      </c>
      <c r="K57" s="94">
        <v>2.0928391764431706E-4</v>
      </c>
    </row>
    <row r="58" spans="1:11" ht="14.25" customHeight="1" x14ac:dyDescent="0.2">
      <c r="A58" s="38" t="s">
        <v>153</v>
      </c>
      <c r="B58" s="8" t="s">
        <v>74</v>
      </c>
      <c r="C58" s="95">
        <v>0</v>
      </c>
      <c r="D58" s="96"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7">
        <v>0</v>
      </c>
    </row>
    <row r="59" spans="1:11" ht="14.25" customHeight="1" x14ac:dyDescent="0.2">
      <c r="A59" s="36" t="s">
        <v>154</v>
      </c>
      <c r="B59" s="7" t="s">
        <v>75</v>
      </c>
      <c r="C59" s="92">
        <v>1.0000009825421617E-7</v>
      </c>
      <c r="D59" s="93">
        <v>7.0690574896243752E-6</v>
      </c>
      <c r="E59" s="93">
        <v>6.0035930176117649E-7</v>
      </c>
      <c r="F59" s="93">
        <v>1.538141602580681E-6</v>
      </c>
      <c r="G59" s="93">
        <v>4.9316026565524237E-6</v>
      </c>
      <c r="H59" s="93">
        <v>2.7041344619466187E-5</v>
      </c>
      <c r="I59" s="93">
        <v>8.5711909367811623E-5</v>
      </c>
      <c r="J59" s="93">
        <v>9.1233114393107908E-7</v>
      </c>
      <c r="K59" s="94">
        <v>6.0388220151175178E-6</v>
      </c>
    </row>
    <row r="60" spans="1:11" ht="14.25" customHeight="1" x14ac:dyDescent="0.2">
      <c r="A60" s="36" t="s">
        <v>156</v>
      </c>
      <c r="B60" s="7" t="s">
        <v>244</v>
      </c>
      <c r="C60" s="92">
        <v>-1.9416604620610467E-5</v>
      </c>
      <c r="D60" s="93">
        <v>-5.5373626785216082E-5</v>
      </c>
      <c r="E60" s="93">
        <v>-2.1845520026881547E-5</v>
      </c>
      <c r="F60" s="93">
        <v>-4.1660099598175381E-5</v>
      </c>
      <c r="G60" s="93">
        <v>-3.7585271343538472E-5</v>
      </c>
      <c r="H60" s="93">
        <v>-2.730785476309302E-5</v>
      </c>
      <c r="I60" s="93">
        <v>-9.4310113672279663E-3</v>
      </c>
      <c r="J60" s="93">
        <v>2.4068730663144005E-2</v>
      </c>
      <c r="K60" s="94">
        <v>7.110312874654719E-3</v>
      </c>
    </row>
    <row r="61" spans="1:11" ht="14.25" customHeight="1" x14ac:dyDescent="0.2">
      <c r="A61" s="36" t="s">
        <v>157</v>
      </c>
      <c r="B61" s="7" t="s">
        <v>28</v>
      </c>
      <c r="C61" s="92">
        <v>3.6613530880447334E-6</v>
      </c>
      <c r="D61" s="93">
        <v>3.434595148334137E-6</v>
      </c>
      <c r="E61" s="93">
        <v>1.0436160822868169E-5</v>
      </c>
      <c r="F61" s="93">
        <v>2.7609588076539826E-5</v>
      </c>
      <c r="G61" s="93">
        <v>1.10972317320557E-4</v>
      </c>
      <c r="H61" s="93">
        <v>8.3767761806240756E-5</v>
      </c>
      <c r="I61" s="93">
        <v>-6.3964937144985948E-5</v>
      </c>
      <c r="J61" s="93">
        <v>1.5152425035743514E-4</v>
      </c>
      <c r="K61" s="94">
        <v>6.1999525184125423E-5</v>
      </c>
    </row>
    <row r="62" spans="1:11" ht="14.25" customHeight="1" x14ac:dyDescent="0.2">
      <c r="A62" s="36" t="s">
        <v>158</v>
      </c>
      <c r="B62" s="7" t="s">
        <v>29</v>
      </c>
      <c r="C62" s="92">
        <v>9.7881929020130431E-5</v>
      </c>
      <c r="D62" s="93">
        <v>3.0279122918991169E-4</v>
      </c>
      <c r="E62" s="93">
        <v>2.8228056118707081E-4</v>
      </c>
      <c r="F62" s="93">
        <v>7.3096110668759574E-4</v>
      </c>
      <c r="G62" s="93">
        <v>2.1495879879971916E-3</v>
      </c>
      <c r="H62" s="93">
        <v>1.3547326632103696E-3</v>
      </c>
      <c r="I62" s="93">
        <v>-2.2000012156256857E-2</v>
      </c>
      <c r="J62" s="93">
        <v>2.2208387929622776E-3</v>
      </c>
      <c r="K62" s="94">
        <v>1.0729577027396497E-3</v>
      </c>
    </row>
    <row r="63" spans="1:11" ht="14.25" customHeight="1" x14ac:dyDescent="0.2">
      <c r="A63" s="38" t="s">
        <v>159</v>
      </c>
      <c r="B63" s="8" t="s">
        <v>30</v>
      </c>
      <c r="C63" s="95">
        <v>2.4269271662341423E-4</v>
      </c>
      <c r="D63" s="96">
        <v>2.3626938421401322E-4</v>
      </c>
      <c r="E63" s="96">
        <v>5.5701082644969496E-5</v>
      </c>
      <c r="F63" s="96">
        <v>1.3459424353629151E-4</v>
      </c>
      <c r="G63" s="96">
        <v>2.1231692182495688E-4</v>
      </c>
      <c r="H63" s="96">
        <v>2.7659537822810826E-4</v>
      </c>
      <c r="I63" s="96">
        <v>-1.2359209838933129E-3</v>
      </c>
      <c r="J63" s="96">
        <v>1.0461858272898528E-2</v>
      </c>
      <c r="K63" s="97">
        <v>3.2447413008415446E-3</v>
      </c>
    </row>
    <row r="64" spans="1:11" ht="14.25" customHeight="1" x14ac:dyDescent="0.2">
      <c r="A64" s="36" t="s">
        <v>160</v>
      </c>
      <c r="B64" s="7" t="s">
        <v>76</v>
      </c>
      <c r="C64" s="92">
        <v>1.3072910008613507E-4</v>
      </c>
      <c r="D64" s="93">
        <v>1.1461877764459886E-3</v>
      </c>
      <c r="E64" s="93">
        <v>5.5344109592654054E-5</v>
      </c>
      <c r="F64" s="93">
        <v>6.6240639831159778E-5</v>
      </c>
      <c r="G64" s="93">
        <v>1.3385110361079788E-4</v>
      </c>
      <c r="H64" s="93">
        <v>8.683558922830644E-4</v>
      </c>
      <c r="I64" s="93">
        <v>2.6341272030871825E-3</v>
      </c>
      <c r="J64" s="93">
        <v>9.7877506472455111E-4</v>
      </c>
      <c r="K64" s="94">
        <v>8.2478497781238603E-4</v>
      </c>
    </row>
    <row r="65" spans="1:11" ht="14.25" customHeight="1" x14ac:dyDescent="0.2">
      <c r="A65" s="36" t="s">
        <v>161</v>
      </c>
      <c r="B65" s="7" t="s">
        <v>271</v>
      </c>
      <c r="C65" s="92">
        <v>0</v>
      </c>
      <c r="D65" s="93">
        <v>0</v>
      </c>
      <c r="E65" s="93">
        <v>0</v>
      </c>
      <c r="F65" s="93">
        <v>0</v>
      </c>
      <c r="G65" s="93">
        <v>4.9249137608727497E-2</v>
      </c>
      <c r="H65" s="93">
        <v>0.13977687562315536</v>
      </c>
      <c r="I65" s="93">
        <v>0</v>
      </c>
      <c r="J65" s="93">
        <v>0</v>
      </c>
      <c r="K65" s="94">
        <v>1.6558603952238512E-2</v>
      </c>
    </row>
    <row r="66" spans="1:11" ht="14.25" customHeight="1" x14ac:dyDescent="0.2">
      <c r="A66" s="36" t="s">
        <v>162</v>
      </c>
      <c r="B66" s="7" t="s">
        <v>272</v>
      </c>
      <c r="C66" s="92">
        <v>0</v>
      </c>
      <c r="D66" s="93">
        <v>0</v>
      </c>
      <c r="E66" s="93">
        <v>0</v>
      </c>
      <c r="F66" s="93">
        <v>0</v>
      </c>
      <c r="G66" s="93">
        <v>3.0194442851034446E-2</v>
      </c>
      <c r="H66" s="93">
        <v>0.12794263013653423</v>
      </c>
      <c r="I66" s="93">
        <v>0</v>
      </c>
      <c r="J66" s="93">
        <v>0</v>
      </c>
      <c r="K66" s="94">
        <v>1.4541643749159849E-2</v>
      </c>
    </row>
    <row r="67" spans="1:11" ht="14.25" customHeight="1" x14ac:dyDescent="0.2">
      <c r="A67" s="36" t="s">
        <v>163</v>
      </c>
      <c r="B67" s="7" t="s">
        <v>31</v>
      </c>
      <c r="C67" s="92">
        <v>2.0011409961027105E-3</v>
      </c>
      <c r="D67" s="93">
        <v>3.0564407550322343E-3</v>
      </c>
      <c r="E67" s="93">
        <v>3.88439539803107E-3</v>
      </c>
      <c r="F67" s="93">
        <v>6.1232750848012373E-3</v>
      </c>
      <c r="G67" s="93">
        <v>1.6555034321754135E-3</v>
      </c>
      <c r="H67" s="93">
        <v>8.7240473370450031E-2</v>
      </c>
      <c r="I67" s="93">
        <v>2.3843408510226924E-3</v>
      </c>
      <c r="J67" s="93">
        <v>2.7843745863744634E-3</v>
      </c>
      <c r="K67" s="94">
        <v>1.1873886174481967E-2</v>
      </c>
    </row>
    <row r="68" spans="1:11" ht="14.25" customHeight="1" x14ac:dyDescent="0.2">
      <c r="A68" s="36" t="s">
        <v>164</v>
      </c>
      <c r="B68" s="7" t="s">
        <v>32</v>
      </c>
      <c r="C68" s="92">
        <v>0</v>
      </c>
      <c r="D68" s="93">
        <v>0</v>
      </c>
      <c r="E68" s="93">
        <v>0</v>
      </c>
      <c r="F68" s="93">
        <v>0</v>
      </c>
      <c r="G68" s="93">
        <v>0.61393398687434009</v>
      </c>
      <c r="H68" s="93">
        <v>1.6147420186460001E-4</v>
      </c>
      <c r="I68" s="93">
        <v>0</v>
      </c>
      <c r="J68" s="93">
        <v>0</v>
      </c>
      <c r="K68" s="94">
        <v>2.5383431106555443E-2</v>
      </c>
    </row>
    <row r="69" spans="1:11" ht="14.25" customHeight="1" x14ac:dyDescent="0.2">
      <c r="A69" s="68" t="s">
        <v>165</v>
      </c>
      <c r="B69" s="74" t="s">
        <v>33</v>
      </c>
      <c r="C69" s="98">
        <v>0</v>
      </c>
      <c r="D69" s="99">
        <v>0</v>
      </c>
      <c r="E69" s="99">
        <v>0</v>
      </c>
      <c r="F69" s="99">
        <v>0</v>
      </c>
      <c r="G69" s="99">
        <v>6.2351591148061658E-2</v>
      </c>
      <c r="H69" s="99">
        <v>9.8607691788237029E-2</v>
      </c>
      <c r="I69" s="99">
        <v>0</v>
      </c>
      <c r="J69" s="99">
        <v>0</v>
      </c>
      <c r="K69" s="100">
        <v>1.2822230467200402E-2</v>
      </c>
    </row>
    <row r="70" spans="1:11" ht="14.25" customHeight="1" x14ac:dyDescent="0.2">
      <c r="A70" s="36" t="s">
        <v>166</v>
      </c>
      <c r="B70" s="7" t="s">
        <v>34</v>
      </c>
      <c r="C70" s="92">
        <v>1.4600249565644548E-2</v>
      </c>
      <c r="D70" s="93">
        <v>1.5141235897263792E-2</v>
      </c>
      <c r="E70" s="93">
        <v>1.1344262617871782E-2</v>
      </c>
      <c r="F70" s="93">
        <v>1.2370402468950032E-2</v>
      </c>
      <c r="G70" s="93">
        <v>5.5344147178102935E-3</v>
      </c>
      <c r="H70" s="93">
        <v>3.1869797171335215E-2</v>
      </c>
      <c r="I70" s="93">
        <v>1.6654333299911867E-3</v>
      </c>
      <c r="J70" s="93">
        <v>2.4112303087531792E-2</v>
      </c>
      <c r="K70" s="94">
        <v>1.853184460792065E-2</v>
      </c>
    </row>
    <row r="71" spans="1:11" ht="14.25" customHeight="1" x14ac:dyDescent="0.2">
      <c r="A71" s="36" t="s">
        <v>167</v>
      </c>
      <c r="B71" s="7" t="s">
        <v>77</v>
      </c>
      <c r="C71" s="92">
        <v>1.8724047277293011E-3</v>
      </c>
      <c r="D71" s="93">
        <v>1.485652305459837E-3</v>
      </c>
      <c r="E71" s="93">
        <v>1.3603539794428414E-3</v>
      </c>
      <c r="F71" s="93">
        <v>2.2841894235165559E-3</v>
      </c>
      <c r="G71" s="93">
        <v>5.0333029821608515E-4</v>
      </c>
      <c r="H71" s="93">
        <v>5.1710128528977949E-4</v>
      </c>
      <c r="I71" s="93">
        <v>1.2152629669608788E-6</v>
      </c>
      <c r="J71" s="93">
        <v>7.8662360724624674E-4</v>
      </c>
      <c r="K71" s="94">
        <v>1.1571360876433349E-3</v>
      </c>
    </row>
    <row r="72" spans="1:11" ht="14.25" customHeight="1" x14ac:dyDescent="0.2">
      <c r="A72" s="36" t="s">
        <v>168</v>
      </c>
      <c r="B72" s="7" t="s">
        <v>35</v>
      </c>
      <c r="C72" s="92">
        <v>5.6960561140886176E-3</v>
      </c>
      <c r="D72" s="93">
        <v>5.6438636272644468E-3</v>
      </c>
      <c r="E72" s="93">
        <v>1.6282292346656367E-2</v>
      </c>
      <c r="F72" s="93">
        <v>1.053155745870204E-2</v>
      </c>
      <c r="G72" s="93">
        <v>3.15660956496996E-3</v>
      </c>
      <c r="H72" s="93">
        <v>2.9871448904320356E-3</v>
      </c>
      <c r="I72" s="93">
        <v>7.42033678767666E-4</v>
      </c>
      <c r="J72" s="93">
        <v>1.7294168280898613E-3</v>
      </c>
      <c r="K72" s="94">
        <v>5.695463231297871E-3</v>
      </c>
    </row>
    <row r="73" spans="1:11" ht="14.25" customHeight="1" x14ac:dyDescent="0.2">
      <c r="A73" s="36" t="s">
        <v>169</v>
      </c>
      <c r="B73" s="7" t="s">
        <v>36</v>
      </c>
      <c r="C73" s="92">
        <v>9.1417443961129309E-3</v>
      </c>
      <c r="D73" s="93">
        <v>3.2949086008413975E-3</v>
      </c>
      <c r="E73" s="93">
        <v>2.1912052949205951E-2</v>
      </c>
      <c r="F73" s="93">
        <v>2.6161845387731766E-2</v>
      </c>
      <c r="G73" s="93">
        <v>3.4700524491161106E-3</v>
      </c>
      <c r="H73" s="93">
        <v>1.4832032041040537E-3</v>
      </c>
      <c r="I73" s="93">
        <v>-2.931575815069647E-4</v>
      </c>
      <c r="J73" s="93">
        <v>1.861495466227519E-3</v>
      </c>
      <c r="K73" s="94">
        <v>6.1026408068708161E-3</v>
      </c>
    </row>
    <row r="74" spans="1:11" ht="14.25" customHeight="1" x14ac:dyDescent="0.2">
      <c r="A74" s="68" t="s">
        <v>170</v>
      </c>
      <c r="B74" s="74" t="s">
        <v>273</v>
      </c>
      <c r="C74" s="98">
        <v>3.6656668833262747E-2</v>
      </c>
      <c r="D74" s="99">
        <v>7.5294857323634293E-3</v>
      </c>
      <c r="E74" s="99">
        <v>1.5809194860458637E-2</v>
      </c>
      <c r="F74" s="99">
        <v>6.897708094053049E-3</v>
      </c>
      <c r="G74" s="99">
        <v>2.1731732711499006E-2</v>
      </c>
      <c r="H74" s="99">
        <v>3.3227964093944171E-2</v>
      </c>
      <c r="I74" s="99">
        <v>-0.27420113655000955</v>
      </c>
      <c r="J74" s="99">
        <v>4.4305284085203581E-2</v>
      </c>
      <c r="K74" s="100">
        <v>2.3287234383171703E-2</v>
      </c>
    </row>
    <row r="75" spans="1:11" ht="14.25" customHeight="1" x14ac:dyDescent="0.2">
      <c r="A75" s="36" t="s">
        <v>171</v>
      </c>
      <c r="B75" s="7" t="s">
        <v>274</v>
      </c>
      <c r="C75" s="92">
        <v>9.5941489500569313E-2</v>
      </c>
      <c r="D75" s="93">
        <v>0.11313944069772684</v>
      </c>
      <c r="E75" s="93">
        <v>5.3381132319757817E-3</v>
      </c>
      <c r="F75" s="93">
        <v>8.5859910734376703E-3</v>
      </c>
      <c r="G75" s="93">
        <v>1.0266253994509316E-2</v>
      </c>
      <c r="H75" s="93">
        <v>2.5089224338773058E-2</v>
      </c>
      <c r="I75" s="93">
        <v>1.7768040136429901E-2</v>
      </c>
      <c r="J75" s="93">
        <v>2.9250462105933055E-2</v>
      </c>
      <c r="K75" s="94">
        <v>5.6435004696017518E-2</v>
      </c>
    </row>
    <row r="76" spans="1:11" ht="14.25" customHeight="1" x14ac:dyDescent="0.2">
      <c r="A76" s="36" t="s">
        <v>172</v>
      </c>
      <c r="B76" s="7" t="s">
        <v>37</v>
      </c>
      <c r="C76" s="92">
        <v>7.9034317950918021E-3</v>
      </c>
      <c r="D76" s="93">
        <v>6.5550486844067099E-2</v>
      </c>
      <c r="E76" s="93">
        <v>5.2706753344902105E-3</v>
      </c>
      <c r="F76" s="93">
        <v>3.8038465888354982E-3</v>
      </c>
      <c r="G76" s="93">
        <v>1.4271625830208934E-2</v>
      </c>
      <c r="H76" s="93">
        <v>3.0555050350088275E-2</v>
      </c>
      <c r="I76" s="93">
        <v>5.4739501446741659E-3</v>
      </c>
      <c r="J76" s="93">
        <v>1.6855625107563246E-2</v>
      </c>
      <c r="K76" s="94">
        <v>3.4177103717747626E-2</v>
      </c>
    </row>
    <row r="77" spans="1:11" ht="14.25" customHeight="1" x14ac:dyDescent="0.2">
      <c r="A77" s="36" t="s">
        <v>173</v>
      </c>
      <c r="B77" s="7" t="s">
        <v>38</v>
      </c>
      <c r="C77" s="92">
        <v>5.0668574324961285E-3</v>
      </c>
      <c r="D77" s="93">
        <v>9.8174648351845653E-3</v>
      </c>
      <c r="E77" s="93">
        <v>5.774881302303342E-3</v>
      </c>
      <c r="F77" s="93">
        <v>5.3764110130493405E-3</v>
      </c>
      <c r="G77" s="93">
        <v>5.1307644664305074E-3</v>
      </c>
      <c r="H77" s="93">
        <v>6.2170891713541699E-3</v>
      </c>
      <c r="I77" s="93">
        <v>-3.1206227485252665E-3</v>
      </c>
      <c r="J77" s="93">
        <v>3.5763525376800729E-3</v>
      </c>
      <c r="K77" s="94">
        <v>6.6262847802195553E-3</v>
      </c>
    </row>
    <row r="78" spans="1:11" ht="14.25" customHeight="1" x14ac:dyDescent="0.2">
      <c r="A78" s="36" t="s">
        <v>174</v>
      </c>
      <c r="B78" s="7" t="s">
        <v>39</v>
      </c>
      <c r="C78" s="92">
        <v>0</v>
      </c>
      <c r="D78" s="93">
        <v>3.4324116734611179E-2</v>
      </c>
      <c r="E78" s="93">
        <v>1.5171215738246077E-4</v>
      </c>
      <c r="F78" s="93">
        <v>0</v>
      </c>
      <c r="G78" s="93">
        <v>0</v>
      </c>
      <c r="H78" s="93">
        <v>0</v>
      </c>
      <c r="I78" s="93">
        <v>0</v>
      </c>
      <c r="J78" s="93">
        <v>8.5113383392207711E-7</v>
      </c>
      <c r="K78" s="94">
        <v>1.2824068783681343E-2</v>
      </c>
    </row>
    <row r="79" spans="1:11" ht="14.25" customHeight="1" x14ac:dyDescent="0.2">
      <c r="A79" s="68" t="s">
        <v>175</v>
      </c>
      <c r="B79" s="74" t="s">
        <v>78</v>
      </c>
      <c r="C79" s="98">
        <v>0</v>
      </c>
      <c r="D79" s="99">
        <v>0.11871475396295908</v>
      </c>
      <c r="E79" s="99">
        <v>0</v>
      </c>
      <c r="F79" s="99">
        <v>0</v>
      </c>
      <c r="G79" s="99">
        <v>0</v>
      </c>
      <c r="H79" s="99">
        <v>0</v>
      </c>
      <c r="I79" s="99">
        <v>0</v>
      </c>
      <c r="J79" s="99">
        <v>0</v>
      </c>
      <c r="K79" s="100">
        <v>4.4283674019758495E-2</v>
      </c>
    </row>
    <row r="80" spans="1:11" ht="14.25" customHeight="1" x14ac:dyDescent="0.2">
      <c r="A80" s="36" t="s">
        <v>176</v>
      </c>
      <c r="B80" s="7" t="s">
        <v>40</v>
      </c>
      <c r="C80" s="92">
        <v>4.244118246039714E-4</v>
      </c>
      <c r="D80" s="93">
        <v>9.7362839440306959E-4</v>
      </c>
      <c r="E80" s="93">
        <v>5.677332406704037E-4</v>
      </c>
      <c r="F80" s="93">
        <v>1.4768283907102457E-3</v>
      </c>
      <c r="G80" s="93">
        <v>4.4707470195374155E-4</v>
      </c>
      <c r="H80" s="93">
        <v>1.0285531460130662E-3</v>
      </c>
      <c r="I80" s="93">
        <v>-2.9763785855928927E-4</v>
      </c>
      <c r="J80" s="93">
        <v>1.4947171592535123E-3</v>
      </c>
      <c r="K80" s="94">
        <v>1.0692318575058217E-3</v>
      </c>
    </row>
    <row r="81" spans="1:11" ht="14.25" customHeight="1" x14ac:dyDescent="0.2">
      <c r="A81" s="36" t="s">
        <v>177</v>
      </c>
      <c r="B81" s="7" t="s">
        <v>245</v>
      </c>
      <c r="C81" s="92">
        <v>3.2284247916257176E-2</v>
      </c>
      <c r="D81" s="93">
        <v>2.0731911881412494E-2</v>
      </c>
      <c r="E81" s="93">
        <v>7.6405200654855775E-3</v>
      </c>
      <c r="F81" s="93">
        <v>9.7188653041032583E-3</v>
      </c>
      <c r="G81" s="93">
        <v>2.0514219224207816E-2</v>
      </c>
      <c r="H81" s="93">
        <v>1.7567489784069426E-2</v>
      </c>
      <c r="I81" s="93">
        <v>-0.1052199611656375</v>
      </c>
      <c r="J81" s="93">
        <v>4.418380419745678E-2</v>
      </c>
      <c r="K81" s="94">
        <v>2.541634935400695E-2</v>
      </c>
    </row>
    <row r="82" spans="1:11" ht="14.25" customHeight="1" x14ac:dyDescent="0.2">
      <c r="A82" s="36" t="s">
        <v>178</v>
      </c>
      <c r="B82" s="7" t="s">
        <v>79</v>
      </c>
      <c r="C82" s="92">
        <v>2.2116686084350527E-2</v>
      </c>
      <c r="D82" s="93">
        <v>1.8684392193938869E-2</v>
      </c>
      <c r="E82" s="93">
        <v>1.9200666685109027E-2</v>
      </c>
      <c r="F82" s="93">
        <v>2.6835555860140938E-2</v>
      </c>
      <c r="G82" s="93">
        <v>4.4646627054959885E-2</v>
      </c>
      <c r="H82" s="93">
        <v>2.6982229121865826E-2</v>
      </c>
      <c r="I82" s="93">
        <v>6.9118596494920262E-2</v>
      </c>
      <c r="J82" s="93">
        <v>2.6506171330119246E-2</v>
      </c>
      <c r="K82" s="94">
        <v>2.3356049014273517E-2</v>
      </c>
    </row>
    <row r="83" spans="1:11" ht="14.25" customHeight="1" x14ac:dyDescent="0.2">
      <c r="A83" s="36" t="s">
        <v>179</v>
      </c>
      <c r="B83" s="7" t="s">
        <v>41</v>
      </c>
      <c r="C83" s="92">
        <v>4.4730922170656842E-4</v>
      </c>
      <c r="D83" s="93">
        <v>7.0299626870632998E-4</v>
      </c>
      <c r="E83" s="93">
        <v>2.1857198870115473E-4</v>
      </c>
      <c r="F83" s="93">
        <v>2.9230718494095757E-4</v>
      </c>
      <c r="G83" s="93">
        <v>1.1167129118583462E-3</v>
      </c>
      <c r="H83" s="93">
        <v>6.9420184213116881E-4</v>
      </c>
      <c r="I83" s="93">
        <v>-5.2855446080247222E-3</v>
      </c>
      <c r="J83" s="93">
        <v>8.0880432119530953E-3</v>
      </c>
      <c r="K83" s="94">
        <v>2.8272847104032178E-3</v>
      </c>
    </row>
    <row r="84" spans="1:11" ht="14.25" customHeight="1" x14ac:dyDescent="0.2">
      <c r="A84" s="68" t="s">
        <v>180</v>
      </c>
      <c r="B84" s="74" t="s">
        <v>42</v>
      </c>
      <c r="C84" s="98">
        <v>9.9481184358216914E-4</v>
      </c>
      <c r="D84" s="99">
        <v>4.8637234504929766E-3</v>
      </c>
      <c r="E84" s="99">
        <v>8.2097501404359533E-4</v>
      </c>
      <c r="F84" s="99">
        <v>1.5506165889094133E-3</v>
      </c>
      <c r="G84" s="99">
        <v>9.0429914003483064E-4</v>
      </c>
      <c r="H84" s="99">
        <v>7.9806413669224335E-3</v>
      </c>
      <c r="I84" s="99">
        <v>-4.0565285590426283E-4</v>
      </c>
      <c r="J84" s="99">
        <v>4.2139186198570603E-3</v>
      </c>
      <c r="K84" s="100">
        <v>4.1131743888814893E-3</v>
      </c>
    </row>
    <row r="85" spans="1:11" ht="14.25" customHeight="1" x14ac:dyDescent="0.2">
      <c r="A85" s="36" t="s">
        <v>181</v>
      </c>
      <c r="B85" s="7" t="s">
        <v>85</v>
      </c>
      <c r="C85" s="92">
        <v>3.3636544695202968E-4</v>
      </c>
      <c r="D85" s="93">
        <v>3.3406953184668739E-4</v>
      </c>
      <c r="E85" s="93">
        <v>1.1182197762840843E-4</v>
      </c>
      <c r="F85" s="93">
        <v>1.1601954886765345E-4</v>
      </c>
      <c r="G85" s="93">
        <v>3.0610582322568411E-4</v>
      </c>
      <c r="H85" s="93">
        <v>3.0368951082326352E-4</v>
      </c>
      <c r="I85" s="93">
        <v>-2.5850578315378507E-3</v>
      </c>
      <c r="J85" s="93">
        <v>4.8273057831163887E-4</v>
      </c>
      <c r="K85" s="94">
        <v>3.3702151318754179E-4</v>
      </c>
    </row>
    <row r="86" spans="1:11" ht="14.25" customHeight="1" x14ac:dyDescent="0.2">
      <c r="A86" s="36" t="s">
        <v>182</v>
      </c>
      <c r="B86" s="7" t="s">
        <v>43</v>
      </c>
      <c r="C86" s="92">
        <v>6.8024376017509396E-4</v>
      </c>
      <c r="D86" s="93">
        <v>4.3596473212301282E-4</v>
      </c>
      <c r="E86" s="93">
        <v>5.346484581789558E-4</v>
      </c>
      <c r="F86" s="93">
        <v>1.1286860255169011E-3</v>
      </c>
      <c r="G86" s="93">
        <v>5.2054028703210392E-4</v>
      </c>
      <c r="H86" s="93">
        <v>4.7164835279801039E-4</v>
      </c>
      <c r="I86" s="93">
        <v>-6.0257032116381309E-3</v>
      </c>
      <c r="J86" s="93">
        <v>1.2253274679465277E-3</v>
      </c>
      <c r="K86" s="94">
        <v>7.218519548207404E-4</v>
      </c>
    </row>
    <row r="87" spans="1:11" ht="14.25" customHeight="1" x14ac:dyDescent="0.2">
      <c r="A87" s="36" t="s">
        <v>183</v>
      </c>
      <c r="B87" s="7" t="s">
        <v>246</v>
      </c>
      <c r="C87" s="92">
        <v>8.7568234691229648E-3</v>
      </c>
      <c r="D87" s="93">
        <v>7.9347647615006216E-3</v>
      </c>
      <c r="E87" s="93">
        <v>2.4122980630886417E-3</v>
      </c>
      <c r="F87" s="93">
        <v>3.7265527207524887E-3</v>
      </c>
      <c r="G87" s="93">
        <v>4.987642993302701E-3</v>
      </c>
      <c r="H87" s="93">
        <v>5.5618703062312201E-3</v>
      </c>
      <c r="I87" s="93">
        <v>3.2004167278872975E-3</v>
      </c>
      <c r="J87" s="93">
        <v>1.4300968977580332E-2</v>
      </c>
      <c r="K87" s="94">
        <v>8.5803485247706347E-3</v>
      </c>
    </row>
    <row r="88" spans="1:11" ht="14.25" customHeight="1" x14ac:dyDescent="0.2">
      <c r="A88" s="36" t="s">
        <v>184</v>
      </c>
      <c r="B88" s="7" t="s">
        <v>247</v>
      </c>
      <c r="C88" s="92">
        <v>1.9638285782697367E-3</v>
      </c>
      <c r="D88" s="93">
        <v>2.3956521864793513E-3</v>
      </c>
      <c r="E88" s="93">
        <v>2.0399639551878126E-3</v>
      </c>
      <c r="F88" s="93">
        <v>5.1773163323662365E-3</v>
      </c>
      <c r="G88" s="93">
        <v>1.7176319991659863E-3</v>
      </c>
      <c r="H88" s="93">
        <v>1.7140690397426329E-3</v>
      </c>
      <c r="I88" s="93">
        <v>-1.1740327237718301E-7</v>
      </c>
      <c r="J88" s="93">
        <v>7.3726587785628481E-4</v>
      </c>
      <c r="K88" s="94">
        <v>1.8568758574355341E-3</v>
      </c>
    </row>
    <row r="89" spans="1:11" ht="14.25" customHeight="1" x14ac:dyDescent="0.2">
      <c r="A89" s="68" t="s">
        <v>185</v>
      </c>
      <c r="B89" s="74" t="s">
        <v>44</v>
      </c>
      <c r="C89" s="98">
        <v>1.2695553349372691E-2</v>
      </c>
      <c r="D89" s="99">
        <v>3.7120473692710827E-2</v>
      </c>
      <c r="E89" s="99">
        <v>4.9431561628900892E-3</v>
      </c>
      <c r="F89" s="99">
        <v>1.1373410363990864E-2</v>
      </c>
      <c r="G89" s="99">
        <v>7.4977340086706413E-3</v>
      </c>
      <c r="H89" s="99">
        <v>6.939017130603551E-3</v>
      </c>
      <c r="I89" s="99">
        <v>-2.4308840065029912E-3</v>
      </c>
      <c r="J89" s="99">
        <v>3.5085129715436334E-3</v>
      </c>
      <c r="K89" s="100">
        <v>1.7199422345081955E-2</v>
      </c>
    </row>
    <row r="90" spans="1:11" ht="14.25" customHeight="1" x14ac:dyDescent="0.2">
      <c r="A90" s="36" t="s">
        <v>186</v>
      </c>
      <c r="B90" s="7" t="s">
        <v>45</v>
      </c>
      <c r="C90" s="92">
        <v>5.6994624842538078E-3</v>
      </c>
      <c r="D90" s="93">
        <v>8.402655163655558E-3</v>
      </c>
      <c r="E90" s="93">
        <v>9.6842807392427243E-4</v>
      </c>
      <c r="F90" s="93">
        <v>1.1687474546738868E-3</v>
      </c>
      <c r="G90" s="93">
        <v>1.1111949073891725E-3</v>
      </c>
      <c r="H90" s="93">
        <v>3.2563359502696472E-3</v>
      </c>
      <c r="I90" s="93">
        <v>6.0605127898342591E-4</v>
      </c>
      <c r="J90" s="93">
        <v>2.931564722154007E-3</v>
      </c>
      <c r="K90" s="94">
        <v>4.6490611054953671E-3</v>
      </c>
    </row>
    <row r="91" spans="1:11" ht="14.25" customHeight="1" x14ac:dyDescent="0.2">
      <c r="A91" s="36" t="s">
        <v>187</v>
      </c>
      <c r="B91" s="7" t="s">
        <v>86</v>
      </c>
      <c r="C91" s="92">
        <v>1.930936302721605E-3</v>
      </c>
      <c r="D91" s="93">
        <v>3.9806577592562875E-3</v>
      </c>
      <c r="E91" s="93">
        <v>4.561695604282932E-3</v>
      </c>
      <c r="F91" s="93">
        <v>1.2680683171191138E-2</v>
      </c>
      <c r="G91" s="93">
        <v>1.5603872881797255E-2</v>
      </c>
      <c r="H91" s="93">
        <v>2.4220518513470859E-2</v>
      </c>
      <c r="I91" s="93">
        <v>-7.0118726285359027E-3</v>
      </c>
      <c r="J91" s="93">
        <v>3.9946459742271423E-3</v>
      </c>
      <c r="K91" s="94">
        <v>6.9438785584383812E-3</v>
      </c>
    </row>
    <row r="92" spans="1:11" ht="14.25" customHeight="1" x14ac:dyDescent="0.2">
      <c r="A92" s="36" t="s">
        <v>188</v>
      </c>
      <c r="B92" s="7" t="s">
        <v>87</v>
      </c>
      <c r="C92" s="92">
        <v>2.9258240047681174E-3</v>
      </c>
      <c r="D92" s="93">
        <v>4.7610792994618387E-3</v>
      </c>
      <c r="E92" s="93">
        <v>8.8439761482188371E-4</v>
      </c>
      <c r="F92" s="93">
        <v>1.7701187474435873E-3</v>
      </c>
      <c r="G92" s="93">
        <v>1.3410249449208539E-3</v>
      </c>
      <c r="H92" s="93">
        <v>1.4559052520664436E-3</v>
      </c>
      <c r="I92" s="93">
        <v>-5.3000233706672177E-4</v>
      </c>
      <c r="J92" s="93">
        <v>1.4513752387045995E-3</v>
      </c>
      <c r="K92" s="94">
        <v>2.6426101037153563E-3</v>
      </c>
    </row>
    <row r="93" spans="1:11" ht="14.25" customHeight="1" x14ac:dyDescent="0.2">
      <c r="A93" s="36" t="s">
        <v>189</v>
      </c>
      <c r="B93" s="7" t="s">
        <v>248</v>
      </c>
      <c r="C93" s="92">
        <v>4.8529948532835222E-3</v>
      </c>
      <c r="D93" s="93">
        <v>4.5653511648322135E-3</v>
      </c>
      <c r="E93" s="93">
        <v>2.9847228188071371E-3</v>
      </c>
      <c r="F93" s="93">
        <v>5.7800884195173558E-3</v>
      </c>
      <c r="G93" s="93">
        <v>3.1746686157317237E-3</v>
      </c>
      <c r="H93" s="93">
        <v>3.2656239032075288E-3</v>
      </c>
      <c r="I93" s="93">
        <v>7.519747807930327E-2</v>
      </c>
      <c r="J93" s="93">
        <v>4.5374016444074579E-3</v>
      </c>
      <c r="K93" s="94">
        <v>4.1887898384672115E-3</v>
      </c>
    </row>
    <row r="94" spans="1:11" ht="14.25" customHeight="1" x14ac:dyDescent="0.2">
      <c r="A94" s="68" t="s">
        <v>190</v>
      </c>
      <c r="B94" s="74" t="s">
        <v>275</v>
      </c>
      <c r="C94" s="98">
        <v>4.0043355631350059E-4</v>
      </c>
      <c r="D94" s="99">
        <v>3.8030719281729336E-4</v>
      </c>
      <c r="E94" s="99">
        <v>7.4744251558315794E-2</v>
      </c>
      <c r="F94" s="99">
        <v>0.20249184033252315</v>
      </c>
      <c r="G94" s="99">
        <v>8.7415320725240731E-4</v>
      </c>
      <c r="H94" s="99">
        <v>1.095262142980622E-3</v>
      </c>
      <c r="I94" s="99">
        <v>2.7016642428284753E-4</v>
      </c>
      <c r="J94" s="99">
        <v>7.1104428675825666E-4</v>
      </c>
      <c r="K94" s="100">
        <v>1.8022068970303798E-2</v>
      </c>
    </row>
    <row r="95" spans="1:11" ht="14.25" customHeight="1" x14ac:dyDescent="0.2">
      <c r="A95" s="36" t="s">
        <v>191</v>
      </c>
      <c r="B95" s="7" t="s">
        <v>276</v>
      </c>
      <c r="C95" s="92">
        <v>5.2766638641851642E-4</v>
      </c>
      <c r="D95" s="93">
        <v>4.3148651746699141E-3</v>
      </c>
      <c r="E95" s="93">
        <v>0.15450846170132554</v>
      </c>
      <c r="F95" s="93">
        <v>0.47171894609060727</v>
      </c>
      <c r="G95" s="93">
        <v>1.1519046213147829E-3</v>
      </c>
      <c r="H95" s="93">
        <v>1.443268197820864E-3</v>
      </c>
      <c r="I95" s="93">
        <v>3.5600847777435773E-4</v>
      </c>
      <c r="J95" s="93">
        <v>9.3696985045758777E-4</v>
      </c>
      <c r="K95" s="94">
        <v>4.0301532861147717E-2</v>
      </c>
    </row>
    <row r="96" spans="1:11" ht="14.25" customHeight="1" x14ac:dyDescent="0.2">
      <c r="A96" s="36" t="s">
        <v>192</v>
      </c>
      <c r="B96" s="7" t="s">
        <v>46</v>
      </c>
      <c r="C96" s="92">
        <v>4.3241623163396171E-4</v>
      </c>
      <c r="D96" s="93">
        <v>2.4288303371854975E-2</v>
      </c>
      <c r="E96" s="93">
        <v>0.14913215442570582</v>
      </c>
      <c r="F96" s="93">
        <v>0.11623432142440174</v>
      </c>
      <c r="G96" s="93">
        <v>3.0525294037767774E-4</v>
      </c>
      <c r="H96" s="93">
        <v>3.0632941562201726E-4</v>
      </c>
      <c r="I96" s="93">
        <v>-9.7155360726825527E-5</v>
      </c>
      <c r="J96" s="93">
        <v>5.5449630619909031E-4</v>
      </c>
      <c r="K96" s="94">
        <v>3.3355673111890513E-2</v>
      </c>
    </row>
    <row r="97" spans="1:11" ht="14.25" customHeight="1" x14ac:dyDescent="0.2">
      <c r="A97" s="36" t="s">
        <v>193</v>
      </c>
      <c r="B97" s="7" t="s">
        <v>47</v>
      </c>
      <c r="C97" s="92">
        <v>0</v>
      </c>
      <c r="D97" s="93">
        <v>1.2240024873529402E-4</v>
      </c>
      <c r="E97" s="93">
        <v>5.8504468274706827E-3</v>
      </c>
      <c r="F97" s="93">
        <v>0.19865999307716736</v>
      </c>
      <c r="G97" s="93">
        <v>0.15581272288843359</v>
      </c>
      <c r="H97" s="93">
        <v>0.15850046362945233</v>
      </c>
      <c r="I97" s="93">
        <v>0</v>
      </c>
      <c r="J97" s="93">
        <v>8.0879126394519887E-5</v>
      </c>
      <c r="K97" s="94">
        <v>3.1248195665783452E-2</v>
      </c>
    </row>
    <row r="98" spans="1:11" ht="14.25" customHeight="1" x14ac:dyDescent="0.2">
      <c r="A98" s="36" t="s">
        <v>194</v>
      </c>
      <c r="B98" s="7" t="s">
        <v>249</v>
      </c>
      <c r="C98" s="92">
        <v>1.3736523334882695E-2</v>
      </c>
      <c r="D98" s="93">
        <v>3.3438591467205216E-2</v>
      </c>
      <c r="E98" s="93">
        <v>0.42542180092034693</v>
      </c>
      <c r="F98" s="93">
        <v>0</v>
      </c>
      <c r="G98" s="93">
        <v>0</v>
      </c>
      <c r="H98" s="93">
        <v>0</v>
      </c>
      <c r="I98" s="93">
        <v>0</v>
      </c>
      <c r="J98" s="93">
        <v>3.8682130516301456E-6</v>
      </c>
      <c r="K98" s="94">
        <v>6.8864702207279457E-2</v>
      </c>
    </row>
    <row r="99" spans="1:11" ht="14.25" customHeight="1" x14ac:dyDescent="0.2">
      <c r="A99" s="68" t="s">
        <v>195</v>
      </c>
      <c r="B99" s="74" t="s">
        <v>250</v>
      </c>
      <c r="C99" s="98">
        <v>3.0103379778531766E-2</v>
      </c>
      <c r="D99" s="99">
        <v>1.733601990888589E-3</v>
      </c>
      <c r="E99" s="99">
        <v>1.2297605112514536E-2</v>
      </c>
      <c r="F99" s="99">
        <v>2.646592951706087E-4</v>
      </c>
      <c r="G99" s="99">
        <v>3.9913086642931567E-5</v>
      </c>
      <c r="H99" s="99">
        <v>4.4246363675920043E-5</v>
      </c>
      <c r="I99" s="99">
        <v>-6.2845552917493744E-5</v>
      </c>
      <c r="J99" s="99">
        <v>5.9771062825339421E-5</v>
      </c>
      <c r="K99" s="100">
        <v>2.7754292632097871E-3</v>
      </c>
    </row>
    <row r="100" spans="1:11" ht="14.25" customHeight="1" x14ac:dyDescent="0.2">
      <c r="A100" s="36" t="s">
        <v>196</v>
      </c>
      <c r="B100" s="7" t="s">
        <v>251</v>
      </c>
      <c r="C100" s="92">
        <v>1.2000486692719001E-2</v>
      </c>
      <c r="D100" s="93">
        <v>3.4906474419800292E-2</v>
      </c>
      <c r="E100" s="93">
        <v>4.6429939206222869E-2</v>
      </c>
      <c r="F100" s="93">
        <v>1.2859912007146582E-3</v>
      </c>
      <c r="G100" s="93">
        <v>0</v>
      </c>
      <c r="H100" s="93">
        <v>0</v>
      </c>
      <c r="I100" s="93">
        <v>0</v>
      </c>
      <c r="J100" s="93">
        <v>0</v>
      </c>
      <c r="K100" s="94">
        <v>1.9388174652048083E-2</v>
      </c>
    </row>
    <row r="101" spans="1:11" ht="14.25" customHeight="1" x14ac:dyDescent="0.2">
      <c r="A101" s="36" t="s">
        <v>197</v>
      </c>
      <c r="B101" s="7" t="s">
        <v>80</v>
      </c>
      <c r="C101" s="92">
        <v>0</v>
      </c>
      <c r="D101" s="93">
        <v>4.1819529727660093E-3</v>
      </c>
      <c r="E101" s="93">
        <v>0.11525846064159424</v>
      </c>
      <c r="F101" s="93">
        <v>0</v>
      </c>
      <c r="G101" s="93">
        <v>0</v>
      </c>
      <c r="H101" s="93">
        <v>0</v>
      </c>
      <c r="I101" s="93">
        <v>0</v>
      </c>
      <c r="J101" s="93">
        <v>0</v>
      </c>
      <c r="K101" s="94">
        <v>1.6779384491605615E-2</v>
      </c>
    </row>
    <row r="102" spans="1:11" ht="14.25" customHeight="1" x14ac:dyDescent="0.2">
      <c r="A102" s="36" t="s">
        <v>198</v>
      </c>
      <c r="B102" s="7" t="s">
        <v>252</v>
      </c>
      <c r="C102" s="92">
        <v>4.1579991476208174E-3</v>
      </c>
      <c r="D102" s="93">
        <v>1.2827857257291353E-2</v>
      </c>
      <c r="E102" s="93">
        <v>2.4934922047815397E-3</v>
      </c>
      <c r="F102" s="93">
        <v>2.0891880549185533E-3</v>
      </c>
      <c r="G102" s="93">
        <v>4.0657635547002684E-3</v>
      </c>
      <c r="H102" s="93">
        <v>3.3219702626016722E-3</v>
      </c>
      <c r="I102" s="93">
        <v>9.7527774183985829E-4</v>
      </c>
      <c r="J102" s="93">
        <v>3.930603872233593E-3</v>
      </c>
      <c r="K102" s="94">
        <v>6.9368650159402755E-3</v>
      </c>
    </row>
    <row r="103" spans="1:11" ht="14.25" customHeight="1" x14ac:dyDescent="0.2">
      <c r="A103" s="36" t="s">
        <v>199</v>
      </c>
      <c r="B103" s="7" t="s">
        <v>48</v>
      </c>
      <c r="C103" s="92">
        <v>5.4743709755137888E-3</v>
      </c>
      <c r="D103" s="93">
        <v>5.5922122723085915E-3</v>
      </c>
      <c r="E103" s="93">
        <v>8.365929592587841E-3</v>
      </c>
      <c r="F103" s="93">
        <v>1.0948500476108404E-2</v>
      </c>
      <c r="G103" s="93">
        <v>1.8554555868160974E-2</v>
      </c>
      <c r="H103" s="93">
        <v>1.0730351514093288E-2</v>
      </c>
      <c r="I103" s="93">
        <v>5.7146088706401541E-3</v>
      </c>
      <c r="J103" s="93">
        <v>1.3352705894414596E-2</v>
      </c>
      <c r="K103" s="94">
        <v>9.5296929378543491E-3</v>
      </c>
    </row>
    <row r="104" spans="1:11" ht="14.25" customHeight="1" x14ac:dyDescent="0.2">
      <c r="A104" s="68" t="s">
        <v>200</v>
      </c>
      <c r="B104" s="74" t="s">
        <v>88</v>
      </c>
      <c r="C104" s="98">
        <v>5.1737822430392051E-3</v>
      </c>
      <c r="D104" s="99">
        <v>3.727326322226953E-3</v>
      </c>
      <c r="E104" s="99">
        <v>1.6566903064287196E-3</v>
      </c>
      <c r="F104" s="99">
        <v>1.9758384641883685E-3</v>
      </c>
      <c r="G104" s="99">
        <v>1.9089291118480278E-3</v>
      </c>
      <c r="H104" s="99">
        <v>2.2659850872128683E-3</v>
      </c>
      <c r="I104" s="99">
        <v>1.2333993429529493E-3</v>
      </c>
      <c r="J104" s="99">
        <v>5.8963037714107663E-3</v>
      </c>
      <c r="K104" s="100">
        <v>3.8272891887199665E-3</v>
      </c>
    </row>
    <row r="105" spans="1:11" ht="14.25" customHeight="1" x14ac:dyDescent="0.2">
      <c r="A105" s="36" t="s">
        <v>201</v>
      </c>
      <c r="B105" s="7" t="s">
        <v>253</v>
      </c>
      <c r="C105" s="92">
        <v>8.1841050829272316E-3</v>
      </c>
      <c r="D105" s="93">
        <v>2.2630863366929866E-2</v>
      </c>
      <c r="E105" s="93">
        <v>9.0708960748511359E-3</v>
      </c>
      <c r="F105" s="93">
        <v>1.7151066424480346E-2</v>
      </c>
      <c r="G105" s="93">
        <v>1.4189278786521835E-2</v>
      </c>
      <c r="H105" s="93">
        <v>1.035061293370711E-2</v>
      </c>
      <c r="I105" s="93">
        <v>2.256874089724549E-2</v>
      </c>
      <c r="J105" s="93">
        <v>1.6435593696673526E-2</v>
      </c>
      <c r="K105" s="94">
        <v>1.6945442572065497E-2</v>
      </c>
    </row>
    <row r="106" spans="1:11" ht="14.25" customHeight="1" x14ac:dyDescent="0.2">
      <c r="A106" s="36" t="s">
        <v>202</v>
      </c>
      <c r="B106" s="7" t="s">
        <v>49</v>
      </c>
      <c r="C106" s="92">
        <v>2.1661073058218044E-2</v>
      </c>
      <c r="D106" s="93">
        <v>2.0975929758694306E-2</v>
      </c>
      <c r="E106" s="93">
        <v>3.9513466730721543E-2</v>
      </c>
      <c r="F106" s="93">
        <v>8.0496984080779765E-2</v>
      </c>
      <c r="G106" s="93">
        <v>7.5018700112662109E-2</v>
      </c>
      <c r="H106" s="93">
        <v>5.5579776913877006E-2</v>
      </c>
      <c r="I106" s="93">
        <v>-9.2030602341718233E-3</v>
      </c>
      <c r="J106" s="93">
        <v>3.4983966300326658E-2</v>
      </c>
      <c r="K106" s="94">
        <v>3.5671375618048812E-2</v>
      </c>
    </row>
    <row r="107" spans="1:11" ht="14.25" customHeight="1" x14ac:dyDescent="0.2">
      <c r="A107" s="36" t="s">
        <v>203</v>
      </c>
      <c r="B107" s="7" t="s">
        <v>89</v>
      </c>
      <c r="C107" s="92">
        <v>6.3968926279692168E-2</v>
      </c>
      <c r="D107" s="93">
        <v>3.8878451182434537E-3</v>
      </c>
      <c r="E107" s="93">
        <v>0</v>
      </c>
      <c r="F107" s="93">
        <v>0</v>
      </c>
      <c r="G107" s="93">
        <v>0</v>
      </c>
      <c r="H107" s="93">
        <v>0</v>
      </c>
      <c r="I107" s="93">
        <v>0</v>
      </c>
      <c r="J107" s="93">
        <v>1.632533576935331E-2</v>
      </c>
      <c r="K107" s="94">
        <v>7.2923935183634219E-3</v>
      </c>
    </row>
    <row r="108" spans="1:11" ht="14.25" customHeight="1" x14ac:dyDescent="0.2">
      <c r="A108" s="36" t="s">
        <v>204</v>
      </c>
      <c r="B108" s="7" t="s">
        <v>254</v>
      </c>
      <c r="C108" s="92">
        <v>0.50705815747936023</v>
      </c>
      <c r="D108" s="93">
        <v>5.9789039551945929E-2</v>
      </c>
      <c r="E108" s="93">
        <v>1.6564142131528191E-4</v>
      </c>
      <c r="F108" s="93">
        <v>1.2910172377310312E-4</v>
      </c>
      <c r="G108" s="93">
        <v>3.390451314777768E-7</v>
      </c>
      <c r="H108" s="93">
        <v>3.4024077496706825E-7</v>
      </c>
      <c r="I108" s="93">
        <v>-1.0791067896231216E-7</v>
      </c>
      <c r="J108" s="93">
        <v>8.056281788838382E-3</v>
      </c>
      <c r="K108" s="94">
        <v>3.2651018464874636E-2</v>
      </c>
    </row>
    <row r="109" spans="1:11" ht="14.25" customHeight="1" x14ac:dyDescent="0.2">
      <c r="A109" s="68" t="s">
        <v>205</v>
      </c>
      <c r="B109" s="74" t="s">
        <v>90</v>
      </c>
      <c r="C109" s="98">
        <v>4.2260878153124251E-3</v>
      </c>
      <c r="D109" s="99">
        <v>1.6363520765517923E-2</v>
      </c>
      <c r="E109" s="99">
        <v>5.8429847822918258E-3</v>
      </c>
      <c r="F109" s="99">
        <v>1.6872941863227745E-4</v>
      </c>
      <c r="G109" s="99">
        <v>9.5097518519956302E-5</v>
      </c>
      <c r="H109" s="99">
        <v>6.1901574542957727E-5</v>
      </c>
      <c r="I109" s="99">
        <v>-1.984707078712397E-5</v>
      </c>
      <c r="J109" s="99">
        <v>3.0613725062103852E-4</v>
      </c>
      <c r="K109" s="100">
        <v>7.0491928203949752E-3</v>
      </c>
    </row>
    <row r="110" spans="1:11" ht="14.25" customHeight="1" x14ac:dyDescent="0.2">
      <c r="A110" s="36" t="s">
        <v>206</v>
      </c>
      <c r="B110" s="7" t="s">
        <v>50</v>
      </c>
      <c r="C110" s="92">
        <v>4.1384410999336707E-2</v>
      </c>
      <c r="D110" s="93">
        <v>2.6626812905688767E-2</v>
      </c>
      <c r="E110" s="93">
        <v>9.7146046871383275E-5</v>
      </c>
      <c r="F110" s="93">
        <v>1.5871584039587794E-4</v>
      </c>
      <c r="G110" s="93">
        <v>9.6262374927306142E-5</v>
      </c>
      <c r="H110" s="93">
        <v>1.4381017449086731E-4</v>
      </c>
      <c r="I110" s="93">
        <v>1.5603270561440762E-3</v>
      </c>
      <c r="J110" s="93">
        <v>1.1390513423361755E-3</v>
      </c>
      <c r="K110" s="94">
        <v>1.0955040670061341E-2</v>
      </c>
    </row>
    <row r="111" spans="1:11" s="54" customFormat="1" ht="14.25" customHeight="1" x14ac:dyDescent="0.2">
      <c r="A111" s="36" t="s">
        <v>207</v>
      </c>
      <c r="B111" s="7" t="s">
        <v>51</v>
      </c>
      <c r="C111" s="92">
        <v>5.5230606613333602E-3</v>
      </c>
      <c r="D111" s="93">
        <v>2.5203365383462493E-2</v>
      </c>
      <c r="E111" s="93">
        <v>4.3590595147883918E-4</v>
      </c>
      <c r="F111" s="93">
        <v>9.4337587867314194E-4</v>
      </c>
      <c r="G111" s="93">
        <v>7.6490678471598521E-4</v>
      </c>
      <c r="H111" s="93">
        <v>6.4784023133645716E-4</v>
      </c>
      <c r="I111" s="93">
        <v>1.3075405348757569E-4</v>
      </c>
      <c r="J111" s="93">
        <v>3.6509562391132328E-4</v>
      </c>
      <c r="K111" s="94">
        <v>9.7882367522203039E-3</v>
      </c>
    </row>
    <row r="112" spans="1:11" ht="14.25" customHeight="1" x14ac:dyDescent="0.2">
      <c r="A112" s="36" t="s">
        <v>208</v>
      </c>
      <c r="B112" s="7" t="s">
        <v>52</v>
      </c>
      <c r="C112" s="92">
        <v>1.5049931364390496E-3</v>
      </c>
      <c r="D112" s="93">
        <v>1.4666021703990005E-3</v>
      </c>
      <c r="E112" s="93">
        <v>2.6216334686502275E-3</v>
      </c>
      <c r="F112" s="93">
        <v>3.8042661042841978E-3</v>
      </c>
      <c r="G112" s="93">
        <v>3.0780013496926116E-3</v>
      </c>
      <c r="H112" s="93">
        <v>1.8164958163592231E-3</v>
      </c>
      <c r="I112" s="93">
        <v>1.2844078395767306E-3</v>
      </c>
      <c r="J112" s="93">
        <v>1.2432459896769012E-3</v>
      </c>
      <c r="K112" s="94">
        <v>1.7447036272598777E-3</v>
      </c>
    </row>
    <row r="113" spans="1:11" ht="14.25" customHeight="1" x14ac:dyDescent="0.2">
      <c r="A113" s="36" t="s">
        <v>218</v>
      </c>
      <c r="B113" s="7" t="s">
        <v>53</v>
      </c>
      <c r="C113" s="92">
        <v>3.7785563296925976E-3</v>
      </c>
      <c r="D113" s="93">
        <v>3.2272218990725705E-3</v>
      </c>
      <c r="E113" s="93">
        <v>4.6434296965504303E-3</v>
      </c>
      <c r="F113" s="93">
        <v>5.1996552210348476E-3</v>
      </c>
      <c r="G113" s="93">
        <v>8.2486521978660347E-3</v>
      </c>
      <c r="H113" s="93">
        <v>1.0335072168107853E-2</v>
      </c>
      <c r="I113" s="93">
        <v>2.5493344312661685E-3</v>
      </c>
      <c r="J113" s="93">
        <v>6.7095298285109982E-3</v>
      </c>
      <c r="K113" s="94">
        <v>5.4762098598536268E-3</v>
      </c>
    </row>
    <row r="114" spans="1:11" ht="14.25" customHeight="1" thickBot="1" x14ac:dyDescent="0.25">
      <c r="A114" s="162" t="s">
        <v>66</v>
      </c>
      <c r="B114" s="163"/>
      <c r="C114" s="101">
        <f>SUM(C4:C113)</f>
        <v>1.0952816570960395</v>
      </c>
      <c r="D114" s="102">
        <f>SUM(D4:D113)</f>
        <v>0.87734207949682519</v>
      </c>
      <c r="E114" s="102">
        <f>SUM(E4:E113)</f>
        <v>1.2084217566560969</v>
      </c>
      <c r="F114" s="102">
        <f>SUM(F4:F113)</f>
        <v>1.2907966704405063</v>
      </c>
      <c r="G114" s="102">
        <f>SUM(G4:G113)</f>
        <v>1.284564860488461</v>
      </c>
      <c r="H114" s="102">
        <f>SUM(H4:H113)</f>
        <v>1.0064805934404848</v>
      </c>
      <c r="I114" s="102">
        <f>SUM(I4:I113)</f>
        <v>0.97260259081797085</v>
      </c>
      <c r="J114" s="102">
        <f>SUM(J4:J113)</f>
        <v>1.340034664600817</v>
      </c>
      <c r="K114" s="103">
        <f>SUM(K4:K113)</f>
        <v>1.1075121804460857</v>
      </c>
    </row>
  </sheetData>
  <mergeCells count="2">
    <mergeCell ref="A114:B114"/>
    <mergeCell ref="A2:B3"/>
  </mergeCells>
  <phoneticPr fontId="2"/>
  <pageMargins left="0.78740157480314965" right="0.59055118110236227" top="0.86614173228346458" bottom="0.59055118110236227" header="0.6692913385826772" footer="0.35433070866141736"/>
  <pageSetup paperSize="9" scale="44" orientation="portrait" r:id="rId1"/>
  <headerFooter differentFirst="1" scaleWithDoc="0" alignWithMargins="0">
    <oddHeader>&amp;L&amp;10最終需要項目別生産誘発係数表</oddHeader>
    <firstHeader xml:space="preserve">&amp;L６  最終需要項目別生産誘発係数表
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4"/>
  <sheetViews>
    <sheetView view="pageBreakPreview" zoomScale="90" zoomScaleNormal="90" zoomScaleSheetLayoutView="90" workbookViewId="0">
      <pane xSplit="2" ySplit="3" topLeftCell="C4" activePane="bottomRight" state="frozen"/>
      <selection activeCell="B83" sqref="B83"/>
      <selection pane="topRight" activeCell="B83" sqref="B83"/>
      <selection pane="bottomLeft" activeCell="B83" sqref="B83"/>
      <selection pane="bottomRight"/>
    </sheetView>
  </sheetViews>
  <sheetFormatPr defaultRowHeight="13.2" x14ac:dyDescent="0.2"/>
  <cols>
    <col min="1" max="1" width="4.6640625" customWidth="1"/>
    <col min="2" max="2" width="36.77734375" customWidth="1"/>
    <col min="3" max="10" width="16.44140625" customWidth="1"/>
    <col min="11" max="11" width="15.6640625" customWidth="1"/>
  </cols>
  <sheetData>
    <row r="1" spans="1:11" ht="21.6" customHeight="1" thickBot="1" x14ac:dyDescent="0.3">
      <c r="A1" s="32" t="s">
        <v>225</v>
      </c>
    </row>
    <row r="2" spans="1:11" ht="15" customHeight="1" x14ac:dyDescent="0.2">
      <c r="A2" s="144" t="s">
        <v>55</v>
      </c>
      <c r="B2" s="145"/>
      <c r="C2" s="58">
        <f>生産者価格評価表!DJ2</f>
        <v>112</v>
      </c>
      <c r="D2" s="59">
        <f>生産者価格評価表!DK2</f>
        <v>113</v>
      </c>
      <c r="E2" s="60">
        <f>生産者価格評価表!DL2</f>
        <v>114</v>
      </c>
      <c r="F2" s="60">
        <f>生産者価格評価表!DM2</f>
        <v>115</v>
      </c>
      <c r="G2" s="60">
        <f>生産者価格評価表!DN2</f>
        <v>116</v>
      </c>
      <c r="H2" s="60">
        <f>生産者価格評価表!DO2</f>
        <v>117</v>
      </c>
      <c r="I2" s="59">
        <f>生産者価格評価表!DP2</f>
        <v>118</v>
      </c>
      <c r="J2" s="59">
        <f>生産者価格評価表!DS2</f>
        <v>121</v>
      </c>
      <c r="K2" s="61"/>
    </row>
    <row r="3" spans="1:11" s="133" customFormat="1" ht="53.4" thickBot="1" x14ac:dyDescent="0.25">
      <c r="A3" s="146"/>
      <c r="B3" s="147"/>
      <c r="C3" s="123" t="s">
        <v>255</v>
      </c>
      <c r="D3" s="124" t="s">
        <v>265</v>
      </c>
      <c r="E3" s="124" t="s">
        <v>256</v>
      </c>
      <c r="F3" s="124" t="s">
        <v>257</v>
      </c>
      <c r="G3" s="124" t="s">
        <v>267</v>
      </c>
      <c r="H3" s="124" t="s">
        <v>269</v>
      </c>
      <c r="I3" s="124" t="s">
        <v>258</v>
      </c>
      <c r="J3" s="124" t="s">
        <v>64</v>
      </c>
      <c r="K3" s="128" t="s">
        <v>65</v>
      </c>
    </row>
    <row r="4" spans="1:11" ht="14.25" customHeight="1" x14ac:dyDescent="0.2">
      <c r="A4" s="33" t="s">
        <v>97</v>
      </c>
      <c r="B4" s="6" t="s">
        <v>0</v>
      </c>
      <c r="C4" s="92">
        <v>7.204094519552064E-3</v>
      </c>
      <c r="D4" s="93">
        <v>0.20522912167784693</v>
      </c>
      <c r="E4" s="93">
        <v>5.8155732172268043E-3</v>
      </c>
      <c r="F4" s="93">
        <v>4.5662335780006998E-4</v>
      </c>
      <c r="G4" s="93">
        <v>1.7609921009906966E-3</v>
      </c>
      <c r="H4" s="93">
        <v>5.737339079573721E-3</v>
      </c>
      <c r="I4" s="93">
        <v>-4.3079140621009289E-3</v>
      </c>
      <c r="J4" s="134">
        <v>0.77810417010911059</v>
      </c>
      <c r="K4" s="94">
        <f>SUM(C4:J4)</f>
        <v>1</v>
      </c>
    </row>
    <row r="5" spans="1:11" ht="14.25" customHeight="1" x14ac:dyDescent="0.2">
      <c r="A5" s="36" t="s">
        <v>98</v>
      </c>
      <c r="B5" s="7" t="s">
        <v>67</v>
      </c>
      <c r="C5" s="92">
        <v>5.1375498129431641E-3</v>
      </c>
      <c r="D5" s="93">
        <v>9.4086250449342351E-2</v>
      </c>
      <c r="E5" s="93">
        <v>2.5323693398357763E-3</v>
      </c>
      <c r="F5" s="93">
        <v>4.4359076479033452E-4</v>
      </c>
      <c r="G5" s="93">
        <v>2.6560626654132519E-4</v>
      </c>
      <c r="H5" s="93">
        <v>2.1471269584262053E-2</v>
      </c>
      <c r="I5" s="93">
        <v>2.1531183290990111E-4</v>
      </c>
      <c r="J5" s="134">
        <v>0.87584805194937509</v>
      </c>
      <c r="K5" s="94">
        <f>SUM(C5:J5)</f>
        <v>1</v>
      </c>
    </row>
    <row r="6" spans="1:11" ht="14.25" customHeight="1" x14ac:dyDescent="0.2">
      <c r="A6" s="36" t="s">
        <v>99</v>
      </c>
      <c r="B6" s="7" t="s">
        <v>1</v>
      </c>
      <c r="C6" s="92">
        <v>5.0247329881250033E-3</v>
      </c>
      <c r="D6" s="93">
        <v>0.23256216433173671</v>
      </c>
      <c r="E6" s="93">
        <v>4.7101707559322826E-3</v>
      </c>
      <c r="F6" s="93">
        <v>7.637816953639453E-4</v>
      </c>
      <c r="G6" s="93">
        <v>6.0848259536152942E-4</v>
      </c>
      <c r="H6" s="93">
        <v>1.4859705185634583E-2</v>
      </c>
      <c r="I6" s="93">
        <v>-9.4516393687882404E-4</v>
      </c>
      <c r="J6" s="134">
        <v>0.74241612638472487</v>
      </c>
      <c r="K6" s="94">
        <f>SUM(C6:J6)</f>
        <v>1</v>
      </c>
    </row>
    <row r="7" spans="1:11" ht="14.25" customHeight="1" x14ac:dyDescent="0.2">
      <c r="A7" s="36" t="s">
        <v>100</v>
      </c>
      <c r="B7" s="7" t="s">
        <v>2</v>
      </c>
      <c r="C7" s="92">
        <v>2.7815020260737186E-3</v>
      </c>
      <c r="D7" s="93">
        <v>4.9279310091035394E-2</v>
      </c>
      <c r="E7" s="93">
        <v>1.3357817760452331E-3</v>
      </c>
      <c r="F7" s="93">
        <v>2.3602938011332212E-4</v>
      </c>
      <c r="G7" s="93">
        <v>4.7542894765327127E-3</v>
      </c>
      <c r="H7" s="93">
        <v>2.609730088864071E-2</v>
      </c>
      <c r="I7" s="93">
        <v>-3.0722942787896952E-2</v>
      </c>
      <c r="J7" s="134">
        <v>0.94623872914945584</v>
      </c>
      <c r="K7" s="94">
        <f>SUM(C7:J7)</f>
        <v>1</v>
      </c>
    </row>
    <row r="8" spans="1:11" ht="14.25" customHeight="1" x14ac:dyDescent="0.2">
      <c r="A8" s="38" t="s">
        <v>101</v>
      </c>
      <c r="B8" s="8" t="s">
        <v>3</v>
      </c>
      <c r="C8" s="95">
        <v>5.4913375629188511E-3</v>
      </c>
      <c r="D8" s="96">
        <v>4.5671297142806037E-2</v>
      </c>
      <c r="E8" s="96">
        <v>3.5447826864407912E-3</v>
      </c>
      <c r="F8" s="96">
        <v>7.0966369905930754E-5</v>
      </c>
      <c r="G8" s="96">
        <v>6.4180367719508299E-6</v>
      </c>
      <c r="H8" s="96">
        <v>2.3516872846190114E-5</v>
      </c>
      <c r="I8" s="96">
        <v>9.0928451607689471E-5</v>
      </c>
      <c r="J8" s="135">
        <v>0.94510075287670259</v>
      </c>
      <c r="K8" s="97">
        <f>SUM(C8:J8)</f>
        <v>1</v>
      </c>
    </row>
    <row r="9" spans="1:11" ht="14.25" customHeight="1" x14ac:dyDescent="0.2">
      <c r="A9" s="36" t="s">
        <v>102</v>
      </c>
      <c r="B9" s="7" t="s">
        <v>81</v>
      </c>
      <c r="C9" s="92">
        <v>1.1304589245553906E-2</v>
      </c>
      <c r="D9" s="93">
        <v>0.25401852973255445</v>
      </c>
      <c r="E9" s="93">
        <v>7.1965919222194391E-2</v>
      </c>
      <c r="F9" s="93">
        <v>2.9578107209335874E-2</v>
      </c>
      <c r="G9" s="93">
        <v>1.179879025731375E-2</v>
      </c>
      <c r="H9" s="93">
        <v>9.5516904813027367E-2</v>
      </c>
      <c r="I9" s="93">
        <v>1.5162164811134567E-3</v>
      </c>
      <c r="J9" s="134">
        <v>0.52430094303890684</v>
      </c>
      <c r="K9" s="94">
        <f>SUM(C9:J9)</f>
        <v>1</v>
      </c>
    </row>
    <row r="10" spans="1:11" ht="14.25" customHeight="1" x14ac:dyDescent="0.2">
      <c r="A10" s="36" t="s">
        <v>103</v>
      </c>
      <c r="B10" s="9" t="s">
        <v>270</v>
      </c>
      <c r="C10" s="92">
        <v>-1.8653815542280434E-3</v>
      </c>
      <c r="D10" s="93">
        <v>1.0784492727737238E-2</v>
      </c>
      <c r="E10" s="93">
        <v>3.1548762900607697E-3</v>
      </c>
      <c r="F10" s="93">
        <v>1.2797142838165258E-3</v>
      </c>
      <c r="G10" s="93">
        <v>0.32326062418549334</v>
      </c>
      <c r="H10" s="93">
        <v>0.15931952130138202</v>
      </c>
      <c r="I10" s="93">
        <v>-7.2460618897588862E-3</v>
      </c>
      <c r="J10" s="134">
        <v>0.51131221465549703</v>
      </c>
      <c r="K10" s="94">
        <f>SUM(C10:J10)</f>
        <v>1</v>
      </c>
    </row>
    <row r="11" spans="1:11" ht="14.25" customHeight="1" x14ac:dyDescent="0.2">
      <c r="A11" s="36" t="s">
        <v>104</v>
      </c>
      <c r="B11" s="7" t="s">
        <v>4</v>
      </c>
      <c r="C11" s="92">
        <v>8.4742402641833393E-3</v>
      </c>
      <c r="D11" s="93">
        <v>0.1720723831703832</v>
      </c>
      <c r="E11" s="93">
        <v>3.7739237152598884E-3</v>
      </c>
      <c r="F11" s="93">
        <v>2.441866964591773E-4</v>
      </c>
      <c r="G11" s="93">
        <v>1.5786692044084711E-5</v>
      </c>
      <c r="H11" s="93">
        <v>9.2451926791620038E-5</v>
      </c>
      <c r="I11" s="93">
        <v>4.9995772284371477E-4</v>
      </c>
      <c r="J11" s="134">
        <v>0.81482706981203501</v>
      </c>
      <c r="K11" s="94">
        <f>SUM(C11:J11)</f>
        <v>1</v>
      </c>
    </row>
    <row r="12" spans="1:11" ht="14.25" customHeight="1" x14ac:dyDescent="0.2">
      <c r="A12" s="36" t="s">
        <v>105</v>
      </c>
      <c r="B12" s="7" t="s">
        <v>5</v>
      </c>
      <c r="C12" s="92">
        <v>1.5210748246767282E-2</v>
      </c>
      <c r="D12" s="93">
        <v>0.18641299308529574</v>
      </c>
      <c r="E12" s="93">
        <v>1.3377439604332297E-3</v>
      </c>
      <c r="F12" s="93">
        <v>5.027840355899229E-5</v>
      </c>
      <c r="G12" s="93">
        <v>3.8399530086639666E-5</v>
      </c>
      <c r="H12" s="93">
        <v>1.1643304041008291E-4</v>
      </c>
      <c r="I12" s="93">
        <v>-1.0522812080908772E-3</v>
      </c>
      <c r="J12" s="134">
        <v>0.79788568494153889</v>
      </c>
      <c r="K12" s="94">
        <f>SUM(C12:J12)</f>
        <v>1</v>
      </c>
    </row>
    <row r="13" spans="1:11" ht="14.25" customHeight="1" x14ac:dyDescent="0.2">
      <c r="A13" s="38" t="s">
        <v>106</v>
      </c>
      <c r="B13" s="8" t="s">
        <v>233</v>
      </c>
      <c r="C13" s="95">
        <v>2.4416485045211005E-3</v>
      </c>
      <c r="D13" s="96">
        <v>8.8295241300442917E-2</v>
      </c>
      <c r="E13" s="96">
        <v>1.6962792365866719E-3</v>
      </c>
      <c r="F13" s="96">
        <v>1.3754718533995317E-3</v>
      </c>
      <c r="G13" s="96">
        <v>1.0900135651311978E-3</v>
      </c>
      <c r="H13" s="96">
        <v>1.2044879467087351E-2</v>
      </c>
      <c r="I13" s="96">
        <v>1.4927021319771669E-3</v>
      </c>
      <c r="J13" s="135">
        <v>0.89156376394085401</v>
      </c>
      <c r="K13" s="97">
        <f>SUM(C13:J13)</f>
        <v>1</v>
      </c>
    </row>
    <row r="14" spans="1:11" ht="14.25" customHeight="1" x14ac:dyDescent="0.2">
      <c r="A14" s="36" t="s">
        <v>107</v>
      </c>
      <c r="B14" s="7" t="s">
        <v>6</v>
      </c>
      <c r="C14" s="92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134">
        <v>0</v>
      </c>
      <c r="K14" s="94">
        <f>SUM(C14:J14)</f>
        <v>0</v>
      </c>
    </row>
    <row r="15" spans="1:11" ht="14.25" customHeight="1" x14ac:dyDescent="0.2">
      <c r="A15" s="36" t="s">
        <v>108</v>
      </c>
      <c r="B15" s="7" t="s">
        <v>7</v>
      </c>
      <c r="C15" s="92">
        <v>2.5173478450983062E-4</v>
      </c>
      <c r="D15" s="93">
        <v>8.8935380973798085E-3</v>
      </c>
      <c r="E15" s="93">
        <v>8.6940387543743222E-4</v>
      </c>
      <c r="F15" s="93">
        <v>2.7489961837731658E-4</v>
      </c>
      <c r="G15" s="93">
        <v>3.0597541497213814E-4</v>
      </c>
      <c r="H15" s="93">
        <v>4.3622747978363371E-3</v>
      </c>
      <c r="I15" s="93">
        <v>-6.8266299091180741E-3</v>
      </c>
      <c r="J15" s="134">
        <v>0.99186880332060523</v>
      </c>
      <c r="K15" s="94">
        <f>SUM(C15:J15)</f>
        <v>1</v>
      </c>
    </row>
    <row r="16" spans="1:11" ht="14.25" customHeight="1" x14ac:dyDescent="0.2">
      <c r="A16" s="36" t="s">
        <v>109</v>
      </c>
      <c r="B16" s="7" t="s">
        <v>68</v>
      </c>
      <c r="C16" s="92">
        <v>2.9230502236009849E-3</v>
      </c>
      <c r="D16" s="93">
        <v>0.1702922724070571</v>
      </c>
      <c r="E16" s="93">
        <v>7.5009986476402158E-3</v>
      </c>
      <c r="F16" s="93">
        <v>2.6603016661558739E-3</v>
      </c>
      <c r="G16" s="93">
        <v>1.5384908423441684E-3</v>
      </c>
      <c r="H16" s="93">
        <v>7.5156595131875099E-3</v>
      </c>
      <c r="I16" s="93">
        <v>1.1056309077443014E-3</v>
      </c>
      <c r="J16" s="134">
        <v>0.80646359579226989</v>
      </c>
      <c r="K16" s="94">
        <f>SUM(C16:J16)</f>
        <v>1</v>
      </c>
    </row>
    <row r="17" spans="1:11" ht="14.25" customHeight="1" x14ac:dyDescent="0.2">
      <c r="A17" s="36" t="s">
        <v>110</v>
      </c>
      <c r="B17" s="7" t="s">
        <v>234</v>
      </c>
      <c r="C17" s="92">
        <v>5.855658399100312E-4</v>
      </c>
      <c r="D17" s="93">
        <v>2.5329292263129993E-2</v>
      </c>
      <c r="E17" s="93">
        <v>9.514769270814171E-4</v>
      </c>
      <c r="F17" s="93">
        <v>4.0618489738102558E-4</v>
      </c>
      <c r="G17" s="93">
        <v>1.1358815405345869E-2</v>
      </c>
      <c r="H17" s="93">
        <v>7.5138993809836921E-2</v>
      </c>
      <c r="I17" s="93">
        <v>-5.9153156120983902E-3</v>
      </c>
      <c r="J17" s="134">
        <v>0.8921449864694132</v>
      </c>
      <c r="K17" s="94">
        <f>SUM(C17:J17)</f>
        <v>1</v>
      </c>
    </row>
    <row r="18" spans="1:11" ht="14.25" customHeight="1" x14ac:dyDescent="0.2">
      <c r="A18" s="38" t="s">
        <v>111</v>
      </c>
      <c r="B18" s="8" t="s">
        <v>8</v>
      </c>
      <c r="C18" s="95">
        <v>5.8402734836318542E-3</v>
      </c>
      <c r="D18" s="96">
        <v>0.12963570292791807</v>
      </c>
      <c r="E18" s="96">
        <v>2.9865330116247688E-2</v>
      </c>
      <c r="F18" s="96">
        <v>8.5999853083800933E-3</v>
      </c>
      <c r="G18" s="96">
        <v>9.7065286741808334E-3</v>
      </c>
      <c r="H18" s="96">
        <v>7.9700926429182126E-2</v>
      </c>
      <c r="I18" s="96">
        <v>-6.04083391640161E-4</v>
      </c>
      <c r="J18" s="135">
        <v>0.7372553364520994</v>
      </c>
      <c r="K18" s="97">
        <f>SUM(C18:J18)</f>
        <v>1</v>
      </c>
    </row>
    <row r="19" spans="1:11" ht="14.25" customHeight="1" x14ac:dyDescent="0.2">
      <c r="A19" s="36" t="s">
        <v>112</v>
      </c>
      <c r="B19" s="7" t="s">
        <v>9</v>
      </c>
      <c r="C19" s="92">
        <v>1.0494619365983926E-3</v>
      </c>
      <c r="D19" s="93">
        <v>2.0967095205305292E-2</v>
      </c>
      <c r="E19" s="93">
        <v>6.2749117770647253E-3</v>
      </c>
      <c r="F19" s="93">
        <v>3.5084627016836642E-3</v>
      </c>
      <c r="G19" s="93">
        <v>3.0093782810809272E-3</v>
      </c>
      <c r="H19" s="93">
        <v>1.0215267491918534E-2</v>
      </c>
      <c r="I19" s="93">
        <v>5.638337553834181E-3</v>
      </c>
      <c r="J19" s="134">
        <v>0.94933708505251435</v>
      </c>
      <c r="K19" s="94">
        <f>SUM(C19:J19)</f>
        <v>1</v>
      </c>
    </row>
    <row r="20" spans="1:11" ht="14.25" customHeight="1" x14ac:dyDescent="0.2">
      <c r="A20" s="36" t="s">
        <v>113</v>
      </c>
      <c r="B20" s="7" t="s">
        <v>10</v>
      </c>
      <c r="C20" s="92">
        <v>1.0393360858476803E-2</v>
      </c>
      <c r="D20" s="93">
        <v>0.16817631176711723</v>
      </c>
      <c r="E20" s="93">
        <v>4.3273064519380816E-2</v>
      </c>
      <c r="F20" s="93">
        <v>1.0768250115981842E-2</v>
      </c>
      <c r="G20" s="93">
        <v>9.5924261629443709E-3</v>
      </c>
      <c r="H20" s="93">
        <v>2.383818754332831E-2</v>
      </c>
      <c r="I20" s="93">
        <v>1.4433984633216008E-2</v>
      </c>
      <c r="J20" s="134">
        <v>0.71952441439955472</v>
      </c>
      <c r="K20" s="94">
        <f>SUM(C20:J20)</f>
        <v>1</v>
      </c>
    </row>
    <row r="21" spans="1:11" ht="14.25" customHeight="1" x14ac:dyDescent="0.2">
      <c r="A21" s="36" t="s">
        <v>114</v>
      </c>
      <c r="B21" s="7" t="s">
        <v>235</v>
      </c>
      <c r="C21" s="92">
        <v>8.5782078490365121E-3</v>
      </c>
      <c r="D21" s="93">
        <v>0.21235044887606422</v>
      </c>
      <c r="E21" s="93">
        <v>0.10034131261777202</v>
      </c>
      <c r="F21" s="93">
        <v>6.644965056907319E-2</v>
      </c>
      <c r="G21" s="93">
        <v>3.1059032261377528E-2</v>
      </c>
      <c r="H21" s="93">
        <v>8.2361761539236023E-2</v>
      </c>
      <c r="I21" s="93">
        <v>-6.7644596300188117E-4</v>
      </c>
      <c r="J21" s="134">
        <v>0.49953603225044252</v>
      </c>
      <c r="K21" s="94">
        <f>SUM(C21:J21)</f>
        <v>1</v>
      </c>
    </row>
    <row r="22" spans="1:11" ht="14.25" customHeight="1" x14ac:dyDescent="0.2">
      <c r="A22" s="36" t="s">
        <v>115</v>
      </c>
      <c r="B22" s="7" t="s">
        <v>11</v>
      </c>
      <c r="C22" s="92">
        <v>1.1214097131679818E-3</v>
      </c>
      <c r="D22" s="93">
        <v>3.3697773166345382E-2</v>
      </c>
      <c r="E22" s="93">
        <v>1.1700135256605074E-3</v>
      </c>
      <c r="F22" s="93">
        <v>1.5191691177928644E-4</v>
      </c>
      <c r="G22" s="93">
        <v>2.1455092466474207E-3</v>
      </c>
      <c r="H22" s="93">
        <v>1.3002363238016135E-3</v>
      </c>
      <c r="I22" s="93">
        <v>7.3515554288260706E-4</v>
      </c>
      <c r="J22" s="134">
        <v>0.95967798556971518</v>
      </c>
      <c r="K22" s="94">
        <f>SUM(C22:J22)</f>
        <v>1</v>
      </c>
    </row>
    <row r="23" spans="1:11" ht="14.25" customHeight="1" x14ac:dyDescent="0.2">
      <c r="A23" s="38" t="s">
        <v>116</v>
      </c>
      <c r="B23" s="8" t="s">
        <v>118</v>
      </c>
      <c r="C23" s="95">
        <v>4.5425147675200292E-4</v>
      </c>
      <c r="D23" s="96">
        <v>6.2650065722664669E-3</v>
      </c>
      <c r="E23" s="96">
        <v>4.7011031835087732E-3</v>
      </c>
      <c r="F23" s="96">
        <v>2.516019876059949E-3</v>
      </c>
      <c r="G23" s="96">
        <v>2.5793507974408779E-3</v>
      </c>
      <c r="H23" s="96">
        <v>4.9796157989404396E-3</v>
      </c>
      <c r="I23" s="96">
        <v>-2.9306441582959029E-3</v>
      </c>
      <c r="J23" s="135">
        <v>0.98143529645332739</v>
      </c>
      <c r="K23" s="97">
        <f>SUM(C23:J23)</f>
        <v>1</v>
      </c>
    </row>
    <row r="24" spans="1:11" ht="14.25" customHeight="1" x14ac:dyDescent="0.2">
      <c r="A24" s="36" t="s">
        <v>117</v>
      </c>
      <c r="B24" s="7" t="s">
        <v>120</v>
      </c>
      <c r="C24" s="92">
        <v>0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  <c r="I24" s="93">
        <v>0</v>
      </c>
      <c r="J24" s="134">
        <v>0</v>
      </c>
      <c r="K24" s="94">
        <f>SUM(C24:J24)</f>
        <v>0</v>
      </c>
    </row>
    <row r="25" spans="1:11" ht="14.25" customHeight="1" x14ac:dyDescent="0.2">
      <c r="A25" s="36" t="s">
        <v>119</v>
      </c>
      <c r="B25" s="7" t="s">
        <v>236</v>
      </c>
      <c r="C25" s="92">
        <v>1.4461821975748457E-4</v>
      </c>
      <c r="D25" s="93">
        <v>4.1579660129551143E-3</v>
      </c>
      <c r="E25" s="93">
        <v>2.2792188552206161E-3</v>
      </c>
      <c r="F25" s="93">
        <v>1.1417167796021566E-3</v>
      </c>
      <c r="G25" s="93">
        <v>1.1835605282973568E-3</v>
      </c>
      <c r="H25" s="93">
        <v>2.6649624687582391E-3</v>
      </c>
      <c r="I25" s="93">
        <v>-3.4446101953405917E-3</v>
      </c>
      <c r="J25" s="134">
        <v>0.99187256733074969</v>
      </c>
      <c r="K25" s="94">
        <f>SUM(C25:J25)</f>
        <v>1</v>
      </c>
    </row>
    <row r="26" spans="1:11" ht="14.25" customHeight="1" x14ac:dyDescent="0.2">
      <c r="A26" s="36" t="s">
        <v>121</v>
      </c>
      <c r="B26" s="110" t="s">
        <v>12</v>
      </c>
      <c r="C26" s="92">
        <v>1.5170557256549313E-5</v>
      </c>
      <c r="D26" s="93">
        <v>3.9270899765900784E-4</v>
      </c>
      <c r="E26" s="93">
        <v>1.6344054473549954E-4</v>
      </c>
      <c r="F26" s="93">
        <v>3.0032340259958633E-5</v>
      </c>
      <c r="G26" s="93">
        <v>7.590486439082416E-5</v>
      </c>
      <c r="H26" s="93">
        <v>1.9397100014265065E-4</v>
      </c>
      <c r="I26" s="93">
        <v>2.2191415577469179E-4</v>
      </c>
      <c r="J26" s="134">
        <v>0.99890685753978081</v>
      </c>
      <c r="K26" s="94">
        <f>SUM(C26:J26)</f>
        <v>1</v>
      </c>
    </row>
    <row r="27" spans="1:11" ht="14.25" customHeight="1" x14ac:dyDescent="0.2">
      <c r="A27" s="36" t="s">
        <v>122</v>
      </c>
      <c r="B27" s="7" t="s">
        <v>13</v>
      </c>
      <c r="C27" s="92">
        <v>1.6239834073981236E-5</v>
      </c>
      <c r="D27" s="93">
        <v>7.8070899029207205E-4</v>
      </c>
      <c r="E27" s="93">
        <v>4.4686089392058763E-5</v>
      </c>
      <c r="F27" s="93">
        <v>1.7992374726680844E-5</v>
      </c>
      <c r="G27" s="93">
        <v>3.8735938984067605E-5</v>
      </c>
      <c r="H27" s="93">
        <v>8.8366112165488934E-5</v>
      </c>
      <c r="I27" s="93">
        <v>-2.7235970922406545E-4</v>
      </c>
      <c r="J27" s="134">
        <v>0.99928563036958973</v>
      </c>
      <c r="K27" s="94">
        <f>SUM(C27:J27)</f>
        <v>1</v>
      </c>
    </row>
    <row r="28" spans="1:11" ht="14.25" customHeight="1" x14ac:dyDescent="0.2">
      <c r="A28" s="38" t="s">
        <v>123</v>
      </c>
      <c r="B28" s="8" t="s">
        <v>14</v>
      </c>
      <c r="C28" s="95">
        <v>4.2643155442675411E-3</v>
      </c>
      <c r="D28" s="96">
        <v>9.5366902866636405E-2</v>
      </c>
      <c r="E28" s="96">
        <v>0.29097738231643294</v>
      </c>
      <c r="F28" s="96">
        <v>7.2788422089360813E-4</v>
      </c>
      <c r="G28" s="96">
        <v>2.5226300703371028E-4</v>
      </c>
      <c r="H28" s="96">
        <v>8.3088480046566201E-4</v>
      </c>
      <c r="I28" s="96">
        <v>2.1455465523047839E-3</v>
      </c>
      <c r="J28" s="135">
        <v>0.6054348206919653</v>
      </c>
      <c r="K28" s="97">
        <f>SUM(C28:J28)</f>
        <v>1</v>
      </c>
    </row>
    <row r="29" spans="1:11" ht="14.25" customHeight="1" x14ac:dyDescent="0.2">
      <c r="A29" s="36" t="s">
        <v>124</v>
      </c>
      <c r="B29" s="7" t="s">
        <v>237</v>
      </c>
      <c r="C29" s="92">
        <v>9.0522811870333254E-4</v>
      </c>
      <c r="D29" s="93">
        <v>2.7010365038589241E-2</v>
      </c>
      <c r="E29" s="93">
        <v>1.968751759034148E-3</v>
      </c>
      <c r="F29" s="93">
        <v>7.0057818442564401E-4</v>
      </c>
      <c r="G29" s="93">
        <v>1.4470650481835296E-3</v>
      </c>
      <c r="H29" s="93">
        <v>3.2733149712572893E-3</v>
      </c>
      <c r="I29" s="93">
        <v>1.6916123750125025E-3</v>
      </c>
      <c r="J29" s="134">
        <v>0.96300308450479422</v>
      </c>
      <c r="K29" s="94">
        <f>SUM(C29:J29)</f>
        <v>0.99999999999999989</v>
      </c>
    </row>
    <row r="30" spans="1:11" ht="14.25" customHeight="1" x14ac:dyDescent="0.2">
      <c r="A30" s="36" t="s">
        <v>125</v>
      </c>
      <c r="B30" s="7" t="s">
        <v>15</v>
      </c>
      <c r="C30" s="92">
        <v>7.0658977045606249E-3</v>
      </c>
      <c r="D30" s="93">
        <v>0.44718931411119617</v>
      </c>
      <c r="E30" s="93">
        <v>5.6132724563670307E-2</v>
      </c>
      <c r="F30" s="93">
        <v>2.6222745679805717E-2</v>
      </c>
      <c r="G30" s="93">
        <v>3.6889915836073595E-2</v>
      </c>
      <c r="H30" s="93">
        <v>5.2489417568700555E-2</v>
      </c>
      <c r="I30" s="93">
        <v>2.8273246797506452E-4</v>
      </c>
      <c r="J30" s="134">
        <v>0.37372725206801799</v>
      </c>
      <c r="K30" s="94">
        <f>SUM(C30:J30)</f>
        <v>1</v>
      </c>
    </row>
    <row r="31" spans="1:11" ht="14.25" customHeight="1" x14ac:dyDescent="0.2">
      <c r="A31" s="36" t="s">
        <v>126</v>
      </c>
      <c r="B31" s="7" t="s">
        <v>16</v>
      </c>
      <c r="C31" s="92">
        <v>4.5771635693910321E-3</v>
      </c>
      <c r="D31" s="93">
        <v>5.4379223244246704E-2</v>
      </c>
      <c r="E31" s="93">
        <v>1.3175360874143541E-2</v>
      </c>
      <c r="F31" s="93">
        <v>4.0691509108702175E-3</v>
      </c>
      <c r="G31" s="93">
        <v>0.57950790489806614</v>
      </c>
      <c r="H31" s="93">
        <v>0.12787727267084206</v>
      </c>
      <c r="I31" s="93">
        <v>-1.1236164296592467E-2</v>
      </c>
      <c r="J31" s="134">
        <v>0.22765008812903273</v>
      </c>
      <c r="K31" s="94">
        <f>SUM(C31:J31)</f>
        <v>1</v>
      </c>
    </row>
    <row r="32" spans="1:11" ht="14.25" customHeight="1" x14ac:dyDescent="0.2">
      <c r="A32" s="36" t="s">
        <v>127</v>
      </c>
      <c r="B32" s="7" t="s">
        <v>17</v>
      </c>
      <c r="C32" s="92">
        <v>6.8426342201193999E-4</v>
      </c>
      <c r="D32" s="93">
        <v>1.6253882702964201E-2</v>
      </c>
      <c r="E32" s="93">
        <v>3.4095285407193228E-3</v>
      </c>
      <c r="F32" s="93">
        <v>1.5602959402616016E-3</v>
      </c>
      <c r="G32" s="93">
        <v>4.2680323348623199E-3</v>
      </c>
      <c r="H32" s="93">
        <v>9.2045338933502436E-3</v>
      </c>
      <c r="I32" s="93">
        <v>3.7508842809448346E-4</v>
      </c>
      <c r="J32" s="134">
        <v>0.96424437473773594</v>
      </c>
      <c r="K32" s="94">
        <f>SUM(C32:J32)</f>
        <v>1</v>
      </c>
    </row>
    <row r="33" spans="1:11" ht="14.25" customHeight="1" x14ac:dyDescent="0.2">
      <c r="A33" s="38" t="s">
        <v>128</v>
      </c>
      <c r="B33" s="8" t="s">
        <v>18</v>
      </c>
      <c r="C33" s="95">
        <v>2.1240005112902892E-4</v>
      </c>
      <c r="D33" s="96">
        <v>1.3460184135159039E-2</v>
      </c>
      <c r="E33" s="96">
        <v>2.2512586473290058E-3</v>
      </c>
      <c r="F33" s="96">
        <v>7.7071406887568026E-4</v>
      </c>
      <c r="G33" s="96">
        <v>1.2450163497142834E-3</v>
      </c>
      <c r="H33" s="96">
        <v>1.1507066421639863E-3</v>
      </c>
      <c r="I33" s="96">
        <v>2.5256125194272291E-5</v>
      </c>
      <c r="J33" s="135">
        <v>0.98088446398043472</v>
      </c>
      <c r="K33" s="97">
        <f>SUM(C33:J33)</f>
        <v>1</v>
      </c>
    </row>
    <row r="34" spans="1:11" ht="14.25" customHeight="1" x14ac:dyDescent="0.2">
      <c r="A34" s="36" t="s">
        <v>129</v>
      </c>
      <c r="B34" s="7" t="s">
        <v>19</v>
      </c>
      <c r="C34" s="92">
        <v>5.6604631889167973E-4</v>
      </c>
      <c r="D34" s="93">
        <v>2.3226445422386551E-2</v>
      </c>
      <c r="E34" s="93">
        <v>2.9628734791242202E-4</v>
      </c>
      <c r="F34" s="93">
        <v>2.6802232522136246E-4</v>
      </c>
      <c r="G34" s="93">
        <v>1.6006405190483947E-4</v>
      </c>
      <c r="H34" s="93">
        <v>3.6432178996589676E-4</v>
      </c>
      <c r="I34" s="93">
        <v>-1.537316740375919E-5</v>
      </c>
      <c r="J34" s="134">
        <v>0.975134185911121</v>
      </c>
      <c r="K34" s="94">
        <f>SUM(C34:J34)</f>
        <v>1</v>
      </c>
    </row>
    <row r="35" spans="1:11" ht="14.25" customHeight="1" x14ac:dyDescent="0.2">
      <c r="A35" s="36" t="s">
        <v>130</v>
      </c>
      <c r="B35" s="7" t="s">
        <v>20</v>
      </c>
      <c r="C35" s="92">
        <v>2.6748858897974979E-3</v>
      </c>
      <c r="D35" s="93">
        <v>4.3647368456962675E-2</v>
      </c>
      <c r="E35" s="93">
        <v>8.3228283358436645E-3</v>
      </c>
      <c r="F35" s="93">
        <v>4.6815589660854058E-3</v>
      </c>
      <c r="G35" s="93">
        <v>5.6791724380836359E-3</v>
      </c>
      <c r="H35" s="93">
        <v>2.7491138084629441E-2</v>
      </c>
      <c r="I35" s="93">
        <v>2.9106339216353731E-4</v>
      </c>
      <c r="J35" s="134">
        <v>0.90721198443643414</v>
      </c>
      <c r="K35" s="94">
        <f>SUM(C35:J35)</f>
        <v>1</v>
      </c>
    </row>
    <row r="36" spans="1:11" ht="14.25" customHeight="1" x14ac:dyDescent="0.2">
      <c r="A36" s="36" t="s">
        <v>131</v>
      </c>
      <c r="B36" s="7" t="s">
        <v>21</v>
      </c>
      <c r="C36" s="92">
        <v>2.8381435984184964E-4</v>
      </c>
      <c r="D36" s="93">
        <v>1.1577052304804514E-2</v>
      </c>
      <c r="E36" s="93">
        <v>4.6310489419809728E-3</v>
      </c>
      <c r="F36" s="93">
        <v>2.123807384431345E-3</v>
      </c>
      <c r="G36" s="93">
        <v>0.39667407536126575</v>
      </c>
      <c r="H36" s="93">
        <v>0.34881086852638443</v>
      </c>
      <c r="I36" s="93">
        <v>-3.4304911420213672E-3</v>
      </c>
      <c r="J36" s="134">
        <v>0.23932982426331245</v>
      </c>
      <c r="K36" s="94">
        <f>SUM(C36:J36)</f>
        <v>1</v>
      </c>
    </row>
    <row r="37" spans="1:11" ht="14.25" customHeight="1" x14ac:dyDescent="0.2">
      <c r="A37" s="36" t="s">
        <v>132</v>
      </c>
      <c r="B37" s="7" t="s">
        <v>22</v>
      </c>
      <c r="C37" s="92">
        <v>1.4109719459196798E-3</v>
      </c>
      <c r="D37" s="93">
        <v>7.4229607062939523E-3</v>
      </c>
      <c r="E37" s="93">
        <v>3.3130487073744011E-3</v>
      </c>
      <c r="F37" s="93">
        <v>3.4327543923326481E-4</v>
      </c>
      <c r="G37" s="93">
        <v>3.1414313433136901E-3</v>
      </c>
      <c r="H37" s="93">
        <v>1.8721815607909302E-2</v>
      </c>
      <c r="I37" s="93">
        <v>1.0692335063962821E-4</v>
      </c>
      <c r="J37" s="134">
        <v>0.96553957289931602</v>
      </c>
      <c r="K37" s="94">
        <f>SUM(C37:J37)</f>
        <v>1</v>
      </c>
    </row>
    <row r="38" spans="1:11" ht="14.25" customHeight="1" x14ac:dyDescent="0.2">
      <c r="A38" s="38" t="s">
        <v>133</v>
      </c>
      <c r="B38" s="8" t="s">
        <v>23</v>
      </c>
      <c r="C38" s="95">
        <v>3.4705664819973314E-3</v>
      </c>
      <c r="D38" s="96">
        <v>9.6603919399857741E-2</v>
      </c>
      <c r="E38" s="96">
        <v>2.2260407254135934E-2</v>
      </c>
      <c r="F38" s="96">
        <v>6.3888417359770416E-3</v>
      </c>
      <c r="G38" s="96">
        <v>0.11189379379485775</v>
      </c>
      <c r="H38" s="96">
        <v>0.2708619810692422</v>
      </c>
      <c r="I38" s="96">
        <v>-1.7733697298883102E-2</v>
      </c>
      <c r="J38" s="135">
        <v>0.50625418756281504</v>
      </c>
      <c r="K38" s="97">
        <f>SUM(C38:J38)</f>
        <v>1</v>
      </c>
    </row>
    <row r="39" spans="1:11" ht="14.25" customHeight="1" x14ac:dyDescent="0.2">
      <c r="A39" s="36" t="s">
        <v>134</v>
      </c>
      <c r="B39" s="7" t="s">
        <v>24</v>
      </c>
      <c r="C39" s="92">
        <v>-1.0433797217681226E-6</v>
      </c>
      <c r="D39" s="93">
        <v>4.6689382122328746E-3</v>
      </c>
      <c r="E39" s="93">
        <v>-8.8477490795072803E-6</v>
      </c>
      <c r="F39" s="93">
        <v>-1.8223198264626875E-6</v>
      </c>
      <c r="G39" s="93">
        <v>-2.3397148806162415E-3</v>
      </c>
      <c r="H39" s="93">
        <v>4.4946270353700467E-4</v>
      </c>
      <c r="I39" s="93">
        <v>-2.045307456577207E-5</v>
      </c>
      <c r="J39" s="134">
        <v>0.99725348048803986</v>
      </c>
      <c r="K39" s="94">
        <f>SUM(C39:J39)</f>
        <v>1</v>
      </c>
    </row>
    <row r="40" spans="1:11" ht="14.25" customHeight="1" x14ac:dyDescent="0.2">
      <c r="A40" s="36" t="s">
        <v>135</v>
      </c>
      <c r="B40" s="7" t="s">
        <v>25</v>
      </c>
      <c r="C40" s="92">
        <v>7.5551890292885901E-4</v>
      </c>
      <c r="D40" s="93">
        <v>1.6693190750761165E-2</v>
      </c>
      <c r="E40" s="93">
        <v>5.3863697563955064E-3</v>
      </c>
      <c r="F40" s="93">
        <v>2.6431001183789735E-3</v>
      </c>
      <c r="G40" s="93">
        <v>0.21179170692239191</v>
      </c>
      <c r="H40" s="93">
        <v>0.3143996162894655</v>
      </c>
      <c r="I40" s="93">
        <v>-7.3114801322101347E-3</v>
      </c>
      <c r="J40" s="134">
        <v>0.45564197739188816</v>
      </c>
      <c r="K40" s="94">
        <f>SUM(C40:J40)</f>
        <v>0.99999999999999989</v>
      </c>
    </row>
    <row r="41" spans="1:11" ht="14.25" customHeight="1" x14ac:dyDescent="0.2">
      <c r="A41" s="36" t="s">
        <v>136</v>
      </c>
      <c r="B41" s="7" t="s">
        <v>69</v>
      </c>
      <c r="C41" s="92">
        <v>5.0843008643272386E-4</v>
      </c>
      <c r="D41" s="93">
        <v>1.2521372507556066E-2</v>
      </c>
      <c r="E41" s="93">
        <v>3.65534291708113E-3</v>
      </c>
      <c r="F41" s="93">
        <v>2.1429697074166827E-3</v>
      </c>
      <c r="G41" s="93">
        <v>5.5577915750074945E-2</v>
      </c>
      <c r="H41" s="93">
        <v>0.14767675602377431</v>
      </c>
      <c r="I41" s="93">
        <v>-1.5627333842945367E-3</v>
      </c>
      <c r="J41" s="134">
        <v>0.77947994639195861</v>
      </c>
      <c r="K41" s="94">
        <f>SUM(C41:J41)</f>
        <v>1</v>
      </c>
    </row>
    <row r="42" spans="1:11" ht="14.25" customHeight="1" x14ac:dyDescent="0.2">
      <c r="A42" s="36" t="s">
        <v>137</v>
      </c>
      <c r="B42" s="7" t="s">
        <v>70</v>
      </c>
      <c r="C42" s="92">
        <v>7.3169122278530249E-4</v>
      </c>
      <c r="D42" s="93">
        <v>1.2775125937772063E-2</v>
      </c>
      <c r="E42" s="93">
        <v>3.940327985199458E-3</v>
      </c>
      <c r="F42" s="93">
        <v>2.2537785712547346E-3</v>
      </c>
      <c r="G42" s="93">
        <v>1.9224190534591443E-2</v>
      </c>
      <c r="H42" s="93">
        <v>5.3544495456813758E-2</v>
      </c>
      <c r="I42" s="93">
        <v>-1.8553666543790956E-4</v>
      </c>
      <c r="J42" s="134">
        <v>0.90771592695702119</v>
      </c>
      <c r="K42" s="94">
        <f>SUM(C42:J42)</f>
        <v>1</v>
      </c>
    </row>
    <row r="43" spans="1:11" ht="14.25" customHeight="1" x14ac:dyDescent="0.2">
      <c r="A43" s="38" t="s">
        <v>138</v>
      </c>
      <c r="B43" s="8" t="s">
        <v>71</v>
      </c>
      <c r="C43" s="95">
        <v>7.0266143667391625E-4</v>
      </c>
      <c r="D43" s="96">
        <v>6.5242074336278849E-2</v>
      </c>
      <c r="E43" s="96">
        <v>6.2684701577339456E-3</v>
      </c>
      <c r="F43" s="96">
        <v>2.6653952661263819E-3</v>
      </c>
      <c r="G43" s="96">
        <v>1.127921241270574E-2</v>
      </c>
      <c r="H43" s="96">
        <v>4.0994130886683341E-2</v>
      </c>
      <c r="I43" s="96">
        <v>-5.2972495002425301E-3</v>
      </c>
      <c r="J43" s="135">
        <v>0.87814530500404031</v>
      </c>
      <c r="K43" s="97">
        <f>SUM(C43:J43)</f>
        <v>1</v>
      </c>
    </row>
    <row r="44" spans="1:11" ht="14.25" customHeight="1" x14ac:dyDescent="0.2">
      <c r="A44" s="36" t="s">
        <v>139</v>
      </c>
      <c r="B44" s="7" t="s">
        <v>72</v>
      </c>
      <c r="C44" s="92">
        <v>1.051284707052692E-3</v>
      </c>
      <c r="D44" s="93">
        <v>1.742531145558331E-2</v>
      </c>
      <c r="E44" s="93">
        <v>1.6647696162975251E-2</v>
      </c>
      <c r="F44" s="93">
        <v>2.1152636096675647E-3</v>
      </c>
      <c r="G44" s="93">
        <v>3.1816120416481304E-2</v>
      </c>
      <c r="H44" s="93">
        <v>0.10237350247600251</v>
      </c>
      <c r="I44" s="93">
        <v>-5.3866229332186853E-3</v>
      </c>
      <c r="J44" s="134">
        <v>0.83395744410545602</v>
      </c>
      <c r="K44" s="94">
        <f>SUM(C44:J44)</f>
        <v>1</v>
      </c>
    </row>
    <row r="45" spans="1:11" ht="14.25" customHeight="1" x14ac:dyDescent="0.2">
      <c r="A45" s="36" t="s">
        <v>140</v>
      </c>
      <c r="B45" s="7" t="s">
        <v>26</v>
      </c>
      <c r="C45" s="92">
        <v>3.1613157699967101E-4</v>
      </c>
      <c r="D45" s="93">
        <v>1.4577047508210783E-2</v>
      </c>
      <c r="E45" s="93">
        <v>5.1308640312320878E-3</v>
      </c>
      <c r="F45" s="93">
        <v>2.2984811350950187E-3</v>
      </c>
      <c r="G45" s="93">
        <v>0.12371632889240095</v>
      </c>
      <c r="H45" s="93">
        <v>0.36757333215506766</v>
      </c>
      <c r="I45" s="93">
        <v>-2.665167855383432E-3</v>
      </c>
      <c r="J45" s="134">
        <v>0.4890529825563773</v>
      </c>
      <c r="K45" s="94">
        <f>SUM(C45:J45)</f>
        <v>1</v>
      </c>
    </row>
    <row r="46" spans="1:11" ht="14.25" customHeight="1" x14ac:dyDescent="0.2">
      <c r="A46" s="36" t="s">
        <v>141</v>
      </c>
      <c r="B46" s="7" t="s">
        <v>27</v>
      </c>
      <c r="C46" s="92">
        <v>4.2470570097183982E-3</v>
      </c>
      <c r="D46" s="93">
        <v>4.9192971206784258E-2</v>
      </c>
      <c r="E46" s="93">
        <v>1.4188268276948295E-2</v>
      </c>
      <c r="F46" s="93">
        <v>8.3435255482163899E-3</v>
      </c>
      <c r="G46" s="93">
        <v>1.7568756235771931E-2</v>
      </c>
      <c r="H46" s="93">
        <v>8.4294271506727247E-2</v>
      </c>
      <c r="I46" s="93">
        <v>-5.0613859037663511E-4</v>
      </c>
      <c r="J46" s="134">
        <v>0.8226712888062101</v>
      </c>
      <c r="K46" s="94">
        <f>SUM(C46:J46)</f>
        <v>1</v>
      </c>
    </row>
    <row r="47" spans="1:11" ht="14.25" customHeight="1" x14ac:dyDescent="0.2">
      <c r="A47" s="36" t="s">
        <v>142</v>
      </c>
      <c r="B47" s="7" t="s">
        <v>238</v>
      </c>
      <c r="C47" s="92">
        <v>1.3840626507421352E-4</v>
      </c>
      <c r="D47" s="93">
        <v>8.8006034624883728E-3</v>
      </c>
      <c r="E47" s="93">
        <v>2.2703476538112437E-3</v>
      </c>
      <c r="F47" s="93">
        <v>9.4412143662176806E-4</v>
      </c>
      <c r="G47" s="93">
        <v>7.2386886311145357E-3</v>
      </c>
      <c r="H47" s="93">
        <v>6.2884052073539254E-2</v>
      </c>
      <c r="I47" s="93">
        <v>5.8830117146779809E-5</v>
      </c>
      <c r="J47" s="134">
        <v>0.9176649503602039</v>
      </c>
      <c r="K47" s="94">
        <f>SUM(C47:J47)</f>
        <v>1</v>
      </c>
    </row>
    <row r="48" spans="1:11" ht="14.25" customHeight="1" x14ac:dyDescent="0.2">
      <c r="A48" s="38" t="s">
        <v>143</v>
      </c>
      <c r="B48" s="8" t="s">
        <v>239</v>
      </c>
      <c r="C48" s="95">
        <v>5.526012663415429E-5</v>
      </c>
      <c r="D48" s="96">
        <v>3.6512518558330076E-3</v>
      </c>
      <c r="E48" s="96">
        <v>5.2433172753628551E-4</v>
      </c>
      <c r="F48" s="96">
        <v>2.8120523756514911E-4</v>
      </c>
      <c r="G48" s="96">
        <v>1.2536576915139035E-3</v>
      </c>
      <c r="H48" s="96">
        <v>9.1328502973409262E-2</v>
      </c>
      <c r="I48" s="96">
        <v>2.1042554764479251E-3</v>
      </c>
      <c r="J48" s="135">
        <v>0.90080153491106041</v>
      </c>
      <c r="K48" s="97">
        <f>SUM(C48:J48)</f>
        <v>1</v>
      </c>
    </row>
    <row r="49" spans="1:11" ht="14.25" customHeight="1" x14ac:dyDescent="0.2">
      <c r="A49" s="36" t="s">
        <v>144</v>
      </c>
      <c r="B49" s="7" t="s">
        <v>240</v>
      </c>
      <c r="C49" s="92">
        <v>5.4113808500013088E-5</v>
      </c>
      <c r="D49" s="93">
        <v>2.0565643462369014E-3</v>
      </c>
      <c r="E49" s="93">
        <v>3.619884369920519E-3</v>
      </c>
      <c r="F49" s="93">
        <v>4.0822342748564702E-4</v>
      </c>
      <c r="G49" s="93">
        <v>1.390358620061928E-3</v>
      </c>
      <c r="H49" s="93">
        <v>1.4750701824675947E-2</v>
      </c>
      <c r="I49" s="93">
        <v>-2.0638361305888318E-4</v>
      </c>
      <c r="J49" s="134">
        <v>0.97792653721617795</v>
      </c>
      <c r="K49" s="94">
        <f>SUM(C49:J49)</f>
        <v>1</v>
      </c>
    </row>
    <row r="50" spans="1:11" ht="14.25" customHeight="1" x14ac:dyDescent="0.2">
      <c r="A50" s="36" t="s">
        <v>145</v>
      </c>
      <c r="B50" s="7" t="s">
        <v>241</v>
      </c>
      <c r="C50" s="92">
        <v>4.6662941013242881E-5</v>
      </c>
      <c r="D50" s="93">
        <v>3.5093823443308968E-3</v>
      </c>
      <c r="E50" s="93">
        <v>3.2487385738721585E-4</v>
      </c>
      <c r="F50" s="93">
        <v>1.883162330512955E-4</v>
      </c>
      <c r="G50" s="93">
        <v>6.3803835736681036E-4</v>
      </c>
      <c r="H50" s="93">
        <v>1.4305098540528733E-3</v>
      </c>
      <c r="I50" s="93">
        <v>4.845955700584812E-4</v>
      </c>
      <c r="J50" s="134">
        <v>0.99337762084273928</v>
      </c>
      <c r="K50" s="94">
        <f>SUM(C50:J50)</f>
        <v>1</v>
      </c>
    </row>
    <row r="51" spans="1:11" ht="14.25" customHeight="1" x14ac:dyDescent="0.2">
      <c r="A51" s="36" t="s">
        <v>146</v>
      </c>
      <c r="B51" s="7" t="s">
        <v>155</v>
      </c>
      <c r="C51" s="92">
        <v>7.7584976458170852E-5</v>
      </c>
      <c r="D51" s="93">
        <v>5.2710164120244162E-3</v>
      </c>
      <c r="E51" s="93">
        <v>2.0128621481092369E-3</v>
      </c>
      <c r="F51" s="93">
        <v>1.5511698158896319E-3</v>
      </c>
      <c r="G51" s="93">
        <v>8.3008959755331965E-4</v>
      </c>
      <c r="H51" s="93">
        <v>2.2419152412155065E-3</v>
      </c>
      <c r="I51" s="93">
        <v>-2.3838732622389372E-4</v>
      </c>
      <c r="J51" s="134">
        <v>0.98825374913497355</v>
      </c>
      <c r="K51" s="94">
        <f>SUM(C51:J51)</f>
        <v>0.99999999999999989</v>
      </c>
    </row>
    <row r="52" spans="1:11" ht="14.25" customHeight="1" x14ac:dyDescent="0.2">
      <c r="A52" s="36" t="s">
        <v>147</v>
      </c>
      <c r="B52" s="7" t="s">
        <v>82</v>
      </c>
      <c r="C52" s="92">
        <v>6.3993437667842437E-6</v>
      </c>
      <c r="D52" s="93">
        <v>4.345619303243992E-4</v>
      </c>
      <c r="E52" s="93">
        <v>6.1154270132593287E-5</v>
      </c>
      <c r="F52" s="93">
        <v>3.2398067688354857E-5</v>
      </c>
      <c r="G52" s="93">
        <v>4.3078113734134515E-4</v>
      </c>
      <c r="H52" s="93">
        <v>5.952211677467489E-3</v>
      </c>
      <c r="I52" s="93">
        <v>1.3366869742580343E-5</v>
      </c>
      <c r="J52" s="134">
        <v>0.99306912670353642</v>
      </c>
      <c r="K52" s="94">
        <f>SUM(C52:J52)</f>
        <v>1</v>
      </c>
    </row>
    <row r="53" spans="1:11" ht="14.25" customHeight="1" x14ac:dyDescent="0.2">
      <c r="A53" s="38" t="s">
        <v>148</v>
      </c>
      <c r="B53" s="8" t="s">
        <v>83</v>
      </c>
      <c r="C53" s="95">
        <v>1.4702593975406985E-5</v>
      </c>
      <c r="D53" s="96">
        <v>2.1601990911168712E-3</v>
      </c>
      <c r="E53" s="96">
        <v>1.0817831386779887E-5</v>
      </c>
      <c r="F53" s="96">
        <v>8.441362471698145E-6</v>
      </c>
      <c r="G53" s="96">
        <v>7.8640302109951821E-6</v>
      </c>
      <c r="H53" s="96">
        <v>1.6711403730882161E-4</v>
      </c>
      <c r="I53" s="96">
        <v>1.0016127315367427E-6</v>
      </c>
      <c r="J53" s="135">
        <v>0.99762985944079796</v>
      </c>
      <c r="K53" s="97">
        <f>SUM(C53:J53)</f>
        <v>1</v>
      </c>
    </row>
    <row r="54" spans="1:11" ht="14.25" customHeight="1" x14ac:dyDescent="0.2">
      <c r="A54" s="68" t="s">
        <v>149</v>
      </c>
      <c r="B54" s="74" t="s">
        <v>73</v>
      </c>
      <c r="C54" s="98">
        <v>8.9721428645042628E-5</v>
      </c>
      <c r="D54" s="99">
        <v>5.2671720416465678E-3</v>
      </c>
      <c r="E54" s="99">
        <v>1.3334108748639361E-2</v>
      </c>
      <c r="F54" s="99">
        <v>1.0156024240153999E-2</v>
      </c>
      <c r="G54" s="99">
        <v>4.0353448983305847E-2</v>
      </c>
      <c r="H54" s="99">
        <v>0.17581029207320184</v>
      </c>
      <c r="I54" s="99">
        <v>8.4595636846190566E-4</v>
      </c>
      <c r="J54" s="136">
        <v>0.75414327611594545</v>
      </c>
      <c r="K54" s="100">
        <f>SUM(C54:J54)</f>
        <v>1</v>
      </c>
    </row>
    <row r="55" spans="1:11" ht="14.25" customHeight="1" x14ac:dyDescent="0.2">
      <c r="A55" s="36" t="s">
        <v>150</v>
      </c>
      <c r="B55" s="7" t="s">
        <v>242</v>
      </c>
      <c r="C55" s="92">
        <v>4.2951868840352872E-4</v>
      </c>
      <c r="D55" s="93">
        <v>2.7540842859571306E-2</v>
      </c>
      <c r="E55" s="93">
        <v>1.5408551243000833E-3</v>
      </c>
      <c r="F55" s="93">
        <v>8.8624145691809945E-4</v>
      </c>
      <c r="G55" s="93">
        <v>5.4820933716857928E-3</v>
      </c>
      <c r="H55" s="93">
        <v>1.7908654966076482E-2</v>
      </c>
      <c r="I55" s="93">
        <v>1.5338826828626464E-4</v>
      </c>
      <c r="J55" s="134">
        <v>0.94605840526475848</v>
      </c>
      <c r="K55" s="94">
        <f>SUM(C55:J55)</f>
        <v>1</v>
      </c>
    </row>
    <row r="56" spans="1:11" ht="14.25" customHeight="1" x14ac:dyDescent="0.2">
      <c r="A56" s="36" t="s">
        <v>151</v>
      </c>
      <c r="B56" s="7" t="s">
        <v>84</v>
      </c>
      <c r="C56" s="92">
        <v>5.2482053284445092E-6</v>
      </c>
      <c r="D56" s="93">
        <v>4.0563387859339634E-3</v>
      </c>
      <c r="E56" s="93">
        <v>1.2856780755812018E-4</v>
      </c>
      <c r="F56" s="93">
        <v>9.7120380387321432E-5</v>
      </c>
      <c r="G56" s="93">
        <v>9.347655224544889E-4</v>
      </c>
      <c r="H56" s="93">
        <v>6.0354974091615481E-4</v>
      </c>
      <c r="I56" s="93">
        <v>-2.9116835856046612E-5</v>
      </c>
      <c r="J56" s="134">
        <v>0.99420352639327758</v>
      </c>
      <c r="K56" s="94">
        <f>SUM(C56:J56)</f>
        <v>1</v>
      </c>
    </row>
    <row r="57" spans="1:11" ht="14.25" customHeight="1" x14ac:dyDescent="0.2">
      <c r="A57" s="36" t="s">
        <v>152</v>
      </c>
      <c r="B57" s="7" t="s">
        <v>243</v>
      </c>
      <c r="C57" s="92">
        <v>9.5154170036809574E-5</v>
      </c>
      <c r="D57" s="93">
        <v>0.48460500572117338</v>
      </c>
      <c r="E57" s="93">
        <v>8.9021936737165017E-4</v>
      </c>
      <c r="F57" s="93">
        <v>4.8117115435258564E-4</v>
      </c>
      <c r="G57" s="93">
        <v>0.24250085906251873</v>
      </c>
      <c r="H57" s="93">
        <v>0.1875679504346538</v>
      </c>
      <c r="I57" s="93">
        <v>-7.1901286277974933E-4</v>
      </c>
      <c r="J57" s="134">
        <v>8.457865295267275E-2</v>
      </c>
      <c r="K57" s="94">
        <f>SUM(C57:J57)</f>
        <v>0.99999999999999989</v>
      </c>
    </row>
    <row r="58" spans="1:11" ht="14.25" customHeight="1" x14ac:dyDescent="0.2">
      <c r="A58" s="38" t="s">
        <v>153</v>
      </c>
      <c r="B58" s="8" t="s">
        <v>74</v>
      </c>
      <c r="C58" s="95">
        <v>0</v>
      </c>
      <c r="D58" s="96"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135">
        <v>0</v>
      </c>
      <c r="K58" s="97">
        <f>SUM(C58:J58)</f>
        <v>0</v>
      </c>
    </row>
    <row r="59" spans="1:11" ht="14.25" customHeight="1" x14ac:dyDescent="0.2">
      <c r="A59" s="36" t="s">
        <v>154</v>
      </c>
      <c r="B59" s="7" t="s">
        <v>75</v>
      </c>
      <c r="C59" s="92">
        <v>2.5905038596826308E-4</v>
      </c>
      <c r="D59" s="93">
        <v>0.43666484823730067</v>
      </c>
      <c r="E59" s="93">
        <v>1.3127558275668099E-2</v>
      </c>
      <c r="F59" s="93">
        <v>9.6146033503178765E-3</v>
      </c>
      <c r="G59" s="93">
        <v>3.3742506349997252E-2</v>
      </c>
      <c r="H59" s="93">
        <v>0.46528443659830149</v>
      </c>
      <c r="I59" s="93">
        <v>-3.4964330305098422E-3</v>
      </c>
      <c r="J59" s="134">
        <v>4.4803429832956085E-2</v>
      </c>
      <c r="K59" s="94">
        <f>SUM(C59:J59)</f>
        <v>0.99999999999999978</v>
      </c>
    </row>
    <row r="60" spans="1:11" ht="14.25" customHeight="1" x14ac:dyDescent="0.2">
      <c r="A60" s="36" t="s">
        <v>156</v>
      </c>
      <c r="B60" s="7" t="s">
        <v>244</v>
      </c>
      <c r="C60" s="92">
        <v>-4.2718955204520576E-5</v>
      </c>
      <c r="D60" s="93">
        <v>-2.9050472888099512E-3</v>
      </c>
      <c r="E60" s="93">
        <v>-4.0569402986863248E-4</v>
      </c>
      <c r="F60" s="93">
        <v>-2.2116626080160453E-4</v>
      </c>
      <c r="G60" s="93">
        <v>-2.1840896893100147E-4</v>
      </c>
      <c r="H60" s="93">
        <v>-3.9906289213307721E-4</v>
      </c>
      <c r="I60" s="93">
        <v>3.2674265307264895E-4</v>
      </c>
      <c r="J60" s="134">
        <v>1.0038653557426762</v>
      </c>
      <c r="K60" s="94">
        <f>SUM(C60:J60)</f>
        <v>1</v>
      </c>
    </row>
    <row r="61" spans="1:11" ht="14.25" customHeight="1" x14ac:dyDescent="0.2">
      <c r="A61" s="36" t="s">
        <v>157</v>
      </c>
      <c r="B61" s="7" t="s">
        <v>28</v>
      </c>
      <c r="C61" s="92">
        <v>9.2382411754877178E-4</v>
      </c>
      <c r="D61" s="93">
        <v>2.0664558786710925E-2</v>
      </c>
      <c r="E61" s="93">
        <v>2.2226820395924971E-2</v>
      </c>
      <c r="F61" s="93">
        <v>1.6809656802185831E-2</v>
      </c>
      <c r="G61" s="93">
        <v>7.3955040904306921E-2</v>
      </c>
      <c r="H61" s="93">
        <v>0.14038833418770957</v>
      </c>
      <c r="I61" s="93">
        <v>2.5414986778671955E-4</v>
      </c>
      <c r="J61" s="134">
        <v>0.72477761493782622</v>
      </c>
      <c r="K61" s="94">
        <f>SUM(C61:J61)</f>
        <v>0.99999999999999989</v>
      </c>
    </row>
    <row r="62" spans="1:11" ht="14.25" customHeight="1" x14ac:dyDescent="0.2">
      <c r="A62" s="36" t="s">
        <v>158</v>
      </c>
      <c r="B62" s="7" t="s">
        <v>29</v>
      </c>
      <c r="C62" s="92">
        <v>1.427105120478743E-3</v>
      </c>
      <c r="D62" s="93">
        <v>0.10526879157733607</v>
      </c>
      <c r="E62" s="93">
        <v>3.4739479804089653E-2</v>
      </c>
      <c r="F62" s="93">
        <v>2.5715735521255074E-2</v>
      </c>
      <c r="G62" s="93">
        <v>8.2777844762740901E-2</v>
      </c>
      <c r="H62" s="93">
        <v>0.1311938487146983</v>
      </c>
      <c r="I62" s="93">
        <v>5.0509909812057651E-3</v>
      </c>
      <c r="J62" s="134">
        <v>0.61382620351819539</v>
      </c>
      <c r="K62" s="94">
        <f>SUM(C62:J62)</f>
        <v>0.99999999999999989</v>
      </c>
    </row>
    <row r="63" spans="1:11" ht="14.25" customHeight="1" x14ac:dyDescent="0.2">
      <c r="A63" s="38" t="s">
        <v>159</v>
      </c>
      <c r="B63" s="8" t="s">
        <v>30</v>
      </c>
      <c r="C63" s="95">
        <v>1.1700723399366518E-3</v>
      </c>
      <c r="D63" s="96">
        <v>2.7162286208526735E-2</v>
      </c>
      <c r="E63" s="96">
        <v>2.2667754500190862E-3</v>
      </c>
      <c r="F63" s="96">
        <v>1.565790638408645E-3</v>
      </c>
      <c r="G63" s="96">
        <v>2.7036223157980814E-3</v>
      </c>
      <c r="H63" s="96">
        <v>8.8574215588084169E-3</v>
      </c>
      <c r="I63" s="96">
        <v>9.3831120661813891E-5</v>
      </c>
      <c r="J63" s="135">
        <v>0.95618020036784057</v>
      </c>
      <c r="K63" s="97">
        <f>SUM(C63:J63)</f>
        <v>1</v>
      </c>
    </row>
    <row r="64" spans="1:11" ht="14.25" customHeight="1" x14ac:dyDescent="0.2">
      <c r="A64" s="36" t="s">
        <v>160</v>
      </c>
      <c r="B64" s="7" t="s">
        <v>76</v>
      </c>
      <c r="C64" s="92">
        <v>2.4795197726473904E-3</v>
      </c>
      <c r="D64" s="93">
        <v>0.51838685296980158</v>
      </c>
      <c r="E64" s="93">
        <v>8.8604464059072359E-3</v>
      </c>
      <c r="F64" s="93">
        <v>3.0315941432497075E-3</v>
      </c>
      <c r="G64" s="93">
        <v>6.7053693358939187E-3</v>
      </c>
      <c r="H64" s="93">
        <v>0.10939550713242173</v>
      </c>
      <c r="I64" s="93">
        <v>-7.8674189083336463E-4</v>
      </c>
      <c r="J64" s="134">
        <v>0.35192745213091192</v>
      </c>
      <c r="K64" s="94">
        <f>SUM(C64:J64)</f>
        <v>1</v>
      </c>
    </row>
    <row r="65" spans="1:11" ht="14.25" customHeight="1" x14ac:dyDescent="0.2">
      <c r="A65" s="36" t="s">
        <v>161</v>
      </c>
      <c r="B65" s="7" t="s">
        <v>271</v>
      </c>
      <c r="C65" s="92">
        <v>0</v>
      </c>
      <c r="D65" s="93">
        <v>0</v>
      </c>
      <c r="E65" s="93">
        <v>0</v>
      </c>
      <c r="F65" s="93">
        <v>0</v>
      </c>
      <c r="G65" s="93">
        <v>0.12288995955674926</v>
      </c>
      <c r="H65" s="93">
        <v>0.87711004044325069</v>
      </c>
      <c r="I65" s="93">
        <v>0</v>
      </c>
      <c r="J65" s="134">
        <v>0</v>
      </c>
      <c r="K65" s="94">
        <f>SUM(C65:J65)</f>
        <v>1</v>
      </c>
    </row>
    <row r="66" spans="1:11" ht="14.25" customHeight="1" x14ac:dyDescent="0.2">
      <c r="A66" s="36" t="s">
        <v>162</v>
      </c>
      <c r="B66" s="7" t="s">
        <v>272</v>
      </c>
      <c r="C66" s="92">
        <v>0</v>
      </c>
      <c r="D66" s="93">
        <v>0</v>
      </c>
      <c r="E66" s="93">
        <v>0</v>
      </c>
      <c r="F66" s="93">
        <v>0</v>
      </c>
      <c r="G66" s="93">
        <v>8.5793623302194408E-2</v>
      </c>
      <c r="H66" s="93">
        <v>0.91420637669780558</v>
      </c>
      <c r="I66" s="93">
        <v>0</v>
      </c>
      <c r="J66" s="134">
        <v>0</v>
      </c>
      <c r="K66" s="94">
        <f>SUM(C66:J66)</f>
        <v>1</v>
      </c>
    </row>
    <row r="67" spans="1:11" ht="14.25" customHeight="1" x14ac:dyDescent="0.2">
      <c r="A67" s="36" t="s">
        <v>163</v>
      </c>
      <c r="B67" s="7" t="s">
        <v>31</v>
      </c>
      <c r="C67" s="92">
        <v>2.6364579830818321E-3</v>
      </c>
      <c r="D67" s="93">
        <v>9.6020076809723368E-2</v>
      </c>
      <c r="E67" s="93">
        <v>4.3197189362817599E-2</v>
      </c>
      <c r="F67" s="93">
        <v>1.9466065121923632E-2</v>
      </c>
      <c r="G67" s="93">
        <v>5.7607455651513245E-3</v>
      </c>
      <c r="H67" s="93">
        <v>0.76342715683963591</v>
      </c>
      <c r="I67" s="93">
        <v>-4.9466562584000893E-5</v>
      </c>
      <c r="J67" s="134">
        <v>6.9541774880250332E-2</v>
      </c>
      <c r="K67" s="94">
        <f>SUM(C67:J67)</f>
        <v>1</v>
      </c>
    </row>
    <row r="68" spans="1:11" ht="14.25" customHeight="1" x14ac:dyDescent="0.2">
      <c r="A68" s="36" t="s">
        <v>164</v>
      </c>
      <c r="B68" s="7" t="s">
        <v>32</v>
      </c>
      <c r="C68" s="92">
        <v>0</v>
      </c>
      <c r="D68" s="93">
        <v>0</v>
      </c>
      <c r="E68" s="93">
        <v>0</v>
      </c>
      <c r="F68" s="93">
        <v>0</v>
      </c>
      <c r="G68" s="93">
        <v>0.99933900938464082</v>
      </c>
      <c r="H68" s="93">
        <v>6.6099061535918545E-4</v>
      </c>
      <c r="I68" s="93">
        <v>0</v>
      </c>
      <c r="J68" s="134">
        <v>0</v>
      </c>
      <c r="K68" s="94">
        <f>SUM(C68:J68)</f>
        <v>1</v>
      </c>
    </row>
    <row r="69" spans="1:11" ht="14.25" customHeight="1" x14ac:dyDescent="0.2">
      <c r="A69" s="68" t="s">
        <v>165</v>
      </c>
      <c r="B69" s="74" t="s">
        <v>33</v>
      </c>
      <c r="C69" s="98">
        <v>0</v>
      </c>
      <c r="D69" s="99">
        <v>0</v>
      </c>
      <c r="E69" s="99">
        <v>0</v>
      </c>
      <c r="F69" s="99">
        <v>0</v>
      </c>
      <c r="G69" s="99">
        <v>0.20092105603629451</v>
      </c>
      <c r="H69" s="99">
        <v>0.79907894396370549</v>
      </c>
      <c r="I69" s="99">
        <v>0</v>
      </c>
      <c r="J69" s="136">
        <v>0</v>
      </c>
      <c r="K69" s="100">
        <f>SUM(C69:J69)</f>
        <v>1</v>
      </c>
    </row>
    <row r="70" spans="1:11" ht="14.25" customHeight="1" x14ac:dyDescent="0.2">
      <c r="A70" s="36" t="s">
        <v>166</v>
      </c>
      <c r="B70" s="7" t="s">
        <v>34</v>
      </c>
      <c r="C70" s="92">
        <v>1.232473743973251E-2</v>
      </c>
      <c r="D70" s="93">
        <v>0.30477660303907506</v>
      </c>
      <c r="E70" s="93">
        <v>8.0831858179472679E-2</v>
      </c>
      <c r="F70" s="93">
        <v>2.5197210412124534E-2</v>
      </c>
      <c r="G70" s="93">
        <v>1.2339414120788194E-2</v>
      </c>
      <c r="H70" s="93">
        <v>0.17869118227637629</v>
      </c>
      <c r="I70" s="93">
        <v>-2.2138330980147227E-5</v>
      </c>
      <c r="J70" s="134">
        <v>0.38586113286341095</v>
      </c>
      <c r="K70" s="94">
        <f t="shared" ref="K70:K114" si="0">SUM(C70:J70)</f>
        <v>1</v>
      </c>
    </row>
    <row r="71" spans="1:11" ht="14.25" customHeight="1" x14ac:dyDescent="0.2">
      <c r="A71" s="36" t="s">
        <v>167</v>
      </c>
      <c r="B71" s="7" t="s">
        <v>77</v>
      </c>
      <c r="C71" s="92">
        <v>2.5313449871735311E-2</v>
      </c>
      <c r="D71" s="93">
        <v>0.47892961353946134</v>
      </c>
      <c r="E71" s="93">
        <v>0.15523599652552891</v>
      </c>
      <c r="F71" s="93">
        <v>7.451349963083384E-2</v>
      </c>
      <c r="G71" s="93">
        <v>1.7972567595143898E-2</v>
      </c>
      <c r="H71" s="93">
        <v>4.6433738557271016E-2</v>
      </c>
      <c r="I71" s="93">
        <v>-2.5871529213717148E-7</v>
      </c>
      <c r="J71" s="134">
        <v>0.20160139299531787</v>
      </c>
      <c r="K71" s="94">
        <f t="shared" si="0"/>
        <v>1</v>
      </c>
    </row>
    <row r="72" spans="1:11" ht="14.25" customHeight="1" x14ac:dyDescent="0.2">
      <c r="A72" s="36" t="s">
        <v>168</v>
      </c>
      <c r="B72" s="7" t="s">
        <v>35</v>
      </c>
      <c r="C72" s="92">
        <v>1.5645204822912588E-2</v>
      </c>
      <c r="D72" s="93">
        <v>0.36964633729525875</v>
      </c>
      <c r="E72" s="93">
        <v>0.37749520226441541</v>
      </c>
      <c r="F72" s="93">
        <v>6.9799262204228926E-2</v>
      </c>
      <c r="G72" s="93">
        <v>2.2899885229886393E-2</v>
      </c>
      <c r="H72" s="93">
        <v>5.4496637743721869E-2</v>
      </c>
      <c r="I72" s="93">
        <v>-3.2094516595948779E-5</v>
      </c>
      <c r="J72" s="134">
        <v>9.0049564956172057E-2</v>
      </c>
      <c r="K72" s="94">
        <f t="shared" si="0"/>
        <v>1</v>
      </c>
    </row>
    <row r="73" spans="1:11" ht="14.25" customHeight="1" x14ac:dyDescent="0.2">
      <c r="A73" s="36" t="s">
        <v>169</v>
      </c>
      <c r="B73" s="7" t="s">
        <v>36</v>
      </c>
      <c r="C73" s="92">
        <v>2.3434047835961407E-2</v>
      </c>
      <c r="D73" s="93">
        <v>0.20140233979501138</v>
      </c>
      <c r="E73" s="93">
        <v>0.47412210145062028</v>
      </c>
      <c r="F73" s="93">
        <v>0.16182210602901256</v>
      </c>
      <c r="G73" s="93">
        <v>2.3494149093901528E-2</v>
      </c>
      <c r="H73" s="93">
        <v>2.5253717559201371E-2</v>
      </c>
      <c r="I73" s="93">
        <v>1.1833673855223699E-5</v>
      </c>
      <c r="J73" s="134">
        <v>9.0459704562436391E-2</v>
      </c>
      <c r="K73" s="94">
        <f t="shared" si="0"/>
        <v>1.0000000000000002</v>
      </c>
    </row>
    <row r="74" spans="1:11" ht="14.25" customHeight="1" x14ac:dyDescent="0.2">
      <c r="A74" s="68" t="s">
        <v>170</v>
      </c>
      <c r="B74" s="74" t="s">
        <v>273</v>
      </c>
      <c r="C74" s="98">
        <v>2.4624710209911319E-2</v>
      </c>
      <c r="D74" s="99">
        <v>0.12061084184477289</v>
      </c>
      <c r="E74" s="99">
        <v>8.9643081868531385E-2</v>
      </c>
      <c r="F74" s="99">
        <v>1.1180833496515321E-2</v>
      </c>
      <c r="G74" s="99">
        <v>3.8558304665967526E-2</v>
      </c>
      <c r="H74" s="99">
        <v>0.14826146626715797</v>
      </c>
      <c r="I74" s="99">
        <v>2.9005984491364115E-3</v>
      </c>
      <c r="J74" s="136">
        <v>0.56422016319800716</v>
      </c>
      <c r="K74" s="100">
        <f t="shared" si="0"/>
        <v>1</v>
      </c>
    </row>
    <row r="75" spans="1:11" ht="14.25" customHeight="1" x14ac:dyDescent="0.2">
      <c r="A75" s="36" t="s">
        <v>171</v>
      </c>
      <c r="B75" s="7" t="s">
        <v>274</v>
      </c>
      <c r="C75" s="92">
        <v>2.659462909430331E-2</v>
      </c>
      <c r="D75" s="93">
        <v>0.74783262945871898</v>
      </c>
      <c r="E75" s="93">
        <v>1.2490049425594348E-2</v>
      </c>
      <c r="F75" s="93">
        <v>5.7428721782162096E-3</v>
      </c>
      <c r="G75" s="93">
        <v>7.5163142521018078E-3</v>
      </c>
      <c r="H75" s="93">
        <v>4.6193529013886132E-2</v>
      </c>
      <c r="I75" s="93">
        <v>-7.7558113202369386E-5</v>
      </c>
      <c r="J75" s="134">
        <v>0.15370753469038162</v>
      </c>
      <c r="K75" s="94">
        <f t="shared" si="0"/>
        <v>1.0000000000000002</v>
      </c>
    </row>
    <row r="76" spans="1:11" ht="14.25" customHeight="1" x14ac:dyDescent="0.2">
      <c r="A76" s="36" t="s">
        <v>172</v>
      </c>
      <c r="B76" s="7" t="s">
        <v>37</v>
      </c>
      <c r="C76" s="92">
        <v>3.6175663062002292E-3</v>
      </c>
      <c r="D76" s="93">
        <v>0.71545053634679245</v>
      </c>
      <c r="E76" s="93">
        <v>2.0363665261490277E-2</v>
      </c>
      <c r="F76" s="93">
        <v>4.2012160881600598E-3</v>
      </c>
      <c r="G76" s="93">
        <v>1.7253598384577927E-2</v>
      </c>
      <c r="H76" s="93">
        <v>9.2894546740960426E-2</v>
      </c>
      <c r="I76" s="93">
        <v>-3.9454982531918718E-5</v>
      </c>
      <c r="J76" s="134">
        <v>0.14625832585435047</v>
      </c>
      <c r="K76" s="94">
        <f t="shared" si="0"/>
        <v>1</v>
      </c>
    </row>
    <row r="77" spans="1:11" ht="14.25" customHeight="1" x14ac:dyDescent="0.2">
      <c r="A77" s="36" t="s">
        <v>173</v>
      </c>
      <c r="B77" s="7" t="s">
        <v>38</v>
      </c>
      <c r="C77" s="92">
        <v>1.1962023036760479E-2</v>
      </c>
      <c r="D77" s="93">
        <v>0.55267294616940843</v>
      </c>
      <c r="E77" s="93">
        <v>0.11507948402951269</v>
      </c>
      <c r="F77" s="93">
        <v>3.0627365987140068E-2</v>
      </c>
      <c r="G77" s="93">
        <v>3.1992889914282667E-2</v>
      </c>
      <c r="H77" s="93">
        <v>9.7489865760983951E-2</v>
      </c>
      <c r="I77" s="93">
        <v>1.1601321103788396E-4</v>
      </c>
      <c r="J77" s="134">
        <v>0.16005941189087397</v>
      </c>
      <c r="K77" s="94">
        <f t="shared" si="0"/>
        <v>1.0000000000000002</v>
      </c>
    </row>
    <row r="78" spans="1:11" ht="14.25" customHeight="1" x14ac:dyDescent="0.2">
      <c r="A78" s="36" t="s">
        <v>174</v>
      </c>
      <c r="B78" s="7" t="s">
        <v>39</v>
      </c>
      <c r="C78" s="92">
        <v>0</v>
      </c>
      <c r="D78" s="93">
        <v>0.99841817905506125</v>
      </c>
      <c r="E78" s="93">
        <v>1.5621383204502605E-3</v>
      </c>
      <c r="F78" s="93">
        <v>0</v>
      </c>
      <c r="G78" s="93">
        <v>0</v>
      </c>
      <c r="H78" s="93">
        <v>0</v>
      </c>
      <c r="I78" s="93">
        <v>0</v>
      </c>
      <c r="J78" s="134">
        <v>1.9682624488576714E-5</v>
      </c>
      <c r="K78" s="94">
        <f t="shared" si="0"/>
        <v>1</v>
      </c>
    </row>
    <row r="79" spans="1:11" ht="14.25" customHeight="1" x14ac:dyDescent="0.2">
      <c r="A79" s="68" t="s">
        <v>175</v>
      </c>
      <c r="B79" s="74" t="s">
        <v>78</v>
      </c>
      <c r="C79" s="98">
        <v>0</v>
      </c>
      <c r="D79" s="99">
        <v>1</v>
      </c>
      <c r="E79" s="99">
        <v>0</v>
      </c>
      <c r="F79" s="99">
        <v>0</v>
      </c>
      <c r="G79" s="99">
        <v>0</v>
      </c>
      <c r="H79" s="99">
        <v>0</v>
      </c>
      <c r="I79" s="99">
        <v>0</v>
      </c>
      <c r="J79" s="136">
        <v>0</v>
      </c>
      <c r="K79" s="100">
        <f t="shared" si="0"/>
        <v>1</v>
      </c>
    </row>
    <row r="80" spans="1:11" ht="14.25" customHeight="1" x14ac:dyDescent="0.2">
      <c r="A80" s="36" t="s">
        <v>176</v>
      </c>
      <c r="B80" s="7" t="s">
        <v>40</v>
      </c>
      <c r="C80" s="92">
        <v>6.2094285190891418E-3</v>
      </c>
      <c r="D80" s="93">
        <v>0.33967242313645718</v>
      </c>
      <c r="E80" s="93">
        <v>7.0112810049581115E-2</v>
      </c>
      <c r="F80" s="93">
        <v>5.2136926500917169E-2</v>
      </c>
      <c r="G80" s="93">
        <v>1.7276258585038635E-2</v>
      </c>
      <c r="H80" s="93">
        <v>9.9953342002359974E-2</v>
      </c>
      <c r="I80" s="93">
        <v>6.8572906144144386E-5</v>
      </c>
      <c r="J80" s="134">
        <v>0.41457023830041267</v>
      </c>
      <c r="K80" s="94">
        <f t="shared" si="0"/>
        <v>1</v>
      </c>
    </row>
    <row r="81" spans="1:11" ht="14.25" customHeight="1" x14ac:dyDescent="0.2">
      <c r="A81" s="36" t="s">
        <v>177</v>
      </c>
      <c r="B81" s="7" t="s">
        <v>245</v>
      </c>
      <c r="C81" s="92">
        <v>1.9870717494276477E-2</v>
      </c>
      <c r="D81" s="93">
        <v>0.30427420145585599</v>
      </c>
      <c r="E81" s="93">
        <v>3.9694897965879557E-2</v>
      </c>
      <c r="F81" s="93">
        <v>1.4434098838353514E-2</v>
      </c>
      <c r="G81" s="93">
        <v>3.3349038031079824E-2</v>
      </c>
      <c r="H81" s="93">
        <v>7.1818943317863787E-2</v>
      </c>
      <c r="I81" s="93">
        <v>1.0198146347895178E-3</v>
      </c>
      <c r="J81" s="134">
        <v>0.51553828826190129</v>
      </c>
      <c r="K81" s="94">
        <f t="shared" si="0"/>
        <v>0.99999999999999989</v>
      </c>
    </row>
    <row r="82" spans="1:11" ht="14.25" customHeight="1" x14ac:dyDescent="0.2">
      <c r="A82" s="36" t="s">
        <v>178</v>
      </c>
      <c r="B82" s="7" t="s">
        <v>79</v>
      </c>
      <c r="C82" s="92">
        <v>1.4813467275560479E-2</v>
      </c>
      <c r="D82" s="93">
        <v>0.2984135541411928</v>
      </c>
      <c r="E82" s="93">
        <v>0.10855301024904811</v>
      </c>
      <c r="F82" s="93">
        <v>4.3370906603735201E-2</v>
      </c>
      <c r="G82" s="93">
        <v>7.8982480086104256E-2</v>
      </c>
      <c r="H82" s="93">
        <v>0.12003859969214871</v>
      </c>
      <c r="I82" s="93">
        <v>-7.2900718228774528E-4</v>
      </c>
      <c r="J82" s="134">
        <v>0.33655698913449805</v>
      </c>
      <c r="K82" s="94">
        <f t="shared" si="0"/>
        <v>0.99999999999999989</v>
      </c>
    </row>
    <row r="83" spans="1:11" ht="14.25" customHeight="1" x14ac:dyDescent="0.2">
      <c r="A83" s="36" t="s">
        <v>179</v>
      </c>
      <c r="B83" s="7" t="s">
        <v>41</v>
      </c>
      <c r="C83" s="92">
        <v>2.474995158415318E-3</v>
      </c>
      <c r="D83" s="93">
        <v>9.2751816486490557E-2</v>
      </c>
      <c r="E83" s="93">
        <v>1.0208217151111055E-2</v>
      </c>
      <c r="F83" s="93">
        <v>3.9026286538661622E-3</v>
      </c>
      <c r="G83" s="93">
        <v>1.6319749307325649E-2</v>
      </c>
      <c r="H83" s="93">
        <v>2.5512833211776123E-2</v>
      </c>
      <c r="I83" s="93">
        <v>4.6052845778006118E-4</v>
      </c>
      <c r="J83" s="134">
        <v>0.84836923157323507</v>
      </c>
      <c r="K83" s="94">
        <f t="shared" si="0"/>
        <v>1</v>
      </c>
    </row>
    <row r="84" spans="1:11" ht="14.25" customHeight="1" x14ac:dyDescent="0.2">
      <c r="A84" s="68" t="s">
        <v>180</v>
      </c>
      <c r="B84" s="74" t="s">
        <v>42</v>
      </c>
      <c r="C84" s="98">
        <v>3.7835534249564011E-3</v>
      </c>
      <c r="D84" s="99">
        <v>0.44109354121993</v>
      </c>
      <c r="E84" s="99">
        <v>2.6355894322538764E-2</v>
      </c>
      <c r="F84" s="99">
        <v>1.4230317366465333E-2</v>
      </c>
      <c r="G84" s="99">
        <v>9.083986600900899E-3</v>
      </c>
      <c r="H84" s="99">
        <v>0.20160585687954566</v>
      </c>
      <c r="I84" s="99">
        <v>2.4294820187434257E-5</v>
      </c>
      <c r="J84" s="136">
        <v>0.30382255536547559</v>
      </c>
      <c r="K84" s="100">
        <f t="shared" si="0"/>
        <v>1</v>
      </c>
    </row>
    <row r="85" spans="1:11" ht="14.25" customHeight="1" x14ac:dyDescent="0.2">
      <c r="A85" s="36" t="s">
        <v>181</v>
      </c>
      <c r="B85" s="7" t="s">
        <v>85</v>
      </c>
      <c r="C85" s="92">
        <v>1.5613123646193734E-2</v>
      </c>
      <c r="D85" s="93">
        <v>0.36975852244097845</v>
      </c>
      <c r="E85" s="93">
        <v>4.3812141859273734E-2</v>
      </c>
      <c r="F85" s="93">
        <v>1.2994537633313142E-2</v>
      </c>
      <c r="G85" s="93">
        <v>3.752800323587107E-2</v>
      </c>
      <c r="H85" s="93">
        <v>9.3629917455779241E-2</v>
      </c>
      <c r="I85" s="93">
        <v>1.8895087757148802E-3</v>
      </c>
      <c r="J85" s="134">
        <v>0.42477424495287575</v>
      </c>
      <c r="K85" s="94">
        <f t="shared" si="0"/>
        <v>1</v>
      </c>
    </row>
    <row r="86" spans="1:11" ht="14.25" customHeight="1" x14ac:dyDescent="0.2">
      <c r="A86" s="36" t="s">
        <v>182</v>
      </c>
      <c r="B86" s="7" t="s">
        <v>43</v>
      </c>
      <c r="C86" s="92">
        <v>1.4741866583352413E-2</v>
      </c>
      <c r="D86" s="93">
        <v>0.22529013197879719</v>
      </c>
      <c r="E86" s="93">
        <v>9.7801411458771387E-2</v>
      </c>
      <c r="F86" s="93">
        <v>5.9021778791029759E-2</v>
      </c>
      <c r="G86" s="93">
        <v>2.9795295733875227E-2</v>
      </c>
      <c r="H86" s="93">
        <v>6.7891070682963461E-2</v>
      </c>
      <c r="I86" s="93">
        <v>2.0563445028263135E-3</v>
      </c>
      <c r="J86" s="134">
        <v>0.50340210026838428</v>
      </c>
      <c r="K86" s="94">
        <f t="shared" si="0"/>
        <v>1</v>
      </c>
    </row>
    <row r="87" spans="1:11" ht="14.25" customHeight="1" x14ac:dyDescent="0.2">
      <c r="A87" s="36" t="s">
        <v>183</v>
      </c>
      <c r="B87" s="7" t="s">
        <v>246</v>
      </c>
      <c r="C87" s="92">
        <v>1.5965323119633786E-2</v>
      </c>
      <c r="D87" s="93">
        <v>0.34495947289981388</v>
      </c>
      <c r="E87" s="93">
        <v>3.7123676542500442E-2</v>
      </c>
      <c r="F87" s="93">
        <v>1.6394177161105153E-2</v>
      </c>
      <c r="G87" s="93">
        <v>2.4017727945833556E-2</v>
      </c>
      <c r="H87" s="93">
        <v>6.7353225946422068E-2</v>
      </c>
      <c r="I87" s="93">
        <v>-9.1883573461131596E-5</v>
      </c>
      <c r="J87" s="134">
        <v>0.49427827995815232</v>
      </c>
      <c r="K87" s="94">
        <f t="shared" si="0"/>
        <v>1</v>
      </c>
    </row>
    <row r="88" spans="1:11" ht="14.25" customHeight="1" x14ac:dyDescent="0.2">
      <c r="A88" s="36" t="s">
        <v>184</v>
      </c>
      <c r="B88" s="7" t="s">
        <v>247</v>
      </c>
      <c r="C88" s="92">
        <v>1.6544618324412504E-2</v>
      </c>
      <c r="D88" s="93">
        <v>0.48126008545677751</v>
      </c>
      <c r="E88" s="93">
        <v>0.14506564214757717</v>
      </c>
      <c r="F88" s="93">
        <v>0.10524685191969536</v>
      </c>
      <c r="G88" s="93">
        <v>3.8219829270756851E-2</v>
      </c>
      <c r="H88" s="93">
        <v>9.5915305316277316E-2</v>
      </c>
      <c r="I88" s="93">
        <v>1.5575199086255902E-8</v>
      </c>
      <c r="J88" s="134">
        <v>0.11774765198930426</v>
      </c>
      <c r="K88" s="94">
        <f t="shared" si="0"/>
        <v>1.0000000000000002</v>
      </c>
    </row>
    <row r="89" spans="1:11" ht="14.25" customHeight="1" x14ac:dyDescent="0.2">
      <c r="A89" s="68" t="s">
        <v>185</v>
      </c>
      <c r="B89" s="74" t="s">
        <v>44</v>
      </c>
      <c r="C89" s="98">
        <v>1.1547123755988159E-2</v>
      </c>
      <c r="D89" s="99">
        <v>0.80507918254046107</v>
      </c>
      <c r="E89" s="99">
        <v>3.7950317218616234E-2</v>
      </c>
      <c r="F89" s="99">
        <v>2.4961123620347189E-2</v>
      </c>
      <c r="G89" s="99">
        <v>1.8011822489425247E-2</v>
      </c>
      <c r="H89" s="99">
        <v>4.1920511322015741E-2</v>
      </c>
      <c r="I89" s="99">
        <v>3.4816623359253525E-5</v>
      </c>
      <c r="J89" s="136">
        <v>6.0495102429786923E-2</v>
      </c>
      <c r="K89" s="100">
        <f t="shared" si="0"/>
        <v>0.99999999999999989</v>
      </c>
    </row>
    <row r="90" spans="1:11" ht="14.25" customHeight="1" x14ac:dyDescent="0.2">
      <c r="A90" s="36" t="s">
        <v>186</v>
      </c>
      <c r="B90" s="7" t="s">
        <v>45</v>
      </c>
      <c r="C90" s="92">
        <v>1.917806081779563E-2</v>
      </c>
      <c r="D90" s="93">
        <v>0.67420230799068614</v>
      </c>
      <c r="E90" s="93">
        <v>2.7505975831364986E-2</v>
      </c>
      <c r="F90" s="93">
        <v>9.4894863762596277E-3</v>
      </c>
      <c r="G90" s="93">
        <v>9.8756679229256954E-3</v>
      </c>
      <c r="H90" s="93">
        <v>7.2779056672800574E-2</v>
      </c>
      <c r="I90" s="93">
        <v>-3.2112963954772266E-5</v>
      </c>
      <c r="J90" s="134">
        <v>0.18700155735212218</v>
      </c>
      <c r="K90" s="94">
        <f t="shared" si="0"/>
        <v>1</v>
      </c>
    </row>
    <row r="91" spans="1:11" ht="14.25" customHeight="1" x14ac:dyDescent="0.2">
      <c r="A91" s="36" t="s">
        <v>187</v>
      </c>
      <c r="B91" s="7" t="s">
        <v>86</v>
      </c>
      <c r="C91" s="92">
        <v>4.3501264111160077E-3</v>
      </c>
      <c r="D91" s="93">
        <v>0.21384134231047652</v>
      </c>
      <c r="E91" s="93">
        <v>8.674593368004041E-2</v>
      </c>
      <c r="F91" s="93">
        <v>6.893310131033091E-2</v>
      </c>
      <c r="G91" s="93">
        <v>9.284783402168803E-2</v>
      </c>
      <c r="H91" s="93">
        <v>0.36242971048912048</v>
      </c>
      <c r="I91" s="93">
        <v>2.4875291333215072E-4</v>
      </c>
      <c r="J91" s="134">
        <v>0.17060319886389544</v>
      </c>
      <c r="K91" s="94">
        <f t="shared" si="0"/>
        <v>1</v>
      </c>
    </row>
    <row r="92" spans="1:11" ht="14.25" customHeight="1" x14ac:dyDescent="0.2">
      <c r="A92" s="36" t="s">
        <v>188</v>
      </c>
      <c r="B92" s="7" t="s">
        <v>87</v>
      </c>
      <c r="C92" s="92">
        <v>1.7320130272895761E-2</v>
      </c>
      <c r="D92" s="93">
        <v>0.67206499018587418</v>
      </c>
      <c r="E92" s="93">
        <v>4.4191568078574862E-2</v>
      </c>
      <c r="F92" s="93">
        <v>2.5284629463929467E-2</v>
      </c>
      <c r="G92" s="93">
        <v>2.096743258553263E-2</v>
      </c>
      <c r="H92" s="93">
        <v>5.7245650437240794E-2</v>
      </c>
      <c r="I92" s="93">
        <v>4.94061448914396E-5</v>
      </c>
      <c r="J92" s="134">
        <v>0.16287619283106103</v>
      </c>
      <c r="K92" s="94">
        <f t="shared" si="0"/>
        <v>1.0000000000000002</v>
      </c>
    </row>
    <row r="93" spans="1:11" ht="14.25" customHeight="1" x14ac:dyDescent="0.2">
      <c r="A93" s="36" t="s">
        <v>189</v>
      </c>
      <c r="B93" s="7" t="s">
        <v>248</v>
      </c>
      <c r="C93" s="92">
        <v>1.8124135735301649E-2</v>
      </c>
      <c r="D93" s="93">
        <v>0.40655992350528253</v>
      </c>
      <c r="E93" s="93">
        <v>9.4089329838275337E-2</v>
      </c>
      <c r="F93" s="93">
        <v>5.2087461643269474E-2</v>
      </c>
      <c r="G93" s="93">
        <v>3.131492078219307E-2</v>
      </c>
      <c r="H93" s="93">
        <v>8.1006537185704983E-2</v>
      </c>
      <c r="I93" s="93">
        <v>-4.4223282846465048E-3</v>
      </c>
      <c r="J93" s="134">
        <v>0.32124001959461956</v>
      </c>
      <c r="K93" s="94">
        <f t="shared" si="0"/>
        <v>1</v>
      </c>
    </row>
    <row r="94" spans="1:11" ht="14.25" customHeight="1" x14ac:dyDescent="0.2">
      <c r="A94" s="68" t="s">
        <v>190</v>
      </c>
      <c r="B94" s="74" t="s">
        <v>275</v>
      </c>
      <c r="C94" s="98">
        <v>3.4758567002889069E-4</v>
      </c>
      <c r="D94" s="99">
        <v>7.8717055489724904E-3</v>
      </c>
      <c r="E94" s="99">
        <v>0.54764369344794017</v>
      </c>
      <c r="F94" s="99">
        <v>0.42412137727111382</v>
      </c>
      <c r="G94" s="99">
        <v>2.0041231191843438E-3</v>
      </c>
      <c r="H94" s="99">
        <v>6.3147462273583799E-3</v>
      </c>
      <c r="I94" s="99">
        <v>-3.6928613449588551E-6</v>
      </c>
      <c r="J94" s="136">
        <v>1.1700461576747211E-2</v>
      </c>
      <c r="K94" s="100">
        <f t="shared" si="0"/>
        <v>1.0000000000000002</v>
      </c>
    </row>
    <row r="95" spans="1:11" ht="14.25" customHeight="1" x14ac:dyDescent="0.2">
      <c r="A95" s="36" t="s">
        <v>191</v>
      </c>
      <c r="B95" s="7" t="s">
        <v>276</v>
      </c>
      <c r="C95" s="92">
        <v>2.0482073078973516E-4</v>
      </c>
      <c r="D95" s="93">
        <v>3.993784375911974E-2</v>
      </c>
      <c r="E95" s="93">
        <v>0.50623905245926648</v>
      </c>
      <c r="F95" s="93">
        <v>0.44182373002817038</v>
      </c>
      <c r="G95" s="93">
        <v>1.1809634207009235E-3</v>
      </c>
      <c r="H95" s="93">
        <v>3.7210709432634629E-3</v>
      </c>
      <c r="I95" s="93">
        <v>-2.1760809624768728E-6</v>
      </c>
      <c r="J95" s="134">
        <v>6.8946947396519203E-3</v>
      </c>
      <c r="K95" s="94">
        <f t="shared" si="0"/>
        <v>1.0000000000000002</v>
      </c>
    </row>
    <row r="96" spans="1:11" ht="14.25" customHeight="1" x14ac:dyDescent="0.2">
      <c r="A96" s="36" t="s">
        <v>192</v>
      </c>
      <c r="B96" s="7" t="s">
        <v>46</v>
      </c>
      <c r="C96" s="92">
        <v>2.0280017493501328E-4</v>
      </c>
      <c r="D96" s="93">
        <v>0.27162292280075928</v>
      </c>
      <c r="E96" s="93">
        <v>0.59037304920044709</v>
      </c>
      <c r="F96" s="93">
        <v>0.13153821935229584</v>
      </c>
      <c r="G96" s="93">
        <v>3.7812173069408286E-4</v>
      </c>
      <c r="H96" s="93">
        <v>9.5424845626548177E-4</v>
      </c>
      <c r="I96" s="93">
        <v>7.1751888098404349E-7</v>
      </c>
      <c r="J96" s="134">
        <v>4.9299207657220812E-3</v>
      </c>
      <c r="K96" s="94">
        <f t="shared" si="0"/>
        <v>0.99999999999999978</v>
      </c>
    </row>
    <row r="97" spans="1:11" ht="14.25" customHeight="1" x14ac:dyDescent="0.2">
      <c r="A97" s="36" t="s">
        <v>193</v>
      </c>
      <c r="B97" s="7" t="s">
        <v>47</v>
      </c>
      <c r="C97" s="92">
        <v>0</v>
      </c>
      <c r="D97" s="93">
        <v>1.4611550500637804E-3</v>
      </c>
      <c r="E97" s="93">
        <v>2.4722309090583122E-2</v>
      </c>
      <c r="F97" s="93">
        <v>0.23997873164379013</v>
      </c>
      <c r="G97" s="93">
        <v>0.2060247813086267</v>
      </c>
      <c r="H97" s="93">
        <v>0.52704544494486216</v>
      </c>
      <c r="I97" s="93">
        <v>0</v>
      </c>
      <c r="J97" s="134">
        <v>7.6757796207416033E-4</v>
      </c>
      <c r="K97" s="94">
        <f t="shared" si="0"/>
        <v>1</v>
      </c>
    </row>
    <row r="98" spans="1:11" ht="14.25" customHeight="1" x14ac:dyDescent="0.2">
      <c r="A98" s="36" t="s">
        <v>194</v>
      </c>
      <c r="B98" s="7" t="s">
        <v>249</v>
      </c>
      <c r="C98" s="92">
        <v>3.1204426204893337E-3</v>
      </c>
      <c r="D98" s="93">
        <v>0.181129942810659</v>
      </c>
      <c r="E98" s="93">
        <v>0.81573295649807109</v>
      </c>
      <c r="F98" s="93">
        <v>0</v>
      </c>
      <c r="G98" s="93">
        <v>0</v>
      </c>
      <c r="H98" s="93">
        <v>0</v>
      </c>
      <c r="I98" s="93">
        <v>0</v>
      </c>
      <c r="J98" s="134">
        <v>1.6658070780625608E-5</v>
      </c>
      <c r="K98" s="94">
        <f t="shared" si="0"/>
        <v>1</v>
      </c>
    </row>
    <row r="99" spans="1:11" ht="14.25" customHeight="1" x14ac:dyDescent="0.2">
      <c r="A99" s="68" t="s">
        <v>195</v>
      </c>
      <c r="B99" s="74" t="s">
        <v>250</v>
      </c>
      <c r="C99" s="98">
        <v>0.16967628277596816</v>
      </c>
      <c r="D99" s="99">
        <v>0.23300121325842943</v>
      </c>
      <c r="E99" s="99">
        <v>0.58508009196969613</v>
      </c>
      <c r="F99" s="99">
        <v>3.5995173523194124E-3</v>
      </c>
      <c r="G99" s="99">
        <v>5.941917832603782E-4</v>
      </c>
      <c r="H99" s="99">
        <v>1.6564941034630334E-3</v>
      </c>
      <c r="I99" s="99">
        <v>5.5780276492870303E-6</v>
      </c>
      <c r="J99" s="136">
        <v>6.386630729214306E-3</v>
      </c>
      <c r="K99" s="100">
        <f t="shared" si="0"/>
        <v>1.0000000000000002</v>
      </c>
    </row>
    <row r="100" spans="1:11" ht="14.25" customHeight="1" x14ac:dyDescent="0.2">
      <c r="A100" s="36" t="s">
        <v>196</v>
      </c>
      <c r="B100" s="7" t="s">
        <v>251</v>
      </c>
      <c r="C100" s="92">
        <v>9.6827335938190866E-3</v>
      </c>
      <c r="D100" s="93">
        <v>0.6715958627962807</v>
      </c>
      <c r="E100" s="93">
        <v>0.31621766863141931</v>
      </c>
      <c r="F100" s="93">
        <v>2.5037349784808628E-3</v>
      </c>
      <c r="G100" s="93">
        <v>0</v>
      </c>
      <c r="H100" s="93">
        <v>0</v>
      </c>
      <c r="I100" s="93">
        <v>0</v>
      </c>
      <c r="J100" s="134">
        <v>0</v>
      </c>
      <c r="K100" s="94">
        <f t="shared" si="0"/>
        <v>1</v>
      </c>
    </row>
    <row r="101" spans="1:11" ht="14.25" customHeight="1" x14ac:dyDescent="0.2">
      <c r="A101" s="36" t="s">
        <v>197</v>
      </c>
      <c r="B101" s="7" t="s">
        <v>80</v>
      </c>
      <c r="C101" s="92">
        <v>0</v>
      </c>
      <c r="D101" s="93">
        <v>9.2969836533348976E-2</v>
      </c>
      <c r="E101" s="93">
        <v>0.907030163466651</v>
      </c>
      <c r="F101" s="93">
        <v>0</v>
      </c>
      <c r="G101" s="93">
        <v>0</v>
      </c>
      <c r="H101" s="93">
        <v>0</v>
      </c>
      <c r="I101" s="93">
        <v>0</v>
      </c>
      <c r="J101" s="134">
        <v>0</v>
      </c>
      <c r="K101" s="94">
        <f t="shared" si="0"/>
        <v>1</v>
      </c>
    </row>
    <row r="102" spans="1:11" ht="14.25" customHeight="1" x14ac:dyDescent="0.2">
      <c r="A102" s="36" t="s">
        <v>198</v>
      </c>
      <c r="B102" s="7" t="s">
        <v>252</v>
      </c>
      <c r="C102" s="92">
        <v>9.3768549701999954E-3</v>
      </c>
      <c r="D102" s="93">
        <v>0.68981053600395636</v>
      </c>
      <c r="E102" s="93">
        <v>4.7464587605456778E-2</v>
      </c>
      <c r="F102" s="93">
        <v>1.1368458307042927E-2</v>
      </c>
      <c r="G102" s="93">
        <v>2.4217001292773013E-2</v>
      </c>
      <c r="H102" s="93">
        <v>4.9759381035790917E-2</v>
      </c>
      <c r="I102" s="93">
        <v>-3.4633895576730077E-5</v>
      </c>
      <c r="J102" s="134">
        <v>0.16803781468035675</v>
      </c>
      <c r="K102" s="94">
        <f t="shared" si="0"/>
        <v>1</v>
      </c>
    </row>
    <row r="103" spans="1:11" ht="14.25" customHeight="1" x14ac:dyDescent="0.2">
      <c r="A103" s="36" t="s">
        <v>199</v>
      </c>
      <c r="B103" s="7" t="s">
        <v>48</v>
      </c>
      <c r="C103" s="92">
        <v>8.9865162475467782E-3</v>
      </c>
      <c r="D103" s="93">
        <v>0.21889895558963476</v>
      </c>
      <c r="E103" s="93">
        <v>0.11592049814149481</v>
      </c>
      <c r="F103" s="93">
        <v>4.3367363218711957E-2</v>
      </c>
      <c r="G103" s="93">
        <v>8.0447609984478571E-2</v>
      </c>
      <c r="H103" s="93">
        <v>0.11699775130422146</v>
      </c>
      <c r="I103" s="93">
        <v>-1.4772155749714753E-4</v>
      </c>
      <c r="J103" s="134">
        <v>0.41552902707140876</v>
      </c>
      <c r="K103" s="94">
        <f t="shared" si="0"/>
        <v>1</v>
      </c>
    </row>
    <row r="104" spans="1:11" ht="14.25" customHeight="1" x14ac:dyDescent="0.2">
      <c r="A104" s="68" t="s">
        <v>200</v>
      </c>
      <c r="B104" s="74" t="s">
        <v>88</v>
      </c>
      <c r="C104" s="98">
        <v>2.1147202011017951E-2</v>
      </c>
      <c r="D104" s="99">
        <v>0.36328300901467037</v>
      </c>
      <c r="E104" s="99">
        <v>5.7157732710645962E-2</v>
      </c>
      <c r="F104" s="99">
        <v>1.9487110154151863E-2</v>
      </c>
      <c r="G104" s="99">
        <v>2.0608197728915367E-2</v>
      </c>
      <c r="H104" s="99">
        <v>6.1518854682048263E-2</v>
      </c>
      <c r="I104" s="99">
        <v>-7.9386875303130014E-5</v>
      </c>
      <c r="J104" s="136">
        <v>0.45687728057385346</v>
      </c>
      <c r="K104" s="100">
        <f t="shared" si="0"/>
        <v>1</v>
      </c>
    </row>
    <row r="105" spans="1:11" ht="14.25" customHeight="1" x14ac:dyDescent="0.2">
      <c r="A105" s="36" t="s">
        <v>201</v>
      </c>
      <c r="B105" s="7" t="s">
        <v>253</v>
      </c>
      <c r="C105" s="92">
        <v>7.5553454753961484E-3</v>
      </c>
      <c r="D105" s="93">
        <v>0.49818099420776263</v>
      </c>
      <c r="E105" s="93">
        <v>7.0684178665729569E-2</v>
      </c>
      <c r="F105" s="93">
        <v>3.8205465532333199E-2</v>
      </c>
      <c r="G105" s="93">
        <v>3.4597832816921789E-2</v>
      </c>
      <c r="H105" s="93">
        <v>6.3468118646003824E-2</v>
      </c>
      <c r="I105" s="93">
        <v>-3.2808825886358577E-4</v>
      </c>
      <c r="J105" s="134">
        <v>0.28763615291471645</v>
      </c>
      <c r="K105" s="94">
        <f t="shared" si="0"/>
        <v>1</v>
      </c>
    </row>
    <row r="106" spans="1:11" ht="14.25" customHeight="1" x14ac:dyDescent="0.2">
      <c r="A106" s="36" t="s">
        <v>202</v>
      </c>
      <c r="B106" s="7" t="s">
        <v>49</v>
      </c>
      <c r="C106" s="92">
        <v>9.4993995807519747E-3</v>
      </c>
      <c r="D106" s="93">
        <v>0.21935134959821803</v>
      </c>
      <c r="E106" s="93">
        <v>0.14626830120270048</v>
      </c>
      <c r="F106" s="93">
        <v>8.5181843467156029E-2</v>
      </c>
      <c r="G106" s="93">
        <v>8.689427560620315E-2</v>
      </c>
      <c r="H106" s="93">
        <v>0.16189722855496005</v>
      </c>
      <c r="I106" s="93">
        <v>6.3554847509025302E-5</v>
      </c>
      <c r="J106" s="134">
        <v>0.29084404714250117</v>
      </c>
      <c r="K106" s="94">
        <f t="shared" si="0"/>
        <v>0.99999999999999978</v>
      </c>
    </row>
    <row r="107" spans="1:11" ht="14.25" customHeight="1" x14ac:dyDescent="0.2">
      <c r="A107" s="36" t="s">
        <v>203</v>
      </c>
      <c r="B107" s="7" t="s">
        <v>89</v>
      </c>
      <c r="C107" s="92">
        <v>0.13722555987844176</v>
      </c>
      <c r="D107" s="93">
        <v>0.19887390775680733</v>
      </c>
      <c r="E107" s="93">
        <v>0</v>
      </c>
      <c r="F107" s="93">
        <v>0</v>
      </c>
      <c r="G107" s="93">
        <v>0</v>
      </c>
      <c r="H107" s="93">
        <v>0</v>
      </c>
      <c r="I107" s="93">
        <v>0</v>
      </c>
      <c r="J107" s="134">
        <v>0.66390053236475099</v>
      </c>
      <c r="K107" s="94">
        <f t="shared" si="0"/>
        <v>1</v>
      </c>
    </row>
    <row r="108" spans="1:11" ht="14.25" customHeight="1" x14ac:dyDescent="0.2">
      <c r="A108" s="36" t="s">
        <v>204</v>
      </c>
      <c r="B108" s="7" t="s">
        <v>254</v>
      </c>
      <c r="C108" s="92">
        <v>0.24293891530179765</v>
      </c>
      <c r="D108" s="93">
        <v>0.6830677682676618</v>
      </c>
      <c r="E108" s="93">
        <v>6.6988022350281367E-4</v>
      </c>
      <c r="F108" s="93">
        <v>1.4925283580985557E-4</v>
      </c>
      <c r="G108" s="93">
        <v>4.2904443184130226E-7</v>
      </c>
      <c r="H108" s="93">
        <v>1.0827597398391735E-6</v>
      </c>
      <c r="I108" s="93">
        <v>8.1414913673995653E-10</v>
      </c>
      <c r="J108" s="134">
        <v>7.317267075290719E-2</v>
      </c>
      <c r="K108" s="94">
        <f t="shared" si="0"/>
        <v>1.0000000000000002</v>
      </c>
    </row>
    <row r="109" spans="1:11" ht="14.25" customHeight="1" x14ac:dyDescent="0.2">
      <c r="A109" s="68" t="s">
        <v>205</v>
      </c>
      <c r="B109" s="74" t="s">
        <v>90</v>
      </c>
      <c r="C109" s="98">
        <v>9.3785386723788423E-3</v>
      </c>
      <c r="D109" s="99">
        <v>0.86591708807576362</v>
      </c>
      <c r="E109" s="99">
        <v>0.10945114411171925</v>
      </c>
      <c r="F109" s="99">
        <v>9.035219400098123E-4</v>
      </c>
      <c r="G109" s="99">
        <v>5.5740554464949919E-4</v>
      </c>
      <c r="H109" s="99">
        <v>9.1244097191879819E-4</v>
      </c>
      <c r="I109" s="99">
        <v>6.9357479567142519E-7</v>
      </c>
      <c r="J109" s="136">
        <v>1.2879167108764364E-2</v>
      </c>
      <c r="K109" s="100">
        <f t="shared" si="0"/>
        <v>0.99999999999999978</v>
      </c>
    </row>
    <row r="110" spans="1:11" ht="14.25" customHeight="1" x14ac:dyDescent="0.2">
      <c r="A110" s="36" t="s">
        <v>206</v>
      </c>
      <c r="B110" s="7" t="s">
        <v>50</v>
      </c>
      <c r="C110" s="92">
        <v>5.9096101365151761E-2</v>
      </c>
      <c r="D110" s="93">
        <v>0.90665934231264467</v>
      </c>
      <c r="E110" s="93">
        <v>1.1709438749429983E-3</v>
      </c>
      <c r="F110" s="93">
        <v>5.4688191502494897E-4</v>
      </c>
      <c r="G110" s="93">
        <v>3.6306473557630946E-4</v>
      </c>
      <c r="H110" s="93">
        <v>1.3640116879573654E-3</v>
      </c>
      <c r="I110" s="93">
        <v>-3.5086328016962153E-5</v>
      </c>
      <c r="J110" s="134">
        <v>3.0834740436718928E-2</v>
      </c>
      <c r="K110" s="94">
        <f t="shared" si="0"/>
        <v>1</v>
      </c>
    </row>
    <row r="111" spans="1:11" s="54" customFormat="1" ht="14.25" customHeight="1" x14ac:dyDescent="0.2">
      <c r="A111" s="36" t="s">
        <v>207</v>
      </c>
      <c r="B111" s="7" t="s">
        <v>51</v>
      </c>
      <c r="C111" s="92">
        <v>8.8269647972088021E-3</v>
      </c>
      <c r="D111" s="93">
        <v>0.96049037848636187</v>
      </c>
      <c r="E111" s="93">
        <v>5.8804867256470553E-3</v>
      </c>
      <c r="F111" s="93">
        <v>3.6380409669868295E-3</v>
      </c>
      <c r="G111" s="93">
        <v>3.2288326630879687E-3</v>
      </c>
      <c r="H111" s="93">
        <v>6.8771092232594753E-3</v>
      </c>
      <c r="I111" s="93">
        <v>-3.2906899901972981E-6</v>
      </c>
      <c r="J111" s="134">
        <v>1.1061477827438135E-2</v>
      </c>
      <c r="K111" s="94">
        <f t="shared" si="0"/>
        <v>0.99999999999999989</v>
      </c>
    </row>
    <row r="112" spans="1:11" ht="14.25" customHeight="1" x14ac:dyDescent="0.2">
      <c r="A112" s="36" t="s">
        <v>208</v>
      </c>
      <c r="B112" s="7" t="s">
        <v>52</v>
      </c>
      <c r="C112" s="92">
        <v>1.3494254665826367E-2</v>
      </c>
      <c r="D112" s="93">
        <v>0.31356646342263722</v>
      </c>
      <c r="E112" s="93">
        <v>0.19841534179767559</v>
      </c>
      <c r="F112" s="93">
        <v>8.230694965507511E-2</v>
      </c>
      <c r="G112" s="93">
        <v>7.2893471222292283E-2</v>
      </c>
      <c r="H112" s="93">
        <v>0.10818205094979771</v>
      </c>
      <c r="I112" s="93">
        <v>-1.8134999914848506E-4</v>
      </c>
      <c r="J112" s="134">
        <v>0.21132281828584418</v>
      </c>
      <c r="K112" s="94">
        <f t="shared" si="0"/>
        <v>1</v>
      </c>
    </row>
    <row r="113" spans="1:11" ht="14.25" customHeight="1" x14ac:dyDescent="0.2">
      <c r="A113" s="36" t="s">
        <v>218</v>
      </c>
      <c r="B113" s="7" t="s">
        <v>53</v>
      </c>
      <c r="C113" s="92">
        <v>1.0793986354733864E-2</v>
      </c>
      <c r="D113" s="93">
        <v>0.21983037130254895</v>
      </c>
      <c r="E113" s="93">
        <v>0.11196537329060122</v>
      </c>
      <c r="F113" s="93">
        <v>3.5841134444327481E-2</v>
      </c>
      <c r="G113" s="93">
        <v>6.2236390815203727E-2</v>
      </c>
      <c r="H113" s="93">
        <v>0.19609923678973323</v>
      </c>
      <c r="I113" s="93">
        <v>-1.1467876383999604E-4</v>
      </c>
      <c r="J113" s="134">
        <v>0.36334818576669159</v>
      </c>
      <c r="K113" s="94">
        <f t="shared" si="0"/>
        <v>1</v>
      </c>
    </row>
    <row r="114" spans="1:11" ht="14.25" customHeight="1" thickBot="1" x14ac:dyDescent="0.25">
      <c r="A114" s="162" t="s">
        <v>215</v>
      </c>
      <c r="B114" s="163"/>
      <c r="C114" s="101">
        <v>1.5470820591733346E-2</v>
      </c>
      <c r="D114" s="102">
        <v>0.29550130067747665</v>
      </c>
      <c r="E114" s="102">
        <v>0.14407710225808096</v>
      </c>
      <c r="F114" s="102">
        <v>4.3994319876158448E-2</v>
      </c>
      <c r="G114" s="102">
        <v>4.7923553850952962E-2</v>
      </c>
      <c r="H114" s="102">
        <v>9.4427690260928135E-2</v>
      </c>
      <c r="I114" s="102">
        <v>-2.1633320525994853E-4</v>
      </c>
      <c r="J114" s="137">
        <v>0.35882154568992963</v>
      </c>
      <c r="K114" s="103">
        <f t="shared" si="0"/>
        <v>1</v>
      </c>
    </row>
  </sheetData>
  <mergeCells count="2">
    <mergeCell ref="A114:B114"/>
    <mergeCell ref="A2:B3"/>
  </mergeCells>
  <phoneticPr fontId="2"/>
  <pageMargins left="0.78740157480314965" right="0.59055118110236227" top="0.86614173228346458" bottom="0.59055118110236227" header="0.6692913385826772" footer="0.35433070866141736"/>
  <pageSetup paperSize="9" scale="44" orientation="portrait" r:id="rId1"/>
  <headerFooter differentFirst="1" scaleWithDoc="0" alignWithMargins="0">
    <oddHeader>&amp;L&amp;10最終需要項目別生産誘発依存度表</oddHeader>
    <firstHeader>&amp;L７　最終需要項目別生産誘発依存度表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14"/>
  <sheetViews>
    <sheetView view="pageBreakPreview" zoomScale="90" zoomScaleNormal="90" zoomScaleSheetLayoutView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2" x14ac:dyDescent="0.2"/>
  <cols>
    <col min="1" max="1" width="4.6640625" customWidth="1"/>
    <col min="2" max="2" width="36.77734375" customWidth="1"/>
    <col min="3" max="10" width="16.44140625" customWidth="1"/>
    <col min="11" max="11" width="15.6640625" customWidth="1"/>
  </cols>
  <sheetData>
    <row r="1" spans="1:11" ht="20.100000000000001" customHeight="1" thickBot="1" x14ac:dyDescent="0.3">
      <c r="A1" s="32" t="s">
        <v>226</v>
      </c>
      <c r="J1" t="s">
        <v>216</v>
      </c>
    </row>
    <row r="2" spans="1:11" ht="15" customHeight="1" x14ac:dyDescent="0.2">
      <c r="A2" s="144" t="s">
        <v>55</v>
      </c>
      <c r="B2" s="145"/>
      <c r="C2" s="58">
        <f>生産者価格評価表!DJ2</f>
        <v>112</v>
      </c>
      <c r="D2" s="59">
        <f>生産者価格評価表!DK2</f>
        <v>113</v>
      </c>
      <c r="E2" s="60">
        <f>生産者価格評価表!DL2</f>
        <v>114</v>
      </c>
      <c r="F2" s="60">
        <f>生産者価格評価表!DM2</f>
        <v>115</v>
      </c>
      <c r="G2" s="60">
        <f>生産者価格評価表!DN2</f>
        <v>116</v>
      </c>
      <c r="H2" s="60">
        <f>生産者価格評価表!DO2</f>
        <v>117</v>
      </c>
      <c r="I2" s="59">
        <f>生産者価格評価表!DP2</f>
        <v>118</v>
      </c>
      <c r="J2" s="59">
        <f>生産者価格評価表!DS2</f>
        <v>121</v>
      </c>
      <c r="K2" s="61"/>
    </row>
    <row r="3" spans="1:11" s="133" customFormat="1" ht="53.4" thickBot="1" x14ac:dyDescent="0.25">
      <c r="A3" s="146"/>
      <c r="B3" s="147"/>
      <c r="C3" s="123" t="s">
        <v>255</v>
      </c>
      <c r="D3" s="124" t="s">
        <v>265</v>
      </c>
      <c r="E3" s="124" t="s">
        <v>256</v>
      </c>
      <c r="F3" s="124" t="s">
        <v>257</v>
      </c>
      <c r="G3" s="124" t="s">
        <v>267</v>
      </c>
      <c r="H3" s="124" t="s">
        <v>269</v>
      </c>
      <c r="I3" s="124" t="s">
        <v>258</v>
      </c>
      <c r="J3" s="124" t="s">
        <v>64</v>
      </c>
      <c r="K3" s="128" t="s">
        <v>65</v>
      </c>
    </row>
    <row r="4" spans="1:11" ht="14.25" customHeight="1" x14ac:dyDescent="0.2">
      <c r="A4" s="33" t="s">
        <v>97</v>
      </c>
      <c r="B4" s="6" t="s">
        <v>0</v>
      </c>
      <c r="C4" s="62">
        <v>54724.902648639036</v>
      </c>
      <c r="D4" s="12">
        <v>1558994.4959778511</v>
      </c>
      <c r="E4" s="12">
        <v>44177.193579986226</v>
      </c>
      <c r="F4" s="12">
        <v>3468.6758668814973</v>
      </c>
      <c r="G4" s="12">
        <v>13377.131717273791</v>
      </c>
      <c r="H4" s="12">
        <v>43582.898827849713</v>
      </c>
      <c r="I4" s="12">
        <v>-32724.470372695076</v>
      </c>
      <c r="J4" s="12">
        <v>5910760.171754214</v>
      </c>
      <c r="K4" s="13">
        <f>SUM(C4:J4)</f>
        <v>7596361</v>
      </c>
    </row>
    <row r="5" spans="1:11" ht="14.25" customHeight="1" x14ac:dyDescent="0.2">
      <c r="A5" s="36" t="s">
        <v>98</v>
      </c>
      <c r="B5" s="7" t="s">
        <v>67</v>
      </c>
      <c r="C5" s="62">
        <v>27811.062439556525</v>
      </c>
      <c r="D5" s="12">
        <v>509316.44095367147</v>
      </c>
      <c r="E5" s="12">
        <v>13708.457220747621</v>
      </c>
      <c r="F5" s="12">
        <v>2401.286781904163</v>
      </c>
      <c r="G5" s="12">
        <v>1437.804543424289</v>
      </c>
      <c r="H5" s="12">
        <v>116230.27334159861</v>
      </c>
      <c r="I5" s="12">
        <v>1165.5460379083368</v>
      </c>
      <c r="J5" s="12">
        <v>4741222.1286811857</v>
      </c>
      <c r="K5" s="13">
        <f>SUM(C5:J5)</f>
        <v>5413292.9999999963</v>
      </c>
    </row>
    <row r="6" spans="1:11" ht="14.25" customHeight="1" x14ac:dyDescent="0.2">
      <c r="A6" s="36" t="s">
        <v>99</v>
      </c>
      <c r="B6" s="7" t="s">
        <v>1</v>
      </c>
      <c r="C6" s="62">
        <v>6477.5290122486003</v>
      </c>
      <c r="D6" s="12">
        <v>299802.63034280756</v>
      </c>
      <c r="E6" s="12">
        <v>6072.0177164242305</v>
      </c>
      <c r="F6" s="12">
        <v>984.61313316282792</v>
      </c>
      <c r="G6" s="12">
        <v>784.41255967581344</v>
      </c>
      <c r="H6" s="12">
        <v>19156.076886251933</v>
      </c>
      <c r="I6" s="12">
        <v>-1218.4382407846622</v>
      </c>
      <c r="J6" s="12">
        <v>957070.15859021433</v>
      </c>
      <c r="K6" s="13">
        <f>SUM(C6:J6)</f>
        <v>1289129.0000000007</v>
      </c>
    </row>
    <row r="7" spans="1:11" ht="14.25" customHeight="1" x14ac:dyDescent="0.2">
      <c r="A7" s="36" t="s">
        <v>100</v>
      </c>
      <c r="B7" s="7" t="s">
        <v>2</v>
      </c>
      <c r="C7" s="62">
        <v>7470.8140398151991</v>
      </c>
      <c r="D7" s="12">
        <v>132358.90473903136</v>
      </c>
      <c r="E7" s="12">
        <v>3587.7655860256868</v>
      </c>
      <c r="F7" s="12">
        <v>633.94942381133149</v>
      </c>
      <c r="G7" s="12">
        <v>12769.508070703412</v>
      </c>
      <c r="H7" s="12">
        <v>70094.531678393032</v>
      </c>
      <c r="I7" s="12">
        <v>-82518.506250470193</v>
      </c>
      <c r="J7" s="12">
        <v>2541495.0327126924</v>
      </c>
      <c r="K7" s="13">
        <f>SUM(C7:J7)</f>
        <v>2685892.0000000023</v>
      </c>
    </row>
    <row r="8" spans="1:11" ht="14.25" customHeight="1" x14ac:dyDescent="0.2">
      <c r="A8" s="38" t="s">
        <v>101</v>
      </c>
      <c r="B8" s="8" t="s">
        <v>3</v>
      </c>
      <c r="C8" s="63">
        <v>13321.144752993992</v>
      </c>
      <c r="D8" s="5">
        <v>110791.57915998447</v>
      </c>
      <c r="E8" s="5">
        <v>8599.1004455543243</v>
      </c>
      <c r="F8" s="5">
        <v>172.1535555371922</v>
      </c>
      <c r="G8" s="5">
        <v>15.569175249126587</v>
      </c>
      <c r="H8" s="5">
        <v>57.048335443311679</v>
      </c>
      <c r="I8" s="5">
        <v>220.5785115471584</v>
      </c>
      <c r="J8" s="5">
        <v>2292669.8260636879</v>
      </c>
      <c r="K8" s="14">
        <f>SUM(C8:J8)</f>
        <v>2425846.9999999977</v>
      </c>
    </row>
    <row r="9" spans="1:11" ht="14.25" customHeight="1" x14ac:dyDescent="0.2">
      <c r="A9" s="36" t="s">
        <v>102</v>
      </c>
      <c r="B9" s="7" t="s">
        <v>81</v>
      </c>
      <c r="C9" s="62">
        <v>147.87533192109069</v>
      </c>
      <c r="D9" s="12">
        <v>3322.8163874315455</v>
      </c>
      <c r="E9" s="12">
        <v>941.38618934552528</v>
      </c>
      <c r="F9" s="12">
        <v>386.91122040532269</v>
      </c>
      <c r="G9" s="12">
        <v>154.33997535592121</v>
      </c>
      <c r="H9" s="12">
        <v>1249.4566318592113</v>
      </c>
      <c r="I9" s="12">
        <v>19.833627789445131</v>
      </c>
      <c r="J9" s="12">
        <v>6858.3806358919428</v>
      </c>
      <c r="K9" s="13">
        <f>SUM(C9:J9)</f>
        <v>13081.000000000004</v>
      </c>
    </row>
    <row r="10" spans="1:11" ht="14.25" customHeight="1" x14ac:dyDescent="0.2">
      <c r="A10" s="36" t="s">
        <v>103</v>
      </c>
      <c r="B10" s="9" t="s">
        <v>270</v>
      </c>
      <c r="C10" s="62">
        <v>-432.6230208196763</v>
      </c>
      <c r="D10" s="12">
        <v>2501.1611224022759</v>
      </c>
      <c r="E10" s="12">
        <v>731.68521894347384</v>
      </c>
      <c r="F10" s="12">
        <v>296.79389613129632</v>
      </c>
      <c r="G10" s="12">
        <v>74971.250482347983</v>
      </c>
      <c r="H10" s="12">
        <v>36949.702019259123</v>
      </c>
      <c r="I10" s="12">
        <v>-1680.5211655966605</v>
      </c>
      <c r="J10" s="12">
        <v>118584.55144733217</v>
      </c>
      <c r="K10" s="13">
        <f>SUM(C10:J10)</f>
        <v>231922</v>
      </c>
    </row>
    <row r="11" spans="1:11" ht="14.25" customHeight="1" x14ac:dyDescent="0.2">
      <c r="A11" s="36" t="s">
        <v>104</v>
      </c>
      <c r="B11" s="7" t="s">
        <v>4</v>
      </c>
      <c r="C11" s="62">
        <v>106122.87693140685</v>
      </c>
      <c r="D11" s="12">
        <v>2154861.7661531749</v>
      </c>
      <c r="E11" s="12">
        <v>47260.831590504691</v>
      </c>
      <c r="F11" s="12">
        <v>3057.9490230114893</v>
      </c>
      <c r="G11" s="12">
        <v>197.69668132130454</v>
      </c>
      <c r="H11" s="12">
        <v>1157.7751094037499</v>
      </c>
      <c r="I11" s="12">
        <v>6260.9685633409445</v>
      </c>
      <c r="J11" s="12">
        <v>10204076.135947829</v>
      </c>
      <c r="K11" s="13">
        <f>SUM(C11:J11)</f>
        <v>12522995.999999993</v>
      </c>
    </row>
    <row r="12" spans="1:11" ht="14.25" customHeight="1" x14ac:dyDescent="0.2">
      <c r="A12" s="36" t="s">
        <v>105</v>
      </c>
      <c r="B12" s="7" t="s">
        <v>5</v>
      </c>
      <c r="C12" s="62">
        <v>118189.53690689859</v>
      </c>
      <c r="D12" s="12">
        <v>1448453.7492008279</v>
      </c>
      <c r="E12" s="12">
        <v>10394.448492512929</v>
      </c>
      <c r="F12" s="12">
        <v>390.66988268104336</v>
      </c>
      <c r="G12" s="12">
        <v>298.36945591069167</v>
      </c>
      <c r="H12" s="12">
        <v>904.70020958071859</v>
      </c>
      <c r="I12" s="12">
        <v>-8176.3649402667897</v>
      </c>
      <c r="J12" s="12">
        <v>6199677.890791853</v>
      </c>
      <c r="K12" s="13">
        <f>SUM(C12:J12)</f>
        <v>7770132.9999999981</v>
      </c>
    </row>
    <row r="13" spans="1:11" ht="14.25" customHeight="1" x14ac:dyDescent="0.2">
      <c r="A13" s="38" t="s">
        <v>106</v>
      </c>
      <c r="B13" s="8" t="s">
        <v>233</v>
      </c>
      <c r="C13" s="63">
        <v>2725.9662646300608</v>
      </c>
      <c r="D13" s="5">
        <v>98576.780673673013</v>
      </c>
      <c r="E13" s="5">
        <v>1893.8024722910072</v>
      </c>
      <c r="F13" s="5">
        <v>1535.6386733686404</v>
      </c>
      <c r="G13" s="5">
        <v>1216.9401947229005</v>
      </c>
      <c r="H13" s="5">
        <v>13447.44545663234</v>
      </c>
      <c r="I13" s="5">
        <v>1666.5198317352483</v>
      </c>
      <c r="J13" s="5">
        <v>995381.90643294691</v>
      </c>
      <c r="K13" s="14">
        <f>SUM(C13:J13)</f>
        <v>1116445</v>
      </c>
    </row>
    <row r="14" spans="1:11" ht="14.25" customHeight="1" x14ac:dyDescent="0.2">
      <c r="A14" s="36" t="s">
        <v>107</v>
      </c>
      <c r="B14" s="7" t="s">
        <v>6</v>
      </c>
      <c r="C14" s="6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3">
        <f>SUM(C14:J14)</f>
        <v>0</v>
      </c>
    </row>
    <row r="15" spans="1:11" ht="14.25" customHeight="1" x14ac:dyDescent="0.2">
      <c r="A15" s="36" t="s">
        <v>108</v>
      </c>
      <c r="B15" s="7" t="s">
        <v>7</v>
      </c>
      <c r="C15" s="62">
        <v>84.610074952030146</v>
      </c>
      <c r="D15" s="12">
        <v>2989.1893028341328</v>
      </c>
      <c r="E15" s="12">
        <v>292.21359776552447</v>
      </c>
      <c r="F15" s="12">
        <v>92.395960933563131</v>
      </c>
      <c r="G15" s="12">
        <v>102.84078477545539</v>
      </c>
      <c r="H15" s="12">
        <v>1466.1954577511756</v>
      </c>
      <c r="I15" s="12">
        <v>-2294.4849254938576</v>
      </c>
      <c r="J15" s="12">
        <v>333375.03974648198</v>
      </c>
      <c r="K15" s="13">
        <f>SUM(C15:J15)</f>
        <v>336108</v>
      </c>
    </row>
    <row r="16" spans="1:11" ht="14.25" customHeight="1" x14ac:dyDescent="0.2">
      <c r="A16" s="36" t="s">
        <v>109</v>
      </c>
      <c r="B16" s="7" t="s">
        <v>68</v>
      </c>
      <c r="C16" s="62">
        <v>4405.0133025648993</v>
      </c>
      <c r="D16" s="12">
        <v>256629.09217925603</v>
      </c>
      <c r="E16" s="12">
        <v>11303.944954004633</v>
      </c>
      <c r="F16" s="12">
        <v>4009.053328483576</v>
      </c>
      <c r="G16" s="12">
        <v>2318.4933914859248</v>
      </c>
      <c r="H16" s="12">
        <v>11326.038761097481</v>
      </c>
      <c r="I16" s="12">
        <v>1666.1769329234019</v>
      </c>
      <c r="J16" s="12">
        <v>1215334.1871501855</v>
      </c>
      <c r="K16" s="13">
        <f>SUM(C16:J16)</f>
        <v>1506992.0000000014</v>
      </c>
    </row>
    <row r="17" spans="1:11" ht="14.25" customHeight="1" x14ac:dyDescent="0.2">
      <c r="A17" s="36" t="s">
        <v>110</v>
      </c>
      <c r="B17" s="7" t="s">
        <v>234</v>
      </c>
      <c r="C17" s="62">
        <v>1117.9839674923087</v>
      </c>
      <c r="D17" s="12">
        <v>48359.621972581539</v>
      </c>
      <c r="E17" s="12">
        <v>1816.5949538301443</v>
      </c>
      <c r="F17" s="12">
        <v>775.50323492105747</v>
      </c>
      <c r="G17" s="12">
        <v>21686.670648056341</v>
      </c>
      <c r="H17" s="12">
        <v>143458.14712451166</v>
      </c>
      <c r="I17" s="12">
        <v>-11293.739433295899</v>
      </c>
      <c r="J17" s="12">
        <v>1703316.2175319036</v>
      </c>
      <c r="K17" s="13">
        <f>SUM(C17:J17)</f>
        <v>1909237.0000000007</v>
      </c>
    </row>
    <row r="18" spans="1:11" ht="14.25" customHeight="1" x14ac:dyDescent="0.2">
      <c r="A18" s="38" t="s">
        <v>111</v>
      </c>
      <c r="B18" s="8" t="s">
        <v>8</v>
      </c>
      <c r="C18" s="63">
        <v>1457.4402478403308</v>
      </c>
      <c r="D18" s="5">
        <v>32350.589665661984</v>
      </c>
      <c r="E18" s="5">
        <v>7452.8931305096185</v>
      </c>
      <c r="F18" s="5">
        <v>2146.1263337062542</v>
      </c>
      <c r="G18" s="5">
        <v>2422.2642306418293</v>
      </c>
      <c r="H18" s="5">
        <v>19889.366190402419</v>
      </c>
      <c r="I18" s="5">
        <v>-150.74901038380233</v>
      </c>
      <c r="J18" s="5">
        <v>183982.06921162159</v>
      </c>
      <c r="K18" s="14">
        <f>SUM(C18:J18)</f>
        <v>249550.00000000023</v>
      </c>
    </row>
    <row r="19" spans="1:11" ht="14.25" customHeight="1" x14ac:dyDescent="0.2">
      <c r="A19" s="36" t="s">
        <v>112</v>
      </c>
      <c r="B19" s="7" t="s">
        <v>9</v>
      </c>
      <c r="C19" s="62">
        <v>830.73098084868298</v>
      </c>
      <c r="D19" s="12">
        <v>16597.091288425163</v>
      </c>
      <c r="E19" s="12">
        <v>4967.0821146653443</v>
      </c>
      <c r="F19" s="12">
        <v>2777.2218884733534</v>
      </c>
      <c r="G19" s="12">
        <v>2382.1576409814797</v>
      </c>
      <c r="H19" s="12">
        <v>8086.1810107178953</v>
      </c>
      <c r="I19" s="12">
        <v>4463.1839641889565</v>
      </c>
      <c r="J19" s="12">
        <v>751474.35111169971</v>
      </c>
      <c r="K19" s="13">
        <f>SUM(C19:J19)</f>
        <v>791578.00000000058</v>
      </c>
    </row>
    <row r="20" spans="1:11" ht="14.25" customHeight="1" x14ac:dyDescent="0.2">
      <c r="A20" s="36" t="s">
        <v>113</v>
      </c>
      <c r="B20" s="7" t="s">
        <v>10</v>
      </c>
      <c r="C20" s="62">
        <v>9276.9787885852293</v>
      </c>
      <c r="D20" s="12">
        <v>150111.98959127578</v>
      </c>
      <c r="E20" s="12">
        <v>38624.974840160554</v>
      </c>
      <c r="F20" s="12">
        <v>9611.6000662738807</v>
      </c>
      <c r="G20" s="12">
        <v>8562.074891504024</v>
      </c>
      <c r="H20" s="12">
        <v>21277.656304736774</v>
      </c>
      <c r="I20" s="12">
        <v>12883.587041808372</v>
      </c>
      <c r="J20" s="12">
        <v>642238.138475655</v>
      </c>
      <c r="K20" s="13">
        <f>SUM(C20:J20)</f>
        <v>892586.99999999953</v>
      </c>
    </row>
    <row r="21" spans="1:11" ht="14.25" customHeight="1" x14ac:dyDescent="0.2">
      <c r="A21" s="36" t="s">
        <v>114</v>
      </c>
      <c r="B21" s="7" t="s">
        <v>235</v>
      </c>
      <c r="C21" s="62">
        <v>8523.5131957910562</v>
      </c>
      <c r="D21" s="12">
        <v>210996.50241403043</v>
      </c>
      <c r="E21" s="12">
        <v>99701.536408521119</v>
      </c>
      <c r="F21" s="12">
        <v>66025.967597044786</v>
      </c>
      <c r="G21" s="12">
        <v>30860.999871678989</v>
      </c>
      <c r="H21" s="12">
        <v>81836.622947661861</v>
      </c>
      <c r="I21" s="12">
        <v>-672.13294354178117</v>
      </c>
      <c r="J21" s="12">
        <v>496350.99050881376</v>
      </c>
      <c r="K21" s="13">
        <f>SUM(C21:J21)</f>
        <v>993624.00000000023</v>
      </c>
    </row>
    <row r="22" spans="1:11" ht="14.25" customHeight="1" x14ac:dyDescent="0.2">
      <c r="A22" s="36" t="s">
        <v>115</v>
      </c>
      <c r="B22" s="7" t="s">
        <v>11</v>
      </c>
      <c r="C22" s="62">
        <v>53.355552742819306</v>
      </c>
      <c r="D22" s="12">
        <v>1603.306349481544</v>
      </c>
      <c r="E22" s="12">
        <v>55.668073537401185</v>
      </c>
      <c r="F22" s="12">
        <v>7.2280547455466575</v>
      </c>
      <c r="G22" s="12">
        <v>102.08118444623743</v>
      </c>
      <c r="H22" s="12">
        <v>61.86394405015686</v>
      </c>
      <c r="I22" s="12">
        <v>34.977965574811499</v>
      </c>
      <c r="J22" s="12">
        <v>45660.518875421396</v>
      </c>
      <c r="K22" s="13">
        <f>SUM(C22:J22)</f>
        <v>47578.999999999913</v>
      </c>
    </row>
    <row r="23" spans="1:11" ht="14.25" customHeight="1" x14ac:dyDescent="0.2">
      <c r="A23" s="38" t="s">
        <v>116</v>
      </c>
      <c r="B23" s="8" t="s">
        <v>118</v>
      </c>
      <c r="C23" s="63">
        <v>520.02572783126254</v>
      </c>
      <c r="D23" s="5">
        <v>7172.1607289109324</v>
      </c>
      <c r="E23" s="5">
        <v>5381.808821171292</v>
      </c>
      <c r="F23" s="5">
        <v>2880.3320060538008</v>
      </c>
      <c r="G23" s="5">
        <v>2952.8330548579238</v>
      </c>
      <c r="H23" s="5">
        <v>5700.6492277796169</v>
      </c>
      <c r="I23" s="5">
        <v>-3354.9926404846738</v>
      </c>
      <c r="J23" s="5">
        <v>1123544.1830738795</v>
      </c>
      <c r="K23" s="14">
        <f>SUM(C23:J23)</f>
        <v>1144796.9999999995</v>
      </c>
    </row>
    <row r="24" spans="1:11" ht="14.25" customHeight="1" x14ac:dyDescent="0.2">
      <c r="A24" s="36" t="s">
        <v>117</v>
      </c>
      <c r="B24" s="7" t="s">
        <v>120</v>
      </c>
      <c r="C24" s="6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3">
        <f>SUM(C24:J24)</f>
        <v>0</v>
      </c>
    </row>
    <row r="25" spans="1:11" ht="14.25" customHeight="1" x14ac:dyDescent="0.2">
      <c r="A25" s="36" t="s">
        <v>119</v>
      </c>
      <c r="B25" s="7" t="s">
        <v>236</v>
      </c>
      <c r="C25" s="62">
        <v>175.36318556860726</v>
      </c>
      <c r="D25" s="12">
        <v>5041.924639513295</v>
      </c>
      <c r="E25" s="12">
        <v>2763.7671085273882</v>
      </c>
      <c r="F25" s="12">
        <v>1384.4389166448977</v>
      </c>
      <c r="G25" s="12">
        <v>1435.1783952502053</v>
      </c>
      <c r="H25" s="12">
        <v>3231.5174998414291</v>
      </c>
      <c r="I25" s="12">
        <v>-4176.9136552088294</v>
      </c>
      <c r="J25" s="12">
        <v>1202738.7239098633</v>
      </c>
      <c r="K25" s="13">
        <f>SUM(C25:J25)</f>
        <v>1212594.0000000002</v>
      </c>
    </row>
    <row r="26" spans="1:11" ht="14.25" customHeight="1" x14ac:dyDescent="0.2">
      <c r="A26" s="36" t="s">
        <v>121</v>
      </c>
      <c r="B26" s="110" t="s">
        <v>12</v>
      </c>
      <c r="C26" s="62">
        <v>16.136845901005231</v>
      </c>
      <c r="D26" s="12">
        <v>417.72259726489858</v>
      </c>
      <c r="E26" s="12">
        <v>173.85089023242728</v>
      </c>
      <c r="F26" s="12">
        <v>31.945250172816717</v>
      </c>
      <c r="G26" s="12">
        <v>80.739624728197754</v>
      </c>
      <c r="H26" s="12">
        <v>206.32598299673688</v>
      </c>
      <c r="I26" s="12">
        <v>236.0489779267609</v>
      </c>
      <c r="J26" s="12">
        <v>1062532.2298307777</v>
      </c>
      <c r="K26" s="13">
        <f>SUM(C26:J26)</f>
        <v>1063695.0000000005</v>
      </c>
    </row>
    <row r="27" spans="1:11" ht="14.25" customHeight="1" x14ac:dyDescent="0.2">
      <c r="A27" s="36" t="s">
        <v>122</v>
      </c>
      <c r="B27" s="7" t="s">
        <v>13</v>
      </c>
      <c r="C27" s="62">
        <v>19.638587748154396</v>
      </c>
      <c r="D27" s="12">
        <v>944.09967132534814</v>
      </c>
      <c r="E27" s="12">
        <v>54.038217610475769</v>
      </c>
      <c r="F27" s="12">
        <v>21.757908871354243</v>
      </c>
      <c r="G27" s="12">
        <v>46.842789974348186</v>
      </c>
      <c r="H27" s="12">
        <v>106.85981395004328</v>
      </c>
      <c r="I27" s="12">
        <v>-329.36051096902395</v>
      </c>
      <c r="J27" s="12">
        <v>1208421.1235214891</v>
      </c>
      <c r="K27" s="13">
        <f>SUM(C27:J27)</f>
        <v>1209284.9999999998</v>
      </c>
    </row>
    <row r="28" spans="1:11" ht="14.25" customHeight="1" x14ac:dyDescent="0.2">
      <c r="A28" s="38" t="s">
        <v>123</v>
      </c>
      <c r="B28" s="8" t="s">
        <v>14</v>
      </c>
      <c r="C28" s="63">
        <v>2862.6392891823439</v>
      </c>
      <c r="D28" s="5">
        <v>64019.897261275873</v>
      </c>
      <c r="E28" s="5">
        <v>195333.4077264037</v>
      </c>
      <c r="F28" s="5">
        <v>488.6294053700999</v>
      </c>
      <c r="G28" s="5">
        <v>169.34440888473671</v>
      </c>
      <c r="H28" s="5">
        <v>557.77379743739925</v>
      </c>
      <c r="I28" s="5">
        <v>1440.3075461087533</v>
      </c>
      <c r="J28" s="5">
        <v>406429.0005653369</v>
      </c>
      <c r="K28" s="14">
        <f>SUM(C28:J28)</f>
        <v>671300.99999999977</v>
      </c>
    </row>
    <row r="29" spans="1:11" ht="14.25" customHeight="1" x14ac:dyDescent="0.2">
      <c r="A29" s="36" t="s">
        <v>124</v>
      </c>
      <c r="B29" s="7" t="s">
        <v>237</v>
      </c>
      <c r="C29" s="62">
        <v>1243.5254450845482</v>
      </c>
      <c r="D29" s="12">
        <v>37104.543608985616</v>
      </c>
      <c r="E29" s="12">
        <v>2704.5038226615939</v>
      </c>
      <c r="F29" s="12">
        <v>962.39476061827349</v>
      </c>
      <c r="G29" s="12">
        <v>1987.8549626654371</v>
      </c>
      <c r="H29" s="12">
        <v>4496.6018757407064</v>
      </c>
      <c r="I29" s="12">
        <v>2323.7932937402998</v>
      </c>
      <c r="J29" s="12">
        <v>1322891.7822305032</v>
      </c>
      <c r="K29" s="13">
        <f>SUM(C29:J29)</f>
        <v>1373714.9999999995</v>
      </c>
    </row>
    <row r="30" spans="1:11" ht="14.25" customHeight="1" x14ac:dyDescent="0.2">
      <c r="A30" s="36" t="s">
        <v>125</v>
      </c>
      <c r="B30" s="7" t="s">
        <v>15</v>
      </c>
      <c r="C30" s="62">
        <v>252.11123009872543</v>
      </c>
      <c r="D30" s="12">
        <v>15955.714727487626</v>
      </c>
      <c r="E30" s="12">
        <v>2002.815612431775</v>
      </c>
      <c r="F30" s="12">
        <v>935.62756585547652</v>
      </c>
      <c r="G30" s="12">
        <v>1316.2321970311179</v>
      </c>
      <c r="H30" s="12">
        <v>1872.8224188512529</v>
      </c>
      <c r="I30" s="12">
        <v>10.087894457350396</v>
      </c>
      <c r="J30" s="12">
        <v>13334.588353787003</v>
      </c>
      <c r="K30" s="13">
        <f>SUM(C30:J30)</f>
        <v>35680.000000000327</v>
      </c>
    </row>
    <row r="31" spans="1:11" ht="14.25" customHeight="1" x14ac:dyDescent="0.2">
      <c r="A31" s="36" t="s">
        <v>126</v>
      </c>
      <c r="B31" s="7" t="s">
        <v>16</v>
      </c>
      <c r="C31" s="62">
        <v>673.13598316892273</v>
      </c>
      <c r="D31" s="12">
        <v>7997.226087191897</v>
      </c>
      <c r="E31" s="12">
        <v>1937.6212715950458</v>
      </c>
      <c r="F31" s="12">
        <v>598.42560955621764</v>
      </c>
      <c r="G31" s="12">
        <v>85224.750525929208</v>
      </c>
      <c r="H31" s="12">
        <v>18806.143228064717</v>
      </c>
      <c r="I31" s="12">
        <v>-1652.4352661140747</v>
      </c>
      <c r="J31" s="12">
        <v>33479.132560608072</v>
      </c>
      <c r="K31" s="13">
        <f>SUM(C31:J31)</f>
        <v>147064</v>
      </c>
    </row>
    <row r="32" spans="1:11" ht="14.25" customHeight="1" x14ac:dyDescent="0.2">
      <c r="A32" s="36" t="s">
        <v>127</v>
      </c>
      <c r="B32" s="7" t="s">
        <v>17</v>
      </c>
      <c r="C32" s="62">
        <v>894.09485316216808</v>
      </c>
      <c r="D32" s="12">
        <v>21238.184595476298</v>
      </c>
      <c r="E32" s="12">
        <v>4455.0706963165285</v>
      </c>
      <c r="F32" s="12">
        <v>2038.765371230644</v>
      </c>
      <c r="G32" s="12">
        <v>5576.8372544448594</v>
      </c>
      <c r="H32" s="12">
        <v>12027.131825347786</v>
      </c>
      <c r="I32" s="12">
        <v>490.11041983494141</v>
      </c>
      <c r="J32" s="12">
        <v>1259932.8049841877</v>
      </c>
      <c r="K32" s="13">
        <f>SUM(C32:J32)</f>
        <v>1306653.0000000009</v>
      </c>
    </row>
    <row r="33" spans="1:11" ht="14.25" customHeight="1" x14ac:dyDescent="0.2">
      <c r="A33" s="38" t="s">
        <v>128</v>
      </c>
      <c r="B33" s="8" t="s">
        <v>18</v>
      </c>
      <c r="C33" s="63">
        <v>1037.6044105725668</v>
      </c>
      <c r="D33" s="5">
        <v>65754.910846399129</v>
      </c>
      <c r="E33" s="5">
        <v>10997.718170930119</v>
      </c>
      <c r="F33" s="5">
        <v>3765.0476678554801</v>
      </c>
      <c r="G33" s="5">
        <v>6082.0816606759363</v>
      </c>
      <c r="H33" s="5">
        <v>5621.3653473142622</v>
      </c>
      <c r="I33" s="5">
        <v>123.37975794379778</v>
      </c>
      <c r="J33" s="5">
        <v>4791759.8921383107</v>
      </c>
      <c r="K33" s="14">
        <f>SUM(C33:J33)</f>
        <v>4885142.0000000019</v>
      </c>
    </row>
    <row r="34" spans="1:11" ht="14.25" customHeight="1" x14ac:dyDescent="0.2">
      <c r="A34" s="36" t="s">
        <v>129</v>
      </c>
      <c r="B34" s="7" t="s">
        <v>19</v>
      </c>
      <c r="C34" s="62">
        <v>10.363742052587773</v>
      </c>
      <c r="D34" s="12">
        <v>425.25298923847572</v>
      </c>
      <c r="E34" s="12">
        <v>5.4247250529285402</v>
      </c>
      <c r="F34" s="12">
        <v>4.9072207524779294</v>
      </c>
      <c r="G34" s="12">
        <v>2.9306127263257085</v>
      </c>
      <c r="H34" s="12">
        <v>6.6703676524856101</v>
      </c>
      <c r="I34" s="12">
        <v>-0.28146732199542729</v>
      </c>
      <c r="J34" s="12">
        <v>17853.731809846729</v>
      </c>
      <c r="K34" s="13">
        <f>SUM(C34:J34)</f>
        <v>18309.000000000015</v>
      </c>
    </row>
    <row r="35" spans="1:11" ht="14.25" customHeight="1" x14ac:dyDescent="0.2">
      <c r="A35" s="36" t="s">
        <v>130</v>
      </c>
      <c r="B35" s="7" t="s">
        <v>20</v>
      </c>
      <c r="C35" s="62">
        <v>236.15230078077198</v>
      </c>
      <c r="D35" s="12">
        <v>3853.4079242229482</v>
      </c>
      <c r="E35" s="12">
        <v>734.7808996299575</v>
      </c>
      <c r="F35" s="12">
        <v>413.31143332084986</v>
      </c>
      <c r="G35" s="12">
        <v>501.38573869621359</v>
      </c>
      <c r="H35" s="12">
        <v>2427.0551258015089</v>
      </c>
      <c r="I35" s="12">
        <v>25.696531577157877</v>
      </c>
      <c r="J35" s="12">
        <v>80093.210045970554</v>
      </c>
      <c r="K35" s="13">
        <f>SUM(C35:J35)</f>
        <v>88284.999999999956</v>
      </c>
    </row>
    <row r="36" spans="1:11" ht="14.25" customHeight="1" x14ac:dyDescent="0.2">
      <c r="A36" s="36" t="s">
        <v>131</v>
      </c>
      <c r="B36" s="7" t="s">
        <v>21</v>
      </c>
      <c r="C36" s="62">
        <v>259.16536650394494</v>
      </c>
      <c r="D36" s="12">
        <v>10571.596889184551</v>
      </c>
      <c r="E36" s="12">
        <v>4228.846972418869</v>
      </c>
      <c r="F36" s="12">
        <v>1939.3568369008678</v>
      </c>
      <c r="G36" s="12">
        <v>362223.3285902153</v>
      </c>
      <c r="H36" s="12">
        <v>318516.99340573658</v>
      </c>
      <c r="I36" s="12">
        <v>-3132.5564168279543</v>
      </c>
      <c r="J36" s="12">
        <v>218544.26835586809</v>
      </c>
      <c r="K36" s="13">
        <f>SUM(C36:J36)</f>
        <v>913151.00000000023</v>
      </c>
    </row>
    <row r="37" spans="1:11" ht="14.25" customHeight="1" x14ac:dyDescent="0.2">
      <c r="A37" s="36" t="s">
        <v>132</v>
      </c>
      <c r="B37" s="7" t="s">
        <v>22</v>
      </c>
      <c r="C37" s="62">
        <v>24.962915667210986</v>
      </c>
      <c r="D37" s="12">
        <v>131.32702081575266</v>
      </c>
      <c r="E37" s="12">
        <v>58.614457730867926</v>
      </c>
      <c r="F37" s="12">
        <v>6.0732290709149224</v>
      </c>
      <c r="G37" s="12">
        <v>55.578203325905825</v>
      </c>
      <c r="H37" s="12">
        <v>331.22636173513143</v>
      </c>
      <c r="I37" s="12">
        <v>1.891687919516303</v>
      </c>
      <c r="J37" s="12">
        <v>17082.326123734707</v>
      </c>
      <c r="K37" s="13">
        <f>SUM(C37:J37)</f>
        <v>17692.000000000007</v>
      </c>
    </row>
    <row r="38" spans="1:11" ht="14.25" customHeight="1" x14ac:dyDescent="0.2">
      <c r="A38" s="38" t="s">
        <v>133</v>
      </c>
      <c r="B38" s="8" t="s">
        <v>23</v>
      </c>
      <c r="C38" s="63">
        <v>1014.0162324440522</v>
      </c>
      <c r="D38" s="5">
        <v>28225.346754572834</v>
      </c>
      <c r="E38" s="5">
        <v>6503.9567498844199</v>
      </c>
      <c r="F38" s="5">
        <v>1866.666223050828</v>
      </c>
      <c r="G38" s="5">
        <v>32692.681095806358</v>
      </c>
      <c r="H38" s="5">
        <v>79139.370180886894</v>
      </c>
      <c r="I38" s="5">
        <v>-5181.3607419984692</v>
      </c>
      <c r="J38" s="5">
        <v>147915.32350535304</v>
      </c>
      <c r="K38" s="14">
        <f>SUM(C38:J38)</f>
        <v>292176</v>
      </c>
    </row>
    <row r="39" spans="1:11" ht="14.25" customHeight="1" x14ac:dyDescent="0.2">
      <c r="A39" s="36" t="s">
        <v>134</v>
      </c>
      <c r="B39" s="7" t="s">
        <v>24</v>
      </c>
      <c r="C39" s="62">
        <v>-1.1997270429359106</v>
      </c>
      <c r="D39" s="12">
        <v>5368.5645965213344</v>
      </c>
      <c r="E39" s="12">
        <v>-10.173557735824209</v>
      </c>
      <c r="F39" s="12">
        <v>-2.0953889854986421</v>
      </c>
      <c r="G39" s="12">
        <v>-2690.3141363319437</v>
      </c>
      <c r="H39" s="12">
        <v>516.81334127391426</v>
      </c>
      <c r="I39" s="12">
        <v>-23.517906430229317</v>
      </c>
      <c r="J39" s="12">
        <v>1146688.9227787312</v>
      </c>
      <c r="K39" s="13">
        <f>SUM(C39:J39)</f>
        <v>1149847</v>
      </c>
    </row>
    <row r="40" spans="1:11" ht="14.25" customHeight="1" x14ac:dyDescent="0.2">
      <c r="A40" s="36" t="s">
        <v>135</v>
      </c>
      <c r="B40" s="7" t="s">
        <v>25</v>
      </c>
      <c r="C40" s="62">
        <v>46.904880050532384</v>
      </c>
      <c r="D40" s="12">
        <v>1036.3633613795059</v>
      </c>
      <c r="E40" s="12">
        <v>334.40199358630247</v>
      </c>
      <c r="F40" s="12">
        <v>164.0915846493219</v>
      </c>
      <c r="G40" s="12">
        <v>13148.664540862865</v>
      </c>
      <c r="H40" s="12">
        <v>19518.871378098898</v>
      </c>
      <c r="I40" s="12">
        <v>-453.91862104800208</v>
      </c>
      <c r="J40" s="12">
        <v>28287.620882420611</v>
      </c>
      <c r="K40" s="13">
        <f>SUM(C40:J40)</f>
        <v>62083.000000000036</v>
      </c>
    </row>
    <row r="41" spans="1:11" ht="14.25" customHeight="1" x14ac:dyDescent="0.2">
      <c r="A41" s="36" t="s">
        <v>136</v>
      </c>
      <c r="B41" s="7" t="s">
        <v>69</v>
      </c>
      <c r="C41" s="62">
        <v>74.222657737794762</v>
      </c>
      <c r="D41" s="12">
        <v>1827.9200441430646</v>
      </c>
      <c r="E41" s="12">
        <v>533.62158040717168</v>
      </c>
      <c r="F41" s="12">
        <v>312.83928976751702</v>
      </c>
      <c r="G41" s="12">
        <v>8113.4864528589396</v>
      </c>
      <c r="H41" s="12">
        <v>21558.443551374668</v>
      </c>
      <c r="I41" s="12">
        <v>-228.13407037285364</v>
      </c>
      <c r="J41" s="12">
        <v>113791.60049408367</v>
      </c>
      <c r="K41" s="13">
        <f>SUM(C41:J41)</f>
        <v>145983.99999999997</v>
      </c>
    </row>
    <row r="42" spans="1:11" ht="14.25" customHeight="1" x14ac:dyDescent="0.2">
      <c r="A42" s="36" t="s">
        <v>137</v>
      </c>
      <c r="B42" s="7" t="s">
        <v>70</v>
      </c>
      <c r="C42" s="62">
        <v>15.471610905795202</v>
      </c>
      <c r="D42" s="12">
        <v>270.1300379541899</v>
      </c>
      <c r="E42" s="12">
        <v>83.318235247042438</v>
      </c>
      <c r="F42" s="12">
        <v>47.656147889181298</v>
      </c>
      <c r="G42" s="12">
        <v>406.49550885393552</v>
      </c>
      <c r="H42" s="12">
        <v>1132.1983564343254</v>
      </c>
      <c r="I42" s="12">
        <v>-3.923172790684593</v>
      </c>
      <c r="J42" s="12">
        <v>19193.653275506189</v>
      </c>
      <c r="K42" s="13">
        <f>SUM(C42:J42)</f>
        <v>21144.999999999975</v>
      </c>
    </row>
    <row r="43" spans="1:11" ht="14.25" customHeight="1" x14ac:dyDescent="0.2">
      <c r="A43" s="38" t="s">
        <v>138</v>
      </c>
      <c r="B43" s="8" t="s">
        <v>71</v>
      </c>
      <c r="C43" s="63">
        <v>82.218414705214983</v>
      </c>
      <c r="D43" s="5">
        <v>7633.9751180879912</v>
      </c>
      <c r="E43" s="5">
        <v>733.47369315644926</v>
      </c>
      <c r="F43" s="5">
        <v>311.87790008944808</v>
      </c>
      <c r="G43" s="5">
        <v>1319.7806444106991</v>
      </c>
      <c r="H43" s="5">
        <v>4796.7232550508197</v>
      </c>
      <c r="I43" s="5">
        <v>-619.83116402337873</v>
      </c>
      <c r="J43" s="5">
        <v>102751.7821385228</v>
      </c>
      <c r="K43" s="14">
        <f>SUM(C43:J43)</f>
        <v>117010.00000000004</v>
      </c>
    </row>
    <row r="44" spans="1:11" ht="14.25" customHeight="1" x14ac:dyDescent="0.2">
      <c r="A44" s="36" t="s">
        <v>139</v>
      </c>
      <c r="B44" s="7" t="s">
        <v>72</v>
      </c>
      <c r="C44" s="62">
        <v>-27.070581206606818</v>
      </c>
      <c r="D44" s="12">
        <v>-448.70176998127016</v>
      </c>
      <c r="E44" s="12">
        <v>-428.67817619661264</v>
      </c>
      <c r="F44" s="12">
        <v>-54.468037948939788</v>
      </c>
      <c r="G44" s="12">
        <v>-819.26510072439351</v>
      </c>
      <c r="H44" s="12">
        <v>-2636.1176887570641</v>
      </c>
      <c r="I44" s="12">
        <v>138.70554053038114</v>
      </c>
      <c r="J44" s="12">
        <v>-21474.404185715492</v>
      </c>
      <c r="K44" s="13">
        <f>SUM(C44:J44)</f>
        <v>-25749.999999999996</v>
      </c>
    </row>
    <row r="45" spans="1:11" ht="14.25" customHeight="1" x14ac:dyDescent="0.2">
      <c r="A45" s="36" t="s">
        <v>140</v>
      </c>
      <c r="B45" s="7" t="s">
        <v>26</v>
      </c>
      <c r="C45" s="62">
        <v>218.99604025602099</v>
      </c>
      <c r="D45" s="12">
        <v>10098.060159695407</v>
      </c>
      <c r="E45" s="12">
        <v>3554.339356403621</v>
      </c>
      <c r="F45" s="12">
        <v>1592.2429260823171</v>
      </c>
      <c r="G45" s="12">
        <v>85702.8785279351</v>
      </c>
      <c r="H45" s="12">
        <v>254631.64739710497</v>
      </c>
      <c r="I45" s="12">
        <v>-1846.2603846347515</v>
      </c>
      <c r="J45" s="12">
        <v>338785.09597715695</v>
      </c>
      <c r="K45" s="13">
        <f>SUM(C45:J45)</f>
        <v>692736.99999999953</v>
      </c>
    </row>
    <row r="46" spans="1:11" ht="14.25" customHeight="1" x14ac:dyDescent="0.2">
      <c r="A46" s="36" t="s">
        <v>141</v>
      </c>
      <c r="B46" s="7" t="s">
        <v>27</v>
      </c>
      <c r="C46" s="62">
        <v>2746.7331563512575</v>
      </c>
      <c r="D46" s="12">
        <v>31814.963812333233</v>
      </c>
      <c r="E46" s="12">
        <v>9176.0922488969863</v>
      </c>
      <c r="F46" s="12">
        <v>5396.0750260023715</v>
      </c>
      <c r="G46" s="12">
        <v>11362.382270410668</v>
      </c>
      <c r="H46" s="12">
        <v>54516.308565717758</v>
      </c>
      <c r="I46" s="12">
        <v>-327.33905966300426</v>
      </c>
      <c r="J46" s="12">
        <v>532052.78397995071</v>
      </c>
      <c r="K46" s="13">
        <f>SUM(C46:J46)</f>
        <v>646738</v>
      </c>
    </row>
    <row r="47" spans="1:11" ht="14.25" customHeight="1" x14ac:dyDescent="0.2">
      <c r="A47" s="36" t="s">
        <v>142</v>
      </c>
      <c r="B47" s="7" t="s">
        <v>238</v>
      </c>
      <c r="C47" s="62">
        <v>69.015176829135982</v>
      </c>
      <c r="D47" s="12">
        <v>4388.3505117421273</v>
      </c>
      <c r="E47" s="12">
        <v>1132.0906947917463</v>
      </c>
      <c r="F47" s="12">
        <v>470.7786013999517</v>
      </c>
      <c r="G47" s="12">
        <v>3609.5141763962142</v>
      </c>
      <c r="H47" s="12">
        <v>31356.629494053759</v>
      </c>
      <c r="I47" s="12">
        <v>29.335167274304577</v>
      </c>
      <c r="J47" s="12">
        <v>457586.28617751278</v>
      </c>
      <c r="K47" s="13">
        <f>SUM(C47:J47)</f>
        <v>498642</v>
      </c>
    </row>
    <row r="48" spans="1:11" ht="14.25" customHeight="1" x14ac:dyDescent="0.2">
      <c r="A48" s="38" t="s">
        <v>143</v>
      </c>
      <c r="B48" s="8" t="s">
        <v>239</v>
      </c>
      <c r="C48" s="63">
        <v>100.38394349993231</v>
      </c>
      <c r="D48" s="5">
        <v>6632.758235002424</v>
      </c>
      <c r="E48" s="5">
        <v>952.48581062231801</v>
      </c>
      <c r="F48" s="5">
        <v>510.82927960896063</v>
      </c>
      <c r="G48" s="5">
        <v>2277.3582063311037</v>
      </c>
      <c r="H48" s="5">
        <v>165904.70997490908</v>
      </c>
      <c r="I48" s="5">
        <v>3822.5294751064844</v>
      </c>
      <c r="J48" s="5">
        <v>1636369.9450749203</v>
      </c>
      <c r="K48" s="14">
        <f>SUM(C48:J48)</f>
        <v>1816571.0000000007</v>
      </c>
    </row>
    <row r="49" spans="1:11" ht="14.25" customHeight="1" x14ac:dyDescent="0.2">
      <c r="A49" s="36" t="s">
        <v>144</v>
      </c>
      <c r="B49" s="7" t="s">
        <v>240</v>
      </c>
      <c r="C49" s="62">
        <v>62.460592892097615</v>
      </c>
      <c r="D49" s="12">
        <v>2373.7791138222128</v>
      </c>
      <c r="E49" s="12">
        <v>4178.2334345589097</v>
      </c>
      <c r="F49" s="12">
        <v>471.18985005817069</v>
      </c>
      <c r="G49" s="12">
        <v>1604.8144854133802</v>
      </c>
      <c r="H49" s="12">
        <v>17025.92382762309</v>
      </c>
      <c r="I49" s="12">
        <v>-238.21725345515065</v>
      </c>
      <c r="J49" s="12">
        <v>1128766.8159490875</v>
      </c>
      <c r="K49" s="13">
        <f>SUM(C49:J49)</f>
        <v>1154245.0000000002</v>
      </c>
    </row>
    <row r="50" spans="1:11" ht="14.25" customHeight="1" x14ac:dyDescent="0.2">
      <c r="A50" s="36" t="s">
        <v>145</v>
      </c>
      <c r="B50" s="7" t="s">
        <v>241</v>
      </c>
      <c r="C50" s="62">
        <v>167.48057471532678</v>
      </c>
      <c r="D50" s="12">
        <v>12595.720697449306</v>
      </c>
      <c r="E50" s="12">
        <v>1166.0229544844703</v>
      </c>
      <c r="F50" s="12">
        <v>675.89633775345567</v>
      </c>
      <c r="G50" s="12">
        <v>2290.0191985732322</v>
      </c>
      <c r="H50" s="12">
        <v>5134.3230257329951</v>
      </c>
      <c r="I50" s="12">
        <v>1739.2890978488185</v>
      </c>
      <c r="J50" s="12">
        <v>3565387.2481134431</v>
      </c>
      <c r="K50" s="13">
        <f>SUM(C50:J50)</f>
        <v>3589156.0000000009</v>
      </c>
    </row>
    <row r="51" spans="1:11" ht="14.25" customHeight="1" x14ac:dyDescent="0.2">
      <c r="A51" s="36" t="s">
        <v>146</v>
      </c>
      <c r="B51" s="7" t="s">
        <v>155</v>
      </c>
      <c r="C51" s="62">
        <v>45.795540959129276</v>
      </c>
      <c r="D51" s="12">
        <v>3111.2859604107666</v>
      </c>
      <c r="E51" s="12">
        <v>1188.118050129402</v>
      </c>
      <c r="F51" s="12">
        <v>915.59814903646134</v>
      </c>
      <c r="G51" s="12">
        <v>489.97117612061487</v>
      </c>
      <c r="H51" s="12">
        <v>1323.3196160255879</v>
      </c>
      <c r="I51" s="12">
        <v>-140.7112183388941</v>
      </c>
      <c r="J51" s="12">
        <v>583329.62272565661</v>
      </c>
      <c r="K51" s="13">
        <f>SUM(C51:J51)</f>
        <v>590262.99999999965</v>
      </c>
    </row>
    <row r="52" spans="1:11" ht="14.25" customHeight="1" x14ac:dyDescent="0.2">
      <c r="A52" s="36" t="s">
        <v>147</v>
      </c>
      <c r="B52" s="7" t="s">
        <v>82</v>
      </c>
      <c r="C52" s="62">
        <v>3.4784017004981762</v>
      </c>
      <c r="D52" s="12">
        <v>236.20874459940907</v>
      </c>
      <c r="E52" s="12">
        <v>33.240770456191868</v>
      </c>
      <c r="F52" s="12">
        <v>17.610164080411408</v>
      </c>
      <c r="G52" s="12">
        <v>234.15367188871218</v>
      </c>
      <c r="H52" s="12">
        <v>3235.3603705575179</v>
      </c>
      <c r="I52" s="12">
        <v>7.2656422497980007</v>
      </c>
      <c r="J52" s="12">
        <v>539788.68223446736</v>
      </c>
      <c r="K52" s="13">
        <f>SUM(C52:J52)</f>
        <v>543555.99999999988</v>
      </c>
    </row>
    <row r="53" spans="1:11" ht="14.25" customHeight="1" x14ac:dyDescent="0.2">
      <c r="A53" s="38" t="s">
        <v>148</v>
      </c>
      <c r="B53" s="8" t="s">
        <v>83</v>
      </c>
      <c r="C53" s="63">
        <v>0.20827694625561555</v>
      </c>
      <c r="D53" s="5">
        <v>30.601380324761628</v>
      </c>
      <c r="E53" s="5">
        <v>0.15324539942512402</v>
      </c>
      <c r="F53" s="5">
        <v>0.11958034077407605</v>
      </c>
      <c r="G53" s="5">
        <v>0.11140185196895785</v>
      </c>
      <c r="H53" s="5">
        <v>2.367337452516769</v>
      </c>
      <c r="I53" s="5">
        <v>1.4188845954949512E-2</v>
      </c>
      <c r="J53" s="5">
        <v>14132.424588838358</v>
      </c>
      <c r="K53" s="14">
        <f>SUM(C53:J53)</f>
        <v>14166.000000000015</v>
      </c>
    </row>
    <row r="54" spans="1:11" ht="14.25" customHeight="1" x14ac:dyDescent="0.2">
      <c r="A54" s="68" t="s">
        <v>149</v>
      </c>
      <c r="B54" s="74" t="s">
        <v>73</v>
      </c>
      <c r="C54" s="72">
        <v>8.4569624212244303</v>
      </c>
      <c r="D54" s="73">
        <v>496.47310230152232</v>
      </c>
      <c r="E54" s="73">
        <v>1256.8464224292491</v>
      </c>
      <c r="F54" s="73">
        <v>957.28653282843584</v>
      </c>
      <c r="G54" s="73">
        <v>3803.6353942684427</v>
      </c>
      <c r="H54" s="73">
        <v>16571.526510235861</v>
      </c>
      <c r="I54" s="73">
        <v>79.738155378482318</v>
      </c>
      <c r="J54" s="73">
        <v>71084.036920136801</v>
      </c>
      <c r="K54" s="75">
        <f>SUM(C54:J54)</f>
        <v>94258.000000000015</v>
      </c>
    </row>
    <row r="55" spans="1:11" ht="14.25" customHeight="1" x14ac:dyDescent="0.2">
      <c r="A55" s="36" t="s">
        <v>150</v>
      </c>
      <c r="B55" s="7" t="s">
        <v>242</v>
      </c>
      <c r="C55" s="62">
        <v>1056.1061347895454</v>
      </c>
      <c r="D55" s="12">
        <v>67717.782454071086</v>
      </c>
      <c r="E55" s="12">
        <v>3788.6746107456597</v>
      </c>
      <c r="F55" s="12">
        <v>2179.102015409162</v>
      </c>
      <c r="G55" s="12">
        <v>13479.442449514856</v>
      </c>
      <c r="H55" s="12">
        <v>44034.033643103401</v>
      </c>
      <c r="I55" s="12">
        <v>377.15306810975511</v>
      </c>
      <c r="J55" s="12">
        <v>2326180.7056242558</v>
      </c>
      <c r="K55" s="13">
        <f>SUM(C55:J55)</f>
        <v>2458812.9999999991</v>
      </c>
    </row>
    <row r="56" spans="1:11" ht="14.25" customHeight="1" x14ac:dyDescent="0.2">
      <c r="A56" s="36" t="s">
        <v>151</v>
      </c>
      <c r="B56" s="7" t="s">
        <v>84</v>
      </c>
      <c r="C56" s="62">
        <v>8.8415885383665209</v>
      </c>
      <c r="D56" s="12">
        <v>6833.6652765975141</v>
      </c>
      <c r="E56" s="12">
        <v>216.59664257947429</v>
      </c>
      <c r="F56" s="12">
        <v>163.6175393939557</v>
      </c>
      <c r="G56" s="12">
        <v>1574.7882584928075</v>
      </c>
      <c r="H56" s="12">
        <v>1016.7930059245547</v>
      </c>
      <c r="I56" s="12">
        <v>-49.052783964651439</v>
      </c>
      <c r="J56" s="12">
        <v>1674922.7504724374</v>
      </c>
      <c r="K56" s="13">
        <f>SUM(C56:J56)</f>
        <v>1684687.9999999993</v>
      </c>
    </row>
    <row r="57" spans="1:11" ht="14.25" customHeight="1" x14ac:dyDescent="0.2">
      <c r="A57" s="36" t="s">
        <v>152</v>
      </c>
      <c r="B57" s="7" t="s">
        <v>243</v>
      </c>
      <c r="C57" s="62">
        <v>6.1811197314211137</v>
      </c>
      <c r="D57" s="12">
        <v>31479.456566641707</v>
      </c>
      <c r="E57" s="12">
        <v>57.827759885095034</v>
      </c>
      <c r="F57" s="12">
        <v>31.256397015589616</v>
      </c>
      <c r="G57" s="12">
        <v>15752.613303842158</v>
      </c>
      <c r="H57" s="12">
        <v>12184.226492284677</v>
      </c>
      <c r="I57" s="12">
        <v>-46.706356553309746</v>
      </c>
      <c r="J57" s="12">
        <v>5494.1447171526706</v>
      </c>
      <c r="K57" s="13">
        <f>SUM(C57:J57)</f>
        <v>64959.000000000015</v>
      </c>
    </row>
    <row r="58" spans="1:11" ht="14.25" customHeight="1" x14ac:dyDescent="0.2">
      <c r="A58" s="38" t="s">
        <v>153</v>
      </c>
      <c r="B58" s="8" t="s">
        <v>74</v>
      </c>
      <c r="C58" s="63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14">
        <f>SUM(C58:J58)</f>
        <v>0</v>
      </c>
    </row>
    <row r="59" spans="1:11" ht="14.25" customHeight="1" x14ac:dyDescent="0.2">
      <c r="A59" s="36" t="s">
        <v>154</v>
      </c>
      <c r="B59" s="7" t="s">
        <v>75</v>
      </c>
      <c r="C59" s="62">
        <v>0.19972784758153228</v>
      </c>
      <c r="D59" s="12">
        <v>336.66859799096125</v>
      </c>
      <c r="E59" s="12">
        <v>10.121347430540176</v>
      </c>
      <c r="F59" s="12">
        <v>7.4128591830951356</v>
      </c>
      <c r="G59" s="12">
        <v>26.015472395848072</v>
      </c>
      <c r="H59" s="12">
        <v>358.73430061729306</v>
      </c>
      <c r="I59" s="12">
        <v>-2.6957498665231081</v>
      </c>
      <c r="J59" s="12">
        <v>34.543444401209392</v>
      </c>
      <c r="K59" s="13">
        <f>SUM(C59:J59)</f>
        <v>771.00000000000546</v>
      </c>
    </row>
    <row r="60" spans="1:11" ht="14.25" customHeight="1" x14ac:dyDescent="0.2">
      <c r="A60" s="36" t="s">
        <v>156</v>
      </c>
      <c r="B60" s="7" t="s">
        <v>244</v>
      </c>
      <c r="C60" s="62">
        <v>-62.019977231295883</v>
      </c>
      <c r="D60" s="12">
        <v>-4217.5883245563346</v>
      </c>
      <c r="E60" s="12">
        <v>-588.99227227969925</v>
      </c>
      <c r="F60" s="12">
        <v>-321.09227375942095</v>
      </c>
      <c r="G60" s="12">
        <v>-317.08919881959321</v>
      </c>
      <c r="H60" s="12">
        <v>-579.36509367929182</v>
      </c>
      <c r="I60" s="12">
        <v>474.36955812801517</v>
      </c>
      <c r="J60" s="12">
        <v>1457425.7775821988</v>
      </c>
      <c r="K60" s="13">
        <f>SUM(C60:J60)</f>
        <v>1451814.0000000012</v>
      </c>
    </row>
    <row r="61" spans="1:11" ht="14.25" customHeight="1" x14ac:dyDescent="0.2">
      <c r="A61" s="36" t="s">
        <v>157</v>
      </c>
      <c r="B61" s="7" t="s">
        <v>28</v>
      </c>
      <c r="C61" s="62">
        <v>17.886158739861784</v>
      </c>
      <c r="D61" s="12">
        <v>400.08652266951049</v>
      </c>
      <c r="E61" s="12">
        <v>430.3334696855037</v>
      </c>
      <c r="F61" s="12">
        <v>325.4517653471201</v>
      </c>
      <c r="G61" s="12">
        <v>1431.8435469482872</v>
      </c>
      <c r="H61" s="12">
        <v>2718.0585382082472</v>
      </c>
      <c r="I61" s="12">
        <v>4.9205955902186806</v>
      </c>
      <c r="J61" s="12">
        <v>14032.419402811263</v>
      </c>
      <c r="K61" s="13">
        <f>SUM(C61:J61)</f>
        <v>19361.000000000015</v>
      </c>
    </row>
    <row r="62" spans="1:11" ht="14.25" customHeight="1" x14ac:dyDescent="0.2">
      <c r="A62" s="36" t="s">
        <v>158</v>
      </c>
      <c r="B62" s="7" t="s">
        <v>29</v>
      </c>
      <c r="C62" s="62">
        <v>305.80151232130549</v>
      </c>
      <c r="D62" s="12">
        <v>22557.101927983149</v>
      </c>
      <c r="E62" s="12">
        <v>7444.0104719001347</v>
      </c>
      <c r="F62" s="12">
        <v>5510.3935232300573</v>
      </c>
      <c r="G62" s="12">
        <v>17737.71935360488</v>
      </c>
      <c r="H62" s="12">
        <v>28112.349096434264</v>
      </c>
      <c r="I62" s="12">
        <v>1082.3313984437525</v>
      </c>
      <c r="J62" s="12">
        <v>131531.29271608242</v>
      </c>
      <c r="K62" s="13">
        <f>SUM(C62:J62)</f>
        <v>214280.99999999997</v>
      </c>
    </row>
    <row r="63" spans="1:11" ht="14.25" customHeight="1" x14ac:dyDescent="0.2">
      <c r="A63" s="38" t="s">
        <v>159</v>
      </c>
      <c r="B63" s="8" t="s">
        <v>30</v>
      </c>
      <c r="C63" s="63">
        <v>667.63157644445482</v>
      </c>
      <c r="D63" s="5">
        <v>15498.528887723285</v>
      </c>
      <c r="E63" s="5">
        <v>1293.3994040263915</v>
      </c>
      <c r="F63" s="5">
        <v>893.42448036958956</v>
      </c>
      <c r="G63" s="5">
        <v>1542.6598571712289</v>
      </c>
      <c r="H63" s="5">
        <v>5053.9561672404998</v>
      </c>
      <c r="I63" s="5">
        <v>53.539099138424433</v>
      </c>
      <c r="J63" s="5">
        <v>545586.86052788666</v>
      </c>
      <c r="K63" s="14">
        <f>SUM(C63:J63)</f>
        <v>570590.00000000058</v>
      </c>
    </row>
    <row r="64" spans="1:11" ht="14.25" customHeight="1" x14ac:dyDescent="0.2">
      <c r="A64" s="36" t="s">
        <v>160</v>
      </c>
      <c r="B64" s="7" t="s">
        <v>76</v>
      </c>
      <c r="C64" s="62">
        <v>945.24252772863906</v>
      </c>
      <c r="D64" s="12">
        <v>197619.43608914796</v>
      </c>
      <c r="E64" s="12">
        <v>3377.7793788599602</v>
      </c>
      <c r="F64" s="12">
        <v>1155.7043192896547</v>
      </c>
      <c r="G64" s="12">
        <v>2556.2208982294824</v>
      </c>
      <c r="H64" s="12">
        <v>41703.755229021852</v>
      </c>
      <c r="I64" s="12">
        <v>-299.92174362349556</v>
      </c>
      <c r="J64" s="12">
        <v>134161.78330134638</v>
      </c>
      <c r="K64" s="13">
        <f>SUM(C64:J64)</f>
        <v>381220.00000000047</v>
      </c>
    </row>
    <row r="65" spans="1:11" ht="14.25" customHeight="1" x14ac:dyDescent="0.2">
      <c r="A65" s="36" t="s">
        <v>161</v>
      </c>
      <c r="B65" s="7" t="s">
        <v>271</v>
      </c>
      <c r="C65" s="62">
        <v>0</v>
      </c>
      <c r="D65" s="12">
        <v>0</v>
      </c>
      <c r="E65" s="12">
        <v>0</v>
      </c>
      <c r="F65" s="12">
        <v>0</v>
      </c>
      <c r="G65" s="12">
        <v>587704.51854565367</v>
      </c>
      <c r="H65" s="12">
        <v>4194659.4814543463</v>
      </c>
      <c r="I65" s="12">
        <v>0</v>
      </c>
      <c r="J65" s="12">
        <v>0</v>
      </c>
      <c r="K65" s="13">
        <f>SUM(C65:J65)</f>
        <v>4782364</v>
      </c>
    </row>
    <row r="66" spans="1:11" ht="14.25" customHeight="1" x14ac:dyDescent="0.2">
      <c r="A66" s="36" t="s">
        <v>162</v>
      </c>
      <c r="B66" s="7" t="s">
        <v>272</v>
      </c>
      <c r="C66" s="62">
        <v>0</v>
      </c>
      <c r="D66" s="12">
        <v>0</v>
      </c>
      <c r="E66" s="12">
        <v>0</v>
      </c>
      <c r="F66" s="12">
        <v>0</v>
      </c>
      <c r="G66" s="12">
        <v>352745.37244350056</v>
      </c>
      <c r="H66" s="12">
        <v>3758811.6275564996</v>
      </c>
      <c r="I66" s="12">
        <v>0</v>
      </c>
      <c r="J66" s="12">
        <v>0</v>
      </c>
      <c r="K66" s="13">
        <f>SUM(C66:J66)</f>
        <v>4111557</v>
      </c>
    </row>
    <row r="67" spans="1:11" ht="14.25" customHeight="1" x14ac:dyDescent="0.2">
      <c r="A67" s="36" t="s">
        <v>163</v>
      </c>
      <c r="B67" s="7" t="s">
        <v>31</v>
      </c>
      <c r="C67" s="62">
        <v>8413.5596280981372</v>
      </c>
      <c r="D67" s="12">
        <v>306422.72583795449</v>
      </c>
      <c r="E67" s="12">
        <v>137852.42579344063</v>
      </c>
      <c r="F67" s="12">
        <v>62120.807795427114</v>
      </c>
      <c r="G67" s="12">
        <v>18383.898634351259</v>
      </c>
      <c r="H67" s="12">
        <v>2436276.2262842935</v>
      </c>
      <c r="I67" s="12">
        <v>-157.85947531431674</v>
      </c>
      <c r="J67" s="12">
        <v>221924.21550175064</v>
      </c>
      <c r="K67" s="13">
        <f>SUM(C67:J67)</f>
        <v>3191236.0000000019</v>
      </c>
    </row>
    <row r="68" spans="1:11" ht="14.25" customHeight="1" x14ac:dyDescent="0.2">
      <c r="A68" s="36" t="s">
        <v>164</v>
      </c>
      <c r="B68" s="7" t="s">
        <v>32</v>
      </c>
      <c r="C68" s="62">
        <v>0</v>
      </c>
      <c r="D68" s="12">
        <v>0</v>
      </c>
      <c r="E68" s="12">
        <v>0</v>
      </c>
      <c r="F68" s="12">
        <v>0</v>
      </c>
      <c r="G68" s="12">
        <v>8067155.1592064276</v>
      </c>
      <c r="H68" s="12">
        <v>5335.8407935714858</v>
      </c>
      <c r="I68" s="12">
        <v>0</v>
      </c>
      <c r="J68" s="12">
        <v>0</v>
      </c>
      <c r="K68" s="13">
        <f>SUM(C68:J68)</f>
        <v>8072490.9999999991</v>
      </c>
    </row>
    <row r="69" spans="1:11" ht="14.25" customHeight="1" x14ac:dyDescent="0.2">
      <c r="A69" s="68" t="s">
        <v>165</v>
      </c>
      <c r="B69" s="74" t="s">
        <v>33</v>
      </c>
      <c r="C69" s="72">
        <v>0</v>
      </c>
      <c r="D69" s="73">
        <v>0</v>
      </c>
      <c r="E69" s="73">
        <v>0</v>
      </c>
      <c r="F69" s="73">
        <v>0</v>
      </c>
      <c r="G69" s="73">
        <v>872540.07096987229</v>
      </c>
      <c r="H69" s="73">
        <v>3470160.9290301283</v>
      </c>
      <c r="I69" s="73">
        <v>0</v>
      </c>
      <c r="J69" s="73">
        <v>0</v>
      </c>
      <c r="K69" s="75">
        <f>SUM(C69:J69)</f>
        <v>4342701.0000000009</v>
      </c>
    </row>
    <row r="70" spans="1:11" ht="14.25" customHeight="1" x14ac:dyDescent="0.2">
      <c r="A70" s="36" t="s">
        <v>166</v>
      </c>
      <c r="B70" s="7" t="s">
        <v>34</v>
      </c>
      <c r="C70" s="62">
        <v>83517.067317642213</v>
      </c>
      <c r="D70" s="12">
        <v>2065281.1629721173</v>
      </c>
      <c r="E70" s="12">
        <v>547747.14463464019</v>
      </c>
      <c r="F70" s="12">
        <v>170745.79710088109</v>
      </c>
      <c r="G70" s="12">
        <v>83616.522041584292</v>
      </c>
      <c r="H70" s="12">
        <v>1210878.8176804432</v>
      </c>
      <c r="I70" s="12">
        <v>-150.01767687225706</v>
      </c>
      <c r="J70" s="12">
        <v>2614740.5059295604</v>
      </c>
      <c r="K70" s="13">
        <f>SUM(C70:J70)</f>
        <v>6776376.9999999963</v>
      </c>
    </row>
    <row r="71" spans="1:11" ht="14.25" customHeight="1" x14ac:dyDescent="0.2">
      <c r="A71" s="36" t="s">
        <v>167</v>
      </c>
      <c r="B71" s="7" t="s">
        <v>77</v>
      </c>
      <c r="C71" s="62">
        <v>10793.60439840819</v>
      </c>
      <c r="D71" s="12">
        <v>204214.62935399916</v>
      </c>
      <c r="E71" s="12">
        <v>66192.318446492456</v>
      </c>
      <c r="F71" s="12">
        <v>31772.407215588279</v>
      </c>
      <c r="G71" s="12">
        <v>7663.4668774341653</v>
      </c>
      <c r="H71" s="12">
        <v>19799.253253343239</v>
      </c>
      <c r="I71" s="12">
        <v>-0.11031568313670562</v>
      </c>
      <c r="J71" s="12">
        <v>85962.430770417515</v>
      </c>
      <c r="K71" s="13">
        <f>SUM(C71:J71)</f>
        <v>426397.99999999983</v>
      </c>
    </row>
    <row r="72" spans="1:11" ht="14.25" customHeight="1" x14ac:dyDescent="0.2">
      <c r="A72" s="36" t="s">
        <v>168</v>
      </c>
      <c r="B72" s="7" t="s">
        <v>35</v>
      </c>
      <c r="C72" s="62">
        <v>25130.54831253838</v>
      </c>
      <c r="D72" s="12">
        <v>593754.77937795338</v>
      </c>
      <c r="E72" s="12">
        <v>606362.23850288044</v>
      </c>
      <c r="F72" s="12">
        <v>112117.01929488439</v>
      </c>
      <c r="G72" s="12">
        <v>36783.58184729144</v>
      </c>
      <c r="H72" s="12">
        <v>87536.750281710047</v>
      </c>
      <c r="I72" s="12">
        <v>-51.552715928707393</v>
      </c>
      <c r="J72" s="12">
        <v>144644.63509867009</v>
      </c>
      <c r="K72" s="13">
        <f>SUM(C72:J72)</f>
        <v>1606277.9999999993</v>
      </c>
    </row>
    <row r="73" spans="1:11" ht="14.25" customHeight="1" x14ac:dyDescent="0.2">
      <c r="A73" s="36" t="s">
        <v>169</v>
      </c>
      <c r="B73" s="7" t="s">
        <v>36</v>
      </c>
      <c r="C73" s="62">
        <v>59094.177411044046</v>
      </c>
      <c r="D73" s="12">
        <v>507880.91251489491</v>
      </c>
      <c r="E73" s="12">
        <v>1195604.6080363612</v>
      </c>
      <c r="F73" s="12">
        <v>408070.52668179927</v>
      </c>
      <c r="G73" s="12">
        <v>59245.736135520579</v>
      </c>
      <c r="H73" s="12">
        <v>63682.880404541887</v>
      </c>
      <c r="I73" s="12">
        <v>29.84124753521624</v>
      </c>
      <c r="J73" s="12">
        <v>228114.31756830052</v>
      </c>
      <c r="K73" s="13">
        <f>SUM(C73:J73)</f>
        <v>2521722.9999999972</v>
      </c>
    </row>
    <row r="74" spans="1:11" ht="14.25" customHeight="1" x14ac:dyDescent="0.2">
      <c r="A74" s="68" t="s">
        <v>170</v>
      </c>
      <c r="B74" s="74" t="s">
        <v>273</v>
      </c>
      <c r="C74" s="72">
        <v>266005.35395379091</v>
      </c>
      <c r="D74" s="73">
        <v>1302883.5426729291</v>
      </c>
      <c r="E74" s="73">
        <v>968358.18649957713</v>
      </c>
      <c r="F74" s="73">
        <v>120779.55624191975</v>
      </c>
      <c r="G74" s="73">
        <v>416521.2663660312</v>
      </c>
      <c r="H74" s="73">
        <v>1601575.9566676915</v>
      </c>
      <c r="I74" s="73">
        <v>31333.352171989962</v>
      </c>
      <c r="J74" s="73">
        <v>6094917.7854260765</v>
      </c>
      <c r="K74" s="75">
        <f>SUM(C74:J74)</f>
        <v>10802375.000000007</v>
      </c>
    </row>
    <row r="75" spans="1:11" ht="14.25" customHeight="1" x14ac:dyDescent="0.2">
      <c r="A75" s="36" t="s">
        <v>171</v>
      </c>
      <c r="B75" s="7" t="s">
        <v>274</v>
      </c>
      <c r="C75" s="62">
        <v>809759.22386026371</v>
      </c>
      <c r="D75" s="12">
        <v>22770175.416268062</v>
      </c>
      <c r="E75" s="12">
        <v>380299.82268156775</v>
      </c>
      <c r="F75" s="12">
        <v>174860.25848569497</v>
      </c>
      <c r="G75" s="12">
        <v>228858.42000238816</v>
      </c>
      <c r="H75" s="12">
        <v>1406510.9187653032</v>
      </c>
      <c r="I75" s="12">
        <v>-2361.506803803099</v>
      </c>
      <c r="J75" s="12">
        <v>4680121.4467405071</v>
      </c>
      <c r="K75" s="13">
        <f>SUM(C75:J75)</f>
        <v>30448223.999999985</v>
      </c>
    </row>
    <row r="76" spans="1:11" ht="14.25" customHeight="1" x14ac:dyDescent="0.2">
      <c r="A76" s="36" t="s">
        <v>172</v>
      </c>
      <c r="B76" s="7" t="s">
        <v>37</v>
      </c>
      <c r="C76" s="62">
        <v>55565.471176870175</v>
      </c>
      <c r="D76" s="12">
        <v>10989251.555035252</v>
      </c>
      <c r="E76" s="12">
        <v>312783.94350462581</v>
      </c>
      <c r="F76" s="12">
        <v>64530.275797394104</v>
      </c>
      <c r="G76" s="12">
        <v>265013.6148416723</v>
      </c>
      <c r="H76" s="12">
        <v>1426851.3200646662</v>
      </c>
      <c r="I76" s="12">
        <v>-606.024744011949</v>
      </c>
      <c r="J76" s="12">
        <v>2246513.8443235434</v>
      </c>
      <c r="K76" s="13">
        <f>SUM(C76:J76)</f>
        <v>15359904.000000013</v>
      </c>
    </row>
    <row r="77" spans="1:11" ht="14.25" customHeight="1" x14ac:dyDescent="0.2">
      <c r="A77" s="36" t="s">
        <v>173</v>
      </c>
      <c r="B77" s="7" t="s">
        <v>38</v>
      </c>
      <c r="C77" s="62">
        <v>39956.350802930807</v>
      </c>
      <c r="D77" s="12">
        <v>1846075.2038824509</v>
      </c>
      <c r="E77" s="12">
        <v>384396.20288080821</v>
      </c>
      <c r="F77" s="12">
        <v>102303.57990376637</v>
      </c>
      <c r="G77" s="12">
        <v>106864.7944153112</v>
      </c>
      <c r="H77" s="12">
        <v>325642.18143584451</v>
      </c>
      <c r="I77" s="12">
        <v>387.51510039387949</v>
      </c>
      <c r="J77" s="12">
        <v>534641.1715784939</v>
      </c>
      <c r="K77" s="13">
        <f>SUM(C77:J77)</f>
        <v>3340267</v>
      </c>
    </row>
    <row r="78" spans="1:11" ht="14.25" customHeight="1" x14ac:dyDescent="0.2">
      <c r="A78" s="36" t="s">
        <v>174</v>
      </c>
      <c r="B78" s="7" t="s">
        <v>39</v>
      </c>
      <c r="C78" s="62">
        <v>0</v>
      </c>
      <c r="D78" s="12">
        <v>6736962.448046376</v>
      </c>
      <c r="E78" s="12">
        <v>10540.740768049714</v>
      </c>
      <c r="F78" s="12">
        <v>0</v>
      </c>
      <c r="G78" s="12">
        <v>0</v>
      </c>
      <c r="H78" s="12">
        <v>0</v>
      </c>
      <c r="I78" s="12">
        <v>0</v>
      </c>
      <c r="J78" s="12">
        <v>132.81118557360182</v>
      </c>
      <c r="K78" s="13">
        <f>SUM(C78:J78)</f>
        <v>6747635.9999999991</v>
      </c>
    </row>
    <row r="79" spans="1:11" ht="14.25" customHeight="1" x14ac:dyDescent="0.2">
      <c r="A79" s="68" t="s">
        <v>175</v>
      </c>
      <c r="B79" s="74" t="s">
        <v>78</v>
      </c>
      <c r="C79" s="72">
        <v>0</v>
      </c>
      <c r="D79" s="73">
        <v>25763884</v>
      </c>
      <c r="E79" s="73">
        <v>0</v>
      </c>
      <c r="F79" s="73">
        <v>0</v>
      </c>
      <c r="G79" s="73">
        <v>0</v>
      </c>
      <c r="H79" s="73">
        <v>0</v>
      </c>
      <c r="I79" s="73">
        <v>0</v>
      </c>
      <c r="J79" s="73">
        <v>0</v>
      </c>
      <c r="K79" s="75">
        <f>SUM(C79:J79)</f>
        <v>25763884</v>
      </c>
    </row>
    <row r="80" spans="1:11" ht="14.25" customHeight="1" x14ac:dyDescent="0.2">
      <c r="A80" s="36" t="s">
        <v>176</v>
      </c>
      <c r="B80" s="7" t="s">
        <v>40</v>
      </c>
      <c r="C80" s="62">
        <v>3153.7314882742594</v>
      </c>
      <c r="D80" s="12">
        <v>172517.58567646772</v>
      </c>
      <c r="E80" s="12">
        <v>35609.875547321943</v>
      </c>
      <c r="F80" s="12">
        <v>26480.032148256814</v>
      </c>
      <c r="G80" s="12">
        <v>8774.5080777896092</v>
      </c>
      <c r="H80" s="12">
        <v>50765.702682946598</v>
      </c>
      <c r="I80" s="12">
        <v>34.827767593174052</v>
      </c>
      <c r="J80" s="12">
        <v>210557.73661134971</v>
      </c>
      <c r="K80" s="13">
        <f>SUM(C80:J80)</f>
        <v>507893.99999999977</v>
      </c>
    </row>
    <row r="81" spans="1:11" ht="14.25" customHeight="1" x14ac:dyDescent="0.2">
      <c r="A81" s="36" t="s">
        <v>177</v>
      </c>
      <c r="B81" s="7" t="s">
        <v>245</v>
      </c>
      <c r="C81" s="62">
        <v>247741.76695975853</v>
      </c>
      <c r="D81" s="12">
        <v>3793593.6802813495</v>
      </c>
      <c r="E81" s="12">
        <v>494903.32516613539</v>
      </c>
      <c r="F81" s="12">
        <v>179959.73983906227</v>
      </c>
      <c r="G81" s="12">
        <v>415785.16782837152</v>
      </c>
      <c r="H81" s="12">
        <v>895415.67504420772</v>
      </c>
      <c r="I81" s="12">
        <v>12714.723545687217</v>
      </c>
      <c r="J81" s="12">
        <v>6427566.9213354327</v>
      </c>
      <c r="K81" s="13">
        <f>SUM(C81:J81)</f>
        <v>12467681.000000004</v>
      </c>
    </row>
    <row r="82" spans="1:11" ht="14.25" customHeight="1" x14ac:dyDescent="0.2">
      <c r="A82" s="36" t="s">
        <v>178</v>
      </c>
      <c r="B82" s="7" t="s">
        <v>79</v>
      </c>
      <c r="C82" s="6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3">
        <f>SUM(C82:J82)</f>
        <v>0</v>
      </c>
    </row>
    <row r="83" spans="1:11" ht="14.25" customHeight="1" x14ac:dyDescent="0.2">
      <c r="A83" s="36" t="s">
        <v>179</v>
      </c>
      <c r="B83" s="7" t="s">
        <v>41</v>
      </c>
      <c r="C83" s="62">
        <v>1868.3490951361391</v>
      </c>
      <c r="D83" s="12">
        <v>70017.418747486852</v>
      </c>
      <c r="E83" s="12">
        <v>7706.0810452022224</v>
      </c>
      <c r="F83" s="12">
        <v>2946.0553445170267</v>
      </c>
      <c r="G83" s="12">
        <v>12319.615554607057</v>
      </c>
      <c r="H83" s="12">
        <v>19259.382663237673</v>
      </c>
      <c r="I83" s="12">
        <v>347.64832749359033</v>
      </c>
      <c r="J83" s="12">
        <v>640425.44922231929</v>
      </c>
      <c r="K83" s="13">
        <f>SUM(C83:J83)</f>
        <v>754889.99999999988</v>
      </c>
    </row>
    <row r="84" spans="1:11" ht="14.25" customHeight="1" x14ac:dyDescent="0.2">
      <c r="A84" s="68" t="s">
        <v>180</v>
      </c>
      <c r="B84" s="74" t="s">
        <v>42</v>
      </c>
      <c r="C84" s="72">
        <v>1862.0871687525669</v>
      </c>
      <c r="D84" s="73">
        <v>217085.50959201212</v>
      </c>
      <c r="E84" s="73">
        <v>12971.132458520415</v>
      </c>
      <c r="F84" s="73">
        <v>7003.4933828580106</v>
      </c>
      <c r="G84" s="73">
        <v>4470.7112575931778</v>
      </c>
      <c r="H84" s="73">
        <v>99220.927280838994</v>
      </c>
      <c r="I84" s="73">
        <v>11.956768639706326</v>
      </c>
      <c r="J84" s="73">
        <v>149527.18209078483</v>
      </c>
      <c r="K84" s="75">
        <f>SUM(C84:J84)</f>
        <v>492152.99999999988</v>
      </c>
    </row>
    <row r="85" spans="1:11" ht="14.25" customHeight="1" x14ac:dyDescent="0.2">
      <c r="A85" s="36" t="s">
        <v>181</v>
      </c>
      <c r="B85" s="7" t="s">
        <v>85</v>
      </c>
      <c r="C85" s="62">
        <v>3102.6555440952643</v>
      </c>
      <c r="D85" s="12">
        <v>73478.783337993649</v>
      </c>
      <c r="E85" s="12">
        <v>8706.3926424167348</v>
      </c>
      <c r="F85" s="12">
        <v>2582.2875130296202</v>
      </c>
      <c r="G85" s="12">
        <v>7457.6023310355322</v>
      </c>
      <c r="H85" s="12">
        <v>18606.230826729901</v>
      </c>
      <c r="I85" s="12">
        <v>375.48507341883658</v>
      </c>
      <c r="J85" s="12">
        <v>84411.562731280399</v>
      </c>
      <c r="K85" s="13">
        <f>SUM(C85:J85)</f>
        <v>198720.99999999994</v>
      </c>
    </row>
    <row r="86" spans="1:11" ht="14.25" customHeight="1" x14ac:dyDescent="0.2">
      <c r="A86" s="36" t="s">
        <v>182</v>
      </c>
      <c r="B86" s="7" t="s">
        <v>43</v>
      </c>
      <c r="C86" s="62">
        <v>5137.245666966649</v>
      </c>
      <c r="D86" s="12">
        <v>78509.105191971248</v>
      </c>
      <c r="E86" s="12">
        <v>34081.835865152651</v>
      </c>
      <c r="F86" s="12">
        <v>20567.909473098051</v>
      </c>
      <c r="G86" s="12">
        <v>10383.064657340839</v>
      </c>
      <c r="H86" s="12">
        <v>23658.680311599106</v>
      </c>
      <c r="I86" s="12">
        <v>716.59493234491367</v>
      </c>
      <c r="J86" s="12">
        <v>175425.56390152656</v>
      </c>
      <c r="K86" s="13">
        <f>SUM(C86:J86)</f>
        <v>348480</v>
      </c>
    </row>
    <row r="87" spans="1:11" ht="14.25" customHeight="1" x14ac:dyDescent="0.2">
      <c r="A87" s="36" t="s">
        <v>183</v>
      </c>
      <c r="B87" s="7" t="s">
        <v>246</v>
      </c>
      <c r="C87" s="62">
        <v>37149.933881599551</v>
      </c>
      <c r="D87" s="12">
        <v>802691.0269231979</v>
      </c>
      <c r="E87" s="12">
        <v>86383.602678215917</v>
      </c>
      <c r="F87" s="12">
        <v>38147.840354655855</v>
      </c>
      <c r="G87" s="12">
        <v>55887.187405351375</v>
      </c>
      <c r="H87" s="12">
        <v>156725.16439989285</v>
      </c>
      <c r="I87" s="12">
        <v>-213.80517345673567</v>
      </c>
      <c r="J87" s="12">
        <v>1150143.0495305446</v>
      </c>
      <c r="K87" s="13">
        <f>SUM(C87:J87)</f>
        <v>2326914.0000000014</v>
      </c>
    </row>
    <row r="88" spans="1:11" ht="14.25" customHeight="1" x14ac:dyDescent="0.2">
      <c r="A88" s="36" t="s">
        <v>184</v>
      </c>
      <c r="B88" s="7" t="s">
        <v>247</v>
      </c>
      <c r="C88" s="62">
        <v>15488.492613673629</v>
      </c>
      <c r="D88" s="12">
        <v>450538.84790164401</v>
      </c>
      <c r="E88" s="12">
        <v>135805.37688108656</v>
      </c>
      <c r="F88" s="12">
        <v>98528.41912740159</v>
      </c>
      <c r="G88" s="12">
        <v>35780.066469258076</v>
      </c>
      <c r="H88" s="12">
        <v>89792.55180141273</v>
      </c>
      <c r="I88" s="12">
        <v>1.4580956252584754E-2</v>
      </c>
      <c r="J88" s="12">
        <v>110231.230624567</v>
      </c>
      <c r="K88" s="13">
        <f>SUM(C88:J88)</f>
        <v>936164.99999999965</v>
      </c>
    </row>
    <row r="89" spans="1:11" ht="14.25" customHeight="1" x14ac:dyDescent="0.2">
      <c r="A89" s="68" t="s">
        <v>185</v>
      </c>
      <c r="B89" s="74" t="s">
        <v>44</v>
      </c>
      <c r="C89" s="72">
        <v>72071.095792029999</v>
      </c>
      <c r="D89" s="73">
        <v>5024882.3959259102</v>
      </c>
      <c r="E89" s="73">
        <v>236865.99411238011</v>
      </c>
      <c r="F89" s="73">
        <v>155794.25400943018</v>
      </c>
      <c r="G89" s="73">
        <v>112420.35778400801</v>
      </c>
      <c r="H89" s="73">
        <v>261645.86532408968</v>
      </c>
      <c r="I89" s="73">
        <v>217.30711909782039</v>
      </c>
      <c r="J89" s="73">
        <v>377578.72993305698</v>
      </c>
      <c r="K89" s="75">
        <f>SUM(C89:J89)</f>
        <v>6241476.0000000019</v>
      </c>
    </row>
    <row r="90" spans="1:11" ht="14.25" customHeight="1" x14ac:dyDescent="0.2">
      <c r="A90" s="36" t="s">
        <v>186</v>
      </c>
      <c r="B90" s="7" t="s">
        <v>45</v>
      </c>
      <c r="C90" s="62">
        <v>33527.833866042231</v>
      </c>
      <c r="D90" s="12">
        <v>1178666.7687193297</v>
      </c>
      <c r="E90" s="12">
        <v>48087.01968144971</v>
      </c>
      <c r="F90" s="12">
        <v>16589.890172945765</v>
      </c>
      <c r="G90" s="12">
        <v>17265.027813907705</v>
      </c>
      <c r="H90" s="12">
        <v>127235.18525860028</v>
      </c>
      <c r="I90" s="12">
        <v>-56.141135991327147</v>
      </c>
      <c r="J90" s="12">
        <v>326923.41562371689</v>
      </c>
      <c r="K90" s="13">
        <f>SUM(C90:J90)</f>
        <v>1748239.0000000009</v>
      </c>
    </row>
    <row r="91" spans="1:11" ht="14.25" customHeight="1" x14ac:dyDescent="0.2">
      <c r="A91" s="36" t="s">
        <v>187</v>
      </c>
      <c r="B91" s="7" t="s">
        <v>86</v>
      </c>
      <c r="C91" s="62">
        <v>15205.975623216287</v>
      </c>
      <c r="D91" s="12">
        <v>747487.75807982858</v>
      </c>
      <c r="E91" s="12">
        <v>303222.57982692332</v>
      </c>
      <c r="F91" s="12">
        <v>240957.37895779454</v>
      </c>
      <c r="G91" s="12">
        <v>324551.92501866113</v>
      </c>
      <c r="H91" s="12">
        <v>1266882.1137574832</v>
      </c>
      <c r="I91" s="12">
        <v>869.52202737536629</v>
      </c>
      <c r="J91" s="12">
        <v>596347.74670871824</v>
      </c>
      <c r="K91" s="13">
        <f>SUM(C91:J91)</f>
        <v>3495525.0000000005</v>
      </c>
    </row>
    <row r="92" spans="1:11" ht="14.25" customHeight="1" x14ac:dyDescent="0.2">
      <c r="A92" s="36" t="s">
        <v>188</v>
      </c>
      <c r="B92" s="7" t="s">
        <v>87</v>
      </c>
      <c r="C92" s="62">
        <v>9945.651805953572</v>
      </c>
      <c r="D92" s="12">
        <v>385916.51898948377</v>
      </c>
      <c r="E92" s="12">
        <v>25375.90317991966</v>
      </c>
      <c r="F92" s="12">
        <v>14519.066353924905</v>
      </c>
      <c r="G92" s="12">
        <v>12040.023976427479</v>
      </c>
      <c r="H92" s="12">
        <v>32871.883622324611</v>
      </c>
      <c r="I92" s="12">
        <v>28.370243550286915</v>
      </c>
      <c r="J92" s="12">
        <v>93527.581828416049</v>
      </c>
      <c r="K92" s="13">
        <f>SUM(C92:J92)</f>
        <v>574225.00000000035</v>
      </c>
    </row>
    <row r="93" spans="1:11" ht="14.25" customHeight="1" x14ac:dyDescent="0.2">
      <c r="A93" s="36" t="s">
        <v>189</v>
      </c>
      <c r="B93" s="7" t="s">
        <v>248</v>
      </c>
      <c r="C93" s="62">
        <v>21710.1047353455</v>
      </c>
      <c r="D93" s="12">
        <v>487000.24373034388</v>
      </c>
      <c r="E93" s="12">
        <v>112705.46828275717</v>
      </c>
      <c r="F93" s="12">
        <v>62393.278454160216</v>
      </c>
      <c r="G93" s="12">
        <v>37510.765748474674</v>
      </c>
      <c r="H93" s="12">
        <v>97034.166607119856</v>
      </c>
      <c r="I93" s="12">
        <v>-5297.3124697335252</v>
      </c>
      <c r="J93" s="12">
        <v>384799.28491153271</v>
      </c>
      <c r="K93" s="13">
        <f>SUM(C93:J93)</f>
        <v>1197856.0000000005</v>
      </c>
    </row>
    <row r="94" spans="1:11" ht="14.25" customHeight="1" x14ac:dyDescent="0.2">
      <c r="A94" s="68" t="s">
        <v>190</v>
      </c>
      <c r="B94" s="74" t="s">
        <v>275</v>
      </c>
      <c r="C94" s="72">
        <v>2362.9527309623631</v>
      </c>
      <c r="D94" s="73">
        <v>53513.334202558181</v>
      </c>
      <c r="E94" s="73">
        <v>3722984.7850734638</v>
      </c>
      <c r="F94" s="73">
        <v>2883256.8575079576</v>
      </c>
      <c r="G94" s="73">
        <v>13624.405739361571</v>
      </c>
      <c r="H94" s="73">
        <v>42928.832025872987</v>
      </c>
      <c r="I94" s="73">
        <v>-25.104765680963141</v>
      </c>
      <c r="J94" s="73">
        <v>79541.937485503935</v>
      </c>
      <c r="K94" s="75">
        <f>SUM(C94:J94)</f>
        <v>6798187.9999999991</v>
      </c>
    </row>
    <row r="95" spans="1:11" ht="14.25" customHeight="1" x14ac:dyDescent="0.2">
      <c r="A95" s="36" t="s">
        <v>191</v>
      </c>
      <c r="B95" s="7" t="s">
        <v>276</v>
      </c>
      <c r="C95" s="62">
        <v>3609.2517847430104</v>
      </c>
      <c r="D95" s="12">
        <v>703765.35280682845</v>
      </c>
      <c r="E95" s="12">
        <v>8920699.5627358034</v>
      </c>
      <c r="F95" s="12">
        <v>7785603.9278710829</v>
      </c>
      <c r="G95" s="12">
        <v>20810.365813296052</v>
      </c>
      <c r="H95" s="12">
        <v>65570.911163852186</v>
      </c>
      <c r="I95" s="12">
        <v>-38.345845497581607</v>
      </c>
      <c r="J95" s="12">
        <v>121494.97366989213</v>
      </c>
      <c r="K95" s="13">
        <f>SUM(C95:J95)</f>
        <v>17621515.999999996</v>
      </c>
    </row>
    <row r="96" spans="1:11" ht="14.25" customHeight="1" x14ac:dyDescent="0.2">
      <c r="A96" s="36" t="s">
        <v>192</v>
      </c>
      <c r="B96" s="7" t="s">
        <v>46</v>
      </c>
      <c r="C96" s="62">
        <v>3603.9371671487802</v>
      </c>
      <c r="D96" s="12">
        <v>4826977.8230957137</v>
      </c>
      <c r="E96" s="12">
        <v>10491447.431829147</v>
      </c>
      <c r="F96" s="12">
        <v>2337549.6484468896</v>
      </c>
      <c r="G96" s="12">
        <v>6719.5551453134049</v>
      </c>
      <c r="H96" s="12">
        <v>16957.832897982218</v>
      </c>
      <c r="I96" s="12">
        <v>12.750940496663961</v>
      </c>
      <c r="J96" s="12">
        <v>87609.020477313708</v>
      </c>
      <c r="K96" s="13">
        <f>SUM(C96:J96)</f>
        <v>17770878.000000004</v>
      </c>
    </row>
    <row r="97" spans="1:11" ht="14.25" customHeight="1" x14ac:dyDescent="0.2">
      <c r="A97" s="36" t="s">
        <v>193</v>
      </c>
      <c r="B97" s="7" t="s">
        <v>47</v>
      </c>
      <c r="C97" s="62">
        <v>0</v>
      </c>
      <c r="D97" s="12">
        <v>15354.920438133</v>
      </c>
      <c r="E97" s="12">
        <v>259800.68926721081</v>
      </c>
      <c r="F97" s="12">
        <v>2521877.6960553378</v>
      </c>
      <c r="G97" s="12">
        <v>2165063.9507009373</v>
      </c>
      <c r="H97" s="12">
        <v>5538591.454791544</v>
      </c>
      <c r="I97" s="12">
        <v>0</v>
      </c>
      <c r="J97" s="12">
        <v>8066.2887468366425</v>
      </c>
      <c r="K97" s="13">
        <f>SUM(C97:J97)</f>
        <v>10508755</v>
      </c>
    </row>
    <row r="98" spans="1:11" ht="14.25" customHeight="1" x14ac:dyDescent="0.2">
      <c r="A98" s="36" t="s">
        <v>194</v>
      </c>
      <c r="B98" s="7" t="s">
        <v>249</v>
      </c>
      <c r="C98" s="62">
        <v>83002.481841771383</v>
      </c>
      <c r="D98" s="12">
        <v>4817981.4909672048</v>
      </c>
      <c r="E98" s="12">
        <v>21698158.929404698</v>
      </c>
      <c r="F98" s="12">
        <v>0</v>
      </c>
      <c r="G98" s="12">
        <v>0</v>
      </c>
      <c r="H98" s="12">
        <v>0</v>
      </c>
      <c r="I98" s="12">
        <v>0</v>
      </c>
      <c r="J98" s="12">
        <v>443.09778632333797</v>
      </c>
      <c r="K98" s="13">
        <f>SUM(C98:J98)</f>
        <v>26599585.999999996</v>
      </c>
    </row>
    <row r="99" spans="1:11" ht="14.25" customHeight="1" x14ac:dyDescent="0.2">
      <c r="A99" s="68" t="s">
        <v>195</v>
      </c>
      <c r="B99" s="74" t="s">
        <v>250</v>
      </c>
      <c r="C99" s="72">
        <v>201729.49000261075</v>
      </c>
      <c r="D99" s="73">
        <v>277017.00645265286</v>
      </c>
      <c r="E99" s="73">
        <v>695606.40198350744</v>
      </c>
      <c r="F99" s="73">
        <v>4279.4949763113682</v>
      </c>
      <c r="G99" s="73">
        <v>706.43936465252978</v>
      </c>
      <c r="H99" s="73">
        <v>1969.4190915600282</v>
      </c>
      <c r="I99" s="73">
        <v>6.6317616964585451</v>
      </c>
      <c r="J99" s="73">
        <v>7593.1163670087217</v>
      </c>
      <c r="K99" s="75">
        <f>SUM(C99:J99)</f>
        <v>1188908.0000000002</v>
      </c>
    </row>
    <row r="100" spans="1:11" ht="14.25" customHeight="1" x14ac:dyDescent="0.2">
      <c r="A100" s="36" t="s">
        <v>196</v>
      </c>
      <c r="B100" s="7" t="s">
        <v>251</v>
      </c>
      <c r="C100" s="62">
        <v>92312.286946126609</v>
      </c>
      <c r="D100" s="12">
        <v>6402794.1487367637</v>
      </c>
      <c r="E100" s="12">
        <v>3014724.703649031</v>
      </c>
      <c r="F100" s="12">
        <v>23869.860668077981</v>
      </c>
      <c r="G100" s="12">
        <v>0</v>
      </c>
      <c r="H100" s="12">
        <v>0</v>
      </c>
      <c r="I100" s="12">
        <v>0</v>
      </c>
      <c r="J100" s="12">
        <v>0</v>
      </c>
      <c r="K100" s="13">
        <f>SUM(C100:J100)</f>
        <v>9533701</v>
      </c>
    </row>
    <row r="101" spans="1:11" ht="14.25" customHeight="1" x14ac:dyDescent="0.2">
      <c r="A101" s="36" t="s">
        <v>197</v>
      </c>
      <c r="B101" s="7" t="s">
        <v>80</v>
      </c>
      <c r="C101" s="62">
        <v>0</v>
      </c>
      <c r="D101" s="12">
        <v>776416.29971569777</v>
      </c>
      <c r="E101" s="12">
        <v>7574854.7002843022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3">
        <f>SUM(C101:J101)</f>
        <v>8351271</v>
      </c>
    </row>
    <row r="102" spans="1:11" ht="14.25" customHeight="1" x14ac:dyDescent="0.2">
      <c r="A102" s="36" t="s">
        <v>198</v>
      </c>
      <c r="B102" s="7" t="s">
        <v>252</v>
      </c>
      <c r="C102" s="62">
        <v>17748.820523808568</v>
      </c>
      <c r="D102" s="12">
        <v>1305696.1462959766</v>
      </c>
      <c r="E102" s="12">
        <v>89842.53775099956</v>
      </c>
      <c r="F102" s="12">
        <v>21518.593042694985</v>
      </c>
      <c r="G102" s="12">
        <v>45838.739208003419</v>
      </c>
      <c r="H102" s="12">
        <v>94186.198484119232</v>
      </c>
      <c r="I102" s="12">
        <v>-65.556180466188721</v>
      </c>
      <c r="J102" s="12">
        <v>318067.52087486372</v>
      </c>
      <c r="K102" s="13">
        <f>SUM(C102:J102)</f>
        <v>1892832.9999999998</v>
      </c>
    </row>
    <row r="103" spans="1:11" ht="14.25" customHeight="1" x14ac:dyDescent="0.2">
      <c r="A103" s="36" t="s">
        <v>199</v>
      </c>
      <c r="B103" s="7" t="s">
        <v>48</v>
      </c>
      <c r="C103" s="62">
        <v>41077.365767536314</v>
      </c>
      <c r="D103" s="12">
        <v>1000587.1260002202</v>
      </c>
      <c r="E103" s="12">
        <v>529872.59700477263</v>
      </c>
      <c r="F103" s="12">
        <v>198232.21727273232</v>
      </c>
      <c r="G103" s="12">
        <v>367726.02523905144</v>
      </c>
      <c r="H103" s="12">
        <v>534796.72121159628</v>
      </c>
      <c r="I103" s="12">
        <v>-675.23523931946124</v>
      </c>
      <c r="J103" s="12">
        <v>1899383.182743409</v>
      </c>
      <c r="K103" s="13">
        <f>SUM(C103:J103)</f>
        <v>4570999.9999999991</v>
      </c>
    </row>
    <row r="104" spans="1:11" ht="14.25" customHeight="1" x14ac:dyDescent="0.2">
      <c r="A104" s="68" t="s">
        <v>200</v>
      </c>
      <c r="B104" s="74" t="s">
        <v>88</v>
      </c>
      <c r="C104" s="72">
        <v>6743.9273101216713</v>
      </c>
      <c r="D104" s="73">
        <v>115852.40470681449</v>
      </c>
      <c r="E104" s="73">
        <v>18227.829592355847</v>
      </c>
      <c r="F104" s="73">
        <v>6214.5173765996487</v>
      </c>
      <c r="G104" s="73">
        <v>6572.036688542029</v>
      </c>
      <c r="H104" s="73">
        <v>19618.608833523926</v>
      </c>
      <c r="I104" s="73">
        <v>-25.316792081669387</v>
      </c>
      <c r="J104" s="73">
        <v>145699.99228412422</v>
      </c>
      <c r="K104" s="75">
        <f>SUM(C104:J104)</f>
        <v>318904.00000000017</v>
      </c>
    </row>
    <row r="105" spans="1:11" ht="14.25" customHeight="1" x14ac:dyDescent="0.2">
      <c r="A105" s="36" t="s">
        <v>201</v>
      </c>
      <c r="B105" s="7" t="s">
        <v>253</v>
      </c>
      <c r="C105" s="62">
        <v>47277.710308509988</v>
      </c>
      <c r="D105" s="12">
        <v>3117376.5385129726</v>
      </c>
      <c r="E105" s="12">
        <v>442307.52031601907</v>
      </c>
      <c r="F105" s="12">
        <v>239071.38826695475</v>
      </c>
      <c r="G105" s="12">
        <v>216496.56161287893</v>
      </c>
      <c r="H105" s="12">
        <v>397152.89485350484</v>
      </c>
      <c r="I105" s="12">
        <v>-2053.0181854275488</v>
      </c>
      <c r="J105" s="12">
        <v>1799888.404314592</v>
      </c>
      <c r="K105" s="13">
        <f>SUM(C105:J105)</f>
        <v>6257518.0000000056</v>
      </c>
    </row>
    <row r="106" spans="1:11" ht="14.25" customHeight="1" x14ac:dyDescent="0.2">
      <c r="A106" s="36" t="s">
        <v>202</v>
      </c>
      <c r="B106" s="7" t="s">
        <v>49</v>
      </c>
      <c r="C106" s="62">
        <v>168473.06748778271</v>
      </c>
      <c r="D106" s="12">
        <v>3890224.2620971478</v>
      </c>
      <c r="E106" s="12">
        <v>2594087.0441724486</v>
      </c>
      <c r="F106" s="12">
        <v>1510710.8971659769</v>
      </c>
      <c r="G106" s="12">
        <v>1541081.1003432914</v>
      </c>
      <c r="H106" s="12">
        <v>2871268.0712674735</v>
      </c>
      <c r="I106" s="12">
        <v>1127.1533555930457</v>
      </c>
      <c r="J106" s="12">
        <v>5158156.4041102966</v>
      </c>
      <c r="K106" s="13">
        <f>SUM(C106:J106)</f>
        <v>17735128.000000007</v>
      </c>
    </row>
    <row r="107" spans="1:11" ht="14.25" customHeight="1" x14ac:dyDescent="0.2">
      <c r="A107" s="36" t="s">
        <v>203</v>
      </c>
      <c r="B107" s="7" t="s">
        <v>89</v>
      </c>
      <c r="C107" s="62">
        <v>316163.29874201369</v>
      </c>
      <c r="D107" s="12">
        <v>458199.11950663588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1529605.5817513505</v>
      </c>
      <c r="K107" s="13">
        <f>SUM(C107:J107)</f>
        <v>2303968</v>
      </c>
    </row>
    <row r="108" spans="1:11" ht="14.25" customHeight="1" x14ac:dyDescent="0.2">
      <c r="A108" s="36" t="s">
        <v>204</v>
      </c>
      <c r="B108" s="7" t="s">
        <v>254</v>
      </c>
      <c r="C108" s="62">
        <v>2201361.0995206567</v>
      </c>
      <c r="D108" s="12">
        <v>6189534.5648219194</v>
      </c>
      <c r="E108" s="12">
        <v>6070.0372500032545</v>
      </c>
      <c r="F108" s="12">
        <v>1352.4362135922013</v>
      </c>
      <c r="G108" s="12">
        <v>3.8877333466648429</v>
      </c>
      <c r="H108" s="12">
        <v>9.8112942031046693</v>
      </c>
      <c r="I108" s="12">
        <v>7.3773122622252957E-3</v>
      </c>
      <c r="J108" s="12">
        <v>663045.15578896576</v>
      </c>
      <c r="K108" s="13">
        <f>SUM(C108:J108)</f>
        <v>9061376.9999999981</v>
      </c>
    </row>
    <row r="109" spans="1:11" ht="14.25" customHeight="1" x14ac:dyDescent="0.2">
      <c r="A109" s="68" t="s">
        <v>205</v>
      </c>
      <c r="B109" s="74" t="s">
        <v>90</v>
      </c>
      <c r="C109" s="72">
        <v>29778.013845059522</v>
      </c>
      <c r="D109" s="73">
        <v>2749393.2624423821</v>
      </c>
      <c r="E109" s="73">
        <v>347520.84504543425</v>
      </c>
      <c r="F109" s="73">
        <v>2868.7932927297747</v>
      </c>
      <c r="G109" s="73">
        <v>1769.8311651441516</v>
      </c>
      <c r="H109" s="73">
        <v>2897.1123160817297</v>
      </c>
      <c r="I109" s="73">
        <v>2.202185285956642</v>
      </c>
      <c r="J109" s="73">
        <v>40892.939707881225</v>
      </c>
      <c r="K109" s="75">
        <f>SUM(C109:J109)</f>
        <v>3175122.9999999986</v>
      </c>
    </row>
    <row r="110" spans="1:11" ht="14.25" customHeight="1" x14ac:dyDescent="0.2">
      <c r="A110" s="36" t="s">
        <v>206</v>
      </c>
      <c r="B110" s="7" t="s">
        <v>50</v>
      </c>
      <c r="C110" s="62">
        <v>303264.52710537385</v>
      </c>
      <c r="D110" s="12">
        <v>4652720.0668139607</v>
      </c>
      <c r="E110" s="12">
        <v>6008.953760034733</v>
      </c>
      <c r="F110" s="12">
        <v>2806.4437672080012</v>
      </c>
      <c r="G110" s="12">
        <v>1863.1458387221876</v>
      </c>
      <c r="H110" s="12">
        <v>6999.7233313011957</v>
      </c>
      <c r="I110" s="12">
        <v>-180.05314103854897</v>
      </c>
      <c r="J110" s="12">
        <v>158235.19252443837</v>
      </c>
      <c r="K110" s="13">
        <f>SUM(C110:J110)</f>
        <v>5131718.0000000009</v>
      </c>
    </row>
    <row r="111" spans="1:11" s="54" customFormat="1" ht="14.25" customHeight="1" x14ac:dyDescent="0.2">
      <c r="A111" s="36" t="s">
        <v>207</v>
      </c>
      <c r="B111" s="7" t="s">
        <v>51</v>
      </c>
      <c r="C111" s="62">
        <v>38006.580098074643</v>
      </c>
      <c r="D111" s="12">
        <v>4135618.0003023543</v>
      </c>
      <c r="E111" s="12">
        <v>25319.823392140654</v>
      </c>
      <c r="F111" s="12">
        <v>15664.443961030005</v>
      </c>
      <c r="G111" s="12">
        <v>13902.501035433739</v>
      </c>
      <c r="H111" s="12">
        <v>29611.016758520364</v>
      </c>
      <c r="I111" s="12">
        <v>-14.168842355632155</v>
      </c>
      <c r="J111" s="12">
        <v>47627.803294802172</v>
      </c>
      <c r="K111" s="13">
        <f>SUM(C111:J111)</f>
        <v>4305736</v>
      </c>
    </row>
    <row r="112" spans="1:11" ht="14.25" customHeight="1" x14ac:dyDescent="0.2">
      <c r="A112" s="36" t="s">
        <v>208</v>
      </c>
      <c r="B112" s="7" t="s">
        <v>52</v>
      </c>
      <c r="C112" s="6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3">
        <f>SUM(C112:J112)</f>
        <v>0</v>
      </c>
    </row>
    <row r="113" spans="1:11" ht="14.25" customHeight="1" x14ac:dyDescent="0.2">
      <c r="A113" s="36" t="s">
        <v>218</v>
      </c>
      <c r="B113" s="7" t="s">
        <v>53</v>
      </c>
      <c r="C113" s="62">
        <v>16252.688752090815</v>
      </c>
      <c r="D113" s="12">
        <v>331002.3271865602</v>
      </c>
      <c r="E113" s="12">
        <v>168588.16597500426</v>
      </c>
      <c r="F113" s="12">
        <v>53966.605432109456</v>
      </c>
      <c r="G113" s="12">
        <v>93710.391669096134</v>
      </c>
      <c r="H113" s="12">
        <v>295269.95452132681</v>
      </c>
      <c r="I113" s="12">
        <v>-172.67376425286739</v>
      </c>
      <c r="J113" s="12">
        <v>547099.54022806569</v>
      </c>
      <c r="K113" s="13">
        <f>SUM(C113:J113)</f>
        <v>1505717.0000000005</v>
      </c>
    </row>
    <row r="114" spans="1:11" ht="14.25" customHeight="1" thickBot="1" x14ac:dyDescent="0.25">
      <c r="A114" s="162" t="s">
        <v>66</v>
      </c>
      <c r="B114" s="163"/>
      <c r="C114" s="65">
        <f>SUM(C4:C113)</f>
        <v>5777074.8548613265</v>
      </c>
      <c r="D114" s="66">
        <f>SUM(D4:D113)</f>
        <v>140122358.82908177</v>
      </c>
      <c r="E114" s="66">
        <f>SUM(E4:E113)</f>
        <v>67337515.937899679</v>
      </c>
      <c r="F114" s="66">
        <f>SUM(F4:F113)</f>
        <v>19860457.910860714</v>
      </c>
      <c r="G114" s="66">
        <f>SUM(G4:G113)</f>
        <v>17512278.488522198</v>
      </c>
      <c r="H114" s="66">
        <f>SUM(H4:H113)</f>
        <v>34837136.352483727</v>
      </c>
      <c r="I114" s="66">
        <f>SUM(I4:I113)</f>
        <v>-85923.55663370392</v>
      </c>
      <c r="J114" s="66">
        <f>SUM(J4:J113)</f>
        <v>108983601.18292429</v>
      </c>
      <c r="K114" s="67">
        <f>SUM(K4:K113)</f>
        <v>394344500</v>
      </c>
    </row>
  </sheetData>
  <mergeCells count="2">
    <mergeCell ref="A114:B114"/>
    <mergeCell ref="A2:B3"/>
  </mergeCells>
  <phoneticPr fontId="2"/>
  <pageMargins left="0.78740157480314965" right="1.1811023622047245" top="0.86614173228346458" bottom="0.59055118110236227" header="0.6692913385826772" footer="0.35433070866141736"/>
  <pageSetup paperSize="9" scale="39" orientation="portrait" r:id="rId1"/>
  <headerFooter scaleWithDoc="0">
    <oddHeader>&amp;L&amp;10最終需要項目部値粗付加価値誘発額表&amp;R　&amp;8（単位：万円）</oddHeader>
    <firstHeader>&amp;L８　最終需要項目部値粗付加価値誘発額表&amp;R&amp;8（単位：万円）　&amp;11　　　　　　　　　　　　　　　
　　　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14"/>
  <sheetViews>
    <sheetView view="pageBreakPreview" zoomScale="90" zoomScaleNormal="90" zoomScaleSheetLayoutView="90" workbookViewId="0">
      <pane xSplit="2" ySplit="3" topLeftCell="C4" activePane="bottomRight" state="frozen"/>
      <selection activeCell="B83" sqref="B83"/>
      <selection pane="topRight" activeCell="B83" sqref="B83"/>
      <selection pane="bottomLeft" activeCell="B83" sqref="B83"/>
      <selection pane="bottomRight"/>
    </sheetView>
  </sheetViews>
  <sheetFormatPr defaultRowHeight="13.2" x14ac:dyDescent="0.2"/>
  <cols>
    <col min="1" max="1" width="4.6640625" customWidth="1"/>
    <col min="2" max="2" width="36.6640625" customWidth="1"/>
    <col min="3" max="10" width="16.44140625" customWidth="1"/>
    <col min="11" max="12" width="15.6640625" customWidth="1"/>
  </cols>
  <sheetData>
    <row r="1" spans="1:11" ht="20.100000000000001" customHeight="1" thickBot="1" x14ac:dyDescent="0.3">
      <c r="A1" s="32" t="s">
        <v>227</v>
      </c>
    </row>
    <row r="2" spans="1:11" ht="15" customHeight="1" x14ac:dyDescent="0.2">
      <c r="A2" s="144" t="s">
        <v>55</v>
      </c>
      <c r="B2" s="145"/>
      <c r="C2" s="58">
        <f>生産者価格評価表!DJ2</f>
        <v>112</v>
      </c>
      <c r="D2" s="59">
        <f>生産者価格評価表!DK2</f>
        <v>113</v>
      </c>
      <c r="E2" s="60">
        <f>生産者価格評価表!DL2</f>
        <v>114</v>
      </c>
      <c r="F2" s="60">
        <f>生産者価格評価表!DM2</f>
        <v>115</v>
      </c>
      <c r="G2" s="60">
        <f>生産者価格評価表!DN2</f>
        <v>116</v>
      </c>
      <c r="H2" s="60">
        <f>生産者価格評価表!DO2</f>
        <v>117</v>
      </c>
      <c r="I2" s="59">
        <f>生産者価格評価表!DP2</f>
        <v>118</v>
      </c>
      <c r="J2" s="59">
        <f>生産者価格評価表!DS2</f>
        <v>121</v>
      </c>
      <c r="K2" s="61"/>
    </row>
    <row r="3" spans="1:11" s="133" customFormat="1" ht="53.4" thickBot="1" x14ac:dyDescent="0.25">
      <c r="A3" s="146"/>
      <c r="B3" s="147"/>
      <c r="C3" s="123" t="s">
        <v>255</v>
      </c>
      <c r="D3" s="124" t="s">
        <v>265</v>
      </c>
      <c r="E3" s="124" t="s">
        <v>256</v>
      </c>
      <c r="F3" s="124" t="s">
        <v>257</v>
      </c>
      <c r="G3" s="124" t="s">
        <v>267</v>
      </c>
      <c r="H3" s="124" t="s">
        <v>269</v>
      </c>
      <c r="I3" s="124" t="s">
        <v>258</v>
      </c>
      <c r="J3" s="124" t="s">
        <v>64</v>
      </c>
      <c r="K3" s="128" t="s">
        <v>263</v>
      </c>
    </row>
    <row r="4" spans="1:11" ht="14.25" customHeight="1" x14ac:dyDescent="0.2">
      <c r="A4" s="33" t="s">
        <v>97</v>
      </c>
      <c r="B4" s="6" t="s">
        <v>0</v>
      </c>
      <c r="C4" s="92">
        <v>5.5534219489525739E-3</v>
      </c>
      <c r="D4" s="93">
        <v>6.6346398800208222E-3</v>
      </c>
      <c r="E4" s="93">
        <v>5.3111052012380969E-4</v>
      </c>
      <c r="F4" s="93">
        <v>1.4587744801273394E-4</v>
      </c>
      <c r="G4" s="93">
        <v>5.1396463223819355E-4</v>
      </c>
      <c r="H4" s="93">
        <v>6.6586373386059647E-4</v>
      </c>
      <c r="I4" s="93">
        <v>0.21088615747728434</v>
      </c>
      <c r="J4" s="93">
        <v>3.1640553247667159E-2</v>
      </c>
      <c r="K4" s="94">
        <v>1.2059167203359564E-2</v>
      </c>
    </row>
    <row r="5" spans="1:11" ht="14.25" customHeight="1" x14ac:dyDescent="0.2">
      <c r="A5" s="36" t="s">
        <v>98</v>
      </c>
      <c r="B5" s="7" t="s">
        <v>67</v>
      </c>
      <c r="C5" s="92">
        <v>2.8222355289902867E-3</v>
      </c>
      <c r="D5" s="93">
        <v>2.1675067996837281E-3</v>
      </c>
      <c r="E5" s="93">
        <v>1.6480688913441237E-4</v>
      </c>
      <c r="F5" s="93">
        <v>1.0098769707352915E-4</v>
      </c>
      <c r="G5" s="93">
        <v>5.5242087691880027E-5</v>
      </c>
      <c r="H5" s="93">
        <v>1.7757773318515405E-3</v>
      </c>
      <c r="I5" s="93">
        <v>-7.5111230983421198E-3</v>
      </c>
      <c r="J5" s="93">
        <v>2.5379965835601315E-2</v>
      </c>
      <c r="K5" s="94">
        <v>8.5935628135334619E-3</v>
      </c>
    </row>
    <row r="6" spans="1:11" ht="14.25" customHeight="1" x14ac:dyDescent="0.2">
      <c r="A6" s="36" t="s">
        <v>99</v>
      </c>
      <c r="B6" s="7" t="s">
        <v>1</v>
      </c>
      <c r="C6" s="92">
        <v>6.5733240354138981E-4</v>
      </c>
      <c r="D6" s="93">
        <v>1.2758752468589798E-3</v>
      </c>
      <c r="E6" s="93">
        <v>7.2999487433082554E-5</v>
      </c>
      <c r="F6" s="93">
        <v>4.140855377033202E-5</v>
      </c>
      <c r="G6" s="93">
        <v>3.0138023701762729E-5</v>
      </c>
      <c r="H6" s="93">
        <v>2.9266839115000881E-4</v>
      </c>
      <c r="I6" s="93">
        <v>7.8519760838316639E-3</v>
      </c>
      <c r="J6" s="93">
        <v>5.1232376944232673E-3</v>
      </c>
      <c r="K6" s="94">
        <v>2.0464828037661349E-3</v>
      </c>
    </row>
    <row r="7" spans="1:11" ht="14.25" customHeight="1" x14ac:dyDescent="0.2">
      <c r="A7" s="36" t="s">
        <v>100</v>
      </c>
      <c r="B7" s="7" t="s">
        <v>2</v>
      </c>
      <c r="C7" s="92">
        <v>7.5812985783876158E-4</v>
      </c>
      <c r="D7" s="93">
        <v>5.6328208349872867E-4</v>
      </c>
      <c r="E7" s="93">
        <v>4.3133116707070855E-5</v>
      </c>
      <c r="F7" s="93">
        <v>2.6661160530367761E-5</v>
      </c>
      <c r="G7" s="93">
        <v>4.9061903987585563E-4</v>
      </c>
      <c r="H7" s="93">
        <v>1.0709110188136472E-3</v>
      </c>
      <c r="I7" s="93">
        <v>0.53177363929003318</v>
      </c>
      <c r="J7" s="93">
        <v>1.3604732145199173E-2</v>
      </c>
      <c r="K7" s="94">
        <v>4.2638337907013445E-3</v>
      </c>
    </row>
    <row r="8" spans="1:11" ht="14.25" customHeight="1" x14ac:dyDescent="0.2">
      <c r="A8" s="38" t="s">
        <v>101</v>
      </c>
      <c r="B8" s="8" t="s">
        <v>3</v>
      </c>
      <c r="C8" s="95">
        <v>1.351814879076647E-3</v>
      </c>
      <c r="D8" s="96">
        <v>4.7149764246233737E-4</v>
      </c>
      <c r="E8" s="96">
        <v>1.0338077954105894E-4</v>
      </c>
      <c r="F8" s="96">
        <v>7.2400311565179827E-6</v>
      </c>
      <c r="G8" s="96">
        <v>5.9818544066785262E-7</v>
      </c>
      <c r="H8" s="96">
        <v>8.7158997383032691E-7</v>
      </c>
      <c r="I8" s="96">
        <v>-1.4214731114808889E-3</v>
      </c>
      <c r="J8" s="96">
        <v>1.2272760119339926E-2</v>
      </c>
      <c r="K8" s="97">
        <v>3.8510142662740968E-3</v>
      </c>
    </row>
    <row r="9" spans="1:11" ht="14.25" customHeight="1" x14ac:dyDescent="0.2">
      <c r="A9" s="36" t="s">
        <v>102</v>
      </c>
      <c r="B9" s="7" t="s">
        <v>81</v>
      </c>
      <c r="C9" s="92">
        <v>1.5006223387400676E-5</v>
      </c>
      <c r="D9" s="93">
        <v>1.4140967254802454E-5</v>
      </c>
      <c r="E9" s="93">
        <v>1.1317606849684113E-5</v>
      </c>
      <c r="F9" s="93">
        <v>1.6271806189537271E-5</v>
      </c>
      <c r="G9" s="93">
        <v>5.92991758995882E-6</v>
      </c>
      <c r="H9" s="93">
        <v>1.9089318988920191E-5</v>
      </c>
      <c r="I9" s="93">
        <v>-1.2781375850289434E-4</v>
      </c>
      <c r="J9" s="93">
        <v>3.6713206321532341E-5</v>
      </c>
      <c r="K9" s="94">
        <v>2.0765991267022E-5</v>
      </c>
    </row>
    <row r="10" spans="1:11" ht="14.25" customHeight="1" x14ac:dyDescent="0.2">
      <c r="A10" s="36" t="s">
        <v>103</v>
      </c>
      <c r="B10" s="9" t="s">
        <v>270</v>
      </c>
      <c r="C10" s="92">
        <v>-4.3902100564118699E-5</v>
      </c>
      <c r="D10" s="93">
        <v>1.0644234711450538E-5</v>
      </c>
      <c r="E10" s="93">
        <v>8.7965234028814271E-6</v>
      </c>
      <c r="F10" s="93">
        <v>1.2481862766933787E-5</v>
      </c>
      <c r="G10" s="93">
        <v>2.8804808083664635E-3</v>
      </c>
      <c r="H10" s="93">
        <v>5.6452111294300934E-4</v>
      </c>
      <c r="I10" s="93">
        <v>1.0829775001267338E-2</v>
      </c>
      <c r="J10" s="93">
        <v>6.3478820073772089E-4</v>
      </c>
      <c r="K10" s="94">
        <v>3.6817446881968314E-4</v>
      </c>
    </row>
    <row r="11" spans="1:11" ht="14.25" customHeight="1" x14ac:dyDescent="0.2">
      <c r="A11" s="36" t="s">
        <v>104</v>
      </c>
      <c r="B11" s="7" t="s">
        <v>4</v>
      </c>
      <c r="C11" s="92">
        <v>1.0769230926197438E-2</v>
      </c>
      <c r="D11" s="93">
        <v>9.1704825427780558E-3</v>
      </c>
      <c r="E11" s="93">
        <v>5.6818287476930645E-4</v>
      </c>
      <c r="F11" s="93">
        <v>1.2860406009368677E-4</v>
      </c>
      <c r="G11" s="93">
        <v>7.595731600579857E-6</v>
      </c>
      <c r="H11" s="93">
        <v>1.7688599841959548E-5</v>
      </c>
      <c r="I11" s="93">
        <v>-4.0347531598578033E-2</v>
      </c>
      <c r="J11" s="93">
        <v>5.4622858133472008E-2</v>
      </c>
      <c r="K11" s="94">
        <v>1.9880164022089385E-2</v>
      </c>
    </row>
    <row r="12" spans="1:11" ht="14.25" customHeight="1" x14ac:dyDescent="0.2">
      <c r="A12" s="36" t="s">
        <v>105</v>
      </c>
      <c r="B12" s="7" t="s">
        <v>5</v>
      </c>
      <c r="C12" s="92">
        <v>1.1993742092323923E-2</v>
      </c>
      <c r="D12" s="93">
        <v>6.1642097092753437E-3</v>
      </c>
      <c r="E12" s="93">
        <v>1.2496495358545618E-4</v>
      </c>
      <c r="F12" s="93">
        <v>1.6429879206955536E-5</v>
      </c>
      <c r="G12" s="93">
        <v>1.1463694229774763E-5</v>
      </c>
      <c r="H12" s="93">
        <v>1.3822097101786629E-5</v>
      </c>
      <c r="I12" s="93">
        <v>5.2690911869533882E-2</v>
      </c>
      <c r="J12" s="93">
        <v>3.3187142215544689E-2</v>
      </c>
      <c r="K12" s="94">
        <v>1.2335028974971286E-2</v>
      </c>
    </row>
    <row r="13" spans="1:11" ht="14.25" customHeight="1" x14ac:dyDescent="0.2">
      <c r="A13" s="38" t="s">
        <v>106</v>
      </c>
      <c r="B13" s="8" t="s">
        <v>233</v>
      </c>
      <c r="C13" s="95">
        <v>2.766280094328742E-4</v>
      </c>
      <c r="D13" s="96">
        <v>4.195149129704872E-4</v>
      </c>
      <c r="E13" s="96">
        <v>2.2767820555398599E-5</v>
      </c>
      <c r="F13" s="96">
        <v>6.4582295762929745E-5</v>
      </c>
      <c r="G13" s="96">
        <v>4.6756227931057435E-5</v>
      </c>
      <c r="H13" s="96">
        <v>2.054513693090594E-4</v>
      </c>
      <c r="I13" s="96">
        <v>-1.073954626833562E-2</v>
      </c>
      <c r="J13" s="96">
        <v>5.3283221272889328E-3</v>
      </c>
      <c r="K13" s="97">
        <v>1.7723482241503226E-3</v>
      </c>
    </row>
    <row r="14" spans="1:11" ht="14.25" customHeight="1" x14ac:dyDescent="0.2">
      <c r="A14" s="36" t="s">
        <v>107</v>
      </c>
      <c r="B14" s="7" t="s">
        <v>6</v>
      </c>
      <c r="C14" s="92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4">
        <v>0</v>
      </c>
    </row>
    <row r="15" spans="1:11" ht="14.25" customHeight="1" x14ac:dyDescent="0.2">
      <c r="A15" s="36" t="s">
        <v>108</v>
      </c>
      <c r="B15" s="7" t="s">
        <v>7</v>
      </c>
      <c r="C15" s="92">
        <v>8.5861358284720868E-6</v>
      </c>
      <c r="D15" s="93">
        <v>1.272114469209565E-5</v>
      </c>
      <c r="E15" s="93">
        <v>3.5130732244342307E-6</v>
      </c>
      <c r="F15" s="93">
        <v>3.8857729880048569E-6</v>
      </c>
      <c r="G15" s="93">
        <v>3.9512600491143325E-6</v>
      </c>
      <c r="H15" s="93">
        <v>2.2400675685294061E-5</v>
      </c>
      <c r="I15" s="93">
        <v>1.478633890223912E-2</v>
      </c>
      <c r="J15" s="93">
        <v>1.7845709164361512E-3</v>
      </c>
      <c r="K15" s="94">
        <v>5.3356897735465402E-4</v>
      </c>
    </row>
    <row r="16" spans="1:11" ht="14.25" customHeight="1" x14ac:dyDescent="0.2">
      <c r="A16" s="36" t="s">
        <v>109</v>
      </c>
      <c r="B16" s="7" t="s">
        <v>68</v>
      </c>
      <c r="C16" s="92">
        <v>4.4701582599344014E-4</v>
      </c>
      <c r="D16" s="93">
        <v>1.0921408726835052E-3</v>
      </c>
      <c r="E16" s="93">
        <v>1.3589917324879981E-4</v>
      </c>
      <c r="F16" s="93">
        <v>1.6860337804694647E-4</v>
      </c>
      <c r="G16" s="93">
        <v>8.9079156016906865E-5</v>
      </c>
      <c r="H16" s="93">
        <v>1.730403131077433E-4</v>
      </c>
      <c r="I16" s="93">
        <v>-1.0737336527062187E-2</v>
      </c>
      <c r="J16" s="93">
        <v>6.5057361396585441E-3</v>
      </c>
      <c r="K16" s="94">
        <v>2.3923387135136487E-3</v>
      </c>
    </row>
    <row r="17" spans="1:11" ht="14.25" customHeight="1" x14ac:dyDescent="0.2">
      <c r="A17" s="36" t="s">
        <v>110</v>
      </c>
      <c r="B17" s="7" t="s">
        <v>234</v>
      </c>
      <c r="C17" s="92">
        <v>1.134517633317941E-4</v>
      </c>
      <c r="D17" s="93">
        <v>2.05804880870201E-4</v>
      </c>
      <c r="E17" s="93">
        <v>2.1839610273933492E-5</v>
      </c>
      <c r="F17" s="93">
        <v>3.2614299282340077E-5</v>
      </c>
      <c r="G17" s="93">
        <v>8.3322657948460815E-4</v>
      </c>
      <c r="H17" s="93">
        <v>2.1917674148836108E-3</v>
      </c>
      <c r="I17" s="93">
        <v>7.2780194316749369E-2</v>
      </c>
      <c r="J17" s="93">
        <v>9.117924922072829E-3</v>
      </c>
      <c r="K17" s="94">
        <v>3.030899691818308E-3</v>
      </c>
    </row>
    <row r="18" spans="1:11" ht="14.25" customHeight="1" x14ac:dyDescent="0.2">
      <c r="A18" s="38" t="s">
        <v>111</v>
      </c>
      <c r="B18" s="8" t="s">
        <v>8</v>
      </c>
      <c r="C18" s="95">
        <v>1.478994072152024E-4</v>
      </c>
      <c r="D18" s="96">
        <v>1.3767496478771392E-4</v>
      </c>
      <c r="E18" s="96">
        <v>8.9600756096136014E-5</v>
      </c>
      <c r="F18" s="96">
        <v>9.0256756378755945E-5</v>
      </c>
      <c r="G18" s="96">
        <v>9.3066149814309836E-5</v>
      </c>
      <c r="H18" s="96">
        <v>3.0387165589819192E-4</v>
      </c>
      <c r="I18" s="96">
        <v>9.7147117069522565E-4</v>
      </c>
      <c r="J18" s="96">
        <v>9.8486392415726058E-4</v>
      </c>
      <c r="K18" s="97">
        <v>3.9615878913579569E-4</v>
      </c>
    </row>
    <row r="19" spans="1:11" ht="14.25" customHeight="1" x14ac:dyDescent="0.2">
      <c r="A19" s="36" t="s">
        <v>112</v>
      </c>
      <c r="B19" s="7" t="s">
        <v>9</v>
      </c>
      <c r="C19" s="92">
        <v>8.4301651340346572E-5</v>
      </c>
      <c r="D19" s="93">
        <v>7.0632528875904494E-5</v>
      </c>
      <c r="E19" s="93">
        <v>5.9715644015302926E-5</v>
      </c>
      <c r="F19" s="93">
        <v>1.1679789556694237E-4</v>
      </c>
      <c r="G19" s="93">
        <v>9.1525208972821986E-5</v>
      </c>
      <c r="H19" s="93">
        <v>1.2354145376462832E-4</v>
      </c>
      <c r="I19" s="93">
        <v>-2.8762076379008072E-2</v>
      </c>
      <c r="J19" s="93">
        <v>4.0226745003509815E-3</v>
      </c>
      <c r="K19" s="94">
        <v>1.2566242515990175E-3</v>
      </c>
    </row>
    <row r="20" spans="1:11" ht="14.25" customHeight="1" x14ac:dyDescent="0.2">
      <c r="A20" s="36" t="s">
        <v>113</v>
      </c>
      <c r="B20" s="7" t="s">
        <v>10</v>
      </c>
      <c r="C20" s="92">
        <v>9.4141743760192708E-4</v>
      </c>
      <c r="D20" s="93">
        <v>6.3883419420725023E-4</v>
      </c>
      <c r="E20" s="93">
        <v>4.6436020069913031E-4</v>
      </c>
      <c r="F20" s="93">
        <v>4.0422217087917938E-4</v>
      </c>
      <c r="G20" s="93">
        <v>3.2896466640343157E-4</v>
      </c>
      <c r="H20" s="93">
        <v>3.2508208622922176E-4</v>
      </c>
      <c r="I20" s="93">
        <v>-8.3025642121258264E-2</v>
      </c>
      <c r="J20" s="93">
        <v>3.437928359067686E-3</v>
      </c>
      <c r="K20" s="94">
        <v>1.4169752960062191E-3</v>
      </c>
    </row>
    <row r="21" spans="1:11" ht="14.25" customHeight="1" x14ac:dyDescent="0.2">
      <c r="A21" s="36" t="s">
        <v>114</v>
      </c>
      <c r="B21" s="7" t="s">
        <v>235</v>
      </c>
      <c r="C21" s="92">
        <v>8.6495659147362827E-4</v>
      </c>
      <c r="D21" s="93">
        <v>8.9794147001332598E-4</v>
      </c>
      <c r="E21" s="93">
        <v>1.1986396275534782E-3</v>
      </c>
      <c r="F21" s="93">
        <v>2.7767655512556462E-3</v>
      </c>
      <c r="G21" s="93">
        <v>1.1857147544617984E-3</v>
      </c>
      <c r="H21" s="93">
        <v>1.2503078222885712E-3</v>
      </c>
      <c r="I21" s="93">
        <v>4.3314233099305379E-3</v>
      </c>
      <c r="J21" s="93">
        <v>2.6569881856779065E-3</v>
      </c>
      <c r="K21" s="94">
        <v>1.5773707902074358E-3</v>
      </c>
    </row>
    <row r="22" spans="1:11" ht="14.25" customHeight="1" x14ac:dyDescent="0.2">
      <c r="A22" s="36" t="s">
        <v>115</v>
      </c>
      <c r="B22" s="7" t="s">
        <v>11</v>
      </c>
      <c r="C22" s="92">
        <v>5.4144618511776984E-6</v>
      </c>
      <c r="D22" s="93">
        <v>6.823218602506201E-6</v>
      </c>
      <c r="E22" s="93">
        <v>6.6925707802620555E-7</v>
      </c>
      <c r="F22" s="93">
        <v>3.0398060263977384E-7</v>
      </c>
      <c r="G22" s="93">
        <v>3.922075339558817E-6</v>
      </c>
      <c r="H22" s="93">
        <v>9.4516330681193577E-7</v>
      </c>
      <c r="I22" s="93">
        <v>-2.2540834648922191E-4</v>
      </c>
      <c r="J22" s="93">
        <v>2.4442272005854577E-4</v>
      </c>
      <c r="K22" s="94">
        <v>7.5531312475624008E-5</v>
      </c>
    </row>
    <row r="23" spans="1:11" ht="14.25" customHeight="1" x14ac:dyDescent="0.2">
      <c r="A23" s="38" t="s">
        <v>116</v>
      </c>
      <c r="B23" s="8" t="s">
        <v>118</v>
      </c>
      <c r="C23" s="95">
        <v>5.2771629572373319E-5</v>
      </c>
      <c r="D23" s="96">
        <v>3.0522688643685706E-5</v>
      </c>
      <c r="E23" s="96">
        <v>6.4701603940593353E-5</v>
      </c>
      <c r="F23" s="96">
        <v>1.2113425946895538E-4</v>
      </c>
      <c r="G23" s="96">
        <v>1.1345120816453514E-4</v>
      </c>
      <c r="H23" s="96">
        <v>8.7095068990988926E-5</v>
      </c>
      <c r="I23" s="96">
        <v>2.1620564007866383E-2</v>
      </c>
      <c r="J23" s="96">
        <v>6.0143803026447736E-3</v>
      </c>
      <c r="K23" s="97">
        <v>1.8173568155731954E-3</v>
      </c>
    </row>
    <row r="24" spans="1:11" ht="14.25" customHeight="1" x14ac:dyDescent="0.2">
      <c r="A24" s="36" t="s">
        <v>117</v>
      </c>
      <c r="B24" s="7" t="s">
        <v>120</v>
      </c>
      <c r="C24" s="92">
        <v>0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  <c r="I24" s="93">
        <v>0</v>
      </c>
      <c r="J24" s="93">
        <v>0</v>
      </c>
      <c r="K24" s="94">
        <v>0</v>
      </c>
    </row>
    <row r="25" spans="1:11" ht="14.25" customHeight="1" x14ac:dyDescent="0.2">
      <c r="A25" s="36" t="s">
        <v>119</v>
      </c>
      <c r="B25" s="7" t="s">
        <v>236</v>
      </c>
      <c r="C25" s="92">
        <v>1.7795660049459514E-5</v>
      </c>
      <c r="D25" s="93">
        <v>2.1457006020019818E-5</v>
      </c>
      <c r="E25" s="93">
        <v>3.3226777609885388E-5</v>
      </c>
      <c r="F25" s="93">
        <v>5.8223490415448331E-5</v>
      </c>
      <c r="G25" s="93">
        <v>5.514118808880944E-5</v>
      </c>
      <c r="H25" s="93">
        <v>4.9371436190593477E-5</v>
      </c>
      <c r="I25" s="93">
        <v>2.6917265912311372E-2</v>
      </c>
      <c r="J25" s="93">
        <v>6.4383120835720025E-3</v>
      </c>
      <c r="K25" s="94">
        <v>1.9249840543110828E-3</v>
      </c>
    </row>
    <row r="26" spans="1:11" ht="14.25" customHeight="1" x14ac:dyDescent="0.2">
      <c r="A26" s="36" t="s">
        <v>121</v>
      </c>
      <c r="B26" s="110" t="s">
        <v>12</v>
      </c>
      <c r="C26" s="92">
        <v>1.6375490841688407E-6</v>
      </c>
      <c r="D26" s="93">
        <v>1.777709292591978E-6</v>
      </c>
      <c r="E26" s="93">
        <v>2.0900838023618199E-6</v>
      </c>
      <c r="F26" s="93">
        <v>1.3434785348013772E-6</v>
      </c>
      <c r="G26" s="93">
        <v>3.1021083149605788E-6</v>
      </c>
      <c r="H26" s="93">
        <v>3.1522682778244979E-6</v>
      </c>
      <c r="I26" s="93">
        <v>-1.5211693685026092E-3</v>
      </c>
      <c r="J26" s="93">
        <v>5.6877806946015307E-3</v>
      </c>
      <c r="K26" s="94">
        <v>1.6886079872161892E-3</v>
      </c>
    </row>
    <row r="27" spans="1:11" ht="14.25" customHeight="1" x14ac:dyDescent="0.2">
      <c r="A27" s="36" t="s">
        <v>122</v>
      </c>
      <c r="B27" s="7" t="s">
        <v>13</v>
      </c>
      <c r="C27" s="92">
        <v>1.9929019325490567E-6</v>
      </c>
      <c r="D27" s="93">
        <v>4.0178213240970257E-6</v>
      </c>
      <c r="E27" s="93">
        <v>6.4966249632175807E-7</v>
      </c>
      <c r="F27" s="93">
        <v>9.1504318709961964E-7</v>
      </c>
      <c r="G27" s="93">
        <v>1.7997533276201684E-6</v>
      </c>
      <c r="H27" s="93">
        <v>1.6326145490569483E-6</v>
      </c>
      <c r="I27" s="93">
        <v>2.1224964618821464E-3</v>
      </c>
      <c r="J27" s="93">
        <v>6.468730212926219E-3</v>
      </c>
      <c r="K27" s="94">
        <v>1.9197310411543987E-3</v>
      </c>
    </row>
    <row r="28" spans="1:11" ht="14.25" customHeight="1" x14ac:dyDescent="0.2">
      <c r="A28" s="38" t="s">
        <v>123</v>
      </c>
      <c r="B28" s="8" t="s">
        <v>14</v>
      </c>
      <c r="C28" s="95">
        <v>2.9049743519049602E-4</v>
      </c>
      <c r="D28" s="96">
        <v>2.7245058566937442E-4</v>
      </c>
      <c r="E28" s="96">
        <v>2.3483526083948859E-3</v>
      </c>
      <c r="F28" s="96">
        <v>2.0549631448687056E-5</v>
      </c>
      <c r="G28" s="96">
        <v>6.5064050106980477E-6</v>
      </c>
      <c r="H28" s="96">
        <v>8.5217219001032384E-6</v>
      </c>
      <c r="I28" s="96">
        <v>-9.2817674518530791E-3</v>
      </c>
      <c r="J28" s="96">
        <v>2.1756319086056177E-3</v>
      </c>
      <c r="K28" s="97">
        <v>1.0656853989406872E-3</v>
      </c>
    </row>
    <row r="29" spans="1:11" ht="14.25" customHeight="1" x14ac:dyDescent="0.2">
      <c r="A29" s="36" t="s">
        <v>124</v>
      </c>
      <c r="B29" s="7" t="s">
        <v>237</v>
      </c>
      <c r="C29" s="92">
        <v>1.2619157214682211E-4</v>
      </c>
      <c r="D29" s="93">
        <v>1.5790644892799233E-4</v>
      </c>
      <c r="E29" s="93">
        <v>3.2514297888342195E-5</v>
      </c>
      <c r="F29" s="93">
        <v>4.0474145480199758E-5</v>
      </c>
      <c r="G29" s="93">
        <v>7.6375651105379505E-5</v>
      </c>
      <c r="H29" s="93">
        <v>6.8699517360970187E-5</v>
      </c>
      <c r="I29" s="93">
        <v>-1.4975210688123805E-2</v>
      </c>
      <c r="J29" s="93">
        <v>7.0814965690179721E-3</v>
      </c>
      <c r="K29" s="94">
        <v>2.1807624564924022E-3</v>
      </c>
    </row>
    <row r="30" spans="1:11" ht="14.25" customHeight="1" x14ac:dyDescent="0.2">
      <c r="A30" s="36" t="s">
        <v>125</v>
      </c>
      <c r="B30" s="7" t="s">
        <v>15</v>
      </c>
      <c r="C30" s="92">
        <v>2.5583965818941725E-5</v>
      </c>
      <c r="D30" s="93">
        <v>6.7903011536179879E-5</v>
      </c>
      <c r="E30" s="93">
        <v>2.4078406875366256E-5</v>
      </c>
      <c r="F30" s="93">
        <v>3.9348433475875993E-5</v>
      </c>
      <c r="G30" s="93">
        <v>5.0571139717015173E-5</v>
      </c>
      <c r="H30" s="93">
        <v>2.8613161634793801E-5</v>
      </c>
      <c r="I30" s="93">
        <v>-6.5009372952972081E-5</v>
      </c>
      <c r="J30" s="93">
        <v>7.1380624586989995E-5</v>
      </c>
      <c r="K30" s="94">
        <v>5.6641737512984605E-5</v>
      </c>
    </row>
    <row r="31" spans="1:11" ht="14.25" customHeight="1" x14ac:dyDescent="0.2">
      <c r="A31" s="36" t="s">
        <v>126</v>
      </c>
      <c r="B31" s="7" t="s">
        <v>16</v>
      </c>
      <c r="C31" s="92">
        <v>6.8309087136458015E-5</v>
      </c>
      <c r="D31" s="93">
        <v>3.4033933579955405E-5</v>
      </c>
      <c r="E31" s="93">
        <v>2.3294622359760208E-5</v>
      </c>
      <c r="F31" s="93">
        <v>2.5167183126283199E-5</v>
      </c>
      <c r="G31" s="93">
        <v>3.2744319550273354E-3</v>
      </c>
      <c r="H31" s="93">
        <v>2.8732207095308001E-4</v>
      </c>
      <c r="I31" s="93">
        <v>1.0648781165348216E-2</v>
      </c>
      <c r="J31" s="93">
        <v>1.7921523555154586E-4</v>
      </c>
      <c r="K31" s="94">
        <v>2.334630180944364E-4</v>
      </c>
    </row>
    <row r="32" spans="1:11" ht="14.25" customHeight="1" x14ac:dyDescent="0.2">
      <c r="A32" s="36" t="s">
        <v>127</v>
      </c>
      <c r="B32" s="7" t="s">
        <v>17</v>
      </c>
      <c r="C32" s="92">
        <v>9.0731746274194523E-5</v>
      </c>
      <c r="D32" s="93">
        <v>9.0383710051528511E-5</v>
      </c>
      <c r="E32" s="93">
        <v>5.3560100200229877E-5</v>
      </c>
      <c r="F32" s="93">
        <v>8.5741620395118082E-5</v>
      </c>
      <c r="G32" s="93">
        <v>2.1426843729375713E-4</v>
      </c>
      <c r="H32" s="93">
        <v>1.8375168059592804E-4</v>
      </c>
      <c r="I32" s="93">
        <v>-3.158416377757781E-3</v>
      </c>
      <c r="J32" s="93">
        <v>6.7444744578011844E-3</v>
      </c>
      <c r="K32" s="94">
        <v>2.0743020248473443E-3</v>
      </c>
    </row>
    <row r="33" spans="1:11" ht="14.25" customHeight="1" x14ac:dyDescent="0.2">
      <c r="A33" s="38" t="s">
        <v>128</v>
      </c>
      <c r="B33" s="8" t="s">
        <v>18</v>
      </c>
      <c r="C33" s="95">
        <v>1.0529493574433966E-4</v>
      </c>
      <c r="D33" s="96">
        <v>2.7983431303591427E-4</v>
      </c>
      <c r="E33" s="96">
        <v>1.3221762960931817E-4</v>
      </c>
      <c r="F33" s="96">
        <v>1.5834155928983978E-4</v>
      </c>
      <c r="G33" s="96">
        <v>2.33680502669748E-4</v>
      </c>
      <c r="H33" s="96">
        <v>8.5883762214674099E-5</v>
      </c>
      <c r="I33" s="96">
        <v>-7.9509562009458799E-4</v>
      </c>
      <c r="J33" s="96">
        <v>2.5650496655532824E-2</v>
      </c>
      <c r="K33" s="97">
        <v>7.7551269864813395E-3</v>
      </c>
    </row>
    <row r="34" spans="1:11" ht="14.25" customHeight="1" x14ac:dyDescent="0.2">
      <c r="A34" s="36" t="s">
        <v>129</v>
      </c>
      <c r="B34" s="7" t="s">
        <v>19</v>
      </c>
      <c r="C34" s="92">
        <v>1.0517009588422734E-6</v>
      </c>
      <c r="D34" s="93">
        <v>1.8097565121485461E-6</v>
      </c>
      <c r="E34" s="93">
        <v>6.5217554826633157E-8</v>
      </c>
      <c r="F34" s="93">
        <v>2.0637640058602352E-7</v>
      </c>
      <c r="G34" s="93">
        <v>1.1259747784149999E-7</v>
      </c>
      <c r="H34" s="93">
        <v>1.019105206574472E-7</v>
      </c>
      <c r="I34" s="93">
        <v>1.8138585992384601E-6</v>
      </c>
      <c r="J34" s="93">
        <v>9.5571793742964717E-5</v>
      </c>
      <c r="K34" s="94">
        <v>2.9065402806200291E-5</v>
      </c>
    </row>
    <row r="35" spans="1:11" ht="14.25" customHeight="1" x14ac:dyDescent="0.2">
      <c r="A35" s="36" t="s">
        <v>130</v>
      </c>
      <c r="B35" s="7" t="s">
        <v>20</v>
      </c>
      <c r="C35" s="92">
        <v>2.3964471510744734E-5</v>
      </c>
      <c r="D35" s="93">
        <v>1.6399014848350719E-5</v>
      </c>
      <c r="E35" s="93">
        <v>8.8337405379300513E-6</v>
      </c>
      <c r="F35" s="93">
        <v>1.7382084530583973E-5</v>
      </c>
      <c r="G35" s="93">
        <v>1.9263810975690355E-5</v>
      </c>
      <c r="H35" s="93">
        <v>3.7080782412733937E-5</v>
      </c>
      <c r="I35" s="93">
        <v>-1.655960430553557E-4</v>
      </c>
      <c r="J35" s="93">
        <v>4.2874239583366752E-4</v>
      </c>
      <c r="K35" s="94">
        <v>1.401517880138396E-4</v>
      </c>
    </row>
    <row r="36" spans="1:11" ht="14.25" customHeight="1" x14ac:dyDescent="0.2">
      <c r="A36" s="36" t="s">
        <v>131</v>
      </c>
      <c r="B36" s="7" t="s">
        <v>21</v>
      </c>
      <c r="C36" s="92">
        <v>2.6299811696186529E-5</v>
      </c>
      <c r="D36" s="93">
        <v>4.4989727992910345E-5</v>
      </c>
      <c r="E36" s="93">
        <v>5.084037561097795E-5</v>
      </c>
      <c r="F36" s="93">
        <v>8.1560929014533283E-5</v>
      </c>
      <c r="G36" s="93">
        <v>1.3917032724329417E-2</v>
      </c>
      <c r="H36" s="93">
        <v>4.8663333608196966E-3</v>
      </c>
      <c r="I36" s="93">
        <v>2.0187119250579692E-2</v>
      </c>
      <c r="J36" s="93">
        <v>1.1698768616819199E-3</v>
      </c>
      <c r="K36" s="94">
        <v>1.4496204947230646E-3</v>
      </c>
    </row>
    <row r="37" spans="1:11" ht="14.25" customHeight="1" x14ac:dyDescent="0.2">
      <c r="A37" s="36" t="s">
        <v>132</v>
      </c>
      <c r="B37" s="7" t="s">
        <v>22</v>
      </c>
      <c r="C37" s="92">
        <v>2.5332087782085654E-6</v>
      </c>
      <c r="D37" s="93">
        <v>5.5889067721307465E-7</v>
      </c>
      <c r="E37" s="93">
        <v>7.0467932907172292E-7</v>
      </c>
      <c r="F37" s="93">
        <v>2.5541364833789566E-7</v>
      </c>
      <c r="G37" s="93">
        <v>2.13537785502797E-6</v>
      </c>
      <c r="H37" s="93">
        <v>5.0605083165574453E-6</v>
      </c>
      <c r="I37" s="93">
        <v>-1.2190595965331643E-5</v>
      </c>
      <c r="J37" s="93">
        <v>9.1442425949695433E-5</v>
      </c>
      <c r="K37" s="94">
        <v>2.8085919845283486E-5</v>
      </c>
    </row>
    <row r="38" spans="1:11" ht="14.25" customHeight="1" x14ac:dyDescent="0.2">
      <c r="A38" s="38" t="s">
        <v>133</v>
      </c>
      <c r="B38" s="8" t="s">
        <v>23</v>
      </c>
      <c r="C38" s="95">
        <v>1.0290123379486797E-4</v>
      </c>
      <c r="D38" s="96">
        <v>1.2011909707727776E-4</v>
      </c>
      <c r="E38" s="96">
        <v>7.8192378744918768E-5</v>
      </c>
      <c r="F38" s="96">
        <v>7.8503877375846634E-5</v>
      </c>
      <c r="G38" s="96">
        <v>1.2560900327077754E-3</v>
      </c>
      <c r="H38" s="96">
        <v>1.2090989342440947E-3</v>
      </c>
      <c r="I38" s="96">
        <v>3.3390219763355607E-2</v>
      </c>
      <c r="J38" s="96">
        <v>7.9179708421971986E-4</v>
      </c>
      <c r="K38" s="97">
        <v>4.6382725054914902E-4</v>
      </c>
    </row>
    <row r="39" spans="1:11" ht="14.25" customHeight="1" x14ac:dyDescent="0.2">
      <c r="A39" s="36" t="s">
        <v>134</v>
      </c>
      <c r="B39" s="7" t="s">
        <v>24</v>
      </c>
      <c r="C39" s="92">
        <v>-1.2174695925490051E-7</v>
      </c>
      <c r="D39" s="93">
        <v>2.2847093342819842E-5</v>
      </c>
      <c r="E39" s="93">
        <v>-1.2230934341268511E-7</v>
      </c>
      <c r="F39" s="93">
        <v>-8.8122963784836191E-8</v>
      </c>
      <c r="G39" s="93">
        <v>-1.0336493240173126E-4</v>
      </c>
      <c r="H39" s="93">
        <v>7.8959240983236293E-6</v>
      </c>
      <c r="I39" s="93">
        <v>1.515563388038699E-4</v>
      </c>
      <c r="J39" s="93">
        <v>6.1382750890606168E-3</v>
      </c>
      <c r="K39" s="94">
        <v>1.8253736534218669E-3</v>
      </c>
    </row>
    <row r="40" spans="1:11" ht="14.25" customHeight="1" x14ac:dyDescent="0.2">
      <c r="A40" s="36" t="s">
        <v>135</v>
      </c>
      <c r="B40" s="7" t="s">
        <v>25</v>
      </c>
      <c r="C40" s="92">
        <v>4.7598547969658614E-6</v>
      </c>
      <c r="D40" s="93">
        <v>4.4104695079684153E-6</v>
      </c>
      <c r="E40" s="93">
        <v>4.02027386421669E-6</v>
      </c>
      <c r="F40" s="93">
        <v>6.9009796613049669E-6</v>
      </c>
      <c r="G40" s="93">
        <v>5.0518666317993038E-4</v>
      </c>
      <c r="H40" s="93">
        <v>2.9821120040460827E-4</v>
      </c>
      <c r="I40" s="93">
        <v>2.925185731350222E-3</v>
      </c>
      <c r="J40" s="93">
        <v>1.5142485040370356E-4</v>
      </c>
      <c r="K40" s="94">
        <v>9.8556305774063699E-5</v>
      </c>
    </row>
    <row r="41" spans="1:11" ht="14.25" customHeight="1" x14ac:dyDescent="0.2">
      <c r="A41" s="36" t="s">
        <v>136</v>
      </c>
      <c r="B41" s="7" t="s">
        <v>69</v>
      </c>
      <c r="C41" s="92">
        <v>7.5320323406900549E-6</v>
      </c>
      <c r="D41" s="93">
        <v>7.7791109934318184E-6</v>
      </c>
      <c r="E41" s="93">
        <v>6.4153471995952584E-6</v>
      </c>
      <c r="F41" s="93">
        <v>1.3156662363621385E-5</v>
      </c>
      <c r="G41" s="93">
        <v>3.117293878125205E-4</v>
      </c>
      <c r="H41" s="93">
        <v>3.2937198087815855E-4</v>
      </c>
      <c r="I41" s="93">
        <v>1.4701633652939479E-3</v>
      </c>
      <c r="J41" s="93">
        <v>6.0913132828087271E-4</v>
      </c>
      <c r="K41" s="94">
        <v>2.3174852603967115E-4</v>
      </c>
    </row>
    <row r="42" spans="1:11" ht="14.25" customHeight="1" x14ac:dyDescent="0.2">
      <c r="A42" s="36" t="s">
        <v>137</v>
      </c>
      <c r="B42" s="7" t="s">
        <v>70</v>
      </c>
      <c r="C42" s="92">
        <v>1.5700417804586787E-6</v>
      </c>
      <c r="D42" s="93">
        <v>1.1495970814690219E-6</v>
      </c>
      <c r="E42" s="93">
        <v>1.0016750198885865E-6</v>
      </c>
      <c r="F42" s="93">
        <v>2.0042106852841634E-6</v>
      </c>
      <c r="G42" s="93">
        <v>1.5618020299882962E-5</v>
      </c>
      <c r="H42" s="93">
        <v>1.7297835742042256E-5</v>
      </c>
      <c r="I42" s="93">
        <v>2.5282084798452036E-5</v>
      </c>
      <c r="J42" s="93">
        <v>1.0274445093932462E-4</v>
      </c>
      <c r="K42" s="94">
        <v>3.3567531942602216E-5</v>
      </c>
    </row>
    <row r="43" spans="1:11" ht="14.25" customHeight="1" x14ac:dyDescent="0.2">
      <c r="A43" s="38" t="s">
        <v>138</v>
      </c>
      <c r="B43" s="8" t="s">
        <v>71</v>
      </c>
      <c r="C43" s="95">
        <v>8.3434328200377544E-6</v>
      </c>
      <c r="D43" s="96">
        <v>3.248804013883627E-5</v>
      </c>
      <c r="E43" s="96">
        <v>8.8180249377800066E-6</v>
      </c>
      <c r="F43" s="96">
        <v>1.3116230487549734E-5</v>
      </c>
      <c r="G43" s="96">
        <v>5.0707475105722451E-5</v>
      </c>
      <c r="H43" s="96">
        <v>7.3284800754536597E-5</v>
      </c>
      <c r="I43" s="96">
        <v>3.994375187035229E-3</v>
      </c>
      <c r="J43" s="96">
        <v>5.5003470612507489E-4</v>
      </c>
      <c r="K43" s="97">
        <v>1.8575251419266451E-4</v>
      </c>
    </row>
    <row r="44" spans="1:11" ht="14.25" customHeight="1" x14ac:dyDescent="0.2">
      <c r="A44" s="36" t="s">
        <v>139</v>
      </c>
      <c r="B44" s="7" t="s">
        <v>72</v>
      </c>
      <c r="C44" s="92">
        <v>-2.7470923211850072E-6</v>
      </c>
      <c r="D44" s="93">
        <v>-1.9095478945141566E-6</v>
      </c>
      <c r="E44" s="93">
        <v>-5.1536883779927073E-6</v>
      </c>
      <c r="F44" s="93">
        <v>-2.2906892079817204E-6</v>
      </c>
      <c r="G44" s="93">
        <v>-3.1477098013146621E-5</v>
      </c>
      <c r="H44" s="93">
        <v>-4.0274860423237861E-5</v>
      </c>
      <c r="I44" s="93">
        <v>-8.9385949199864115E-4</v>
      </c>
      <c r="J44" s="93">
        <v>-1.1495340858981337E-4</v>
      </c>
      <c r="K44" s="94">
        <v>-4.0877935565003921E-5</v>
      </c>
    </row>
    <row r="45" spans="1:11" ht="14.25" customHeight="1" x14ac:dyDescent="0.2">
      <c r="A45" s="36" t="s">
        <v>140</v>
      </c>
      <c r="B45" s="7" t="s">
        <v>26</v>
      </c>
      <c r="C45" s="92">
        <v>2.2223473370066083E-5</v>
      </c>
      <c r="D45" s="93">
        <v>4.2974489531049898E-5</v>
      </c>
      <c r="E45" s="93">
        <v>4.2731257268711334E-5</v>
      </c>
      <c r="F45" s="93">
        <v>6.6962824889729562E-5</v>
      </c>
      <c r="G45" s="93">
        <v>3.2928021772773274E-3</v>
      </c>
      <c r="H45" s="93">
        <v>3.8902868798292912E-3</v>
      </c>
      <c r="I45" s="93">
        <v>1.1897847506281587E-2</v>
      </c>
      <c r="J45" s="93">
        <v>1.8135311799666442E-3</v>
      </c>
      <c r="K45" s="94">
        <v>1.0997148912424896E-3</v>
      </c>
    </row>
    <row r="46" spans="1:11" ht="14.25" customHeight="1" x14ac:dyDescent="0.2">
      <c r="A46" s="36" t="s">
        <v>141</v>
      </c>
      <c r="B46" s="7" t="s">
        <v>27</v>
      </c>
      <c r="C46" s="92">
        <v>2.7873541039138251E-4</v>
      </c>
      <c r="D46" s="93">
        <v>1.3539549256607781E-4</v>
      </c>
      <c r="E46" s="93">
        <v>1.1031753563502972E-4</v>
      </c>
      <c r="F46" s="93">
        <v>2.2693548901303709E-4</v>
      </c>
      <c r="G46" s="93">
        <v>4.3655566442695766E-4</v>
      </c>
      <c r="H46" s="93">
        <v>8.3290542286437047E-4</v>
      </c>
      <c r="I46" s="93">
        <v>2.1094696323078585E-3</v>
      </c>
      <c r="J46" s="93">
        <v>2.8481014206149062E-3</v>
      </c>
      <c r="K46" s="94">
        <v>1.026691817143282E-3</v>
      </c>
    </row>
    <row r="47" spans="1:11" ht="14.25" customHeight="1" x14ac:dyDescent="0.2">
      <c r="A47" s="36" t="s">
        <v>142</v>
      </c>
      <c r="B47" s="7" t="s">
        <v>238</v>
      </c>
      <c r="C47" s="92">
        <v>7.0035829990334121E-6</v>
      </c>
      <c r="D47" s="93">
        <v>1.8675579283846132E-5</v>
      </c>
      <c r="E47" s="93">
        <v>1.3610309506182917E-5</v>
      </c>
      <c r="F47" s="93">
        <v>1.9798904131383133E-5</v>
      </c>
      <c r="G47" s="93">
        <v>1.3868164457366211E-4</v>
      </c>
      <c r="H47" s="93">
        <v>4.7906961119465483E-4</v>
      </c>
      <c r="I47" s="93">
        <v>-1.8904448673960262E-4</v>
      </c>
      <c r="J47" s="93">
        <v>2.4494790572605735E-3</v>
      </c>
      <c r="K47" s="94">
        <v>7.9159050664095879E-4</v>
      </c>
    </row>
    <row r="48" spans="1:11" ht="14.25" customHeight="1" x14ac:dyDescent="0.2">
      <c r="A48" s="38" t="s">
        <v>143</v>
      </c>
      <c r="B48" s="8" t="s">
        <v>239</v>
      </c>
      <c r="C48" s="95">
        <v>1.0186850376586338E-5</v>
      </c>
      <c r="D48" s="96">
        <v>2.8227144107318773E-5</v>
      </c>
      <c r="E48" s="96">
        <v>1.1451049586801876E-5</v>
      </c>
      <c r="F48" s="96">
        <v>2.1483261780390595E-5</v>
      </c>
      <c r="G48" s="96">
        <v>8.7498695365327352E-5</v>
      </c>
      <c r="H48" s="96">
        <v>2.5347081681120626E-3</v>
      </c>
      <c r="I48" s="96">
        <v>-2.4633509531799276E-2</v>
      </c>
      <c r="J48" s="96">
        <v>8.7595586482168281E-3</v>
      </c>
      <c r="K48" s="97">
        <v>2.883793098534166E-3</v>
      </c>
    </row>
    <row r="49" spans="1:11" ht="14.25" customHeight="1" x14ac:dyDescent="0.2">
      <c r="A49" s="36" t="s">
        <v>144</v>
      </c>
      <c r="B49" s="7" t="s">
        <v>240</v>
      </c>
      <c r="C49" s="92">
        <v>6.3384311478568236E-6</v>
      </c>
      <c r="D49" s="93">
        <v>1.0102132891140809E-5</v>
      </c>
      <c r="E49" s="93">
        <v>5.0231885568045768E-5</v>
      </c>
      <c r="F49" s="93">
        <v>1.981619946454829E-5</v>
      </c>
      <c r="G49" s="93">
        <v>6.1658799826343379E-5</v>
      </c>
      <c r="H49" s="93">
        <v>2.601237071693551E-4</v>
      </c>
      <c r="I49" s="93">
        <v>1.5351423767538193E-3</v>
      </c>
      <c r="J49" s="93">
        <v>6.0423372808978762E-3</v>
      </c>
      <c r="K49" s="94">
        <v>1.8323554460671055E-3</v>
      </c>
    </row>
    <row r="50" spans="1:11" ht="14.25" customHeight="1" x14ac:dyDescent="0.2">
      <c r="A50" s="36" t="s">
        <v>145</v>
      </c>
      <c r="B50" s="7" t="s">
        <v>241</v>
      </c>
      <c r="C50" s="92">
        <v>1.6995741511299295E-5</v>
      </c>
      <c r="D50" s="93">
        <v>5.3603826743778385E-5</v>
      </c>
      <c r="E50" s="93">
        <v>1.4018252578930375E-5</v>
      </c>
      <c r="F50" s="93">
        <v>2.8425265621970975E-5</v>
      </c>
      <c r="G50" s="93">
        <v>8.7985145103509509E-5</v>
      </c>
      <c r="H50" s="93">
        <v>7.8442682627994473E-5</v>
      </c>
      <c r="I50" s="93">
        <v>-1.1208492923189272E-2</v>
      </c>
      <c r="J50" s="93">
        <v>1.9085671181784142E-2</v>
      </c>
      <c r="K50" s="94">
        <v>5.6977587456600882E-3</v>
      </c>
    </row>
    <row r="51" spans="1:11" ht="14.25" customHeight="1" x14ac:dyDescent="0.2">
      <c r="A51" s="36" t="s">
        <v>146</v>
      </c>
      <c r="B51" s="7" t="s">
        <v>155</v>
      </c>
      <c r="C51" s="92">
        <v>4.6472803059963034E-6</v>
      </c>
      <c r="D51" s="93">
        <v>1.3240753552592032E-5</v>
      </c>
      <c r="E51" s="93">
        <v>1.4283885970035629E-5</v>
      </c>
      <c r="F51" s="93">
        <v>3.8506083160402975E-5</v>
      </c>
      <c r="G51" s="93">
        <v>1.8825250484523789E-5</v>
      </c>
      <c r="H51" s="93">
        <v>2.0217804788485263E-5</v>
      </c>
      <c r="I51" s="93">
        <v>9.067846724937754E-4</v>
      </c>
      <c r="J51" s="93">
        <v>3.1225885423321188E-3</v>
      </c>
      <c r="K51" s="94">
        <v>9.3703817011285041E-4</v>
      </c>
    </row>
    <row r="52" spans="1:11" ht="14.25" customHeight="1" x14ac:dyDescent="0.2">
      <c r="A52" s="36" t="s">
        <v>147</v>
      </c>
      <c r="B52" s="7" t="s">
        <v>82</v>
      </c>
      <c r="C52" s="92">
        <v>3.5298431638783242E-7</v>
      </c>
      <c r="D52" s="93">
        <v>1.0052376457852211E-6</v>
      </c>
      <c r="E52" s="93">
        <v>3.9962979663566338E-7</v>
      </c>
      <c r="F52" s="93">
        <v>7.4060704825830704E-7</v>
      </c>
      <c r="G52" s="93">
        <v>8.9964506893583004E-6</v>
      </c>
      <c r="H52" s="93">
        <v>4.9430147940214942E-5</v>
      </c>
      <c r="I52" s="93">
        <v>-4.6821945724841475E-5</v>
      </c>
      <c r="J52" s="93">
        <v>2.8895120164652071E-3</v>
      </c>
      <c r="K52" s="94">
        <v>8.6289115122218523E-4</v>
      </c>
    </row>
    <row r="53" spans="1:11" ht="14.25" customHeight="1" x14ac:dyDescent="0.2">
      <c r="A53" s="38" t="s">
        <v>148</v>
      </c>
      <c r="B53" s="8" t="s">
        <v>83</v>
      </c>
      <c r="C53" s="95">
        <v>2.1135711692773857E-8</v>
      </c>
      <c r="D53" s="96">
        <v>1.3023082429742746E-7</v>
      </c>
      <c r="E53" s="96">
        <v>1.8423588553196629E-9</v>
      </c>
      <c r="F53" s="96">
        <v>5.0290299855253794E-9</v>
      </c>
      <c r="G53" s="96">
        <v>4.2801859986131447E-9</v>
      </c>
      <c r="H53" s="96">
        <v>3.6168410037782257E-8</v>
      </c>
      <c r="I53" s="96">
        <v>-9.1437116274098522E-8</v>
      </c>
      <c r="J53" s="96">
        <v>7.5651476244733494E-5</v>
      </c>
      <c r="K53" s="97">
        <v>2.2488420785003736E-5</v>
      </c>
    </row>
    <row r="54" spans="1:11" ht="14.25" customHeight="1" x14ac:dyDescent="0.2">
      <c r="A54" s="68" t="s">
        <v>149</v>
      </c>
      <c r="B54" s="74" t="s">
        <v>73</v>
      </c>
      <c r="C54" s="98">
        <v>8.5820309326147038E-7</v>
      </c>
      <c r="D54" s="99">
        <v>2.11284918092112E-6</v>
      </c>
      <c r="E54" s="99">
        <v>1.51101575957636E-5</v>
      </c>
      <c r="F54" s="99">
        <v>4.0259315596276585E-5</v>
      </c>
      <c r="G54" s="99">
        <v>1.4614000279738326E-4</v>
      </c>
      <c r="H54" s="99">
        <v>2.5318138110685929E-4</v>
      </c>
      <c r="I54" s="99">
        <v>-5.1385623665052788E-4</v>
      </c>
      <c r="J54" s="99">
        <v>3.8051590487103465E-4</v>
      </c>
      <c r="K54" s="100">
        <v>1.4963388157227732E-4</v>
      </c>
    </row>
    <row r="55" spans="1:11" ht="14.25" customHeight="1" x14ac:dyDescent="0.2">
      <c r="A55" s="36" t="s">
        <v>150</v>
      </c>
      <c r="B55" s="7" t="s">
        <v>242</v>
      </c>
      <c r="C55" s="92">
        <v>1.0717247003653802E-4</v>
      </c>
      <c r="D55" s="93">
        <v>2.8818773973576448E-4</v>
      </c>
      <c r="E55" s="93">
        <v>4.5548500935210987E-5</v>
      </c>
      <c r="F55" s="93">
        <v>9.164357039018596E-5</v>
      </c>
      <c r="G55" s="93">
        <v>5.1789552706540053E-4</v>
      </c>
      <c r="H55" s="93">
        <v>6.7275621510067809E-4</v>
      </c>
      <c r="I55" s="93">
        <v>-2.4304858232571734E-3</v>
      </c>
      <c r="J55" s="93">
        <v>1.2452145297946764E-2</v>
      </c>
      <c r="K55" s="94">
        <v>3.9033475487531637E-3</v>
      </c>
    </row>
    <row r="56" spans="1:11" ht="14.25" customHeight="1" x14ac:dyDescent="0.2">
      <c r="A56" s="36" t="s">
        <v>151</v>
      </c>
      <c r="B56" s="7" t="s">
        <v>84</v>
      </c>
      <c r="C56" s="92">
        <v>8.9723452169162054E-7</v>
      </c>
      <c r="D56" s="93">
        <v>2.9082147684164452E-5</v>
      </c>
      <c r="E56" s="93">
        <v>2.6039851374708209E-6</v>
      </c>
      <c r="F56" s="93">
        <v>6.8810433758896516E-6</v>
      </c>
      <c r="G56" s="93">
        <v>6.0505157999164165E-5</v>
      </c>
      <c r="H56" s="93">
        <v>1.5534661660817008E-5</v>
      </c>
      <c r="I56" s="93">
        <v>3.1611063543751248E-4</v>
      </c>
      <c r="J56" s="93">
        <v>8.9659334725340628E-3</v>
      </c>
      <c r="K56" s="94">
        <v>2.674429806257682E-3</v>
      </c>
    </row>
    <row r="57" spans="1:11" ht="14.25" customHeight="1" x14ac:dyDescent="0.2">
      <c r="A57" s="36" t="s">
        <v>152</v>
      </c>
      <c r="B57" s="7" t="s">
        <v>243</v>
      </c>
      <c r="C57" s="92">
        <v>6.2725312105112574E-7</v>
      </c>
      <c r="D57" s="93">
        <v>1.3396766856923635E-4</v>
      </c>
      <c r="E57" s="93">
        <v>6.9522142855361464E-7</v>
      </c>
      <c r="F57" s="93">
        <v>1.314508361603226E-6</v>
      </c>
      <c r="G57" s="93">
        <v>6.0523333959887934E-4</v>
      </c>
      <c r="H57" s="93">
        <v>1.8615178807637273E-4</v>
      </c>
      <c r="I57" s="93">
        <v>3.0098956380696595E-4</v>
      </c>
      <c r="J57" s="93">
        <v>2.9410392812785396E-5</v>
      </c>
      <c r="K57" s="94">
        <v>1.031219346161977E-4</v>
      </c>
    </row>
    <row r="58" spans="1:11" ht="14.25" customHeight="1" x14ac:dyDescent="0.2">
      <c r="A58" s="38" t="s">
        <v>153</v>
      </c>
      <c r="B58" s="8" t="s">
        <v>74</v>
      </c>
      <c r="C58" s="95">
        <v>0</v>
      </c>
      <c r="D58" s="96"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7">
        <v>0</v>
      </c>
    </row>
    <row r="59" spans="1:11" ht="14.25" customHeight="1" x14ac:dyDescent="0.2">
      <c r="A59" s="36" t="s">
        <v>154</v>
      </c>
      <c r="B59" s="7" t="s">
        <v>75</v>
      </c>
      <c r="C59" s="92">
        <v>2.0268158715562737E-8</v>
      </c>
      <c r="D59" s="93">
        <v>1.4327663839380634E-6</v>
      </c>
      <c r="E59" s="93">
        <v>1.2168165658724158E-7</v>
      </c>
      <c r="F59" s="93">
        <v>3.1175267497100546E-7</v>
      </c>
      <c r="G59" s="93">
        <v>9.9954407155676091E-7</v>
      </c>
      <c r="H59" s="93">
        <v>5.480777261200954E-6</v>
      </c>
      <c r="I59" s="93">
        <v>1.7372208759879801E-5</v>
      </c>
      <c r="J59" s="93">
        <v>1.8491254257909092E-7</v>
      </c>
      <c r="K59" s="94">
        <v>1.2239568279851747E-6</v>
      </c>
    </row>
    <row r="60" spans="1:11" ht="14.25" customHeight="1" x14ac:dyDescent="0.2">
      <c r="A60" s="36" t="s">
        <v>156</v>
      </c>
      <c r="B60" s="7" t="s">
        <v>244</v>
      </c>
      <c r="C60" s="92">
        <v>-6.2937179631215471E-6</v>
      </c>
      <c r="D60" s="93">
        <v>-1.7948863686051915E-5</v>
      </c>
      <c r="E60" s="93">
        <v>-7.08102907245547E-6</v>
      </c>
      <c r="F60" s="93">
        <v>-1.3503747040723622E-5</v>
      </c>
      <c r="G60" s="93">
        <v>-1.2182928067275459E-5</v>
      </c>
      <c r="H60" s="93">
        <v>-8.8515958075572763E-6</v>
      </c>
      <c r="I60" s="93">
        <v>-3.0569776133423671E-3</v>
      </c>
      <c r="J60" s="93">
        <v>7.8016628284930892E-3</v>
      </c>
      <c r="K60" s="94">
        <v>2.304744044441579E-3</v>
      </c>
    </row>
    <row r="61" spans="1:11" ht="14.25" customHeight="1" x14ac:dyDescent="0.2">
      <c r="A61" s="36" t="s">
        <v>157</v>
      </c>
      <c r="B61" s="7" t="s">
        <v>28</v>
      </c>
      <c r="C61" s="92">
        <v>1.8150673956633998E-6</v>
      </c>
      <c r="D61" s="93">
        <v>1.7026551444603052E-6</v>
      </c>
      <c r="E61" s="93">
        <v>5.1735887771489086E-6</v>
      </c>
      <c r="F61" s="93">
        <v>1.3687088330556588E-5</v>
      </c>
      <c r="G61" s="93">
        <v>5.5013059419877198E-5</v>
      </c>
      <c r="H61" s="93">
        <v>4.1526760628104659E-5</v>
      </c>
      <c r="I61" s="93">
        <v>-3.1709772066677067E-5</v>
      </c>
      <c r="J61" s="93">
        <v>7.5116144185643355E-5</v>
      </c>
      <c r="K61" s="94">
        <v>3.0735445066953076E-5</v>
      </c>
    </row>
    <row r="62" spans="1:11" ht="14.25" customHeight="1" x14ac:dyDescent="0.2">
      <c r="A62" s="36" t="s">
        <v>158</v>
      </c>
      <c r="B62" s="7" t="s">
        <v>29</v>
      </c>
      <c r="C62" s="92">
        <v>3.1032395643562885E-5</v>
      </c>
      <c r="D62" s="93">
        <v>9.5996649388567043E-5</v>
      </c>
      <c r="E62" s="93">
        <v>8.9493966301405759E-5</v>
      </c>
      <c r="F62" s="93">
        <v>2.3174322870282788E-4</v>
      </c>
      <c r="G62" s="93">
        <v>6.8150337434053011E-4</v>
      </c>
      <c r="H62" s="93">
        <v>4.2950318222024147E-4</v>
      </c>
      <c r="I62" s="93">
        <v>-6.9748633709062775E-3</v>
      </c>
      <c r="J62" s="93">
        <v>7.0409266320859245E-4</v>
      </c>
      <c r="K62" s="94">
        <v>3.4016951109920796E-4</v>
      </c>
    </row>
    <row r="63" spans="1:11" ht="14.25" customHeight="1" x14ac:dyDescent="0.2">
      <c r="A63" s="38" t="s">
        <v>159</v>
      </c>
      <c r="B63" s="8" t="s">
        <v>30</v>
      </c>
      <c r="C63" s="95">
        <v>6.7750506094918557E-5</v>
      </c>
      <c r="D63" s="96">
        <v>6.5957357838936548E-5</v>
      </c>
      <c r="E63" s="96">
        <v>1.5549607716853443E-5</v>
      </c>
      <c r="F63" s="96">
        <v>3.7573554921288128E-5</v>
      </c>
      <c r="G63" s="96">
        <v>5.9270748237890504E-5</v>
      </c>
      <c r="H63" s="96">
        <v>7.7214830008878098E-5</v>
      </c>
      <c r="I63" s="96">
        <v>-3.4502177616657496E-4</v>
      </c>
      <c r="J63" s="96">
        <v>2.9205499140793063E-3</v>
      </c>
      <c r="K63" s="97">
        <v>9.0580742734118892E-4</v>
      </c>
    </row>
    <row r="64" spans="1:11" ht="14.25" customHeight="1" x14ac:dyDescent="0.2">
      <c r="A64" s="36" t="s">
        <v>160</v>
      </c>
      <c r="B64" s="7" t="s">
        <v>76</v>
      </c>
      <c r="C64" s="92">
        <v>9.5922155116016149E-5</v>
      </c>
      <c r="D64" s="93">
        <v>8.4101245714912046E-4</v>
      </c>
      <c r="E64" s="93">
        <v>4.060860406448552E-5</v>
      </c>
      <c r="F64" s="93">
        <v>4.8603906281632506E-5</v>
      </c>
      <c r="G64" s="93">
        <v>9.8212917510679155E-5</v>
      </c>
      <c r="H64" s="93">
        <v>6.371539966281524E-4</v>
      </c>
      <c r="I64" s="93">
        <v>1.9327843456687604E-3</v>
      </c>
      <c r="J64" s="93">
        <v>7.1817379237168455E-4</v>
      </c>
      <c r="K64" s="94">
        <v>6.0518394547925502E-4</v>
      </c>
    </row>
    <row r="65" spans="1:11" ht="14.25" customHeight="1" x14ac:dyDescent="0.2">
      <c r="A65" s="36" t="s">
        <v>161</v>
      </c>
      <c r="B65" s="7" t="s">
        <v>271</v>
      </c>
      <c r="C65" s="92">
        <v>0</v>
      </c>
      <c r="D65" s="93">
        <v>0</v>
      </c>
      <c r="E65" s="93">
        <v>0</v>
      </c>
      <c r="F65" s="93">
        <v>0</v>
      </c>
      <c r="G65" s="93">
        <v>2.2580276783026251E-2</v>
      </c>
      <c r="H65" s="93">
        <v>6.4086412324876288E-2</v>
      </c>
      <c r="I65" s="93">
        <v>0</v>
      </c>
      <c r="J65" s="93">
        <v>0</v>
      </c>
      <c r="K65" s="94">
        <v>7.5919676675881339E-3</v>
      </c>
    </row>
    <row r="66" spans="1:11" ht="14.25" customHeight="1" x14ac:dyDescent="0.2">
      <c r="A66" s="36" t="s">
        <v>162</v>
      </c>
      <c r="B66" s="7" t="s">
        <v>272</v>
      </c>
      <c r="C66" s="92">
        <v>0</v>
      </c>
      <c r="D66" s="93">
        <v>0</v>
      </c>
      <c r="E66" s="93">
        <v>0</v>
      </c>
      <c r="F66" s="93">
        <v>0</v>
      </c>
      <c r="G66" s="93">
        <v>1.355287885724701E-2</v>
      </c>
      <c r="H66" s="93">
        <v>5.7427486755517447E-2</v>
      </c>
      <c r="I66" s="93">
        <v>0</v>
      </c>
      <c r="J66" s="93">
        <v>0</v>
      </c>
      <c r="K66" s="94">
        <v>6.5270664900132372E-3</v>
      </c>
    </row>
    <row r="67" spans="1:11" ht="14.25" customHeight="1" x14ac:dyDescent="0.2">
      <c r="A67" s="36" t="s">
        <v>163</v>
      </c>
      <c r="B67" s="7" t="s">
        <v>31</v>
      </c>
      <c r="C67" s="92">
        <v>8.5379862633092214E-4</v>
      </c>
      <c r="D67" s="93">
        <v>1.3040485019249631E-3</v>
      </c>
      <c r="E67" s="93">
        <v>1.6573002409245835E-3</v>
      </c>
      <c r="F67" s="93">
        <v>2.6125314839041572E-3</v>
      </c>
      <c r="G67" s="93">
        <v>7.0633031806867613E-4</v>
      </c>
      <c r="H67" s="93">
        <v>3.722166327570782E-2</v>
      </c>
      <c r="I67" s="93">
        <v>1.0172931079182137E-3</v>
      </c>
      <c r="J67" s="93">
        <v>1.1879698640261274E-3</v>
      </c>
      <c r="K67" s="94">
        <v>5.0660636730377072E-3</v>
      </c>
    </row>
    <row r="68" spans="1:11" ht="14.25" customHeight="1" x14ac:dyDescent="0.2">
      <c r="A68" s="36" t="s">
        <v>164</v>
      </c>
      <c r="B68" s="7" t="s">
        <v>32</v>
      </c>
      <c r="C68" s="92">
        <v>0</v>
      </c>
      <c r="D68" s="93">
        <v>0</v>
      </c>
      <c r="E68" s="93">
        <v>0</v>
      </c>
      <c r="F68" s="93">
        <v>0</v>
      </c>
      <c r="G68" s="93">
        <v>0.30994928675599254</v>
      </c>
      <c r="H68" s="93">
        <v>8.1521490530658499E-5</v>
      </c>
      <c r="I68" s="93">
        <v>0</v>
      </c>
      <c r="J68" s="93">
        <v>0</v>
      </c>
      <c r="K68" s="94">
        <v>1.2815020075614527E-2</v>
      </c>
    </row>
    <row r="69" spans="1:11" ht="14.25" customHeight="1" x14ac:dyDescent="0.2">
      <c r="A69" s="68" t="s">
        <v>165</v>
      </c>
      <c r="B69" s="74" t="s">
        <v>33</v>
      </c>
      <c r="C69" s="98">
        <v>0</v>
      </c>
      <c r="D69" s="99">
        <v>0</v>
      </c>
      <c r="E69" s="99">
        <v>0</v>
      </c>
      <c r="F69" s="99">
        <v>0</v>
      </c>
      <c r="G69" s="99">
        <v>3.3523983030684476E-2</v>
      </c>
      <c r="H69" s="99">
        <v>5.3017453529838096E-2</v>
      </c>
      <c r="I69" s="99">
        <v>0</v>
      </c>
      <c r="J69" s="99">
        <v>0</v>
      </c>
      <c r="K69" s="100">
        <v>6.8940058895564336E-3</v>
      </c>
    </row>
    <row r="70" spans="1:11" ht="14.25" customHeight="1" x14ac:dyDescent="0.2">
      <c r="A70" s="36" t="s">
        <v>166</v>
      </c>
      <c r="B70" s="7" t="s">
        <v>34</v>
      </c>
      <c r="C70" s="92">
        <v>8.4752186355050267E-3</v>
      </c>
      <c r="D70" s="93">
        <v>8.7892528181865142E-3</v>
      </c>
      <c r="E70" s="93">
        <v>6.5851686652868193E-3</v>
      </c>
      <c r="F70" s="93">
        <v>7.1808269483449967E-3</v>
      </c>
      <c r="G70" s="93">
        <v>3.2126419854747461E-3</v>
      </c>
      <c r="H70" s="93">
        <v>1.8499923421298144E-2</v>
      </c>
      <c r="I70" s="93">
        <v>9.6675824143074352E-4</v>
      </c>
      <c r="J70" s="93">
        <v>1.3996818311466529E-2</v>
      </c>
      <c r="K70" s="94">
        <v>1.0757448635734931E-2</v>
      </c>
    </row>
    <row r="71" spans="1:11" ht="14.25" customHeight="1" x14ac:dyDescent="0.2">
      <c r="A71" s="36" t="s">
        <v>167</v>
      </c>
      <c r="B71" s="7" t="s">
        <v>77</v>
      </c>
      <c r="C71" s="92">
        <v>1.0953229091933666E-3</v>
      </c>
      <c r="D71" s="93">
        <v>8.6907973536230027E-4</v>
      </c>
      <c r="E71" s="93">
        <v>7.9578248026701407E-4</v>
      </c>
      <c r="F71" s="93">
        <v>1.3362095104027015E-3</v>
      </c>
      <c r="G71" s="93">
        <v>2.9443912331699238E-4</v>
      </c>
      <c r="H71" s="93">
        <v>3.0249490175027763E-4</v>
      </c>
      <c r="I71" s="93">
        <v>7.109068614779709E-7</v>
      </c>
      <c r="J71" s="93">
        <v>4.6016058663450685E-4</v>
      </c>
      <c r="K71" s="94">
        <v>6.7690368811831208E-4</v>
      </c>
    </row>
    <row r="72" spans="1:11" ht="14.25" customHeight="1" x14ac:dyDescent="0.2">
      <c r="A72" s="36" t="s">
        <v>168</v>
      </c>
      <c r="B72" s="7" t="s">
        <v>35</v>
      </c>
      <c r="C72" s="92">
        <v>2.5502199516755919E-3</v>
      </c>
      <c r="D72" s="93">
        <v>2.5268524990802155E-3</v>
      </c>
      <c r="E72" s="93">
        <v>7.2898556421791333E-3</v>
      </c>
      <c r="F72" s="93">
        <v>4.7151550854581323E-3</v>
      </c>
      <c r="G72" s="93">
        <v>1.4132670976196007E-3</v>
      </c>
      <c r="H72" s="93">
        <v>1.3373949177367707E-3</v>
      </c>
      <c r="I72" s="93">
        <v>3.3222093576782102E-4</v>
      </c>
      <c r="J72" s="93">
        <v>7.7428894860245856E-4</v>
      </c>
      <c r="K72" s="94">
        <v>2.5499545080964409E-3</v>
      </c>
    </row>
    <row r="73" spans="1:11" ht="14.25" customHeight="1" x14ac:dyDescent="0.2">
      <c r="A73" s="36" t="s">
        <v>169</v>
      </c>
      <c r="B73" s="7" t="s">
        <v>36</v>
      </c>
      <c r="C73" s="92">
        <v>5.9968110678393473E-3</v>
      </c>
      <c r="D73" s="93">
        <v>2.1613975964419061E-3</v>
      </c>
      <c r="E73" s="93">
        <v>1.4373891453446495E-2</v>
      </c>
      <c r="F73" s="93">
        <v>1.7161674750276353E-2</v>
      </c>
      <c r="G73" s="93">
        <v>2.2762886415518919E-3</v>
      </c>
      <c r="H73" s="93">
        <v>9.7295319195403321E-4</v>
      </c>
      <c r="I73" s="93">
        <v>-1.9230581749250038E-4</v>
      </c>
      <c r="J73" s="93">
        <v>1.2211057464429299E-3</v>
      </c>
      <c r="K73" s="94">
        <v>4.0032167109432344E-3</v>
      </c>
    </row>
    <row r="74" spans="1:11" ht="14.25" customHeight="1" x14ac:dyDescent="0.2">
      <c r="A74" s="68" t="s">
        <v>170</v>
      </c>
      <c r="B74" s="74" t="s">
        <v>273</v>
      </c>
      <c r="C74" s="98">
        <v>2.6993925976817039E-2</v>
      </c>
      <c r="D74" s="99">
        <v>5.5447040599195512E-3</v>
      </c>
      <c r="E74" s="99">
        <v>1.1641871708458576E-2</v>
      </c>
      <c r="F74" s="99">
        <v>5.0794637818154069E-3</v>
      </c>
      <c r="G74" s="99">
        <v>1.600322131916871E-2</v>
      </c>
      <c r="H74" s="99">
        <v>2.4469032011396413E-2</v>
      </c>
      <c r="I74" s="99">
        <v>-0.20192138070313684</v>
      </c>
      <c r="J74" s="99">
        <v>3.2626356868865107E-2</v>
      </c>
      <c r="K74" s="100">
        <v>1.7148690842679986E-2</v>
      </c>
    </row>
    <row r="75" spans="1:11" ht="14.25" customHeight="1" x14ac:dyDescent="0.2">
      <c r="A75" s="36" t="s">
        <v>171</v>
      </c>
      <c r="B75" s="7" t="s">
        <v>274</v>
      </c>
      <c r="C75" s="92">
        <v>8.2173460883520177E-2</v>
      </c>
      <c r="D75" s="93">
        <v>9.6903429923326748E-2</v>
      </c>
      <c r="E75" s="93">
        <v>4.5720703435291193E-3</v>
      </c>
      <c r="F75" s="93">
        <v>7.353863331621479E-3</v>
      </c>
      <c r="G75" s="93">
        <v>8.7930010825304945E-3</v>
      </c>
      <c r="H75" s="93">
        <v>2.1488809539357799E-2</v>
      </c>
      <c r="I75" s="93">
        <v>1.521824769167332E-2</v>
      </c>
      <c r="J75" s="93">
        <v>2.5052891259026325E-2</v>
      </c>
      <c r="K75" s="94">
        <v>4.8336331601584681E-2</v>
      </c>
    </row>
    <row r="76" spans="1:11" ht="14.25" customHeight="1" x14ac:dyDescent="0.2">
      <c r="A76" s="36" t="s">
        <v>172</v>
      </c>
      <c r="B76" s="7" t="s">
        <v>37</v>
      </c>
      <c r="C76" s="92">
        <v>5.6387219036048214E-3</v>
      </c>
      <c r="D76" s="93">
        <v>4.6767148188606278E-2</v>
      </c>
      <c r="E76" s="93">
        <v>3.7603756476820979E-3</v>
      </c>
      <c r="F76" s="93">
        <v>2.7138632475754883E-3</v>
      </c>
      <c r="G76" s="93">
        <v>1.0182124835799475E-2</v>
      </c>
      <c r="H76" s="93">
        <v>2.1799572153173706E-2</v>
      </c>
      <c r="I76" s="93">
        <v>3.9054025365517155E-3</v>
      </c>
      <c r="J76" s="93">
        <v>1.2025685165271206E-2</v>
      </c>
      <c r="K76" s="94">
        <v>2.4383734601811518E-2</v>
      </c>
    </row>
    <row r="77" spans="1:11" ht="14.25" customHeight="1" x14ac:dyDescent="0.2">
      <c r="A77" s="36" t="s">
        <v>173</v>
      </c>
      <c r="B77" s="7" t="s">
        <v>38</v>
      </c>
      <c r="C77" s="92">
        <v>4.0547258160277986E-3</v>
      </c>
      <c r="D77" s="93">
        <v>7.8563742212019259E-3</v>
      </c>
      <c r="E77" s="93">
        <v>4.6213181667142736E-3</v>
      </c>
      <c r="F77" s="93">
        <v>4.3024444288435161E-3</v>
      </c>
      <c r="G77" s="93">
        <v>4.1058670813528498E-3</v>
      </c>
      <c r="H77" s="93">
        <v>4.9751926710947351E-3</v>
      </c>
      <c r="I77" s="93">
        <v>-2.4972618213762406E-3</v>
      </c>
      <c r="J77" s="93">
        <v>2.8619571706804689E-3</v>
      </c>
      <c r="K77" s="94">
        <v>5.3026492891615137E-3</v>
      </c>
    </row>
    <row r="78" spans="1:11" ht="14.25" customHeight="1" x14ac:dyDescent="0.2">
      <c r="A78" s="36" t="s">
        <v>174</v>
      </c>
      <c r="B78" s="7" t="s">
        <v>39</v>
      </c>
      <c r="C78" s="92">
        <v>0</v>
      </c>
      <c r="D78" s="93">
        <v>2.8670607781700733E-2</v>
      </c>
      <c r="E78" s="93">
        <v>1.2672372004964456E-4</v>
      </c>
      <c r="F78" s="93">
        <v>0</v>
      </c>
      <c r="G78" s="93">
        <v>0</v>
      </c>
      <c r="H78" s="93">
        <v>0</v>
      </c>
      <c r="I78" s="93">
        <v>0</v>
      </c>
      <c r="J78" s="93">
        <v>7.1094398468551047E-7</v>
      </c>
      <c r="K78" s="94">
        <v>1.0711822509673818E-2</v>
      </c>
    </row>
    <row r="79" spans="1:11" ht="14.25" customHeight="1" x14ac:dyDescent="0.2">
      <c r="A79" s="68" t="s">
        <v>175</v>
      </c>
      <c r="B79" s="74" t="s">
        <v>78</v>
      </c>
      <c r="C79" s="98">
        <v>0</v>
      </c>
      <c r="D79" s="99">
        <v>0.10964380739741807</v>
      </c>
      <c r="E79" s="99">
        <v>0</v>
      </c>
      <c r="F79" s="99">
        <v>0</v>
      </c>
      <c r="G79" s="99">
        <v>0</v>
      </c>
      <c r="H79" s="99">
        <v>0</v>
      </c>
      <c r="I79" s="99">
        <v>0</v>
      </c>
      <c r="J79" s="99">
        <v>0</v>
      </c>
      <c r="K79" s="100">
        <v>4.0899976312863517E-2</v>
      </c>
    </row>
    <row r="80" spans="1:11" ht="14.25" customHeight="1" x14ac:dyDescent="0.2">
      <c r="A80" s="36" t="s">
        <v>176</v>
      </c>
      <c r="B80" s="7" t="s">
        <v>40</v>
      </c>
      <c r="C80" s="92">
        <v>3.2003714616970087E-4</v>
      </c>
      <c r="D80" s="93">
        <v>7.3418607755640407E-4</v>
      </c>
      <c r="E80" s="93">
        <v>4.2811183759872021E-4</v>
      </c>
      <c r="F80" s="93">
        <v>1.1136351914471996E-3</v>
      </c>
      <c r="G80" s="93">
        <v>3.3712659130422855E-4</v>
      </c>
      <c r="H80" s="93">
        <v>7.7560330426950372E-4</v>
      </c>
      <c r="I80" s="93">
        <v>-2.244404263106025E-4</v>
      </c>
      <c r="J80" s="93">
        <v>1.1271246139872514E-3</v>
      </c>
      <c r="K80" s="94">
        <v>8.0627798857678043E-4</v>
      </c>
    </row>
    <row r="81" spans="1:11" ht="14.25" customHeight="1" x14ac:dyDescent="0.2">
      <c r="A81" s="36" t="s">
        <v>177</v>
      </c>
      <c r="B81" s="7" t="s">
        <v>245</v>
      </c>
      <c r="C81" s="92">
        <v>2.514055758381202E-2</v>
      </c>
      <c r="D81" s="93">
        <v>1.6144462334360406E-2</v>
      </c>
      <c r="E81" s="93">
        <v>5.9498655559475904E-3</v>
      </c>
      <c r="F81" s="93">
        <v>7.5683253783985806E-3</v>
      </c>
      <c r="G81" s="93">
        <v>1.5974939575204808E-2</v>
      </c>
      <c r="H81" s="93">
        <v>1.3680247087218798E-2</v>
      </c>
      <c r="I81" s="93">
        <v>-8.1937435851466831E-2</v>
      </c>
      <c r="J81" s="93">
        <v>3.4407041990861309E-2</v>
      </c>
      <c r="K81" s="94">
        <v>1.9792351866525199E-2</v>
      </c>
    </row>
    <row r="82" spans="1:11" ht="14.25" customHeight="1" x14ac:dyDescent="0.2">
      <c r="A82" s="36" t="s">
        <v>178</v>
      </c>
      <c r="B82" s="7" t="s">
        <v>79</v>
      </c>
      <c r="C82" s="92">
        <v>0</v>
      </c>
      <c r="D82" s="93">
        <v>0</v>
      </c>
      <c r="E82" s="93">
        <v>0</v>
      </c>
      <c r="F82" s="93">
        <v>0</v>
      </c>
      <c r="G82" s="93">
        <v>0</v>
      </c>
      <c r="H82" s="93">
        <v>0</v>
      </c>
      <c r="I82" s="93">
        <v>0</v>
      </c>
      <c r="J82" s="93">
        <v>0</v>
      </c>
      <c r="K82" s="94">
        <v>0</v>
      </c>
    </row>
    <row r="83" spans="1:11" ht="14.25" customHeight="1" x14ac:dyDescent="0.2">
      <c r="A83" s="36" t="s">
        <v>179</v>
      </c>
      <c r="B83" s="7" t="s">
        <v>41</v>
      </c>
      <c r="C83" s="92">
        <v>1.895979777223551E-4</v>
      </c>
      <c r="D83" s="93">
        <v>2.9797434174186696E-4</v>
      </c>
      <c r="E83" s="93">
        <v>9.2644651693939931E-5</v>
      </c>
      <c r="F83" s="93">
        <v>1.2389829775268012E-4</v>
      </c>
      <c r="G83" s="93">
        <v>4.7333365714439949E-4</v>
      </c>
      <c r="H83" s="93">
        <v>2.9424670677937533E-4</v>
      </c>
      <c r="I83" s="93">
        <v>-2.2403485557920704E-3</v>
      </c>
      <c r="J83" s="93">
        <v>3.4282249555840322E-3</v>
      </c>
      <c r="K83" s="94">
        <v>1.1983823215015849E-3</v>
      </c>
    </row>
    <row r="84" spans="1:11" ht="14.25" customHeight="1" x14ac:dyDescent="0.2">
      <c r="A84" s="68" t="s">
        <v>180</v>
      </c>
      <c r="B84" s="74" t="s">
        <v>42</v>
      </c>
      <c r="C84" s="98">
        <v>1.8896252443256986E-4</v>
      </c>
      <c r="D84" s="99">
        <v>9.2385456332891931E-4</v>
      </c>
      <c r="E84" s="99">
        <v>1.5594256557212831E-4</v>
      </c>
      <c r="F84" s="99">
        <v>2.9453652663830726E-4</v>
      </c>
      <c r="G84" s="99">
        <v>1.7176981702175461E-4</v>
      </c>
      <c r="H84" s="99">
        <v>1.5159069014040111E-3</v>
      </c>
      <c r="I84" s="99">
        <v>-7.7052950454363603E-5</v>
      </c>
      <c r="J84" s="99">
        <v>8.0042543250625304E-4</v>
      </c>
      <c r="K84" s="100">
        <v>7.8128926687857762E-4</v>
      </c>
    </row>
    <row r="85" spans="1:11" ht="14.25" customHeight="1" x14ac:dyDescent="0.2">
      <c r="A85" s="36" t="s">
        <v>181</v>
      </c>
      <c r="B85" s="7" t="s">
        <v>85</v>
      </c>
      <c r="C85" s="92">
        <v>3.1485401644741959E-4</v>
      </c>
      <c r="D85" s="93">
        <v>3.1270493098430296E-4</v>
      </c>
      <c r="E85" s="93">
        <v>1.0467067620182458E-4</v>
      </c>
      <c r="F85" s="93">
        <v>1.0859980202606224E-4</v>
      </c>
      <c r="G85" s="93">
        <v>2.865295730399305E-4</v>
      </c>
      <c r="H85" s="93">
        <v>2.8426778999477033E-4</v>
      </c>
      <c r="I85" s="93">
        <v>-2.4197367725604254E-3</v>
      </c>
      <c r="J85" s="93">
        <v>4.5185872336370191E-4</v>
      </c>
      <c r="K85" s="94">
        <v>3.1546812556944244E-4</v>
      </c>
    </row>
    <row r="86" spans="1:11" ht="14.25" customHeight="1" x14ac:dyDescent="0.2">
      <c r="A86" s="36" t="s">
        <v>182</v>
      </c>
      <c r="B86" s="7" t="s">
        <v>43</v>
      </c>
      <c r="C86" s="92">
        <v>5.2132194783910857E-4</v>
      </c>
      <c r="D86" s="93">
        <v>3.3411255882894564E-4</v>
      </c>
      <c r="E86" s="93">
        <v>4.0974131913431471E-4</v>
      </c>
      <c r="F86" s="93">
        <v>8.6499697868569491E-4</v>
      </c>
      <c r="G86" s="93">
        <v>3.9892916664822475E-4</v>
      </c>
      <c r="H86" s="93">
        <v>3.614596007649912E-4</v>
      </c>
      <c r="I86" s="93">
        <v>-4.6179495047231119E-3</v>
      </c>
      <c r="J86" s="93">
        <v>9.3906058346823035E-4</v>
      </c>
      <c r="K86" s="94">
        <v>5.5320943633757548E-4</v>
      </c>
    </row>
    <row r="87" spans="1:11" ht="14.25" customHeight="1" x14ac:dyDescent="0.2">
      <c r="A87" s="36" t="s">
        <v>183</v>
      </c>
      <c r="B87" s="7" t="s">
        <v>246</v>
      </c>
      <c r="C87" s="92">
        <v>3.7699337638811238E-3</v>
      </c>
      <c r="D87" s="93">
        <v>3.4160261067625844E-3</v>
      </c>
      <c r="E87" s="93">
        <v>1.0385277205426792E-3</v>
      </c>
      <c r="F87" s="93">
        <v>1.604332549854968E-3</v>
      </c>
      <c r="G87" s="93">
        <v>2.1472493751801278E-3</v>
      </c>
      <c r="H87" s="93">
        <v>2.3944621850289453E-3</v>
      </c>
      <c r="I87" s="93">
        <v>1.3778237192396741E-3</v>
      </c>
      <c r="J87" s="93">
        <v>6.156765178023659E-3</v>
      </c>
      <c r="K87" s="94">
        <v>3.6939588565943924E-3</v>
      </c>
    </row>
    <row r="88" spans="1:11" ht="14.25" customHeight="1" x14ac:dyDescent="0.2">
      <c r="A88" s="36" t="s">
        <v>184</v>
      </c>
      <c r="B88" s="7" t="s">
        <v>247</v>
      </c>
      <c r="C88" s="92">
        <v>1.5717549173037049E-3</v>
      </c>
      <c r="D88" s="93">
        <v>1.9173659788400883E-3</v>
      </c>
      <c r="E88" s="93">
        <v>1.632690049003026E-3</v>
      </c>
      <c r="F88" s="93">
        <v>4.1436775561149381E-3</v>
      </c>
      <c r="G88" s="93">
        <v>1.3747108941585644E-3</v>
      </c>
      <c r="H88" s="93">
        <v>1.3718592710302651E-3</v>
      </c>
      <c r="I88" s="93">
        <v>-9.3963990904423066E-8</v>
      </c>
      <c r="J88" s="93">
        <v>5.9007251534236717E-4</v>
      </c>
      <c r="K88" s="94">
        <v>1.4861550504159957E-3</v>
      </c>
    </row>
    <row r="89" spans="1:11" ht="14.25" customHeight="1" x14ac:dyDescent="0.2">
      <c r="A89" s="68" t="s">
        <v>185</v>
      </c>
      <c r="B89" s="74" t="s">
        <v>44</v>
      </c>
      <c r="C89" s="98">
        <v>7.3136942394629659E-3</v>
      </c>
      <c r="D89" s="99">
        <v>2.1384479048794706E-2</v>
      </c>
      <c r="E89" s="99">
        <v>2.8476689245751918E-3</v>
      </c>
      <c r="F89" s="99">
        <v>6.552029956715397E-3</v>
      </c>
      <c r="G89" s="99">
        <v>4.3193181517329916E-3</v>
      </c>
      <c r="H89" s="99">
        <v>3.9974507781606588E-3</v>
      </c>
      <c r="I89" s="99">
        <v>-1.4003912918094318E-3</v>
      </c>
      <c r="J89" s="99">
        <v>2.0211951699078698E-3</v>
      </c>
      <c r="K89" s="100">
        <v>9.9082972333405257E-3</v>
      </c>
    </row>
    <row r="90" spans="1:11" ht="14.25" customHeight="1" x14ac:dyDescent="0.2">
      <c r="A90" s="36" t="s">
        <v>186</v>
      </c>
      <c r="B90" s="7" t="s">
        <v>45</v>
      </c>
      <c r="C90" s="92">
        <v>3.4023671031079461E-3</v>
      </c>
      <c r="D90" s="93">
        <v>5.016072583434986E-3</v>
      </c>
      <c r="E90" s="93">
        <v>5.781155380089355E-4</v>
      </c>
      <c r="F90" s="93">
        <v>6.9769875713888399E-4</v>
      </c>
      <c r="G90" s="93">
        <v>6.6334202716258103E-4</v>
      </c>
      <c r="H90" s="93">
        <v>1.9439114380477814E-3</v>
      </c>
      <c r="I90" s="93">
        <v>3.6179007057358833E-4</v>
      </c>
      <c r="J90" s="93">
        <v>1.7500350952120429E-3</v>
      </c>
      <c r="K90" s="94">
        <v>2.7753165512321141E-3</v>
      </c>
    </row>
    <row r="91" spans="1:11" ht="14.25" customHeight="1" x14ac:dyDescent="0.2">
      <c r="A91" s="36" t="s">
        <v>187</v>
      </c>
      <c r="B91" s="7" t="s">
        <v>86</v>
      </c>
      <c r="C91" s="92">
        <v>1.5430854089113161E-3</v>
      </c>
      <c r="D91" s="93">
        <v>3.181096599364931E-3</v>
      </c>
      <c r="E91" s="93">
        <v>3.6454262716706246E-3</v>
      </c>
      <c r="F91" s="93">
        <v>1.0133621263898039E-2</v>
      </c>
      <c r="G91" s="93">
        <v>1.2469654505159408E-2</v>
      </c>
      <c r="H91" s="93">
        <v>1.9355547182848612E-2</v>
      </c>
      <c r="I91" s="93">
        <v>-5.6034568965263078E-3</v>
      </c>
      <c r="J91" s="93">
        <v>3.192275119540774E-3</v>
      </c>
      <c r="K91" s="94">
        <v>5.5491202219751599E-3</v>
      </c>
    </row>
    <row r="92" spans="1:11" ht="14.25" customHeight="1" x14ac:dyDescent="0.2">
      <c r="A92" s="36" t="s">
        <v>188</v>
      </c>
      <c r="B92" s="7" t="s">
        <v>87</v>
      </c>
      <c r="C92" s="92">
        <v>1.0092736279576728E-3</v>
      </c>
      <c r="D92" s="93">
        <v>1.6423516143592709E-3</v>
      </c>
      <c r="E92" s="93">
        <v>3.0507617266580493E-4</v>
      </c>
      <c r="F92" s="93">
        <v>6.1060889760861418E-4</v>
      </c>
      <c r="G92" s="93">
        <v>4.6259143035818912E-4</v>
      </c>
      <c r="H92" s="93">
        <v>5.0221980998210649E-4</v>
      </c>
      <c r="I92" s="93">
        <v>-1.8282623311779474E-4</v>
      </c>
      <c r="J92" s="93">
        <v>5.0065716540302228E-4</v>
      </c>
      <c r="K92" s="94">
        <v>9.1157796309958815E-4</v>
      </c>
    </row>
    <row r="93" spans="1:11" ht="14.25" customHeight="1" x14ac:dyDescent="0.2">
      <c r="A93" s="36" t="s">
        <v>189</v>
      </c>
      <c r="B93" s="7" t="s">
        <v>248</v>
      </c>
      <c r="C93" s="92">
        <v>2.2031171608548356E-3</v>
      </c>
      <c r="D93" s="93">
        <v>2.0725353726194964E-3</v>
      </c>
      <c r="E93" s="93">
        <v>1.3549765168326784E-3</v>
      </c>
      <c r="F93" s="93">
        <v>2.6239904169032984E-3</v>
      </c>
      <c r="G93" s="93">
        <v>1.441206331099567E-3</v>
      </c>
      <c r="H93" s="93">
        <v>1.4824973608176082E-3</v>
      </c>
      <c r="I93" s="93">
        <v>3.4137446961730711E-2</v>
      </c>
      <c r="J93" s="93">
        <v>2.0598471110517391E-3</v>
      </c>
      <c r="K93" s="94">
        <v>1.9015875877341111E-3</v>
      </c>
    </row>
    <row r="94" spans="1:11" ht="14.25" customHeight="1" x14ac:dyDescent="0.2">
      <c r="A94" s="68" t="s">
        <v>190</v>
      </c>
      <c r="B94" s="74" t="s">
        <v>275</v>
      </c>
      <c r="C94" s="98">
        <v>2.3978980181502726E-4</v>
      </c>
      <c r="D94" s="99">
        <v>2.2773762327523887E-4</v>
      </c>
      <c r="E94" s="99">
        <v>4.4758759562970263E-2</v>
      </c>
      <c r="F94" s="99">
        <v>0.12125726602313432</v>
      </c>
      <c r="G94" s="99">
        <v>5.2346518172148029E-4</v>
      </c>
      <c r="H94" s="99">
        <v>6.5587083814526643E-4</v>
      </c>
      <c r="I94" s="99">
        <v>1.6178252874776475E-4</v>
      </c>
      <c r="J94" s="99">
        <v>4.2579141012344114E-4</v>
      </c>
      <c r="K94" s="100">
        <v>1.0792073437777976E-2</v>
      </c>
    </row>
    <row r="95" spans="1:11" ht="14.25" customHeight="1" x14ac:dyDescent="0.2">
      <c r="A95" s="36" t="s">
        <v>191</v>
      </c>
      <c r="B95" s="7" t="s">
        <v>276</v>
      </c>
      <c r="C95" s="92">
        <v>3.6626283667197271E-4</v>
      </c>
      <c r="D95" s="93">
        <v>2.9950264019247982E-3</v>
      </c>
      <c r="E95" s="93">
        <v>0.10724713366082345</v>
      </c>
      <c r="F95" s="93">
        <v>0.32742870069806734</v>
      </c>
      <c r="G95" s="93">
        <v>7.9955794994240675E-4</v>
      </c>
      <c r="H95" s="93">
        <v>1.0017987080819021E-3</v>
      </c>
      <c r="I95" s="93">
        <v>2.4711195995245146E-4</v>
      </c>
      <c r="J95" s="93">
        <v>6.5036781598690001E-4</v>
      </c>
      <c r="K95" s="94">
        <v>2.7974027013813033E-2</v>
      </c>
    </row>
    <row r="96" spans="1:11" ht="14.25" customHeight="1" x14ac:dyDescent="0.2">
      <c r="A96" s="36" t="s">
        <v>192</v>
      </c>
      <c r="B96" s="7" t="s">
        <v>46</v>
      </c>
      <c r="C96" s="92">
        <v>3.657235152192223E-4</v>
      </c>
      <c r="D96" s="93">
        <v>2.0542253130277827E-2</v>
      </c>
      <c r="E96" s="93">
        <v>0.12613110183836451</v>
      </c>
      <c r="F96" s="93">
        <v>9.8307189949422086E-2</v>
      </c>
      <c r="G96" s="93">
        <v>2.5817295979867189E-4</v>
      </c>
      <c r="H96" s="93">
        <v>2.5908340737580996E-4</v>
      </c>
      <c r="I96" s="93">
        <v>-8.2170828586018206E-5</v>
      </c>
      <c r="J96" s="93">
        <v>4.6897485210700484E-4</v>
      </c>
      <c r="K96" s="94">
        <v>2.8211138090001787E-2</v>
      </c>
    </row>
    <row r="97" spans="1:11" ht="14.25" customHeight="1" x14ac:dyDescent="0.2">
      <c r="A97" s="36" t="s">
        <v>193</v>
      </c>
      <c r="B97" s="7" t="s">
        <v>47</v>
      </c>
      <c r="C97" s="92">
        <v>0</v>
      </c>
      <c r="D97" s="93">
        <v>6.534620087255994E-5</v>
      </c>
      <c r="E97" s="93">
        <v>3.1233962147324706E-3</v>
      </c>
      <c r="F97" s="93">
        <v>0.10605922738798071</v>
      </c>
      <c r="G97" s="93">
        <v>8.3184222201929184E-2</v>
      </c>
      <c r="H97" s="93">
        <v>8.4619134697375198E-2</v>
      </c>
      <c r="I97" s="93">
        <v>0</v>
      </c>
      <c r="J97" s="93">
        <v>4.3179190356085395E-5</v>
      </c>
      <c r="K97" s="94">
        <v>1.6682571252753898E-2</v>
      </c>
    </row>
    <row r="98" spans="1:11" ht="14.25" customHeight="1" x14ac:dyDescent="0.2">
      <c r="A98" s="36" t="s">
        <v>194</v>
      </c>
      <c r="B98" s="7" t="s">
        <v>249</v>
      </c>
      <c r="C98" s="92">
        <v>8.4229990766204518E-3</v>
      </c>
      <c r="D98" s="93">
        <v>2.0503967283812229E-2</v>
      </c>
      <c r="E98" s="93">
        <v>0.26086130740423569</v>
      </c>
      <c r="F98" s="93">
        <v>0</v>
      </c>
      <c r="G98" s="93">
        <v>0</v>
      </c>
      <c r="H98" s="93">
        <v>0</v>
      </c>
      <c r="I98" s="93">
        <v>0</v>
      </c>
      <c r="J98" s="93">
        <v>2.3719214948161505E-6</v>
      </c>
      <c r="K98" s="94">
        <v>4.2226647089855553E-2</v>
      </c>
    </row>
    <row r="99" spans="1:11" ht="14.25" customHeight="1" x14ac:dyDescent="0.2">
      <c r="A99" s="68" t="s">
        <v>195</v>
      </c>
      <c r="B99" s="74" t="s">
        <v>250</v>
      </c>
      <c r="C99" s="98">
        <v>2.0471283151005625E-2</v>
      </c>
      <c r="D99" s="99">
        <v>1.1789060725977492E-3</v>
      </c>
      <c r="E99" s="99">
        <v>8.3627738210668764E-3</v>
      </c>
      <c r="F99" s="99">
        <v>1.7997697965618114E-4</v>
      </c>
      <c r="G99" s="99">
        <v>2.7142204766016601E-5</v>
      </c>
      <c r="H99" s="99">
        <v>3.0088974921616155E-5</v>
      </c>
      <c r="I99" s="99">
        <v>-4.2737032121323817E-5</v>
      </c>
      <c r="J99" s="99">
        <v>4.0646278269613878E-5</v>
      </c>
      <c r="K99" s="100">
        <v>1.8873827035618524E-3</v>
      </c>
    </row>
    <row r="100" spans="1:11" ht="14.25" customHeight="1" x14ac:dyDescent="0.2">
      <c r="A100" s="36" t="s">
        <v>196</v>
      </c>
      <c r="B100" s="7" t="s">
        <v>251</v>
      </c>
      <c r="C100" s="92">
        <v>9.3677476920532611E-3</v>
      </c>
      <c r="D100" s="93">
        <v>2.7248481962168791E-2</v>
      </c>
      <c r="E100" s="93">
        <v>3.6243859684887525E-2</v>
      </c>
      <c r="F100" s="93">
        <v>1.0038627108186089E-3</v>
      </c>
      <c r="G100" s="93">
        <v>0</v>
      </c>
      <c r="H100" s="93">
        <v>0</v>
      </c>
      <c r="I100" s="93">
        <v>0</v>
      </c>
      <c r="J100" s="93">
        <v>0</v>
      </c>
      <c r="K100" s="94">
        <v>1.5134680200932563E-2</v>
      </c>
    </row>
    <row r="101" spans="1:11" ht="14.25" customHeight="1" x14ac:dyDescent="0.2">
      <c r="A101" s="36" t="s">
        <v>197</v>
      </c>
      <c r="B101" s="7" t="s">
        <v>80</v>
      </c>
      <c r="C101" s="92">
        <v>0</v>
      </c>
      <c r="D101" s="93">
        <v>3.3042082950786454E-3</v>
      </c>
      <c r="E101" s="93">
        <v>9.106701204199795E-2</v>
      </c>
      <c r="F101" s="93">
        <v>0</v>
      </c>
      <c r="G101" s="93">
        <v>0</v>
      </c>
      <c r="H101" s="93">
        <v>0</v>
      </c>
      <c r="I101" s="93">
        <v>0</v>
      </c>
      <c r="J101" s="93">
        <v>0</v>
      </c>
      <c r="K101" s="94">
        <v>1.3257581274714016E-2</v>
      </c>
    </row>
    <row r="102" spans="1:11" ht="14.25" customHeight="1" x14ac:dyDescent="0.2">
      <c r="A102" s="36" t="s">
        <v>198</v>
      </c>
      <c r="B102" s="7" t="s">
        <v>252</v>
      </c>
      <c r="C102" s="92">
        <v>1.8011304670158186E-3</v>
      </c>
      <c r="D102" s="93">
        <v>5.5566737058755219E-3</v>
      </c>
      <c r="E102" s="93">
        <v>1.0801120009532135E-3</v>
      </c>
      <c r="F102" s="93">
        <v>9.0497860231463325E-4</v>
      </c>
      <c r="G102" s="93">
        <v>1.7611765539305966E-3</v>
      </c>
      <c r="H102" s="93">
        <v>1.4389858290173104E-3</v>
      </c>
      <c r="I102" s="93">
        <v>4.2246339940576327E-4</v>
      </c>
      <c r="J102" s="93">
        <v>1.7026291099893902E-3</v>
      </c>
      <c r="K102" s="94">
        <v>3.0048584624975949E-3</v>
      </c>
    </row>
    <row r="103" spans="1:11" ht="14.25" customHeight="1" x14ac:dyDescent="0.2">
      <c r="A103" s="36" t="s">
        <v>199</v>
      </c>
      <c r="B103" s="7" t="s">
        <v>48</v>
      </c>
      <c r="C103" s="92">
        <v>4.1684851615585734E-3</v>
      </c>
      <c r="D103" s="93">
        <v>4.2582159633813062E-3</v>
      </c>
      <c r="E103" s="93">
        <v>6.3702758774167997E-3</v>
      </c>
      <c r="F103" s="93">
        <v>8.3367864509203277E-3</v>
      </c>
      <c r="G103" s="93">
        <v>1.4128452595136653E-2</v>
      </c>
      <c r="H103" s="93">
        <v>8.1706759123330031E-3</v>
      </c>
      <c r="I103" s="93">
        <v>4.3514154206801391E-3</v>
      </c>
      <c r="J103" s="93">
        <v>1.0167479813934056E-2</v>
      </c>
      <c r="K103" s="94">
        <v>7.2564288725294338E-3</v>
      </c>
    </row>
    <row r="104" spans="1:11" ht="14.25" customHeight="1" x14ac:dyDescent="0.2">
      <c r="A104" s="68" t="s">
        <v>200</v>
      </c>
      <c r="B104" s="74" t="s">
        <v>88</v>
      </c>
      <c r="C104" s="98">
        <v>6.843662050279002E-4</v>
      </c>
      <c r="D104" s="99">
        <v>4.9303508540100936E-4</v>
      </c>
      <c r="E104" s="99">
        <v>2.1914004197654834E-4</v>
      </c>
      <c r="F104" s="99">
        <v>2.6135562108436071E-4</v>
      </c>
      <c r="G104" s="99">
        <v>2.5250513271994607E-4</v>
      </c>
      <c r="H104" s="99">
        <v>2.9973499887284204E-4</v>
      </c>
      <c r="I104" s="99">
        <v>1.6314888952975582E-4</v>
      </c>
      <c r="J104" s="99">
        <v>7.7993832097612392E-4</v>
      </c>
      <c r="K104" s="100">
        <v>5.0625775391930175E-4</v>
      </c>
    </row>
    <row r="105" spans="1:11" ht="14.25" customHeight="1" x14ac:dyDescent="0.2">
      <c r="A105" s="36" t="s">
        <v>201</v>
      </c>
      <c r="B105" s="7" t="s">
        <v>253</v>
      </c>
      <c r="C105" s="92">
        <v>4.7976891947934825E-3</v>
      </c>
      <c r="D105" s="93">
        <v>1.3266673331317057E-2</v>
      </c>
      <c r="E105" s="93">
        <v>5.3175441473977542E-3</v>
      </c>
      <c r="F105" s="93">
        <v>1.0054304683302449E-2</v>
      </c>
      <c r="G105" s="93">
        <v>8.3180444075700143E-3</v>
      </c>
      <c r="H105" s="93">
        <v>6.0677402511765633E-3</v>
      </c>
      <c r="I105" s="93">
        <v>1.323025587350846E-2</v>
      </c>
      <c r="J105" s="93">
        <v>9.6348799886551463E-3</v>
      </c>
      <c r="K105" s="94">
        <v>9.9337637903243684E-3</v>
      </c>
    </row>
    <row r="106" spans="1:11" ht="14.25" customHeight="1" x14ac:dyDescent="0.2">
      <c r="A106" s="36" t="s">
        <v>202</v>
      </c>
      <c r="B106" s="7" t="s">
        <v>49</v>
      </c>
      <c r="C106" s="92">
        <v>1.7096458568433625E-2</v>
      </c>
      <c r="D106" s="93">
        <v>1.6555694775141145E-2</v>
      </c>
      <c r="E106" s="93">
        <v>3.1186836637378239E-2</v>
      </c>
      <c r="F106" s="93">
        <v>6.3533941717572831E-2</v>
      </c>
      <c r="G106" s="93">
        <v>5.9210090602934529E-2</v>
      </c>
      <c r="H106" s="93">
        <v>4.3867510658267078E-2</v>
      </c>
      <c r="I106" s="93">
        <v>-7.2637093080956186E-3</v>
      </c>
      <c r="J106" s="93">
        <v>2.7611832932076173E-2</v>
      </c>
      <c r="K106" s="94">
        <v>2.8154385228003776E-2</v>
      </c>
    </row>
    <row r="107" spans="1:11" ht="14.25" customHeight="1" x14ac:dyDescent="0.2">
      <c r="A107" s="36" t="s">
        <v>203</v>
      </c>
      <c r="B107" s="7" t="s">
        <v>89</v>
      </c>
      <c r="C107" s="92">
        <v>3.2083898147068038E-2</v>
      </c>
      <c r="D107" s="93">
        <v>1.9499659293937253E-3</v>
      </c>
      <c r="E107" s="93">
        <v>0</v>
      </c>
      <c r="F107" s="93">
        <v>0</v>
      </c>
      <c r="G107" s="93">
        <v>0</v>
      </c>
      <c r="H107" s="93">
        <v>0</v>
      </c>
      <c r="I107" s="93">
        <v>0</v>
      </c>
      <c r="J107" s="93">
        <v>8.1880444225448813E-3</v>
      </c>
      <c r="K107" s="94">
        <v>3.6575322504012026E-3</v>
      </c>
    </row>
    <row r="108" spans="1:11" ht="14.25" customHeight="1" x14ac:dyDescent="0.2">
      <c r="A108" s="36" t="s">
        <v>204</v>
      </c>
      <c r="B108" s="7" t="s">
        <v>254</v>
      </c>
      <c r="C108" s="92">
        <v>0.22339166368443811</v>
      </c>
      <c r="D108" s="93">
        <v>2.6340909457013409E-2</v>
      </c>
      <c r="E108" s="93">
        <v>7.2975677714408882E-5</v>
      </c>
      <c r="F108" s="93">
        <v>5.6877595661945784E-5</v>
      </c>
      <c r="G108" s="93">
        <v>1.4937114188526315E-7</v>
      </c>
      <c r="H108" s="93">
        <v>1.49897899584171E-7</v>
      </c>
      <c r="I108" s="93">
        <v>-4.7541580284485334E-8</v>
      </c>
      <c r="J108" s="93">
        <v>3.5493092170448006E-3</v>
      </c>
      <c r="K108" s="94">
        <v>1.4384869325678E-2</v>
      </c>
    </row>
    <row r="109" spans="1:11" ht="14.25" customHeight="1" x14ac:dyDescent="0.2">
      <c r="A109" s="68" t="s">
        <v>205</v>
      </c>
      <c r="B109" s="74" t="s">
        <v>90</v>
      </c>
      <c r="C109" s="98">
        <v>3.0218395589504043E-3</v>
      </c>
      <c r="D109" s="99">
        <v>1.1700640529471078E-2</v>
      </c>
      <c r="E109" s="99">
        <v>4.1779923487390526E-3</v>
      </c>
      <c r="F109" s="99">
        <v>1.2064899128084624E-4</v>
      </c>
      <c r="G109" s="99">
        <v>6.7998928555245371E-5</v>
      </c>
      <c r="H109" s="99">
        <v>4.4262361524401559E-5</v>
      </c>
      <c r="I109" s="99">
        <v>-1.4191532749630368E-5</v>
      </c>
      <c r="J109" s="99">
        <v>2.1890166386108988E-4</v>
      </c>
      <c r="K109" s="100">
        <v>5.0404844040761905E-3</v>
      </c>
    </row>
    <row r="110" spans="1:11" ht="14.25" customHeight="1" x14ac:dyDescent="0.2">
      <c r="A110" s="36" t="s">
        <v>206</v>
      </c>
      <c r="B110" s="7" t="s">
        <v>50</v>
      </c>
      <c r="C110" s="92">
        <v>3.0774945219707753E-2</v>
      </c>
      <c r="D110" s="93">
        <v>1.9800661378534853E-2</v>
      </c>
      <c r="E110" s="93">
        <v>7.2241314992398933E-5</v>
      </c>
      <c r="F110" s="93">
        <v>1.1802684092232967E-4</v>
      </c>
      <c r="G110" s="93">
        <v>7.1584184565398241E-5</v>
      </c>
      <c r="H110" s="93">
        <v>1.069424484998467E-4</v>
      </c>
      <c r="I110" s="93">
        <v>1.1603156482867774E-3</v>
      </c>
      <c r="J110" s="93">
        <v>8.4703978663347934E-4</v>
      </c>
      <c r="K110" s="94">
        <v>8.1465645724959554E-3</v>
      </c>
    </row>
    <row r="111" spans="1:11" s="54" customFormat="1" ht="14.25" customHeight="1" x14ac:dyDescent="0.2">
      <c r="A111" s="36" t="s">
        <v>207</v>
      </c>
      <c r="B111" s="7" t="s">
        <v>51</v>
      </c>
      <c r="C111" s="92">
        <v>3.8568652643646293E-3</v>
      </c>
      <c r="D111" s="93">
        <v>1.760002115730868E-2</v>
      </c>
      <c r="E111" s="93">
        <v>3.0440196584454512E-4</v>
      </c>
      <c r="F111" s="93">
        <v>6.5877850720826828E-4</v>
      </c>
      <c r="G111" s="93">
        <v>5.3414991964540587E-4</v>
      </c>
      <c r="H111" s="93">
        <v>4.5239997137679733E-4</v>
      </c>
      <c r="I111" s="93">
        <v>9.1308207168841544E-5</v>
      </c>
      <c r="J111" s="93">
        <v>2.5495367811063843E-4</v>
      </c>
      <c r="K111" s="94">
        <v>6.8353242239968057E-3</v>
      </c>
    </row>
    <row r="112" spans="1:11" ht="14.25" customHeight="1" x14ac:dyDescent="0.2">
      <c r="A112" s="36" t="s">
        <v>208</v>
      </c>
      <c r="B112" s="7" t="s">
        <v>52</v>
      </c>
      <c r="C112" s="92">
        <v>0</v>
      </c>
      <c r="D112" s="93">
        <v>0</v>
      </c>
      <c r="E112" s="93">
        <v>0</v>
      </c>
      <c r="F112" s="93">
        <v>0</v>
      </c>
      <c r="G112" s="93">
        <v>0</v>
      </c>
      <c r="H112" s="93">
        <v>0</v>
      </c>
      <c r="I112" s="93">
        <v>0</v>
      </c>
      <c r="J112" s="93">
        <v>0</v>
      </c>
      <c r="K112" s="94">
        <v>0</v>
      </c>
    </row>
    <row r="113" spans="1:11" ht="14.25" customHeight="1" x14ac:dyDescent="0.2">
      <c r="A113" s="36" t="s">
        <v>218</v>
      </c>
      <c r="B113" s="7" t="s">
        <v>53</v>
      </c>
      <c r="C113" s="92">
        <v>1.6493046872071576E-3</v>
      </c>
      <c r="D113" s="93">
        <v>1.4086523371297731E-3</v>
      </c>
      <c r="E113" s="93">
        <v>2.0268138661996824E-3</v>
      </c>
      <c r="F113" s="93">
        <v>2.2696011332485875E-3</v>
      </c>
      <c r="G113" s="93">
        <v>3.6004599497895706E-3</v>
      </c>
      <c r="H113" s="93">
        <v>4.5111628575009929E-3</v>
      </c>
      <c r="I113" s="93">
        <v>1.1127607636030531E-3</v>
      </c>
      <c r="J113" s="93">
        <v>2.9286473535303091E-3</v>
      </c>
      <c r="K113" s="94">
        <v>2.3903146603934384E-3</v>
      </c>
    </row>
    <row r="114" spans="1:11" ht="14.25" customHeight="1" thickBot="1" x14ac:dyDescent="0.25">
      <c r="A114" s="162" t="s">
        <v>66</v>
      </c>
      <c r="B114" s="163"/>
      <c r="C114" s="101">
        <f>SUM(C4:C113)</f>
        <v>0.58625109862167613</v>
      </c>
      <c r="D114" s="102">
        <f>SUM(D4:D113)</f>
        <v>0.59632114954126281</v>
      </c>
      <c r="E114" s="102">
        <f>SUM(E4:E113)</f>
        <v>0.80955036333103292</v>
      </c>
      <c r="F114" s="102">
        <f>SUM(F4:F113)</f>
        <v>0.83524463731613718</v>
      </c>
      <c r="G114" s="102">
        <f>SUM(G4:G113)</f>
        <v>0.67284167960936014</v>
      </c>
      <c r="H114" s="102">
        <f>SUM(H4:H113)</f>
        <v>0.53224513083220271</v>
      </c>
      <c r="I114" s="102">
        <f>SUM(I4:I113)</f>
        <v>0.55371679018471831</v>
      </c>
      <c r="J114" s="102">
        <f>SUM(J4:J113)</f>
        <v>0.58339390131733904</v>
      </c>
      <c r="K114" s="103">
        <f>SUM(K4:K113)</f>
        <v>0.62601899267625993</v>
      </c>
    </row>
  </sheetData>
  <mergeCells count="2">
    <mergeCell ref="A114:B114"/>
    <mergeCell ref="A2:B3"/>
  </mergeCells>
  <phoneticPr fontId="2"/>
  <pageMargins left="0.78740157480314965" right="0.59055118110236227" top="0.86614173228346458" bottom="0.59055118110236227" header="0.6692913385826772" footer="0.35433070866141736"/>
  <pageSetup paperSize="9" scale="44" orientation="portrait" r:id="rId1"/>
  <headerFooter scaleWithDoc="0" alignWithMargins="0">
    <oddHeader>&amp;L&amp;10最終需要項目別粗付加価値誘発係数表</oddHeader>
    <firstHeader>&amp;L９　最終需要項目別粗付加価値誘発係数表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26</vt:i4>
      </vt:variant>
    </vt:vector>
  </HeadingPairs>
  <TitlesOfParts>
    <vt:vector size="39" baseType="lpstr">
      <vt:lpstr>生産者価格評価表</vt:lpstr>
      <vt:lpstr>投入係数</vt:lpstr>
      <vt:lpstr>逆行列_封鎖型</vt:lpstr>
      <vt:lpstr>逆行列_開放型</vt:lpstr>
      <vt:lpstr>誘発1-1</vt:lpstr>
      <vt:lpstr>誘発1-2</vt:lpstr>
      <vt:lpstr>誘発1-3</vt:lpstr>
      <vt:lpstr>誘発2-1</vt:lpstr>
      <vt:lpstr>誘発2-2</vt:lpstr>
      <vt:lpstr>誘発2-3</vt:lpstr>
      <vt:lpstr>誘発3-1</vt:lpstr>
      <vt:lpstr>誘発3-2</vt:lpstr>
      <vt:lpstr>誘発3-3</vt:lpstr>
      <vt:lpstr>逆行列_開放型!Print_Area</vt:lpstr>
      <vt:lpstr>逆行列_封鎖型!Print_Area</vt:lpstr>
      <vt:lpstr>生産者価格評価表!Print_Area</vt:lpstr>
      <vt:lpstr>投入係数!Print_Area</vt:lpstr>
      <vt:lpstr>'誘発1-1'!Print_Area</vt:lpstr>
      <vt:lpstr>'誘発1-2'!Print_Area</vt:lpstr>
      <vt:lpstr>'誘発1-3'!Print_Area</vt:lpstr>
      <vt:lpstr>'誘発2-1'!Print_Area</vt:lpstr>
      <vt:lpstr>'誘発2-2'!Print_Area</vt:lpstr>
      <vt:lpstr>'誘発2-3'!Print_Area</vt:lpstr>
      <vt:lpstr>'誘発3-1'!Print_Area</vt:lpstr>
      <vt:lpstr>'誘発3-2'!Print_Area</vt:lpstr>
      <vt:lpstr>'誘発3-3'!Print_Area</vt:lpstr>
      <vt:lpstr>逆行列_開放型!Print_Titles</vt:lpstr>
      <vt:lpstr>逆行列_封鎖型!Print_Titles</vt:lpstr>
      <vt:lpstr>生産者価格評価表!Print_Titles</vt:lpstr>
      <vt:lpstr>投入係数!Print_Titles</vt:lpstr>
      <vt:lpstr>'誘発1-1'!Print_Titles</vt:lpstr>
      <vt:lpstr>'誘発1-2'!Print_Titles</vt:lpstr>
      <vt:lpstr>'誘発1-3'!Print_Titles</vt:lpstr>
      <vt:lpstr>'誘発2-1'!Print_Titles</vt:lpstr>
      <vt:lpstr>'誘発2-2'!Print_Titles</vt:lpstr>
      <vt:lpstr>'誘発2-3'!Print_Titles</vt:lpstr>
      <vt:lpstr>'誘発3-1'!Print_Titles</vt:lpstr>
      <vt:lpstr>'誘発3-2'!Print_Titles</vt:lpstr>
      <vt:lpstr>'誘発3-3'!Print_Titles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大迫 龍人</cp:lastModifiedBy>
  <cp:lastPrinted>2017-03-27T04:31:26Z</cp:lastPrinted>
  <dcterms:created xsi:type="dcterms:W3CDTF">2000-02-14T01:59:25Z</dcterms:created>
  <dcterms:modified xsi:type="dcterms:W3CDTF">2020-11-05T06:37:20Z</dcterms:modified>
</cp:coreProperties>
</file>