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1\結果表\"/>
    </mc:Choice>
  </mc:AlternateContent>
  <xr:revisionPtr revIDLastSave="0" documentId="8_{25A2A507-07AB-4044-97E0-654AD92739D3}" xr6:coauthVersionLast="47" xr6:coauthVersionMax="47" xr10:uidLastSave="{00000000-0000-0000-0000-000000000000}"/>
  <bookViews>
    <workbookView xWindow="28680" yWindow="-30" windowWidth="29040" windowHeight="15720" xr2:uid="{C312A0D4-E0CA-42ED-B9B8-A8EF87857599}"/>
  </bookViews>
  <sheets>
    <sheet name="表１" sheetId="1" r:id="rId1"/>
    <sheet name="表２" sheetId="2" r:id="rId2"/>
    <sheet name="表２(2)" sheetId="3" r:id="rId3"/>
    <sheet name="表３" sheetId="4" r:id="rId4"/>
    <sheet name="表４" sheetId="5" r:id="rId5"/>
    <sheet name="表４(2)" sheetId="6" r:id="rId6"/>
    <sheet name="表５" sheetId="7" r:id="rId7"/>
  </sheets>
  <definedNames>
    <definedName name="_00_月報ﾃﾞｰﾀ" localSheetId="0" hidden="1">表１!#REF!</definedName>
    <definedName name="_00_月報ﾃﾞｰﾀ" localSheetId="1" hidden="1">表２!#REF!</definedName>
    <definedName name="_00_月報ﾃﾞｰﾀ" localSheetId="2" hidden="1">'表２(2)'!#REF!</definedName>
    <definedName name="_xlnm.Print_Area" localSheetId="0">表１!$B$1:$J$49</definedName>
    <definedName name="_xlnm.Print_Area" localSheetId="1">表２!$B$1:$I$51</definedName>
    <definedName name="_xlnm.Print_Area" localSheetId="2">'表２(2)'!$B$1:$I$51</definedName>
    <definedName name="_xlnm.Print_Area" localSheetId="3">表３!$B$1:$J$46</definedName>
    <definedName name="_xlnm.Print_Area" localSheetId="4">表４!$B$1:$I$48</definedName>
    <definedName name="_xlnm.Print_Area" localSheetId="5">'表４(2)'!$B$1:$J$48</definedName>
    <definedName name="_xlnm.Print_Area" localSheetId="6">表５!$B$1:$L$49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6" l="1"/>
  <c r="B47" i="6" s="1"/>
  <c r="B23" i="6"/>
  <c r="B46" i="6" s="1"/>
  <c r="B22" i="6"/>
  <c r="B45" i="6" s="1"/>
  <c r="B21" i="6"/>
  <c r="B44" i="6" s="1"/>
  <c r="B20" i="6"/>
  <c r="B43" i="6" s="1"/>
  <c r="B19" i="6"/>
  <c r="B42" i="6" s="1"/>
  <c r="B18" i="6"/>
  <c r="B41" i="6" s="1"/>
  <c r="B17" i="6"/>
  <c r="B40" i="6" s="1"/>
  <c r="B16" i="6"/>
  <c r="B39" i="6" s="1"/>
  <c r="B15" i="6"/>
  <c r="B38" i="6" s="1"/>
  <c r="B14" i="6"/>
  <c r="B37" i="6" s="1"/>
  <c r="B13" i="6"/>
  <c r="B36" i="6" s="1"/>
  <c r="B12" i="6"/>
  <c r="B35" i="6" s="1"/>
  <c r="B11" i="6"/>
  <c r="B34" i="6" s="1"/>
  <c r="B10" i="6"/>
  <c r="B33" i="6" s="1"/>
  <c r="B9" i="6"/>
  <c r="B32" i="6" s="1"/>
  <c r="B24" i="5"/>
  <c r="B47" i="5" s="1"/>
  <c r="B23" i="5"/>
  <c r="B46" i="5" s="1"/>
  <c r="B22" i="5"/>
  <c r="B45" i="5" s="1"/>
  <c r="B21" i="5"/>
  <c r="B44" i="5" s="1"/>
  <c r="B20" i="5"/>
  <c r="B43" i="5" s="1"/>
  <c r="B19" i="5"/>
  <c r="B42" i="5" s="1"/>
  <c r="B18" i="5"/>
  <c r="B41" i="5" s="1"/>
  <c r="B17" i="5"/>
  <c r="B40" i="5" s="1"/>
  <c r="B16" i="5"/>
  <c r="B39" i="5" s="1"/>
  <c r="B15" i="5"/>
  <c r="B38" i="5" s="1"/>
  <c r="B14" i="5"/>
  <c r="B37" i="5" s="1"/>
  <c r="B13" i="5"/>
  <c r="B36" i="5" s="1"/>
  <c r="B12" i="5"/>
  <c r="B35" i="5" s="1"/>
  <c r="B11" i="5"/>
  <c r="B34" i="5" s="1"/>
  <c r="B10" i="5"/>
  <c r="B33" i="5" s="1"/>
  <c r="B9" i="5"/>
  <c r="B32" i="5" s="1"/>
  <c r="B34" i="4"/>
  <c r="B23" i="4"/>
  <c r="B45" i="4" s="1"/>
  <c r="B22" i="4"/>
  <c r="B44" i="4" s="1"/>
  <c r="B21" i="4"/>
  <c r="B43" i="4" s="1"/>
  <c r="B20" i="4"/>
  <c r="B42" i="4" s="1"/>
  <c r="B19" i="4"/>
  <c r="B41" i="4" s="1"/>
  <c r="B18" i="4"/>
  <c r="B40" i="4" s="1"/>
  <c r="B17" i="4"/>
  <c r="B39" i="4" s="1"/>
  <c r="B16" i="4"/>
  <c r="B38" i="4" s="1"/>
  <c r="B15" i="4"/>
  <c r="B37" i="4" s="1"/>
  <c r="B14" i="4"/>
  <c r="B36" i="4" s="1"/>
  <c r="B13" i="4"/>
  <c r="B35" i="4" s="1"/>
  <c r="B12" i="4"/>
  <c r="B11" i="4"/>
  <c r="B33" i="4" s="1"/>
  <c r="B10" i="4"/>
  <c r="B32" i="4" s="1"/>
  <c r="B9" i="4"/>
  <c r="B31" i="4" s="1"/>
  <c r="B8" i="4"/>
  <c r="B30" i="4" s="1"/>
</calcChain>
</file>

<file path=xl/sharedStrings.xml><?xml version="1.0" encoding="utf-8"?>
<sst xmlns="http://schemas.openxmlformats.org/spreadsheetml/2006/main" count="444" uniqueCount="72">
  <si>
    <t>表１　産業別にみた賃金の動き（令和８年１月）</t>
    <rPh sb="20" eb="21">
      <t>ガツ</t>
    </rPh>
    <phoneticPr fontId="4"/>
  </si>
  <si>
    <t>(事業所規模５人以上)</t>
    <phoneticPr fontId="8"/>
  </si>
  <si>
    <t>現金給与総額</t>
    <rPh sb="2" eb="4">
      <t>キュウヨ</t>
    </rPh>
    <rPh sb="4" eb="6">
      <t>ソウガク</t>
    </rPh>
    <phoneticPr fontId="8"/>
  </si>
  <si>
    <t>きまって支給する給与</t>
    <rPh sb="8" eb="10">
      <t>キュウヨ</t>
    </rPh>
    <phoneticPr fontId="8"/>
  </si>
  <si>
    <t>特別に支払われた給与</t>
    <rPh sb="8" eb="10">
      <t>キュウヨ</t>
    </rPh>
    <phoneticPr fontId="8"/>
  </si>
  <si>
    <t>所定内給与</t>
    <phoneticPr fontId="8"/>
  </si>
  <si>
    <t>金　額</t>
    <phoneticPr fontId="8"/>
  </si>
  <si>
    <t>前年同月比</t>
    <phoneticPr fontId="8"/>
  </si>
  <si>
    <t>前年同月比</t>
  </si>
  <si>
    <t>前年同月差</t>
  </si>
  <si>
    <t>　　円</t>
  </si>
  <si>
    <t>％</t>
  </si>
  <si>
    <t>円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</si>
  <si>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</si>
  <si>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</si>
  <si>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</si>
  <si>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</si>
  <si>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</si>
  <si>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</si>
  <si>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</si>
  <si>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</si>
  <si>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</si>
  <si>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</si>
  <si>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</si>
  <si>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</si>
  <si>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</si>
  <si>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</si>
  <si>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</si>
  <si>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</si>
  <si>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  <phoneticPr fontId="8"/>
  </si>
  <si>
    <t>(注１) 現金給与総額、きまって支給する給与及び所定内給与の前年同月比は、名目賃金指数により計算した。</t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7" eb="39">
      <t>メイモク</t>
    </rPh>
    <rPh sb="39" eb="41">
      <t>チンギン</t>
    </rPh>
    <rPh sb="41" eb="43">
      <t>シスウ</t>
    </rPh>
    <phoneticPr fontId="8"/>
  </si>
  <si>
    <t>(注２) 特別に支払われた給与の前年同月差は、実数により計算した。</t>
    <rPh sb="18" eb="20">
      <t>ドウゲツ</t>
    </rPh>
    <phoneticPr fontId="8"/>
  </si>
  <si>
    <t>表２-１　産業別、就業形態別にみた賃金の動き（令和８年１月）</t>
    <rPh sb="5" eb="8">
      <t>サンギョウベツ</t>
    </rPh>
    <rPh sb="9" eb="11">
      <t>シュウギョウ</t>
    </rPh>
    <rPh sb="11" eb="13">
      <t>ケイタイ</t>
    </rPh>
    <phoneticPr fontId="4"/>
  </si>
  <si>
    <t>一般労働者</t>
    <rPh sb="0" eb="2">
      <t>イッパン</t>
    </rPh>
    <rPh sb="2" eb="5">
      <t>ロウドウシャ</t>
    </rPh>
    <phoneticPr fontId="3"/>
  </si>
  <si>
    <t>特別に支払
われた給与</t>
    <rPh sb="9" eb="11">
      <t>キュウヨ</t>
    </rPh>
    <phoneticPr fontId="8"/>
  </si>
  <si>
    <t>％</t>
    <phoneticPr fontId="19"/>
  </si>
  <si>
    <t>(注) 現金給与総額、きまって支給する給与及び所定内給与の前年同月比は、名目賃金指数により計算した。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</si>
  <si>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　　</t>
    <phoneticPr fontId="4"/>
  </si>
  <si>
    <t>表２-２　産業別、就業形態別にみた賃金の動き（令和８年１月）</t>
    <rPh sb="5" eb="8">
      <t>サンギョウベツ</t>
    </rPh>
    <rPh sb="9" eb="11">
      <t>シュウギョウ</t>
    </rPh>
    <rPh sb="11" eb="13">
      <t>ケイタイ</t>
    </rPh>
    <phoneticPr fontId="4"/>
  </si>
  <si>
    <t>パートタイム労働者</t>
    <rPh sb="6" eb="9">
      <t>ロウドウシャ</t>
    </rPh>
    <phoneticPr fontId="3"/>
  </si>
  <si>
    <t>(注) 現金給与総額、きまって支給する給与及び所定内給与の前年同月比は、名目賃金指数 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</si>
  <si>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表３ 産業別にみた労働時間の動き（令和８年１月）</t>
    <phoneticPr fontId="4"/>
  </si>
  <si>
    <t>（事業所規模５人以上）</t>
  </si>
  <si>
    <t>　　　　　　 （単位：円）</t>
  </si>
  <si>
    <t>　</t>
  </si>
  <si>
    <t>総実労働時間</t>
    <phoneticPr fontId="8"/>
  </si>
  <si>
    <t>出　勤　日　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</si>
  <si>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</si>
  <si>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</si>
  <si>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</si>
  <si>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</si>
  <si>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</si>
  <si>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</si>
  <si>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</si>
  <si>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</si>
  <si>
    <t>表４ｰ１　産業別、就業形態別にみた労働時間の動き（令和８年１月）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</si>
  <si>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出勤日数</t>
    <phoneticPr fontId="8"/>
  </si>
  <si>
    <t>表４ｰ２　産業別、就業形態別にみた労働時間の動き（令和８年１月）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</si>
  <si>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表５　産業別にみた常用雇用の動き（令和８年１月）</t>
    <phoneticPr fontId="19"/>
  </si>
  <si>
    <t>常用労働者数</t>
  </si>
  <si>
    <t>労働異動率</t>
  </si>
  <si>
    <t>一般労働者数</t>
    <rPh sb="0" eb="2">
      <t>イッパン</t>
    </rPh>
    <phoneticPr fontId="3"/>
  </si>
  <si>
    <t>ﾊﾟｰﾄﾀｲﾑ労働者</t>
  </si>
  <si>
    <t>実　　数</t>
  </si>
  <si>
    <t>前年
同月比</t>
    <phoneticPr fontId="19"/>
  </si>
  <si>
    <t>ﾊﾟｰﾄﾀｲﾑ
比率</t>
    <phoneticPr fontId="19"/>
  </si>
  <si>
    <t>入 職 率</t>
  </si>
  <si>
    <t>離 職 率</t>
  </si>
  <si>
    <t>人</t>
  </si>
  <si>
    <t xml:space="preserve">    ﾎﾟｲﾝﾄ</t>
  </si>
  <si>
    <t>(注１) 前年同月比は常用雇用指数により計算した。</t>
    <rPh sb="20" eb="22">
      <t>ケイサン</t>
    </rPh>
    <phoneticPr fontId="3"/>
  </si>
  <si>
    <t>(注２) 入(離)職率は、前月労働者に対する入(離)職の割合である。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</si>
</sst>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#,##0;&quot;▲ &quot;#,##0"/>
    <numFmt numFmtId="178" formatCode="0.0"/>
    <numFmt numFmtId="179" formatCode="0.0;&quot;▲ &quot;0.0"/>
    <numFmt numFmtId="180" formatCode="0.00;&quot;▲ &quot;0.00"/>
  </numFmts>
  <fonts count="29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" fillId="0" borderId="0"/>
  </cellStyleXfs>
  <cellXfs count="252">
    <xf numFmtId="0" fontId="0" fillId="0" borderId="0" xfId="0">
      <alignment vertical="center"/>
    </xf>
    <xf numFmtId="1" fontId="2" fillId="0" borderId="0" xfId="1" applyFont="1" applyAlignment="1">
      <alignment horizontal="left" vertical="center"/>
    </xf>
    <xf numFmtId="1" fontId="5" fillId="0" borderId="0" xfId="1" applyFont="1" applyAlignment="1">
      <alignment horizontal="center" vertical="center"/>
    </xf>
    <xf numFmtId="1" fontId="5" fillId="0" borderId="0" xfId="1" applyFont="1" applyAlignment="1">
      <alignment vertical="center"/>
    </xf>
    <xf numFmtId="1" fontId="2" fillId="0" borderId="0" xfId="1" applyFont="1" applyAlignment="1">
      <alignment horizontal="right" vertical="center" indent="5"/>
    </xf>
    <xf numFmtId="1" fontId="2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 applyAlignment="1">
      <alignment horizontal="left" vertical="center"/>
    </xf>
    <xf numFmtId="1" fontId="7" fillId="0" borderId="1" xfId="1" applyFont="1" applyBorder="1" applyAlignment="1">
      <alignment vertical="center"/>
    </xf>
    <xf numFmtId="1" fontId="5" fillId="0" borderId="2" xfId="1" applyFont="1" applyBorder="1" applyAlignment="1">
      <alignment horizontal="center" vertical="center"/>
    </xf>
    <xf numFmtId="1" fontId="5" fillId="0" borderId="3" xfId="1" applyFont="1" applyBorder="1" applyAlignment="1">
      <alignment horizontal="center" vertical="center"/>
    </xf>
    <xf numFmtId="1" fontId="5" fillId="0" borderId="4" xfId="1" applyFont="1" applyBorder="1" applyAlignment="1">
      <alignment vertical="center"/>
    </xf>
    <xf numFmtId="1" fontId="5" fillId="0" borderId="3" xfId="1" applyFont="1" applyBorder="1" applyAlignment="1">
      <alignment vertical="center"/>
    </xf>
    <xf numFmtId="1" fontId="5" fillId="0" borderId="5" xfId="1" applyFont="1" applyBorder="1" applyAlignment="1">
      <alignment vertical="center"/>
    </xf>
    <xf numFmtId="1" fontId="2" fillId="0" borderId="6" xfId="1" applyFont="1" applyBorder="1" applyAlignment="1">
      <alignment vertical="center"/>
    </xf>
    <xf numFmtId="1" fontId="9" fillId="0" borderId="0" xfId="1" applyFont="1" applyAlignment="1">
      <alignment vertical="center"/>
    </xf>
    <xf numFmtId="1" fontId="10" fillId="0" borderId="6" xfId="1" applyFont="1" applyBorder="1" applyAlignment="1">
      <alignment vertical="center"/>
    </xf>
    <xf numFmtId="1" fontId="5" fillId="0" borderId="7" xfId="1" applyFont="1" applyBorder="1" applyAlignment="1">
      <alignment horizontal="centerContinuous" vertical="center"/>
    </xf>
    <xf numFmtId="1" fontId="5" fillId="0" borderId="8" xfId="1" applyFont="1" applyBorder="1" applyAlignment="1">
      <alignment horizontal="centerContinuous" vertical="center"/>
    </xf>
    <xf numFmtId="1" fontId="5" fillId="0" borderId="7" xfId="1" applyFont="1" applyBorder="1" applyAlignment="1">
      <alignment horizontal="centerContinuous"/>
    </xf>
    <xf numFmtId="1" fontId="5" fillId="0" borderId="9" xfId="1" applyFont="1" applyBorder="1" applyAlignment="1">
      <alignment horizontal="centerContinuous" vertical="center"/>
    </xf>
    <xf numFmtId="1" fontId="5" fillId="0" borderId="9" xfId="1" applyFont="1" applyBorder="1" applyAlignment="1">
      <alignment vertical="center"/>
    </xf>
    <xf numFmtId="1" fontId="5" fillId="0" borderId="1" xfId="1" applyFont="1" applyBorder="1" applyAlignment="1">
      <alignment horizontal="center"/>
    </xf>
    <xf numFmtId="1" fontId="5" fillId="0" borderId="10" xfId="1" applyFont="1" applyBorder="1" applyAlignment="1">
      <alignment horizontal="center"/>
    </xf>
    <xf numFmtId="1" fontId="5" fillId="0" borderId="11" xfId="1" applyFont="1" applyBorder="1" applyAlignment="1">
      <alignment horizontal="center" vertical="center"/>
    </xf>
    <xf numFmtId="1" fontId="5" fillId="0" borderId="12" xfId="1" applyFont="1" applyBorder="1" applyAlignment="1">
      <alignment horizontal="center" vertical="center"/>
    </xf>
    <xf numFmtId="1" fontId="5" fillId="0" borderId="13" xfId="1" applyFont="1" applyBorder="1" applyAlignment="1">
      <alignment horizontal="centerContinuous" vertical="center"/>
    </xf>
    <xf numFmtId="1" fontId="5" fillId="0" borderId="14" xfId="1" applyFont="1" applyBorder="1" applyAlignment="1">
      <alignment horizontal="centerContinuous" vertical="center"/>
    </xf>
    <xf numFmtId="1" fontId="5" fillId="0" borderId="15" xfId="1" applyFont="1" applyBorder="1" applyAlignment="1">
      <alignment horizontal="centerContinuous" vertical="center"/>
    </xf>
    <xf numFmtId="1" fontId="5" fillId="0" borderId="16" xfId="1" applyFont="1" applyBorder="1" applyAlignment="1">
      <alignment horizontal="centerContinuous" vertical="center"/>
    </xf>
    <xf numFmtId="1" fontId="5" fillId="0" borderId="17" xfId="1" applyFont="1" applyBorder="1" applyAlignment="1">
      <alignment vertical="center"/>
    </xf>
    <xf numFmtId="1" fontId="5" fillId="0" borderId="18" xfId="1" applyFont="1" applyBorder="1" applyAlignment="1">
      <alignment vertical="center"/>
    </xf>
    <xf numFmtId="1" fontId="10" fillId="0" borderId="0" xfId="1" applyFont="1" applyAlignment="1">
      <alignment vertical="center"/>
    </xf>
    <xf numFmtId="1" fontId="10" fillId="0" borderId="19" xfId="1" applyFont="1" applyBorder="1" applyAlignment="1">
      <alignment vertical="center"/>
    </xf>
    <xf numFmtId="1" fontId="5" fillId="0" borderId="20" xfId="1" applyFont="1" applyBorder="1" applyAlignment="1">
      <alignment horizontal="center" vertical="center"/>
    </xf>
    <xf numFmtId="1" fontId="5" fillId="0" borderId="21" xfId="1" applyFont="1" applyBorder="1" applyAlignment="1">
      <alignment horizontal="center" vertical="center"/>
    </xf>
    <xf numFmtId="1" fontId="5" fillId="0" borderId="9" xfId="1" applyFont="1" applyBorder="1" applyAlignment="1">
      <alignment horizontal="center" vertical="center"/>
    </xf>
    <xf numFmtId="1" fontId="5" fillId="0" borderId="22" xfId="1" applyFont="1" applyBorder="1" applyAlignment="1">
      <alignment horizontal="center" vertical="center"/>
    </xf>
    <xf numFmtId="1" fontId="7" fillId="0" borderId="21" xfId="1" applyFont="1" applyBorder="1" applyAlignment="1">
      <alignment horizontal="right" vertical="center"/>
    </xf>
    <xf numFmtId="1" fontId="7" fillId="0" borderId="9" xfId="1" applyFont="1" applyBorder="1" applyAlignment="1">
      <alignment horizontal="right" vertical="center"/>
    </xf>
    <xf numFmtId="1" fontId="7" fillId="0" borderId="10" xfId="1" applyFont="1" applyBorder="1" applyAlignment="1">
      <alignment horizontal="right" vertical="center"/>
    </xf>
    <xf numFmtId="1" fontId="11" fillId="0" borderId="23" xfId="1" applyFont="1" applyBorder="1" applyAlignment="1">
      <alignment horizontal="distributed" vertical="center"/>
    </xf>
    <xf numFmtId="3" fontId="7" fillId="0" borderId="24" xfId="1" applyNumberFormat="1" applyFont="1" applyBorder="1" applyAlignment="1">
      <alignment horizontal="right" vertical="center"/>
    </xf>
    <xf numFmtId="176" fontId="7" fillId="0" borderId="0" xfId="1" quotePrefix="1" applyNumberFormat="1" applyFont="1" applyAlignment="1">
      <alignment horizontal="right" vertical="center"/>
    </xf>
    <xf numFmtId="177" fontId="7" fillId="0" borderId="25" xfId="1" applyNumberFormat="1" applyFont="1" applyBorder="1" applyAlignment="1">
      <alignment horizontal="right" vertical="center"/>
    </xf>
    <xf numFmtId="1" fontId="12" fillId="0" borderId="23" xfId="1" applyFont="1" applyBorder="1" applyAlignment="1">
      <alignment horizontal="distributed" vertical="center" shrinkToFit="1"/>
    </xf>
    <xf numFmtId="1" fontId="13" fillId="0" borderId="23" xfId="1" applyFont="1" applyBorder="1" applyAlignment="1">
      <alignment horizontal="distributed" vertical="center"/>
    </xf>
    <xf numFmtId="1" fontId="14" fillId="0" borderId="26" xfId="1" applyFont="1" applyBorder="1" applyAlignment="1">
      <alignment horizontal="distributed" vertical="center"/>
    </xf>
    <xf numFmtId="3" fontId="7" fillId="0" borderId="27" xfId="1" applyNumberFormat="1" applyFont="1" applyBorder="1" applyAlignment="1">
      <alignment horizontal="right" vertical="center"/>
    </xf>
    <xf numFmtId="176" fontId="7" fillId="0" borderId="11" xfId="1" quotePrefix="1" applyNumberFormat="1" applyFont="1" applyBorder="1" applyAlignment="1">
      <alignment horizontal="right" vertical="center"/>
    </xf>
    <xf numFmtId="176" fontId="7" fillId="0" borderId="12" xfId="1" quotePrefix="1" applyNumberFormat="1" applyFont="1" applyBorder="1" applyAlignment="1">
      <alignment horizontal="right" vertical="center"/>
    </xf>
    <xf numFmtId="177" fontId="7" fillId="0" borderId="28" xfId="1" applyNumberFormat="1" applyFont="1" applyBorder="1" applyAlignment="1">
      <alignment horizontal="right" vertical="center"/>
    </xf>
    <xf numFmtId="1" fontId="15" fillId="0" borderId="6" xfId="1" applyFont="1" applyBorder="1" applyAlignment="1">
      <alignment vertical="center"/>
    </xf>
    <xf numFmtId="1" fontId="7" fillId="0" borderId="0" xfId="1" quotePrefix="1" applyFont="1" applyAlignment="1">
      <alignment vertical="center"/>
    </xf>
    <xf numFmtId="1" fontId="15" fillId="0" borderId="0" xfId="1" applyFont="1" applyAlignment="1">
      <alignment vertical="center"/>
    </xf>
    <xf numFmtId="1" fontId="10" fillId="0" borderId="2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5" fillId="0" borderId="29" xfId="1" applyFont="1" applyBorder="1" applyAlignment="1">
      <alignment horizontal="centerContinuous" vertical="center"/>
    </xf>
    <xf numFmtId="1" fontId="5" fillId="0" borderId="22" xfId="1" applyFont="1" applyBorder="1" applyAlignment="1">
      <alignment horizontal="center"/>
    </xf>
    <xf numFmtId="1" fontId="5" fillId="0" borderId="29" xfId="1" applyFont="1" applyBorder="1" applyAlignment="1">
      <alignment vertical="center"/>
    </xf>
    <xf numFmtId="1" fontId="5" fillId="0" borderId="30" xfId="1" applyFont="1" applyBorder="1" applyAlignment="1">
      <alignment horizontal="center" vertical="center"/>
    </xf>
    <xf numFmtId="1" fontId="10" fillId="0" borderId="31" xfId="1" applyFont="1" applyBorder="1" applyAlignment="1">
      <alignment vertical="center"/>
    </xf>
    <xf numFmtId="1" fontId="7" fillId="0" borderId="29" xfId="1" applyFont="1" applyBorder="1" applyAlignment="1">
      <alignment horizontal="right" vertical="center"/>
    </xf>
    <xf numFmtId="176" fontId="7" fillId="0" borderId="7" xfId="1" quotePrefix="1" applyNumberFormat="1" applyFont="1" applyBorder="1" applyAlignment="1">
      <alignment horizontal="right" vertical="center"/>
    </xf>
    <xf numFmtId="176" fontId="7" fillId="0" borderId="25" xfId="1" quotePrefix="1" applyNumberFormat="1" applyFont="1" applyBorder="1" applyAlignment="1">
      <alignment horizontal="right" vertical="center"/>
    </xf>
    <xf numFmtId="177" fontId="7" fillId="0" borderId="23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176" fontId="7" fillId="0" borderId="28" xfId="1" quotePrefix="1" applyNumberFormat="1" applyFont="1" applyBorder="1" applyAlignment="1">
      <alignment horizontal="right" vertical="center"/>
    </xf>
    <xf numFmtId="177" fontId="7" fillId="0" borderId="26" xfId="1" applyNumberFormat="1" applyFont="1" applyBorder="1" applyAlignment="1">
      <alignment horizontal="right" vertical="center"/>
    </xf>
    <xf numFmtId="1" fontId="11" fillId="0" borderId="0" xfId="1" applyFont="1"/>
    <xf numFmtId="1" fontId="5" fillId="0" borderId="0" xfId="1" applyFont="1"/>
    <xf numFmtId="1" fontId="11" fillId="0" borderId="0" xfId="1" applyFont="1" applyAlignment="1">
      <alignment vertical="center"/>
    </xf>
    <xf numFmtId="1" fontId="17" fillId="0" borderId="0" xfId="1" applyFont="1" applyAlignment="1">
      <alignment vertical="center"/>
    </xf>
    <xf numFmtId="1" fontId="17" fillId="0" borderId="0" xfId="1" applyFont="1"/>
    <xf numFmtId="1" fontId="7" fillId="0" borderId="0" xfId="1" applyFont="1"/>
    <xf numFmtId="1" fontId="18" fillId="0" borderId="0" xfId="1" applyFont="1"/>
    <xf numFmtId="1" fontId="2" fillId="0" borderId="0" xfId="1" applyFont="1" applyAlignment="1">
      <alignment horizontal="right" vertical="center" indent="1"/>
    </xf>
    <xf numFmtId="1" fontId="2" fillId="0" borderId="0" xfId="1" applyFont="1" applyAlignment="1">
      <alignment horizontal="right" vertical="center"/>
    </xf>
    <xf numFmtId="1" fontId="7" fillId="0" borderId="32" xfId="1" applyFont="1" applyBorder="1" applyAlignment="1">
      <alignment horizontal="center" vertical="center"/>
    </xf>
    <xf numFmtId="1" fontId="7" fillId="0" borderId="33" xfId="1" applyFont="1" applyBorder="1" applyAlignment="1">
      <alignment vertical="center"/>
    </xf>
    <xf numFmtId="1" fontId="7" fillId="0" borderId="4" xfId="1" applyFont="1" applyBorder="1" applyAlignment="1">
      <alignment horizontal="distributed" vertical="center" indent="7"/>
    </xf>
    <xf numFmtId="1" fontId="7" fillId="0" borderId="34" xfId="1" applyFont="1" applyBorder="1" applyAlignment="1">
      <alignment vertical="center"/>
    </xf>
    <xf numFmtId="1" fontId="7" fillId="0" borderId="35" xfId="1" applyFont="1" applyBorder="1" applyAlignment="1">
      <alignment horizontal="center" vertical="center"/>
    </xf>
    <xf numFmtId="1" fontId="5" fillId="0" borderId="36" xfId="1" applyFont="1" applyBorder="1" applyAlignment="1">
      <alignment vertical="center"/>
    </xf>
    <xf numFmtId="1" fontId="2" fillId="0" borderId="7" xfId="1" applyFont="1" applyBorder="1" applyAlignment="1">
      <alignment vertical="center"/>
    </xf>
    <xf numFmtId="1" fontId="5" fillId="0" borderId="0" xfId="1" applyFont="1" applyAlignment="1">
      <alignment horizontal="centerContinuous" vertical="center"/>
    </xf>
    <xf numFmtId="1" fontId="5" fillId="0" borderId="37" xfId="1" applyFont="1" applyBorder="1" applyAlignment="1">
      <alignment horizontal="center" wrapText="1"/>
    </xf>
    <xf numFmtId="1" fontId="5" fillId="0" borderId="38" xfId="1" applyFont="1" applyBorder="1" applyAlignment="1">
      <alignment horizontal="centerContinuous" vertical="center"/>
    </xf>
    <xf numFmtId="1" fontId="5" fillId="0" borderId="39" xfId="1" applyFont="1" applyBorder="1" applyAlignment="1">
      <alignment horizontal="center" wrapText="1"/>
    </xf>
    <xf numFmtId="1" fontId="7" fillId="0" borderId="40" xfId="1" applyFont="1" applyBorder="1" applyAlignment="1">
      <alignment horizontal="center" vertical="center"/>
    </xf>
    <xf numFmtId="1" fontId="5" fillId="0" borderId="5" xfId="1" applyFont="1" applyBorder="1" applyAlignment="1">
      <alignment horizontal="center" vertical="center"/>
    </xf>
    <xf numFmtId="1" fontId="7" fillId="0" borderId="6" xfId="1" applyFont="1" applyBorder="1" applyAlignment="1">
      <alignment vertical="center"/>
    </xf>
    <xf numFmtId="1" fontId="10" fillId="0" borderId="32" xfId="1" applyFont="1" applyBorder="1" applyAlignment="1">
      <alignment horizontal="center" vertical="center"/>
    </xf>
    <xf numFmtId="1" fontId="7" fillId="0" borderId="4" xfId="1" applyFont="1" applyBorder="1" applyAlignment="1">
      <alignment vertical="center"/>
    </xf>
    <xf numFmtId="1" fontId="10" fillId="0" borderId="35" xfId="1" applyFont="1" applyBorder="1" applyAlignment="1">
      <alignment horizontal="center" vertical="center"/>
    </xf>
    <xf numFmtId="1" fontId="5" fillId="0" borderId="41" xfId="1" applyFont="1" applyBorder="1" applyAlignment="1">
      <alignment horizontal="center" wrapText="1"/>
    </xf>
    <xf numFmtId="1" fontId="5" fillId="0" borderId="42" xfId="1" applyFont="1" applyBorder="1" applyAlignment="1">
      <alignment horizontal="center" wrapText="1"/>
    </xf>
    <xf numFmtId="1" fontId="10" fillId="0" borderId="40" xfId="1" applyFont="1" applyBorder="1" applyAlignment="1">
      <alignment horizontal="center" vertical="center"/>
    </xf>
    <xf numFmtId="1" fontId="20" fillId="0" borderId="0" xfId="1" applyFont="1" applyAlignment="1">
      <alignment vertical="center"/>
    </xf>
    <xf numFmtId="1" fontId="21" fillId="0" borderId="0" xfId="1" applyFont="1" applyAlignment="1">
      <alignment vertical="center"/>
    </xf>
    <xf numFmtId="1" fontId="7" fillId="0" borderId="4" xfId="1" applyFont="1" applyBorder="1" applyAlignment="1">
      <alignment horizontal="distributed" vertical="center" indent="5"/>
    </xf>
    <xf numFmtId="1" fontId="5" fillId="0" borderId="22" xfId="1" applyFont="1" applyBorder="1" applyAlignment="1">
      <alignment vertical="center"/>
    </xf>
    <xf numFmtId="1" fontId="21" fillId="0" borderId="22" xfId="1" applyFont="1" applyBorder="1" applyAlignment="1">
      <alignment horizontal="center" vertical="center" wrapText="1"/>
    </xf>
    <xf numFmtId="1" fontId="5" fillId="0" borderId="43" xfId="1" applyFont="1" applyBorder="1" applyAlignment="1">
      <alignment horizontal="centerContinuous" vertical="center"/>
    </xf>
    <xf numFmtId="1" fontId="21" fillId="0" borderId="18" xfId="1" applyFont="1" applyBorder="1" applyAlignment="1">
      <alignment horizontal="center" vertical="center" wrapText="1"/>
    </xf>
    <xf numFmtId="1" fontId="5" fillId="0" borderId="21" xfId="1" applyFont="1" applyBorder="1" applyAlignment="1">
      <alignment horizontal="center" vertical="center" wrapText="1"/>
    </xf>
    <xf numFmtId="1" fontId="5" fillId="0" borderId="44" xfId="1" applyFont="1" applyBorder="1" applyAlignment="1">
      <alignment horizontal="center" vertical="center" wrapText="1"/>
    </xf>
    <xf numFmtId="0" fontId="5" fillId="0" borderId="0" xfId="2" applyFont="1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 applyProtection="1">
      <alignment horizontal="left" vertical="center"/>
      <protection locked="0"/>
    </xf>
    <xf numFmtId="1" fontId="2" fillId="0" borderId="0" xfId="2" applyNumberFormat="1" applyFont="1" applyAlignment="1" applyProtection="1">
      <alignment horizontal="right" vertical="center" indent="3"/>
      <protection locked="0"/>
    </xf>
    <xf numFmtId="0" fontId="5" fillId="0" borderId="0" xfId="2" applyFont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10" fillId="0" borderId="2" xfId="2" applyFont="1" applyBorder="1" applyAlignment="1">
      <alignment vertical="center"/>
    </xf>
    <xf numFmtId="0" fontId="5" fillId="0" borderId="45" xfId="2" applyFont="1" applyBorder="1" applyAlignment="1">
      <alignment horizontal="centerContinuous"/>
    </xf>
    <xf numFmtId="0" fontId="5" fillId="0" borderId="3" xfId="2" applyFont="1" applyBorder="1" applyAlignment="1">
      <alignment horizontal="centerContinuous"/>
    </xf>
    <xf numFmtId="0" fontId="11" fillId="0" borderId="3" xfId="2" applyFont="1" applyBorder="1" applyAlignment="1">
      <alignment vertical="center"/>
    </xf>
    <xf numFmtId="0" fontId="5" fillId="0" borderId="5" xfId="2" applyFont="1" applyBorder="1" applyAlignment="1">
      <alignment horizontal="centerContinuous"/>
    </xf>
    <xf numFmtId="0" fontId="22" fillId="0" borderId="0" xfId="2" applyFont="1" applyAlignment="1">
      <alignment vertical="center"/>
    </xf>
    <xf numFmtId="0" fontId="7" fillId="0" borderId="7" xfId="2" applyFont="1" applyBorder="1" applyAlignment="1">
      <alignment vertical="center"/>
    </xf>
    <xf numFmtId="0" fontId="5" fillId="0" borderId="1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Continuous" vertical="center"/>
    </xf>
    <xf numFmtId="0" fontId="5" fillId="0" borderId="16" xfId="2" applyFont="1" applyBorder="1" applyAlignment="1">
      <alignment horizontal="centerContinuous" vertical="center"/>
    </xf>
    <xf numFmtId="0" fontId="5" fillId="0" borderId="18" xfId="2" applyFont="1" applyBorder="1" applyAlignment="1">
      <alignment horizontal="center" vertical="center"/>
    </xf>
    <xf numFmtId="0" fontId="7" fillId="0" borderId="26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" vertical="center" shrinkToFit="1"/>
    </xf>
    <xf numFmtId="1" fontId="7" fillId="0" borderId="1" xfId="1" applyFont="1" applyBorder="1" applyAlignment="1">
      <alignment horizontal="distributed" vertical="center"/>
    </xf>
    <xf numFmtId="0" fontId="7" fillId="0" borderId="41" xfId="2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7" fillId="0" borderId="21" xfId="2" applyFont="1" applyBorder="1" applyAlignment="1">
      <alignment horizontal="right" vertical="center"/>
    </xf>
    <xf numFmtId="0" fontId="11" fillId="0" borderId="23" xfId="1" applyNumberFormat="1" applyFont="1" applyBorder="1" applyAlignment="1">
      <alignment horizontal="distributed" vertical="center" shrinkToFit="1"/>
    </xf>
    <xf numFmtId="176" fontId="7" fillId="0" borderId="24" xfId="2" applyNumberFormat="1" applyFont="1" applyBorder="1" applyAlignment="1">
      <alignment horizontal="right" vertical="center"/>
    </xf>
    <xf numFmtId="176" fontId="7" fillId="0" borderId="23" xfId="2" applyNumberFormat="1" applyFont="1" applyBorder="1" applyAlignment="1">
      <alignment horizontal="right" vertical="center"/>
    </xf>
    <xf numFmtId="176" fontId="7" fillId="0" borderId="35" xfId="2" applyNumberFormat="1" applyFont="1" applyBorder="1" applyAlignment="1">
      <alignment horizontal="right" vertical="center"/>
    </xf>
    <xf numFmtId="0" fontId="23" fillId="0" borderId="23" xfId="1" applyNumberFormat="1" applyFont="1" applyBorder="1" applyAlignment="1">
      <alignment horizontal="distributed" vertical="center" shrinkToFit="1"/>
    </xf>
    <xf numFmtId="0" fontId="13" fillId="0" borderId="23" xfId="1" applyNumberFormat="1" applyFont="1" applyBorder="1" applyAlignment="1">
      <alignment horizontal="distributed" vertical="center" shrinkToFit="1"/>
    </xf>
    <xf numFmtId="176" fontId="7" fillId="0" borderId="29" xfId="2" applyNumberFormat="1" applyFont="1" applyBorder="1" applyAlignment="1">
      <alignment horizontal="right" vertical="center"/>
    </xf>
    <xf numFmtId="0" fontId="24" fillId="0" borderId="26" xfId="1" applyNumberFormat="1" applyFont="1" applyBorder="1" applyAlignment="1">
      <alignment horizontal="distributed" vertical="center" shrinkToFit="1"/>
    </xf>
    <xf numFmtId="176" fontId="7" fillId="0" borderId="27" xfId="2" applyNumberFormat="1" applyFont="1" applyBorder="1" applyAlignment="1">
      <alignment horizontal="right" vertical="center"/>
    </xf>
    <xf numFmtId="176" fontId="7" fillId="0" borderId="26" xfId="2" applyNumberFormat="1" applyFont="1" applyBorder="1" applyAlignment="1">
      <alignment horizontal="right" vertical="center"/>
    </xf>
    <xf numFmtId="176" fontId="7" fillId="0" borderId="40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5" fillId="0" borderId="45" xfId="2" applyNumberFormat="1" applyFont="1" applyBorder="1" applyAlignment="1">
      <alignment horizontal="centerContinuous"/>
    </xf>
    <xf numFmtId="176" fontId="5" fillId="0" borderId="3" xfId="2" applyNumberFormat="1" applyFont="1" applyBorder="1" applyAlignment="1">
      <alignment horizontal="centerContinuous"/>
    </xf>
    <xf numFmtId="176" fontId="11" fillId="0" borderId="3" xfId="2" applyNumberFormat="1" applyFont="1" applyBorder="1" applyAlignment="1">
      <alignment vertical="center"/>
    </xf>
    <xf numFmtId="176" fontId="5" fillId="0" borderId="5" xfId="2" applyNumberFormat="1" applyFont="1" applyBorder="1" applyAlignment="1">
      <alignment horizontal="centerContinuous"/>
    </xf>
    <xf numFmtId="176" fontId="5" fillId="0" borderId="17" xfId="2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176" fontId="5" fillId="0" borderId="15" xfId="2" applyNumberFormat="1" applyFont="1" applyBorder="1" applyAlignment="1">
      <alignment horizontal="centerContinuous" vertical="center"/>
    </xf>
    <xf numFmtId="176" fontId="5" fillId="0" borderId="16" xfId="2" applyNumberFormat="1" applyFont="1" applyBorder="1" applyAlignment="1">
      <alignment horizontal="centerContinuous" vertical="center"/>
    </xf>
    <xf numFmtId="176" fontId="5" fillId="0" borderId="18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 shrinkToFit="1"/>
    </xf>
    <xf numFmtId="176" fontId="5" fillId="0" borderId="46" xfId="2" applyNumberFormat="1" applyFont="1" applyBorder="1" applyAlignment="1">
      <alignment horizontal="center" vertical="center" shrinkToFit="1"/>
    </xf>
    <xf numFmtId="176" fontId="7" fillId="0" borderId="41" xfId="2" applyNumberFormat="1" applyFont="1" applyBorder="1" applyAlignment="1">
      <alignment horizontal="right" vertical="center"/>
    </xf>
    <xf numFmtId="176" fontId="7" fillId="0" borderId="10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21" xfId="2" applyNumberFormat="1" applyFont="1" applyBorder="1" applyAlignment="1">
      <alignment horizontal="right" vertical="center"/>
    </xf>
    <xf numFmtId="176" fontId="7" fillId="0" borderId="47" xfId="2" applyNumberFormat="1" applyFont="1" applyBorder="1" applyAlignment="1">
      <alignment horizontal="right" vertical="center"/>
    </xf>
    <xf numFmtId="176" fontId="7" fillId="0" borderId="25" xfId="2" applyNumberFormat="1" applyFont="1" applyBorder="1" applyAlignment="1">
      <alignment horizontal="right" vertical="center"/>
    </xf>
    <xf numFmtId="1" fontId="23" fillId="0" borderId="23" xfId="1" applyFont="1" applyBorder="1" applyAlignment="1">
      <alignment horizontal="distributed" vertical="center" shrinkToFit="1"/>
    </xf>
    <xf numFmtId="1" fontId="24" fillId="0" borderId="26" xfId="1" applyFont="1" applyBorder="1" applyAlignment="1">
      <alignment horizontal="distributed" vertical="center"/>
    </xf>
    <xf numFmtId="176" fontId="7" fillId="0" borderId="12" xfId="2" applyNumberFormat="1" applyFont="1" applyBorder="1" applyAlignment="1">
      <alignment horizontal="right" vertical="center"/>
    </xf>
    <xf numFmtId="176" fontId="7" fillId="0" borderId="48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0" fontId="7" fillId="0" borderId="0" xfId="2" applyFont="1" applyAlignment="1">
      <alignment horizontal="left" vertical="center" shrinkToFit="1"/>
    </xf>
    <xf numFmtId="3" fontId="10" fillId="0" borderId="0" xfId="2" applyNumberFormat="1" applyFont="1"/>
    <xf numFmtId="178" fontId="10" fillId="0" borderId="0" xfId="2" applyNumberFormat="1" applyFont="1"/>
    <xf numFmtId="0" fontId="7" fillId="0" borderId="0" xfId="2" applyFont="1"/>
    <xf numFmtId="1" fontId="2" fillId="0" borderId="0" xfId="2" applyNumberFormat="1" applyFont="1" applyAlignment="1" applyProtection="1">
      <alignment horizontal="center" vertical="center"/>
      <protection locked="0"/>
    </xf>
    <xf numFmtId="0" fontId="5" fillId="0" borderId="32" xfId="2" applyFont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34" xfId="2" applyFont="1" applyBorder="1" applyAlignment="1">
      <alignment vertical="center"/>
    </xf>
    <xf numFmtId="0" fontId="5" fillId="0" borderId="35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1" fontId="7" fillId="0" borderId="6" xfId="1" applyFont="1" applyBorder="1" applyAlignment="1">
      <alignment horizontal="distributed" vertical="center"/>
    </xf>
    <xf numFmtId="176" fontId="7" fillId="0" borderId="4" xfId="2" applyNumberFormat="1" applyFont="1" applyBorder="1" applyAlignment="1">
      <alignment vertical="center"/>
    </xf>
    <xf numFmtId="176" fontId="7" fillId="0" borderId="34" xfId="2" applyNumberFormat="1" applyFont="1" applyBorder="1" applyAlignment="1">
      <alignment vertical="center"/>
    </xf>
    <xf numFmtId="176" fontId="5" fillId="0" borderId="20" xfId="2" applyNumberFormat="1" applyFont="1" applyBorder="1" applyAlignment="1">
      <alignment horizontal="center" vertical="center" wrapText="1"/>
    </xf>
    <xf numFmtId="176" fontId="5" fillId="0" borderId="44" xfId="2" applyNumberFormat="1" applyFont="1" applyBorder="1" applyAlignment="1">
      <alignment horizontal="center" vertical="center" wrapText="1"/>
    </xf>
    <xf numFmtId="176" fontId="5" fillId="0" borderId="9" xfId="2" applyNumberFormat="1" applyFont="1" applyBorder="1" applyAlignment="1">
      <alignment horizontal="center" vertical="center"/>
    </xf>
    <xf numFmtId="176" fontId="5" fillId="0" borderId="21" xfId="2" applyNumberFormat="1" applyFont="1" applyBorder="1" applyAlignment="1">
      <alignment horizontal="center" vertical="center"/>
    </xf>
    <xf numFmtId="176" fontId="5" fillId="0" borderId="20" xfId="2" applyNumberFormat="1" applyFont="1" applyBorder="1" applyAlignment="1">
      <alignment horizontal="center" vertical="center"/>
    </xf>
    <xf numFmtId="176" fontId="5" fillId="0" borderId="44" xfId="2" applyNumberFormat="1" applyFont="1" applyBorder="1" applyAlignment="1">
      <alignment horizontal="center" vertical="center"/>
    </xf>
    <xf numFmtId="3" fontId="25" fillId="0" borderId="0" xfId="0" applyNumberFormat="1" applyFont="1">
      <alignment vertical="center"/>
    </xf>
    <xf numFmtId="1" fontId="26" fillId="0" borderId="0" xfId="0" applyNumberFormat="1" applyFont="1">
      <alignment vertical="center"/>
    </xf>
    <xf numFmtId="0" fontId="26" fillId="0" borderId="0" xfId="0" applyFont="1">
      <alignment vertical="center"/>
    </xf>
    <xf numFmtId="1" fontId="25" fillId="0" borderId="0" xfId="0" applyNumberFormat="1" applyFont="1" applyAlignment="1">
      <alignment horizontal="right" vertical="center" indent="4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" fontId="28" fillId="0" borderId="0" xfId="0" applyNumberFormat="1" applyFont="1">
      <alignment vertical="center"/>
    </xf>
    <xf numFmtId="0" fontId="28" fillId="0" borderId="2" xfId="0" applyFont="1" applyBorder="1">
      <alignment vertical="center"/>
    </xf>
    <xf numFmtId="1" fontId="28" fillId="0" borderId="2" xfId="0" applyNumberFormat="1" applyFont="1" applyBorder="1" applyAlignment="1">
      <alignment horizontal="centerContinuous" vertical="center"/>
    </xf>
    <xf numFmtId="1" fontId="28" fillId="0" borderId="3" xfId="0" applyNumberFormat="1" applyFont="1" applyBorder="1" applyAlignment="1">
      <alignment horizontal="centerContinuous" vertical="center"/>
    </xf>
    <xf numFmtId="1" fontId="28" fillId="0" borderId="4" xfId="0" applyNumberFormat="1" applyFont="1" applyBorder="1">
      <alignment vertical="center"/>
    </xf>
    <xf numFmtId="1" fontId="28" fillId="0" borderId="5" xfId="0" applyNumberFormat="1" applyFont="1" applyBorder="1" applyAlignment="1">
      <alignment horizontal="centerContinuous" vertical="center"/>
    </xf>
    <xf numFmtId="0" fontId="28" fillId="0" borderId="35" xfId="0" applyFont="1" applyBorder="1">
      <alignment vertical="center"/>
    </xf>
    <xf numFmtId="1" fontId="28" fillId="0" borderId="11" xfId="0" applyNumberFormat="1" applyFont="1" applyBorder="1">
      <alignment vertical="center"/>
    </xf>
    <xf numFmtId="1" fontId="28" fillId="0" borderId="12" xfId="0" applyNumberFormat="1" applyFont="1" applyBorder="1">
      <alignment vertical="center"/>
    </xf>
    <xf numFmtId="1" fontId="28" fillId="0" borderId="33" xfId="0" applyNumberFormat="1" applyFont="1" applyBorder="1" applyAlignment="1">
      <alignment horizontal="centerContinuous" vertical="center"/>
    </xf>
    <xf numFmtId="1" fontId="28" fillId="0" borderId="34" xfId="0" applyNumberFormat="1" applyFont="1" applyBorder="1" applyAlignment="1">
      <alignment horizontal="centerContinuous" vertical="center"/>
    </xf>
    <xf numFmtId="1" fontId="28" fillId="0" borderId="4" xfId="0" applyNumberFormat="1" applyFont="1" applyBorder="1" applyAlignment="1">
      <alignment horizontal="centerContinuous" vertical="center"/>
    </xf>
    <xf numFmtId="1" fontId="28" fillId="0" borderId="49" xfId="0" applyNumberFormat="1" applyFont="1" applyBorder="1">
      <alignment vertical="center"/>
    </xf>
    <xf numFmtId="1" fontId="28" fillId="0" borderId="32" xfId="0" applyNumberFormat="1" applyFont="1" applyBorder="1" applyAlignment="1">
      <alignment horizontal="center" vertical="center" wrapText="1" shrinkToFit="1"/>
    </xf>
    <xf numFmtId="1" fontId="28" fillId="0" borderId="2" xfId="0" applyNumberFormat="1" applyFont="1" applyBorder="1" applyAlignment="1">
      <alignment horizontal="center" vertical="center" wrapText="1" shrinkToFit="1"/>
    </xf>
    <xf numFmtId="1" fontId="28" fillId="0" borderId="5" xfId="0" applyNumberFormat="1" applyFont="1" applyBorder="1" applyAlignment="1">
      <alignment vertical="center" shrinkToFit="1"/>
    </xf>
    <xf numFmtId="1" fontId="28" fillId="0" borderId="32" xfId="0" applyNumberFormat="1" applyFont="1" applyBorder="1" applyAlignment="1">
      <alignment horizontal="center" vertical="center"/>
    </xf>
    <xf numFmtId="0" fontId="28" fillId="0" borderId="40" xfId="0" applyFont="1" applyBorder="1">
      <alignment vertical="center"/>
    </xf>
    <xf numFmtId="1" fontId="28" fillId="0" borderId="40" xfId="0" applyNumberFormat="1" applyFont="1" applyBorder="1" applyAlignment="1">
      <alignment horizontal="center" vertical="center" wrapText="1" shrinkToFit="1"/>
    </xf>
    <xf numFmtId="1" fontId="28" fillId="0" borderId="11" xfId="0" applyNumberFormat="1" applyFont="1" applyBorder="1" applyAlignment="1">
      <alignment horizontal="center" vertical="center" wrapText="1" shrinkToFit="1"/>
    </xf>
    <xf numFmtId="1" fontId="28" fillId="0" borderId="30" xfId="0" applyNumberFormat="1" applyFont="1" applyBorder="1" applyAlignment="1">
      <alignment vertical="center" shrinkToFit="1"/>
    </xf>
    <xf numFmtId="1" fontId="28" fillId="0" borderId="40" xfId="0" applyNumberFormat="1" applyFont="1" applyBorder="1" applyAlignment="1">
      <alignment horizontal="center" vertical="center"/>
    </xf>
    <xf numFmtId="1" fontId="28" fillId="0" borderId="32" xfId="0" applyNumberFormat="1" applyFont="1" applyBorder="1">
      <alignment vertical="center"/>
    </xf>
    <xf numFmtId="1" fontId="28" fillId="0" borderId="32" xfId="0" applyNumberFormat="1" applyFont="1" applyBorder="1" applyAlignment="1">
      <alignment horizontal="right" vertical="center"/>
    </xf>
    <xf numFmtId="178" fontId="28" fillId="0" borderId="32" xfId="0" applyNumberFormat="1" applyFont="1" applyBorder="1" applyAlignment="1">
      <alignment horizontal="right" vertical="center"/>
    </xf>
    <xf numFmtId="1" fontId="28" fillId="0" borderId="35" xfId="0" applyNumberFormat="1" applyFont="1" applyBorder="1" applyAlignment="1">
      <alignment vertical="center" shrinkToFit="1"/>
    </xf>
    <xf numFmtId="3" fontId="28" fillId="0" borderId="35" xfId="0" applyNumberFormat="1" applyFont="1" applyBorder="1" applyAlignment="1">
      <alignment horizontal="right" vertical="center"/>
    </xf>
    <xf numFmtId="176" fontId="28" fillId="0" borderId="35" xfId="0" applyNumberFormat="1" applyFont="1" applyBorder="1" applyAlignment="1">
      <alignment horizontal="right" vertical="center"/>
    </xf>
    <xf numFmtId="177" fontId="28" fillId="0" borderId="35" xfId="0" applyNumberFormat="1" applyFont="1" applyBorder="1" applyAlignment="1">
      <alignment horizontal="right" vertical="center"/>
    </xf>
    <xf numFmtId="179" fontId="28" fillId="0" borderId="35" xfId="0" applyNumberFormat="1" applyFont="1" applyBorder="1" applyAlignment="1">
      <alignment horizontal="right" vertical="center"/>
    </xf>
    <xf numFmtId="180" fontId="28" fillId="0" borderId="35" xfId="0" applyNumberFormat="1" applyFont="1" applyBorder="1" applyAlignment="1">
      <alignment horizontal="right" vertical="center"/>
    </xf>
    <xf numFmtId="1" fontId="28" fillId="0" borderId="40" xfId="0" applyNumberFormat="1" applyFont="1" applyBorder="1" applyAlignment="1">
      <alignment vertical="center" shrinkToFit="1"/>
    </xf>
    <xf numFmtId="3" fontId="28" fillId="0" borderId="40" xfId="0" applyNumberFormat="1" applyFont="1" applyBorder="1" applyAlignment="1">
      <alignment horizontal="right" vertical="center"/>
    </xf>
    <xf numFmtId="176" fontId="28" fillId="0" borderId="40" xfId="0" applyNumberFormat="1" applyFont="1" applyBorder="1" applyAlignment="1">
      <alignment horizontal="right" vertical="center"/>
    </xf>
    <xf numFmtId="177" fontId="28" fillId="0" borderId="40" xfId="0" applyNumberFormat="1" applyFont="1" applyBorder="1" applyAlignment="1">
      <alignment horizontal="right" vertical="center"/>
    </xf>
    <xf numFmtId="179" fontId="28" fillId="0" borderId="40" xfId="0" applyNumberFormat="1" applyFont="1" applyBorder="1" applyAlignment="1">
      <alignment horizontal="right" vertical="center"/>
    </xf>
    <xf numFmtId="180" fontId="28" fillId="0" borderId="40" xfId="0" applyNumberFormat="1" applyFont="1" applyBorder="1" applyAlignment="1">
      <alignment horizontal="right" vertical="center"/>
    </xf>
    <xf numFmtId="3" fontId="26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178" fontId="26" fillId="0" borderId="0" xfId="0" applyNumberFormat="1" applyFont="1">
      <alignment vertical="center"/>
    </xf>
    <xf numFmtId="176" fontId="28" fillId="0" borderId="0" xfId="0" applyNumberFormat="1" applyFont="1">
      <alignment vertical="center"/>
    </xf>
    <xf numFmtId="0" fontId="28" fillId="0" borderId="32" xfId="0" applyFont="1" applyBorder="1">
      <alignment vertical="center"/>
    </xf>
    <xf numFmtId="176" fontId="28" fillId="0" borderId="4" xfId="0" applyNumberFormat="1" applyFont="1" applyBorder="1">
      <alignment vertical="center"/>
    </xf>
    <xf numFmtId="1" fontId="28" fillId="0" borderId="11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1" fontId="28" fillId="0" borderId="34" xfId="0" applyNumberFormat="1" applyFont="1" applyBorder="1" applyAlignment="1">
      <alignment vertical="center" shrinkToFit="1"/>
    </xf>
    <xf numFmtId="1" fontId="28" fillId="0" borderId="32" xfId="0" applyNumberFormat="1" applyFont="1" applyBorder="1" applyAlignment="1">
      <alignment horizontal="center" vertical="center" shrinkToFit="1"/>
    </xf>
    <xf numFmtId="1" fontId="28" fillId="0" borderId="40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2" xfId="2" xr:uid="{14367672-8F08-4EB2-9749-3A961BB0FCF0}"/>
    <cellStyle name="標準 3" xfId="1" xr:uid="{C4EE534F-FB3C-4761-81CB-82C6518A0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5445-6E5C-46A7-BF67-9585B7DF9AB4}">
  <sheetPr>
    <pageSetUpPr autoPageBreaks="0"/>
  </sheetPr>
  <dimension ref="B1:L88"/>
  <sheetViews>
    <sheetView showGridLines="0" tabSelected="1" view="pageBreakPreview" zoomScaleNormal="80" zoomScaleSheetLayoutView="100" zoomScalePageLayoutView="85" workbookViewId="0">
      <selection activeCell="I22" sqref="I22"/>
    </sheetView>
  </sheetViews>
  <sheetFormatPr defaultColWidth="11.77734375" defaultRowHeight="14.4" x14ac:dyDescent="0.2"/>
  <cols>
    <col min="1" max="1" width="4" style="73" customWidth="1"/>
    <col min="2" max="2" width="28.5546875" style="73" customWidth="1"/>
    <col min="3" max="3" width="14.109375" style="73" customWidth="1"/>
    <col min="4" max="4" width="13" style="73" customWidth="1"/>
    <col min="5" max="5" width="12.33203125" style="73" customWidth="1"/>
    <col min="6" max="6" width="12.21875" style="73" customWidth="1"/>
    <col min="7" max="7" width="11.88671875" style="73" customWidth="1"/>
    <col min="8" max="8" width="12.21875" style="73" customWidth="1"/>
    <col min="9" max="9" width="11.88671875" style="73" customWidth="1"/>
    <col min="10" max="10" width="14" style="73" customWidth="1"/>
    <col min="11" max="11" width="1.77734375" style="73" customWidth="1"/>
    <col min="12" max="16384" width="11.77734375" style="73"/>
  </cols>
  <sheetData>
    <row r="1" spans="2:12" s="3" customFormat="1" ht="19.2" x14ac:dyDescent="0.2">
      <c r="B1" s="1" t="s">
        <v>0</v>
      </c>
      <c r="C1" s="2"/>
      <c r="F1" s="4"/>
      <c r="G1" s="5"/>
      <c r="H1" s="5"/>
      <c r="I1" s="5"/>
      <c r="J1" s="5"/>
      <c r="K1" s="5"/>
    </row>
    <row r="2" spans="2:12" s="3" customFormat="1" ht="23.4" x14ac:dyDescent="0.2">
      <c r="B2" s="6"/>
      <c r="C2" s="6"/>
      <c r="D2" s="6"/>
      <c r="E2" s="6"/>
      <c r="F2" s="5"/>
      <c r="G2" s="5"/>
      <c r="H2" s="5"/>
      <c r="I2" s="5"/>
      <c r="J2" s="5"/>
      <c r="K2" s="5"/>
    </row>
    <row r="3" spans="2:12" s="3" customFormat="1" ht="22.5" customHeight="1" x14ac:dyDescent="0.2">
      <c r="B3" s="7" t="s">
        <v>1</v>
      </c>
      <c r="C3" s="7"/>
      <c r="D3" s="7"/>
      <c r="E3" s="8"/>
      <c r="F3" s="7"/>
      <c r="G3" s="7"/>
      <c r="H3" s="7"/>
      <c r="I3" s="7"/>
      <c r="J3" s="7"/>
      <c r="K3" s="5"/>
    </row>
    <row r="4" spans="2:12" s="3" customFormat="1" ht="17.399999999999999" customHeight="1" x14ac:dyDescent="0.2">
      <c r="B4" s="9"/>
      <c r="C4" s="10"/>
      <c r="D4" s="11"/>
      <c r="E4" s="12"/>
      <c r="F4" s="13"/>
      <c r="G4" s="13"/>
      <c r="H4" s="13"/>
      <c r="I4" s="13"/>
      <c r="J4" s="14"/>
      <c r="K4" s="15"/>
      <c r="L4" s="16"/>
    </row>
    <row r="5" spans="2:12" s="3" customFormat="1" ht="17.399999999999999" customHeight="1" x14ac:dyDescent="0.2">
      <c r="B5" s="17"/>
      <c r="C5" s="18" t="s">
        <v>2</v>
      </c>
      <c r="D5" s="19"/>
      <c r="E5" s="20" t="s">
        <v>3</v>
      </c>
      <c r="F5" s="21"/>
      <c r="G5" s="22"/>
      <c r="H5" s="22"/>
      <c r="I5" s="23" t="s">
        <v>4</v>
      </c>
      <c r="J5" s="24"/>
      <c r="K5" s="15"/>
      <c r="L5" s="16"/>
    </row>
    <row r="6" spans="2:12" s="3" customFormat="1" ht="17.399999999999999" customHeight="1" x14ac:dyDescent="0.2">
      <c r="B6" s="17"/>
      <c r="C6" s="25"/>
      <c r="D6" s="26"/>
      <c r="E6" s="27"/>
      <c r="F6" s="28"/>
      <c r="G6" s="29" t="s">
        <v>5</v>
      </c>
      <c r="H6" s="30"/>
      <c r="I6" s="31"/>
      <c r="J6" s="32"/>
      <c r="K6" s="15"/>
      <c r="L6" s="33"/>
    </row>
    <row r="7" spans="2:12" s="3" customFormat="1" ht="17.399999999999999" customHeight="1" x14ac:dyDescent="0.2">
      <c r="B7" s="34"/>
      <c r="C7" s="35" t="s">
        <v>6</v>
      </c>
      <c r="D7" s="2" t="s">
        <v>7</v>
      </c>
      <c r="E7" s="36" t="s">
        <v>6</v>
      </c>
      <c r="F7" s="37" t="s">
        <v>7</v>
      </c>
      <c r="G7" s="36" t="s">
        <v>6</v>
      </c>
      <c r="H7" s="37" t="s">
        <v>8</v>
      </c>
      <c r="I7" s="36" t="s">
        <v>6</v>
      </c>
      <c r="J7" s="38" t="s">
        <v>9</v>
      </c>
      <c r="K7" s="15"/>
      <c r="L7" s="33"/>
    </row>
    <row r="8" spans="2:12" s="3" customFormat="1" ht="22.5" customHeight="1" x14ac:dyDescent="0.2">
      <c r="B8" s="9"/>
      <c r="C8" s="39" t="s">
        <v>10</v>
      </c>
      <c r="D8" s="40" t="s">
        <v>11</v>
      </c>
      <c r="E8" s="39" t="s">
        <v>12</v>
      </c>
      <c r="F8" s="40" t="s">
        <v>11</v>
      </c>
      <c r="G8" s="39" t="s">
        <v>12</v>
      </c>
      <c r="H8" s="40" t="s">
        <v>11</v>
      </c>
      <c r="I8" s="39" t="s">
        <v>12</v>
      </c>
      <c r="J8" s="41" t="s">
        <v>12</v>
      </c>
      <c r="K8" s="15"/>
      <c r="L8" s="33"/>
    </row>
    <row r="9" spans="2:12" s="3" customFormat="1" ht="22.5" customHeight="1" x14ac:dyDescent="0.2">
      <c r="B9" s="42" t="s">
        <v>13</v>
      </c>
      <c r="C9" s="43">
        <v>253293</v>
      </c>
      <c r="D9" s="44">
        <v>7.9</v>
      </c>
      <c r="E9" s="43">
        <v>248872</v>
      </c>
      <c r="F9" s="44">
        <v>6.7</v>
      </c>
      <c r="G9" s="43">
        <v>233700</v>
      </c>
      <c r="H9" s="44">
        <v>6.7</v>
      </c>
      <c r="I9" s="43">
        <v>4421</v>
      </c>
      <c r="J9" s="45">
        <v>2627</v>
      </c>
      <c r="K9" s="15"/>
      <c r="L9" s="33"/>
    </row>
    <row r="10" spans="2:12" s="3" customFormat="1" ht="22.5" customHeight="1" x14ac:dyDescent="0.2">
      <c r="B10" s="42" t="s">
        <v>14</v>
      </c>
      <c r="C10" s="43">
        <v>324235</v>
      </c>
      <c r="D10" s="44">
        <v>11</v>
      </c>
      <c r="E10" s="43">
        <v>319215</v>
      </c>
      <c r="F10" s="44">
        <v>9.4</v>
      </c>
      <c r="G10" s="43">
        <v>305756</v>
      </c>
      <c r="H10" s="44">
        <v>11.9</v>
      </c>
      <c r="I10" s="43">
        <v>5020</v>
      </c>
      <c r="J10" s="45">
        <v>5020</v>
      </c>
      <c r="K10" s="15"/>
      <c r="L10" s="33"/>
    </row>
    <row r="11" spans="2:12" s="3" customFormat="1" ht="22.5" customHeight="1" x14ac:dyDescent="0.2">
      <c r="B11" s="42" t="s">
        <v>15</v>
      </c>
      <c r="C11" s="43">
        <v>253843</v>
      </c>
      <c r="D11" s="44">
        <v>8.1999999999999993</v>
      </c>
      <c r="E11" s="43">
        <v>251489</v>
      </c>
      <c r="F11" s="44">
        <v>7.7</v>
      </c>
      <c r="G11" s="43">
        <v>230215</v>
      </c>
      <c r="H11" s="44">
        <v>7.4</v>
      </c>
      <c r="I11" s="43">
        <v>2354</v>
      </c>
      <c r="J11" s="45">
        <v>1571</v>
      </c>
      <c r="K11" s="15"/>
      <c r="L11" s="33"/>
    </row>
    <row r="12" spans="2:12" s="3" customFormat="1" ht="22.5" customHeight="1" x14ac:dyDescent="0.2">
      <c r="B12" s="46" t="s">
        <v>16</v>
      </c>
      <c r="C12" s="43">
        <v>376522</v>
      </c>
      <c r="D12" s="44">
        <v>4.7</v>
      </c>
      <c r="E12" s="43">
        <v>376345</v>
      </c>
      <c r="F12" s="44">
        <v>4.7</v>
      </c>
      <c r="G12" s="43">
        <v>337632</v>
      </c>
      <c r="H12" s="44">
        <v>4.8</v>
      </c>
      <c r="I12" s="43">
        <v>177</v>
      </c>
      <c r="J12" s="45">
        <v>177</v>
      </c>
      <c r="K12" s="15"/>
      <c r="L12" s="33"/>
    </row>
    <row r="13" spans="2:12" s="3" customFormat="1" ht="22.5" customHeight="1" x14ac:dyDescent="0.2">
      <c r="B13" s="42" t="s">
        <v>17</v>
      </c>
      <c r="C13" s="43">
        <v>357603</v>
      </c>
      <c r="D13" s="44">
        <v>-0.2</v>
      </c>
      <c r="E13" s="43">
        <v>349960</v>
      </c>
      <c r="F13" s="44">
        <v>-1.6</v>
      </c>
      <c r="G13" s="43">
        <v>317820</v>
      </c>
      <c r="H13" s="44">
        <v>-2.1</v>
      </c>
      <c r="I13" s="43">
        <v>7643</v>
      </c>
      <c r="J13" s="45">
        <v>4970</v>
      </c>
      <c r="K13" s="15"/>
      <c r="L13" s="33"/>
    </row>
    <row r="14" spans="2:12" s="3" customFormat="1" ht="22.5" customHeight="1" x14ac:dyDescent="0.2">
      <c r="B14" s="42" t="s">
        <v>18</v>
      </c>
      <c r="C14" s="43">
        <v>251917</v>
      </c>
      <c r="D14" s="44">
        <v>-2.5</v>
      </c>
      <c r="E14" s="43">
        <v>251917</v>
      </c>
      <c r="F14" s="44">
        <v>-2.5</v>
      </c>
      <c r="G14" s="43">
        <v>228281</v>
      </c>
      <c r="H14" s="44">
        <v>-3</v>
      </c>
      <c r="I14" s="43">
        <v>0</v>
      </c>
      <c r="J14" s="45">
        <v>-231</v>
      </c>
      <c r="K14" s="15"/>
      <c r="L14" s="33"/>
    </row>
    <row r="15" spans="2:12" s="3" customFormat="1" ht="22.5" customHeight="1" x14ac:dyDescent="0.2">
      <c r="B15" s="42" t="s">
        <v>19</v>
      </c>
      <c r="C15" s="43">
        <v>210350</v>
      </c>
      <c r="D15" s="44">
        <v>0.1</v>
      </c>
      <c r="E15" s="43">
        <v>206521</v>
      </c>
      <c r="F15" s="44">
        <v>-1</v>
      </c>
      <c r="G15" s="43">
        <v>197919</v>
      </c>
      <c r="H15" s="44">
        <v>-0.3</v>
      </c>
      <c r="I15" s="43">
        <v>3829</v>
      </c>
      <c r="J15" s="45">
        <v>2313</v>
      </c>
      <c r="K15" s="15"/>
      <c r="L15" s="33"/>
    </row>
    <row r="16" spans="2:12" s="3" customFormat="1" ht="22.5" customHeight="1" x14ac:dyDescent="0.2">
      <c r="B16" s="42" t="s">
        <v>20</v>
      </c>
      <c r="C16" s="43">
        <v>370448</v>
      </c>
      <c r="D16" s="44">
        <v>9</v>
      </c>
      <c r="E16" s="43">
        <v>368817</v>
      </c>
      <c r="F16" s="44">
        <v>8.6</v>
      </c>
      <c r="G16" s="43">
        <v>348070</v>
      </c>
      <c r="H16" s="44">
        <v>8.1</v>
      </c>
      <c r="I16" s="43">
        <v>1631</v>
      </c>
      <c r="J16" s="45">
        <v>1206</v>
      </c>
      <c r="K16" s="15"/>
      <c r="L16" s="33"/>
    </row>
    <row r="17" spans="2:12" s="3" customFormat="1" ht="22.5" customHeight="1" x14ac:dyDescent="0.2">
      <c r="B17" s="42" t="s">
        <v>21</v>
      </c>
      <c r="C17" s="43">
        <v>259415</v>
      </c>
      <c r="D17" s="44">
        <v>-2.2000000000000002</v>
      </c>
      <c r="E17" s="43">
        <v>259410</v>
      </c>
      <c r="F17" s="44">
        <v>12.8</v>
      </c>
      <c r="G17" s="43">
        <v>239787</v>
      </c>
      <c r="H17" s="44">
        <v>11.9</v>
      </c>
      <c r="I17" s="43">
        <v>5</v>
      </c>
      <c r="J17" s="45">
        <v>-35335</v>
      </c>
      <c r="K17" s="15"/>
      <c r="L17" s="33"/>
    </row>
    <row r="18" spans="2:12" s="3" customFormat="1" ht="22.5" customHeight="1" x14ac:dyDescent="0.2">
      <c r="B18" s="47" t="s">
        <v>22</v>
      </c>
      <c r="C18" s="43">
        <v>321647</v>
      </c>
      <c r="D18" s="44">
        <v>-3.3</v>
      </c>
      <c r="E18" s="43">
        <v>321647</v>
      </c>
      <c r="F18" s="44">
        <v>4.9000000000000004</v>
      </c>
      <c r="G18" s="43">
        <v>309642</v>
      </c>
      <c r="H18" s="44">
        <v>12.7</v>
      </c>
      <c r="I18" s="43">
        <v>0</v>
      </c>
      <c r="J18" s="45">
        <v>-25906</v>
      </c>
      <c r="K18" s="15"/>
      <c r="L18" s="33"/>
    </row>
    <row r="19" spans="2:12" s="3" customFormat="1" ht="22.5" customHeight="1" x14ac:dyDescent="0.2">
      <c r="B19" s="42" t="s">
        <v>23</v>
      </c>
      <c r="C19" s="43">
        <v>108146</v>
      </c>
      <c r="D19" s="44">
        <v>-0.4</v>
      </c>
      <c r="E19" s="43">
        <v>108088</v>
      </c>
      <c r="F19" s="44">
        <v>1.8</v>
      </c>
      <c r="G19" s="43">
        <v>102732</v>
      </c>
      <c r="H19" s="44">
        <v>-0.8</v>
      </c>
      <c r="I19" s="43">
        <v>58</v>
      </c>
      <c r="J19" s="45">
        <v>-2388</v>
      </c>
      <c r="K19" s="15"/>
      <c r="L19" s="33"/>
    </row>
    <row r="20" spans="2:12" s="3" customFormat="1" ht="22.5" customHeight="1" x14ac:dyDescent="0.2">
      <c r="B20" s="46" t="s">
        <v>24</v>
      </c>
      <c r="C20" s="43">
        <v>179833</v>
      </c>
      <c r="D20" s="44">
        <v>0.1</v>
      </c>
      <c r="E20" s="43">
        <v>179754</v>
      </c>
      <c r="F20" s="44">
        <v>0.3</v>
      </c>
      <c r="G20" s="43">
        <v>175352</v>
      </c>
      <c r="H20" s="44">
        <v>5.4</v>
      </c>
      <c r="I20" s="43">
        <v>79</v>
      </c>
      <c r="J20" s="45">
        <v>-543</v>
      </c>
      <c r="K20" s="15"/>
      <c r="L20" s="33"/>
    </row>
    <row r="21" spans="2:12" s="3" customFormat="1" ht="22.5" customHeight="1" x14ac:dyDescent="0.2">
      <c r="B21" s="42" t="s">
        <v>25</v>
      </c>
      <c r="C21" s="43">
        <v>326851</v>
      </c>
      <c r="D21" s="44">
        <v>10.4</v>
      </c>
      <c r="E21" s="43">
        <v>325654</v>
      </c>
      <c r="F21" s="44">
        <v>10</v>
      </c>
      <c r="G21" s="43">
        <v>311933</v>
      </c>
      <c r="H21" s="44">
        <v>9.9</v>
      </c>
      <c r="I21" s="43">
        <v>1197</v>
      </c>
      <c r="J21" s="45">
        <v>1058</v>
      </c>
      <c r="K21" s="15"/>
      <c r="L21" s="33"/>
    </row>
    <row r="22" spans="2:12" s="3" customFormat="1" ht="22.5" customHeight="1" x14ac:dyDescent="0.2">
      <c r="B22" s="42" t="s">
        <v>26</v>
      </c>
      <c r="C22" s="43">
        <v>306676</v>
      </c>
      <c r="D22" s="44">
        <v>19.3</v>
      </c>
      <c r="E22" s="43">
        <v>294503</v>
      </c>
      <c r="F22" s="44">
        <v>14.9</v>
      </c>
      <c r="G22" s="43">
        <v>272848</v>
      </c>
      <c r="H22" s="44">
        <v>13.1</v>
      </c>
      <c r="I22" s="43">
        <v>12173</v>
      </c>
      <c r="J22" s="45">
        <v>11727</v>
      </c>
      <c r="K22" s="15"/>
      <c r="L22" s="33"/>
    </row>
    <row r="23" spans="2:12" s="3" customFormat="1" ht="22.5" customHeight="1" x14ac:dyDescent="0.2">
      <c r="B23" s="42" t="s">
        <v>27</v>
      </c>
      <c r="C23" s="43">
        <v>335991</v>
      </c>
      <c r="D23" s="44">
        <v>17.8</v>
      </c>
      <c r="E23" s="43">
        <v>335937</v>
      </c>
      <c r="F23" s="44">
        <v>17.7</v>
      </c>
      <c r="G23" s="43">
        <v>325835</v>
      </c>
      <c r="H23" s="44">
        <v>18.100000000000001</v>
      </c>
      <c r="I23" s="43">
        <v>54</v>
      </c>
      <c r="J23" s="45">
        <v>-6</v>
      </c>
      <c r="K23" s="15"/>
    </row>
    <row r="24" spans="2:12" s="3" customFormat="1" ht="22.5" customHeight="1" x14ac:dyDescent="0.2">
      <c r="B24" s="48" t="s">
        <v>28</v>
      </c>
      <c r="C24" s="49">
        <v>184553</v>
      </c>
      <c r="D24" s="50">
        <v>5.0999999999999996</v>
      </c>
      <c r="E24" s="49">
        <v>183108</v>
      </c>
      <c r="F24" s="51">
        <v>5.8</v>
      </c>
      <c r="G24" s="49">
        <v>171884</v>
      </c>
      <c r="H24" s="51">
        <v>3.6</v>
      </c>
      <c r="I24" s="49">
        <v>1445</v>
      </c>
      <c r="J24" s="52">
        <v>-1154</v>
      </c>
      <c r="K24" s="53"/>
    </row>
    <row r="25" spans="2:12" s="3" customFormat="1" ht="30.9" customHeight="1" x14ac:dyDescent="0.2">
      <c r="B25" s="7"/>
      <c r="C25" s="54"/>
      <c r="D25" s="7"/>
      <c r="E25" s="7"/>
      <c r="F25" s="7"/>
      <c r="G25" s="7"/>
      <c r="H25" s="7"/>
      <c r="I25" s="7"/>
      <c r="J25" s="7"/>
      <c r="K25" s="55"/>
      <c r="L25" s="33"/>
    </row>
    <row r="26" spans="2:12" s="3" customFormat="1" ht="30.9" customHeight="1" x14ac:dyDescent="0.2">
      <c r="B26" s="33" t="s">
        <v>29</v>
      </c>
      <c r="C26" s="7"/>
      <c r="D26" s="7"/>
      <c r="E26" s="7"/>
      <c r="F26" s="7"/>
      <c r="G26" s="7"/>
      <c r="H26" s="7"/>
      <c r="I26" s="7"/>
      <c r="J26" s="7"/>
      <c r="K26" s="55"/>
      <c r="L26" s="33"/>
    </row>
    <row r="27" spans="2:12" s="3" customFormat="1" ht="17.399999999999999" customHeight="1" x14ac:dyDescent="0.2">
      <c r="B27" s="56"/>
      <c r="C27" s="10"/>
      <c r="D27" s="11"/>
      <c r="E27" s="12"/>
      <c r="F27" s="13"/>
      <c r="G27" s="13"/>
      <c r="H27" s="13"/>
      <c r="I27" s="13"/>
      <c r="J27" s="14"/>
      <c r="K27" s="55"/>
      <c r="L27" s="33"/>
    </row>
    <row r="28" spans="2:12" s="3" customFormat="1" ht="17.399999999999999" customHeight="1" x14ac:dyDescent="0.2">
      <c r="B28" s="57"/>
      <c r="C28" s="18" t="s">
        <v>2</v>
      </c>
      <c r="D28" s="58"/>
      <c r="E28" s="20" t="s">
        <v>3</v>
      </c>
      <c r="F28" s="21"/>
      <c r="G28" s="22"/>
      <c r="H28" s="22"/>
      <c r="I28" s="23" t="s">
        <v>4</v>
      </c>
      <c r="J28" s="59"/>
      <c r="K28" s="55"/>
      <c r="L28" s="33"/>
    </row>
    <row r="29" spans="2:12" s="3" customFormat="1" ht="17.399999999999999" customHeight="1" x14ac:dyDescent="0.2">
      <c r="B29" s="57"/>
      <c r="C29" s="25"/>
      <c r="D29" s="26"/>
      <c r="E29" s="27"/>
      <c r="F29" s="28"/>
      <c r="G29" s="29" t="s">
        <v>5</v>
      </c>
      <c r="H29" s="30"/>
      <c r="I29" s="31"/>
      <c r="J29" s="60"/>
      <c r="K29" s="55"/>
      <c r="L29" s="33"/>
    </row>
    <row r="30" spans="2:12" s="3" customFormat="1" ht="17.399999999999999" customHeight="1" x14ac:dyDescent="0.2">
      <c r="B30" s="57"/>
      <c r="C30" s="35" t="s">
        <v>6</v>
      </c>
      <c r="D30" s="2" t="s">
        <v>7</v>
      </c>
      <c r="E30" s="36" t="s">
        <v>6</v>
      </c>
      <c r="F30" s="37" t="s">
        <v>7</v>
      </c>
      <c r="G30" s="36" t="s">
        <v>6</v>
      </c>
      <c r="H30" s="37" t="s">
        <v>8</v>
      </c>
      <c r="I30" s="36" t="s">
        <v>6</v>
      </c>
      <c r="J30" s="61" t="s">
        <v>9</v>
      </c>
      <c r="K30" s="5"/>
      <c r="L30" s="33"/>
    </row>
    <row r="31" spans="2:12" s="3" customFormat="1" ht="22.5" customHeight="1" x14ac:dyDescent="0.2">
      <c r="B31" s="62"/>
      <c r="C31" s="39" t="s">
        <v>10</v>
      </c>
      <c r="D31" s="40" t="s">
        <v>11</v>
      </c>
      <c r="E31" s="39" t="s">
        <v>12</v>
      </c>
      <c r="F31" s="40" t="s">
        <v>11</v>
      </c>
      <c r="G31" s="39" t="s">
        <v>12</v>
      </c>
      <c r="H31" s="40" t="s">
        <v>11</v>
      </c>
      <c r="I31" s="39" t="s">
        <v>12</v>
      </c>
      <c r="J31" s="63" t="s">
        <v>12</v>
      </c>
      <c r="K31" s="5"/>
      <c r="L31" s="33"/>
    </row>
    <row r="32" spans="2:12" s="3" customFormat="1" ht="22.5" customHeight="1" x14ac:dyDescent="0.2">
      <c r="B32" s="42" t="s">
        <v>13</v>
      </c>
      <c r="C32" s="43">
        <v>279840</v>
      </c>
      <c r="D32" s="64">
        <v>8.6999999999999993</v>
      </c>
      <c r="E32" s="43">
        <v>278250</v>
      </c>
      <c r="F32" s="44">
        <v>8.6</v>
      </c>
      <c r="G32" s="43">
        <v>257385</v>
      </c>
      <c r="H32" s="65">
        <v>7.5</v>
      </c>
      <c r="I32" s="43">
        <v>1590</v>
      </c>
      <c r="J32" s="66">
        <v>469</v>
      </c>
      <c r="K32" s="5"/>
      <c r="L32" s="33"/>
    </row>
    <row r="33" spans="2:12" s="3" customFormat="1" ht="22.5" customHeight="1" x14ac:dyDescent="0.2">
      <c r="B33" s="42" t="s">
        <v>14</v>
      </c>
      <c r="C33" s="43">
        <v>313355</v>
      </c>
      <c r="D33" s="64">
        <v>3.7</v>
      </c>
      <c r="E33" s="43">
        <v>313355</v>
      </c>
      <c r="F33" s="44">
        <v>3.6</v>
      </c>
      <c r="G33" s="43">
        <v>294958</v>
      </c>
      <c r="H33" s="65">
        <v>6.3</v>
      </c>
      <c r="I33" s="43">
        <v>0</v>
      </c>
      <c r="J33" s="66">
        <v>0</v>
      </c>
      <c r="K33" s="5"/>
      <c r="L33" s="33"/>
    </row>
    <row r="34" spans="2:12" s="3" customFormat="1" ht="22.5" customHeight="1" x14ac:dyDescent="0.2">
      <c r="B34" s="42" t="s">
        <v>15</v>
      </c>
      <c r="C34" s="43">
        <v>260754</v>
      </c>
      <c r="D34" s="64">
        <v>8</v>
      </c>
      <c r="E34" s="43">
        <v>257874</v>
      </c>
      <c r="F34" s="44">
        <v>7.2</v>
      </c>
      <c r="G34" s="43">
        <v>233615</v>
      </c>
      <c r="H34" s="65">
        <v>6.9</v>
      </c>
      <c r="I34" s="43">
        <v>2880</v>
      </c>
      <c r="J34" s="66">
        <v>2025</v>
      </c>
      <c r="K34" s="5"/>
      <c r="L34" s="33"/>
    </row>
    <row r="35" spans="2:12" s="3" customFormat="1" ht="22.5" customHeight="1" x14ac:dyDescent="0.2">
      <c r="B35" s="46" t="s">
        <v>16</v>
      </c>
      <c r="C35" s="43">
        <v>376522</v>
      </c>
      <c r="D35" s="64">
        <v>2.2000000000000002</v>
      </c>
      <c r="E35" s="43">
        <v>376345</v>
      </c>
      <c r="F35" s="44">
        <v>2.2000000000000002</v>
      </c>
      <c r="G35" s="43">
        <v>337632</v>
      </c>
      <c r="H35" s="65">
        <v>7.6</v>
      </c>
      <c r="I35" s="43">
        <v>177</v>
      </c>
      <c r="J35" s="66">
        <v>177</v>
      </c>
      <c r="K35" s="5"/>
      <c r="L35" s="33"/>
    </row>
    <row r="36" spans="2:12" s="3" customFormat="1" ht="22.5" customHeight="1" x14ac:dyDescent="0.2">
      <c r="B36" s="42" t="s">
        <v>17</v>
      </c>
      <c r="C36" s="43">
        <v>334607</v>
      </c>
      <c r="D36" s="64">
        <v>4.9000000000000004</v>
      </c>
      <c r="E36" s="43">
        <v>325611</v>
      </c>
      <c r="F36" s="44">
        <v>3.1</v>
      </c>
      <c r="G36" s="43">
        <v>307656</v>
      </c>
      <c r="H36" s="65">
        <v>2.4</v>
      </c>
      <c r="I36" s="43">
        <v>8996</v>
      </c>
      <c r="J36" s="66">
        <v>5921</v>
      </c>
      <c r="K36" s="5"/>
      <c r="L36" s="33"/>
    </row>
    <row r="37" spans="2:12" s="3" customFormat="1" ht="22.5" customHeight="1" x14ac:dyDescent="0.2">
      <c r="B37" s="42" t="s">
        <v>18</v>
      </c>
      <c r="C37" s="43">
        <v>243085</v>
      </c>
      <c r="D37" s="64">
        <v>-10</v>
      </c>
      <c r="E37" s="43">
        <v>243085</v>
      </c>
      <c r="F37" s="44">
        <v>-9.8000000000000007</v>
      </c>
      <c r="G37" s="43">
        <v>216155</v>
      </c>
      <c r="H37" s="65">
        <v>-10</v>
      </c>
      <c r="I37" s="43">
        <v>0</v>
      </c>
      <c r="J37" s="66">
        <v>-363</v>
      </c>
      <c r="K37" s="5"/>
      <c r="L37" s="33"/>
    </row>
    <row r="38" spans="2:12" s="3" customFormat="1" ht="22.5" customHeight="1" x14ac:dyDescent="0.2">
      <c r="B38" s="42" t="s">
        <v>19</v>
      </c>
      <c r="C38" s="43">
        <v>198370</v>
      </c>
      <c r="D38" s="64">
        <v>7.1</v>
      </c>
      <c r="E38" s="43">
        <v>194591</v>
      </c>
      <c r="F38" s="44">
        <v>5.6</v>
      </c>
      <c r="G38" s="43">
        <v>185149</v>
      </c>
      <c r="H38" s="65">
        <v>4.5999999999999996</v>
      </c>
      <c r="I38" s="43">
        <v>3779</v>
      </c>
      <c r="J38" s="66">
        <v>2790</v>
      </c>
      <c r="K38" s="5"/>
      <c r="L38" s="33"/>
    </row>
    <row r="39" spans="2:12" s="3" customFormat="1" ht="22.5" customHeight="1" x14ac:dyDescent="0.2">
      <c r="B39" s="42" t="s">
        <v>20</v>
      </c>
      <c r="C39" s="43">
        <v>389387</v>
      </c>
      <c r="D39" s="64">
        <v>7</v>
      </c>
      <c r="E39" s="43">
        <v>385811</v>
      </c>
      <c r="F39" s="44">
        <v>6.3</v>
      </c>
      <c r="G39" s="43">
        <v>375944</v>
      </c>
      <c r="H39" s="65">
        <v>8.3000000000000007</v>
      </c>
      <c r="I39" s="43">
        <v>3576</v>
      </c>
      <c r="J39" s="66">
        <v>2683</v>
      </c>
      <c r="K39" s="5"/>
      <c r="L39" s="33"/>
    </row>
    <row r="40" spans="2:12" s="3" customFormat="1" ht="22.5" customHeight="1" x14ac:dyDescent="0.2">
      <c r="B40" s="42" t="s">
        <v>21</v>
      </c>
      <c r="C40" s="43">
        <v>195385</v>
      </c>
      <c r="D40" s="64">
        <v>1.5</v>
      </c>
      <c r="E40" s="43">
        <v>195366</v>
      </c>
      <c r="F40" s="44">
        <v>1.5</v>
      </c>
      <c r="G40" s="43">
        <v>183943</v>
      </c>
      <c r="H40" s="65">
        <v>-1</v>
      </c>
      <c r="I40" s="43">
        <v>19</v>
      </c>
      <c r="J40" s="66">
        <v>7</v>
      </c>
      <c r="K40" s="67"/>
      <c r="L40" s="33"/>
    </row>
    <row r="41" spans="2:12" s="3" customFormat="1" ht="22.5" customHeight="1" x14ac:dyDescent="0.2">
      <c r="B41" s="47" t="s">
        <v>22</v>
      </c>
      <c r="C41" s="43">
        <v>308799</v>
      </c>
      <c r="D41" s="64">
        <v>2.1</v>
      </c>
      <c r="E41" s="43">
        <v>308799</v>
      </c>
      <c r="F41" s="44">
        <v>2.8</v>
      </c>
      <c r="G41" s="43">
        <v>291402</v>
      </c>
      <c r="H41" s="65">
        <v>1.1000000000000001</v>
      </c>
      <c r="I41" s="43">
        <v>0</v>
      </c>
      <c r="J41" s="66">
        <v>-2142</v>
      </c>
      <c r="K41" s="5"/>
      <c r="L41" s="33"/>
    </row>
    <row r="42" spans="2:12" s="3" customFormat="1" ht="22.5" customHeight="1" x14ac:dyDescent="0.2">
      <c r="B42" s="42" t="s">
        <v>23</v>
      </c>
      <c r="C42" s="43">
        <v>119814</v>
      </c>
      <c r="D42" s="64">
        <v>1</v>
      </c>
      <c r="E42" s="43">
        <v>119767</v>
      </c>
      <c r="F42" s="44">
        <v>7.5</v>
      </c>
      <c r="G42" s="43">
        <v>115912</v>
      </c>
      <c r="H42" s="65">
        <v>8.1999999999999993</v>
      </c>
      <c r="I42" s="43">
        <v>47</v>
      </c>
      <c r="J42" s="66">
        <v>-7113</v>
      </c>
      <c r="K42" s="5"/>
      <c r="L42" s="33"/>
    </row>
    <row r="43" spans="2:12" s="3" customFormat="1" ht="22.5" customHeight="1" x14ac:dyDescent="0.2">
      <c r="B43" s="46" t="s">
        <v>24</v>
      </c>
      <c r="C43" s="43">
        <v>182120</v>
      </c>
      <c r="D43" s="64">
        <v>-9.6999999999999993</v>
      </c>
      <c r="E43" s="43">
        <v>182035</v>
      </c>
      <c r="F43" s="44">
        <v>-9.1</v>
      </c>
      <c r="G43" s="43">
        <v>174707</v>
      </c>
      <c r="H43" s="65">
        <v>-7.3</v>
      </c>
      <c r="I43" s="43">
        <v>85</v>
      </c>
      <c r="J43" s="66">
        <v>-1242</v>
      </c>
      <c r="K43" s="5"/>
      <c r="L43" s="33"/>
    </row>
    <row r="44" spans="2:12" s="3" customFormat="1" ht="22.5" customHeight="1" x14ac:dyDescent="0.2">
      <c r="B44" s="42" t="s">
        <v>25</v>
      </c>
      <c r="C44" s="43">
        <v>418670</v>
      </c>
      <c r="D44" s="64">
        <v>10.1</v>
      </c>
      <c r="E44" s="43">
        <v>418670</v>
      </c>
      <c r="F44" s="44">
        <v>10.1</v>
      </c>
      <c r="G44" s="43">
        <v>397976</v>
      </c>
      <c r="H44" s="65">
        <v>9.8000000000000007</v>
      </c>
      <c r="I44" s="43">
        <v>0</v>
      </c>
      <c r="J44" s="66">
        <v>0</v>
      </c>
      <c r="K44" s="5"/>
      <c r="L44" s="33"/>
    </row>
    <row r="45" spans="2:12" s="3" customFormat="1" ht="22.5" customHeight="1" x14ac:dyDescent="0.2">
      <c r="B45" s="42" t="s">
        <v>26</v>
      </c>
      <c r="C45" s="43">
        <v>344676</v>
      </c>
      <c r="D45" s="64">
        <v>15.7</v>
      </c>
      <c r="E45" s="43">
        <v>344061</v>
      </c>
      <c r="F45" s="44">
        <v>15.4</v>
      </c>
      <c r="G45" s="43">
        <v>311231</v>
      </c>
      <c r="H45" s="65">
        <v>11.8</v>
      </c>
      <c r="I45" s="43">
        <v>615</v>
      </c>
      <c r="J45" s="66">
        <v>615</v>
      </c>
      <c r="K45" s="5"/>
      <c r="L45" s="33"/>
    </row>
    <row r="46" spans="2:12" s="3" customFormat="1" ht="22.5" customHeight="1" x14ac:dyDescent="0.2">
      <c r="B46" s="42" t="s">
        <v>27</v>
      </c>
      <c r="C46" s="43">
        <v>346522</v>
      </c>
      <c r="D46" s="68">
        <v>2.2000000000000002</v>
      </c>
      <c r="E46" s="43">
        <v>346340</v>
      </c>
      <c r="F46" s="68">
        <v>2.2000000000000002</v>
      </c>
      <c r="G46" s="43">
        <v>318620</v>
      </c>
      <c r="H46" s="68">
        <v>-1.6</v>
      </c>
      <c r="I46" s="43">
        <v>182</v>
      </c>
      <c r="J46" s="69">
        <v>78</v>
      </c>
      <c r="K46" s="5"/>
    </row>
    <row r="47" spans="2:12" s="3" customFormat="1" ht="22.5" customHeight="1" x14ac:dyDescent="0.2">
      <c r="B47" s="48" t="s">
        <v>28</v>
      </c>
      <c r="C47" s="49">
        <v>189402</v>
      </c>
      <c r="D47" s="50">
        <v>8.6</v>
      </c>
      <c r="E47" s="49">
        <v>188356</v>
      </c>
      <c r="F47" s="51">
        <v>10.199999999999999</v>
      </c>
      <c r="G47" s="49">
        <v>177708</v>
      </c>
      <c r="H47" s="70">
        <v>9.1999999999999993</v>
      </c>
      <c r="I47" s="49">
        <v>1046</v>
      </c>
      <c r="J47" s="71">
        <v>-2442</v>
      </c>
      <c r="K47" s="5"/>
      <c r="L47" s="33"/>
    </row>
    <row r="48" spans="2:12" s="3" customFormat="1" ht="22.2" customHeight="1" x14ac:dyDescent="0.2">
      <c r="B48" s="72" t="s">
        <v>30</v>
      </c>
      <c r="C48" s="73"/>
      <c r="D48" s="73"/>
      <c r="E48" s="73"/>
      <c r="F48" s="73"/>
      <c r="G48" s="73"/>
      <c r="H48" s="73"/>
      <c r="I48" s="73"/>
      <c r="J48" s="73"/>
      <c r="K48" s="74"/>
    </row>
    <row r="49" spans="2:11" s="3" customFormat="1" ht="22.2" customHeight="1" x14ac:dyDescent="0.2">
      <c r="B49" s="3" t="s">
        <v>31</v>
      </c>
      <c r="C49" s="73"/>
      <c r="D49" s="73"/>
      <c r="E49" s="73"/>
      <c r="F49" s="73"/>
      <c r="G49" s="73"/>
      <c r="H49" s="73"/>
      <c r="I49" s="73"/>
      <c r="J49" s="73"/>
      <c r="K49" s="74"/>
    </row>
    <row r="50" spans="2:11" s="3" customFormat="1" ht="22.5" customHeight="1" x14ac:dyDescent="0.2">
      <c r="C50" s="75"/>
      <c r="D50" s="75"/>
      <c r="E50" s="75"/>
      <c r="F50" s="75"/>
      <c r="G50" s="75"/>
      <c r="H50" s="75"/>
      <c r="I50" s="7"/>
      <c r="J50" s="7"/>
    </row>
    <row r="51" spans="2:11" s="3" customFormat="1" ht="22.5" customHeight="1" x14ac:dyDescent="0.2">
      <c r="C51" s="75"/>
      <c r="D51" s="75"/>
      <c r="E51" s="75"/>
      <c r="F51" s="75"/>
      <c r="G51" s="75"/>
      <c r="H51" s="75"/>
      <c r="I51" s="7"/>
      <c r="J51" s="7"/>
    </row>
    <row r="52" spans="2:11" ht="22.5" customHeight="1" x14ac:dyDescent="0.2">
      <c r="B52" s="7"/>
      <c r="C52" s="76"/>
      <c r="D52" s="76"/>
      <c r="E52" s="76"/>
      <c r="F52" s="76"/>
      <c r="G52" s="76"/>
      <c r="H52" s="76"/>
      <c r="I52" s="77"/>
      <c r="J52" s="77"/>
    </row>
    <row r="53" spans="2:11" ht="22.5" customHeight="1" x14ac:dyDescent="0.2">
      <c r="B53" s="7"/>
      <c r="C53" s="76"/>
      <c r="D53" s="76"/>
      <c r="E53" s="76"/>
      <c r="F53" s="76"/>
      <c r="G53" s="76"/>
      <c r="H53" s="76"/>
      <c r="I53" s="77"/>
      <c r="J53" s="77"/>
    </row>
    <row r="54" spans="2:11" ht="22.5" customHeight="1" x14ac:dyDescent="0.2">
      <c r="B54" s="77"/>
      <c r="C54" s="76"/>
      <c r="D54" s="76"/>
      <c r="E54" s="76"/>
      <c r="F54" s="76"/>
      <c r="G54" s="76"/>
      <c r="H54" s="76"/>
      <c r="I54" s="77"/>
      <c r="J54" s="77"/>
    </row>
    <row r="55" spans="2:11" ht="22.5" customHeight="1" x14ac:dyDescent="0.2">
      <c r="B55" s="77"/>
      <c r="C55" s="78"/>
      <c r="D55" s="78"/>
      <c r="E55" s="78"/>
      <c r="F55" s="78"/>
      <c r="G55" s="78"/>
      <c r="H55" s="78"/>
    </row>
    <row r="56" spans="2:11" ht="22.5" customHeight="1" x14ac:dyDescent="0.2">
      <c r="B56" s="77"/>
      <c r="C56" s="78"/>
      <c r="D56" s="78"/>
      <c r="E56" s="78"/>
      <c r="F56" s="78"/>
      <c r="G56" s="78"/>
      <c r="H56" s="78"/>
    </row>
    <row r="57" spans="2:11" ht="22.5" customHeight="1" x14ac:dyDescent="0.2">
      <c r="C57" s="78"/>
      <c r="D57" s="78"/>
      <c r="E57" s="78"/>
      <c r="F57" s="78"/>
      <c r="G57" s="78"/>
      <c r="H57" s="78"/>
    </row>
    <row r="58" spans="2:11" ht="22.5" customHeight="1" x14ac:dyDescent="0.2">
      <c r="C58" s="78"/>
      <c r="D58" s="78"/>
      <c r="E58" s="78"/>
      <c r="F58" s="78"/>
      <c r="G58" s="78"/>
      <c r="H58" s="78"/>
    </row>
    <row r="59" spans="2:11" ht="22.5" customHeight="1" x14ac:dyDescent="0.2">
      <c r="C59" s="78"/>
      <c r="D59" s="78"/>
      <c r="E59" s="78"/>
      <c r="F59" s="78"/>
      <c r="G59" s="78"/>
      <c r="H59" s="78"/>
    </row>
    <row r="60" spans="2:11" x14ac:dyDescent="0.2">
      <c r="C60" s="78"/>
      <c r="D60" s="78"/>
      <c r="E60" s="78"/>
      <c r="F60" s="78"/>
      <c r="G60" s="78"/>
      <c r="H60" s="78"/>
    </row>
    <row r="61" spans="2:11" x14ac:dyDescent="0.2">
      <c r="C61" s="78"/>
      <c r="D61" s="78"/>
      <c r="E61" s="78"/>
      <c r="F61" s="78"/>
      <c r="G61" s="78"/>
      <c r="H61" s="78"/>
    </row>
    <row r="62" spans="2:11" x14ac:dyDescent="0.2">
      <c r="C62" s="78"/>
      <c r="D62" s="78"/>
      <c r="E62" s="78"/>
      <c r="F62" s="78"/>
      <c r="G62" s="78"/>
      <c r="H62" s="78"/>
    </row>
    <row r="63" spans="2:11" x14ac:dyDescent="0.2">
      <c r="C63" s="78"/>
      <c r="D63" s="78"/>
      <c r="E63" s="78"/>
      <c r="F63" s="78"/>
      <c r="G63" s="78"/>
      <c r="H63" s="78"/>
    </row>
    <row r="64" spans="2:11" x14ac:dyDescent="0.2">
      <c r="C64" s="78"/>
      <c r="D64" s="78"/>
      <c r="E64" s="78"/>
      <c r="F64" s="78"/>
      <c r="G64" s="78"/>
      <c r="H64" s="78"/>
    </row>
    <row r="65" spans="3:8" x14ac:dyDescent="0.2">
      <c r="C65" s="78"/>
      <c r="D65" s="78"/>
      <c r="E65" s="78"/>
      <c r="F65" s="78"/>
      <c r="G65" s="78"/>
      <c r="H65" s="78"/>
    </row>
    <row r="66" spans="3:8" x14ac:dyDescent="0.2">
      <c r="C66" s="78"/>
      <c r="D66" s="78"/>
      <c r="E66" s="78"/>
      <c r="F66" s="78"/>
      <c r="G66" s="78"/>
      <c r="H66" s="78"/>
    </row>
    <row r="67" spans="3:8" x14ac:dyDescent="0.2">
      <c r="C67" s="78"/>
      <c r="D67" s="78"/>
      <c r="E67" s="78"/>
      <c r="F67" s="78"/>
      <c r="G67" s="78"/>
      <c r="H67" s="78"/>
    </row>
    <row r="68" spans="3:8" x14ac:dyDescent="0.2">
      <c r="C68" s="78"/>
      <c r="D68" s="78"/>
      <c r="E68" s="78"/>
      <c r="F68" s="78"/>
      <c r="G68" s="78"/>
      <c r="H68" s="78"/>
    </row>
    <row r="69" spans="3:8" x14ac:dyDescent="0.2">
      <c r="C69" s="78"/>
      <c r="D69" s="78"/>
      <c r="E69" s="78"/>
      <c r="F69" s="78"/>
      <c r="G69" s="78"/>
      <c r="H69" s="78"/>
    </row>
    <row r="70" spans="3:8" x14ac:dyDescent="0.2">
      <c r="C70" s="78"/>
      <c r="D70" s="78"/>
      <c r="E70" s="78"/>
      <c r="F70" s="78"/>
      <c r="G70" s="78"/>
      <c r="H70" s="78"/>
    </row>
    <row r="71" spans="3:8" x14ac:dyDescent="0.2">
      <c r="C71" s="78"/>
      <c r="D71" s="78"/>
      <c r="E71" s="78"/>
      <c r="F71" s="78"/>
      <c r="G71" s="78"/>
      <c r="H71" s="78"/>
    </row>
    <row r="72" spans="3:8" x14ac:dyDescent="0.2">
      <c r="C72" s="78"/>
      <c r="D72" s="78"/>
      <c r="E72" s="78"/>
      <c r="F72" s="78"/>
      <c r="G72" s="78"/>
      <c r="H72" s="78"/>
    </row>
    <row r="73" spans="3:8" x14ac:dyDescent="0.2">
      <c r="C73" s="78"/>
      <c r="D73" s="78"/>
      <c r="E73" s="78"/>
      <c r="F73" s="78"/>
      <c r="G73" s="78"/>
      <c r="H73" s="78"/>
    </row>
    <row r="74" spans="3:8" x14ac:dyDescent="0.2">
      <c r="C74" s="78"/>
      <c r="D74" s="78"/>
      <c r="E74" s="78"/>
      <c r="F74" s="78"/>
      <c r="G74" s="78"/>
      <c r="H74" s="78"/>
    </row>
    <row r="75" spans="3:8" x14ac:dyDescent="0.2">
      <c r="C75" s="78"/>
      <c r="D75" s="78"/>
      <c r="E75" s="78"/>
      <c r="F75" s="78"/>
      <c r="G75" s="78"/>
      <c r="H75" s="78"/>
    </row>
    <row r="76" spans="3:8" x14ac:dyDescent="0.2">
      <c r="C76" s="78"/>
      <c r="D76" s="78"/>
      <c r="E76" s="78"/>
      <c r="F76" s="78"/>
      <c r="G76" s="78"/>
      <c r="H76" s="78"/>
    </row>
    <row r="77" spans="3:8" x14ac:dyDescent="0.2">
      <c r="C77" s="78"/>
      <c r="D77" s="78"/>
      <c r="E77" s="78"/>
      <c r="F77" s="78"/>
      <c r="G77" s="78"/>
      <c r="H77" s="78"/>
    </row>
    <row r="78" spans="3:8" x14ac:dyDescent="0.2">
      <c r="C78" s="78"/>
      <c r="D78" s="78"/>
      <c r="E78" s="78"/>
      <c r="F78" s="78"/>
      <c r="G78" s="78"/>
      <c r="H78" s="78"/>
    </row>
    <row r="79" spans="3:8" x14ac:dyDescent="0.2">
      <c r="C79" s="78"/>
      <c r="D79" s="78"/>
      <c r="E79" s="78"/>
      <c r="F79" s="78"/>
      <c r="G79" s="78"/>
      <c r="H79" s="78"/>
    </row>
    <row r="80" spans="3:8" x14ac:dyDescent="0.2">
      <c r="C80" s="78"/>
      <c r="D80" s="78"/>
      <c r="E80" s="78"/>
      <c r="F80" s="78"/>
      <c r="G80" s="78"/>
      <c r="H80" s="78"/>
    </row>
    <row r="81" spans="3:8" x14ac:dyDescent="0.2">
      <c r="C81" s="78"/>
      <c r="D81" s="78"/>
      <c r="E81" s="78"/>
      <c r="F81" s="78"/>
      <c r="G81" s="78"/>
      <c r="H81" s="78"/>
    </row>
    <row r="82" spans="3:8" x14ac:dyDescent="0.2">
      <c r="C82" s="78"/>
      <c r="D82" s="78"/>
      <c r="E82" s="78"/>
      <c r="F82" s="78"/>
      <c r="G82" s="78"/>
      <c r="H82" s="78"/>
    </row>
    <row r="83" spans="3:8" x14ac:dyDescent="0.2">
      <c r="C83" s="78"/>
      <c r="D83" s="78"/>
      <c r="E83" s="78"/>
      <c r="F83" s="78"/>
      <c r="G83" s="78"/>
      <c r="H83" s="78"/>
    </row>
    <row r="84" spans="3:8" x14ac:dyDescent="0.2">
      <c r="C84" s="78"/>
      <c r="D84" s="78"/>
      <c r="E84" s="78"/>
      <c r="F84" s="78"/>
      <c r="G84" s="78"/>
      <c r="H84" s="78"/>
    </row>
    <row r="85" spans="3:8" x14ac:dyDescent="0.2">
      <c r="C85" s="78"/>
      <c r="D85" s="78"/>
      <c r="E85" s="78"/>
      <c r="F85" s="78"/>
      <c r="G85" s="78"/>
      <c r="H85" s="78"/>
    </row>
    <row r="86" spans="3:8" x14ac:dyDescent="0.2">
      <c r="C86" s="78"/>
      <c r="D86" s="78"/>
      <c r="E86" s="78"/>
      <c r="F86" s="78"/>
      <c r="G86" s="78"/>
      <c r="H86" s="78"/>
    </row>
    <row r="87" spans="3:8" x14ac:dyDescent="0.2">
      <c r="C87" s="78"/>
      <c r="D87" s="78"/>
      <c r="E87" s="78"/>
      <c r="F87" s="78"/>
      <c r="G87" s="78"/>
      <c r="H87" s="78"/>
    </row>
    <row r="88" spans="3:8" x14ac:dyDescent="0.2">
      <c r="C88" s="78"/>
      <c r="D88" s="78"/>
      <c r="E88" s="78"/>
      <c r="F88" s="78"/>
      <c r="G88" s="78"/>
      <c r="H88" s="78"/>
    </row>
  </sheetData>
  <mergeCells count="2">
    <mergeCell ref="I5:J5"/>
    <mergeCell ref="I28:J28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55B6-4CCE-4BDA-8A30-58D7EF1E2C52}">
  <sheetPr>
    <pageSetUpPr autoPageBreaks="0"/>
  </sheetPr>
  <dimension ref="B1:K90"/>
  <sheetViews>
    <sheetView showGridLines="0" view="pageBreakPreview" topLeftCell="A37" zoomScaleNormal="80" zoomScaleSheetLayoutView="100" zoomScalePageLayoutView="85" workbookViewId="0">
      <selection activeCell="I22" sqref="I22"/>
    </sheetView>
  </sheetViews>
  <sheetFormatPr defaultColWidth="11.77734375" defaultRowHeight="14.4" x14ac:dyDescent="0.2"/>
  <cols>
    <col min="1" max="1" width="4" style="73" customWidth="1"/>
    <col min="2" max="2" width="28.109375" style="73" customWidth="1"/>
    <col min="3" max="3" width="14.109375" style="73" customWidth="1"/>
    <col min="4" max="4" width="13" style="73" customWidth="1"/>
    <col min="5" max="5" width="12.33203125" style="73" customWidth="1"/>
    <col min="6" max="6" width="12.21875" style="73" customWidth="1"/>
    <col min="7" max="7" width="11.88671875" style="73" customWidth="1"/>
    <col min="8" max="8" width="12.21875" style="73" customWidth="1"/>
    <col min="9" max="9" width="14.6640625" style="73" customWidth="1"/>
    <col min="10" max="10" width="1.77734375" style="73" customWidth="1"/>
    <col min="11" max="16384" width="11.77734375" style="73"/>
  </cols>
  <sheetData>
    <row r="1" spans="2:11" s="3" customFormat="1" ht="19.2" x14ac:dyDescent="0.2">
      <c r="B1" s="1" t="s">
        <v>32</v>
      </c>
      <c r="C1" s="2"/>
      <c r="F1" s="79"/>
      <c r="H1" s="80"/>
      <c r="I1" s="5"/>
      <c r="J1" s="5"/>
    </row>
    <row r="2" spans="2:11" s="3" customFormat="1" ht="23.4" x14ac:dyDescent="0.2">
      <c r="B2" s="6"/>
      <c r="C2" s="6"/>
      <c r="D2" s="6"/>
      <c r="E2" s="6"/>
      <c r="F2" s="5"/>
      <c r="G2" s="5"/>
      <c r="H2" s="5"/>
      <c r="I2" s="5"/>
      <c r="J2" s="5"/>
    </row>
    <row r="3" spans="2:11" s="3" customFormat="1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5"/>
    </row>
    <row r="4" spans="2:11" s="3" customFormat="1" ht="22.5" customHeight="1" x14ac:dyDescent="0.2">
      <c r="B4" s="81"/>
      <c r="C4" s="82"/>
      <c r="D4" s="83" t="s">
        <v>33</v>
      </c>
      <c r="E4" s="83"/>
      <c r="F4" s="83"/>
      <c r="G4" s="83"/>
      <c r="H4" s="83"/>
      <c r="I4" s="84"/>
      <c r="J4" s="5"/>
    </row>
    <row r="5" spans="2:11" s="3" customFormat="1" ht="17.399999999999999" customHeight="1" x14ac:dyDescent="0.2">
      <c r="B5" s="85"/>
      <c r="C5" s="11"/>
      <c r="D5" s="11"/>
      <c r="E5" s="12"/>
      <c r="F5" s="13"/>
      <c r="G5" s="13"/>
      <c r="H5" s="13"/>
      <c r="I5" s="86"/>
      <c r="J5" s="87"/>
      <c r="K5" s="16"/>
    </row>
    <row r="6" spans="2:11" s="3" customFormat="1" ht="17.399999999999999" customHeight="1" x14ac:dyDescent="0.2">
      <c r="B6" s="85"/>
      <c r="C6" s="88" t="s">
        <v>2</v>
      </c>
      <c r="D6" s="58"/>
      <c r="E6" s="20" t="s">
        <v>3</v>
      </c>
      <c r="F6" s="21"/>
      <c r="G6" s="22"/>
      <c r="H6" s="22"/>
      <c r="I6" s="89" t="s">
        <v>34</v>
      </c>
      <c r="J6" s="15"/>
      <c r="K6" s="16"/>
    </row>
    <row r="7" spans="2:11" s="3" customFormat="1" ht="17.399999999999999" customHeight="1" x14ac:dyDescent="0.2">
      <c r="B7" s="85"/>
      <c r="C7" s="26"/>
      <c r="D7" s="26"/>
      <c r="E7" s="27"/>
      <c r="F7" s="28"/>
      <c r="G7" s="29" t="s">
        <v>5</v>
      </c>
      <c r="H7" s="90"/>
      <c r="I7" s="91"/>
      <c r="J7" s="15"/>
      <c r="K7" s="33"/>
    </row>
    <row r="8" spans="2:11" s="3" customFormat="1" ht="17.399999999999999" customHeight="1" x14ac:dyDescent="0.2">
      <c r="B8" s="92"/>
      <c r="C8" s="93" t="s">
        <v>6</v>
      </c>
      <c r="D8" s="2" t="s">
        <v>7</v>
      </c>
      <c r="E8" s="36" t="s">
        <v>6</v>
      </c>
      <c r="F8" s="37" t="s">
        <v>7</v>
      </c>
      <c r="G8" s="36" t="s">
        <v>6</v>
      </c>
      <c r="H8" s="37" t="s">
        <v>8</v>
      </c>
      <c r="I8" s="36" t="s">
        <v>6</v>
      </c>
      <c r="J8" s="15"/>
      <c r="K8" s="33"/>
    </row>
    <row r="9" spans="2:11" s="3" customFormat="1" ht="22.5" customHeight="1" x14ac:dyDescent="0.2">
      <c r="B9" s="94"/>
      <c r="C9" s="39" t="s">
        <v>10</v>
      </c>
      <c r="D9" s="40" t="s">
        <v>11</v>
      </c>
      <c r="E9" s="39" t="s">
        <v>12</v>
      </c>
      <c r="F9" s="40" t="s">
        <v>11</v>
      </c>
      <c r="G9" s="39" t="s">
        <v>12</v>
      </c>
      <c r="H9" s="40" t="s">
        <v>11</v>
      </c>
      <c r="I9" s="39" t="s">
        <v>12</v>
      </c>
      <c r="J9" s="15"/>
      <c r="K9" s="33"/>
    </row>
    <row r="10" spans="2:11" s="3" customFormat="1" ht="22.5" customHeight="1" x14ac:dyDescent="0.2">
      <c r="B10" s="42" t="s">
        <v>13</v>
      </c>
      <c r="C10" s="43">
        <v>313969</v>
      </c>
      <c r="D10" s="44">
        <v>6.5</v>
      </c>
      <c r="E10" s="43">
        <v>308433</v>
      </c>
      <c r="F10" s="44">
        <v>5.5</v>
      </c>
      <c r="G10" s="43">
        <v>287961</v>
      </c>
      <c r="H10" s="44">
        <v>5.6</v>
      </c>
      <c r="I10" s="43">
        <v>5536</v>
      </c>
      <c r="J10" s="15">
        <v>15.2</v>
      </c>
      <c r="K10" s="33"/>
    </row>
    <row r="11" spans="2:11" s="3" customFormat="1" ht="22.5" customHeight="1" x14ac:dyDescent="0.2">
      <c r="B11" s="42" t="s">
        <v>14</v>
      </c>
      <c r="C11" s="43">
        <v>331891</v>
      </c>
      <c r="D11" s="44">
        <v>10.199999999999999</v>
      </c>
      <c r="E11" s="43">
        <v>326688</v>
      </c>
      <c r="F11" s="44">
        <v>8.4</v>
      </c>
      <c r="G11" s="43">
        <v>312786</v>
      </c>
      <c r="H11" s="44">
        <v>11.2</v>
      </c>
      <c r="I11" s="43">
        <v>5203</v>
      </c>
      <c r="J11" s="15">
        <v>29.2</v>
      </c>
      <c r="K11" s="33"/>
    </row>
    <row r="12" spans="2:11" s="3" customFormat="1" ht="22.5" customHeight="1" x14ac:dyDescent="0.2">
      <c r="B12" s="42" t="s">
        <v>15</v>
      </c>
      <c r="C12" s="43">
        <v>267942</v>
      </c>
      <c r="D12" s="44">
        <v>6.8</v>
      </c>
      <c r="E12" s="43">
        <v>265641</v>
      </c>
      <c r="F12" s="44">
        <v>6.1</v>
      </c>
      <c r="G12" s="43">
        <v>242550</v>
      </c>
      <c r="H12" s="44">
        <v>6</v>
      </c>
      <c r="I12" s="43">
        <v>2301</v>
      </c>
      <c r="J12" s="15">
        <v>9.6</v>
      </c>
      <c r="K12" s="33"/>
    </row>
    <row r="13" spans="2:11" s="3" customFormat="1" ht="22.5" customHeight="1" x14ac:dyDescent="0.2">
      <c r="B13" s="46" t="s">
        <v>16</v>
      </c>
      <c r="C13" s="43">
        <v>406802</v>
      </c>
      <c r="D13" s="44">
        <v>4.4000000000000004</v>
      </c>
      <c r="E13" s="43">
        <v>406600</v>
      </c>
      <c r="F13" s="44">
        <v>4.3</v>
      </c>
      <c r="G13" s="43">
        <v>362845</v>
      </c>
      <c r="H13" s="44">
        <v>4.5</v>
      </c>
      <c r="I13" s="43">
        <v>202</v>
      </c>
      <c r="J13" s="15">
        <v>0.1</v>
      </c>
      <c r="K13" s="33"/>
    </row>
    <row r="14" spans="2:11" s="3" customFormat="1" ht="22.5" customHeight="1" x14ac:dyDescent="0.2">
      <c r="B14" s="42" t="s">
        <v>17</v>
      </c>
      <c r="C14" s="43">
        <v>369228</v>
      </c>
      <c r="D14" s="44">
        <v>-0.1</v>
      </c>
      <c r="E14" s="43">
        <v>361170</v>
      </c>
      <c r="F14" s="44">
        <v>-1.6</v>
      </c>
      <c r="G14" s="43">
        <v>327556</v>
      </c>
      <c r="H14" s="44">
        <v>-2.1</v>
      </c>
      <c r="I14" s="43">
        <v>8058</v>
      </c>
      <c r="J14" s="15">
        <v>32.6</v>
      </c>
      <c r="K14" s="33"/>
    </row>
    <row r="15" spans="2:11" s="3" customFormat="1" ht="22.5" customHeight="1" x14ac:dyDescent="0.2">
      <c r="B15" s="42" t="s">
        <v>18</v>
      </c>
      <c r="C15" s="43">
        <v>281448</v>
      </c>
      <c r="D15" s="44">
        <v>1.1000000000000001</v>
      </c>
      <c r="E15" s="43">
        <v>281448</v>
      </c>
      <c r="F15" s="44">
        <v>1.2</v>
      </c>
      <c r="G15" s="43">
        <v>254696</v>
      </c>
      <c r="H15" s="44">
        <v>1</v>
      </c>
      <c r="I15" s="43">
        <v>0</v>
      </c>
      <c r="J15" s="15">
        <v>0.6</v>
      </c>
      <c r="K15" s="33"/>
    </row>
    <row r="16" spans="2:11" s="3" customFormat="1" ht="22.5" customHeight="1" x14ac:dyDescent="0.2">
      <c r="B16" s="42" t="s">
        <v>19</v>
      </c>
      <c r="C16" s="43">
        <v>276364</v>
      </c>
      <c r="D16" s="44">
        <v>-6.4</v>
      </c>
      <c r="E16" s="43">
        <v>269880</v>
      </c>
      <c r="F16" s="44">
        <v>-7.7</v>
      </c>
      <c r="G16" s="43">
        <v>256718</v>
      </c>
      <c r="H16" s="44">
        <v>-6.8</v>
      </c>
      <c r="I16" s="43">
        <v>6484</v>
      </c>
      <c r="J16" s="15">
        <v>2.7</v>
      </c>
      <c r="K16" s="33"/>
    </row>
    <row r="17" spans="2:11" s="3" customFormat="1" ht="22.5" customHeight="1" x14ac:dyDescent="0.2">
      <c r="B17" s="42" t="s">
        <v>20</v>
      </c>
      <c r="C17" s="43">
        <v>383031</v>
      </c>
      <c r="D17" s="44">
        <v>7.5</v>
      </c>
      <c r="E17" s="43">
        <v>381323</v>
      </c>
      <c r="F17" s="44">
        <v>7.2</v>
      </c>
      <c r="G17" s="43">
        <v>359655</v>
      </c>
      <c r="H17" s="44">
        <v>6.6</v>
      </c>
      <c r="I17" s="43">
        <v>1708</v>
      </c>
      <c r="J17" s="15">
        <v>0</v>
      </c>
      <c r="K17" s="33"/>
    </row>
    <row r="18" spans="2:11" s="3" customFormat="1" ht="22.5" customHeight="1" x14ac:dyDescent="0.2">
      <c r="B18" s="42" t="s">
        <v>21</v>
      </c>
      <c r="C18" s="43">
        <v>293241</v>
      </c>
      <c r="D18" s="44">
        <v>-1.6</v>
      </c>
      <c r="E18" s="43">
        <v>293235</v>
      </c>
      <c r="F18" s="44">
        <v>14.9</v>
      </c>
      <c r="G18" s="43">
        <v>269602</v>
      </c>
      <c r="H18" s="44">
        <v>13.8</v>
      </c>
      <c r="I18" s="43">
        <v>6</v>
      </c>
      <c r="J18" s="15">
        <v>2.4</v>
      </c>
      <c r="K18" s="33"/>
    </row>
    <row r="19" spans="2:11" s="3" customFormat="1" ht="22.5" customHeight="1" x14ac:dyDescent="0.2">
      <c r="B19" s="47" t="s">
        <v>22</v>
      </c>
      <c r="C19" s="43">
        <v>332074</v>
      </c>
      <c r="D19" s="44">
        <v>-4.9000000000000004</v>
      </c>
      <c r="E19" s="43">
        <v>332074</v>
      </c>
      <c r="F19" s="44">
        <v>3.4</v>
      </c>
      <c r="G19" s="43">
        <v>319403</v>
      </c>
      <c r="H19" s="44">
        <v>11.5</v>
      </c>
      <c r="I19" s="43">
        <v>0</v>
      </c>
      <c r="J19" s="15">
        <v>159.69999999999999</v>
      </c>
      <c r="K19" s="33"/>
    </row>
    <row r="20" spans="2:11" s="3" customFormat="1" ht="22.5" customHeight="1" x14ac:dyDescent="0.2">
      <c r="B20" s="42" t="s">
        <v>23</v>
      </c>
      <c r="C20" s="43">
        <v>276698</v>
      </c>
      <c r="D20" s="44">
        <v>8.3000000000000007</v>
      </c>
      <c r="E20" s="43">
        <v>276631</v>
      </c>
      <c r="F20" s="44">
        <v>11.9</v>
      </c>
      <c r="G20" s="43">
        <v>255556</v>
      </c>
      <c r="H20" s="44">
        <v>6.9</v>
      </c>
      <c r="I20" s="43">
        <v>67</v>
      </c>
      <c r="J20" s="15">
        <v>62.9</v>
      </c>
      <c r="K20" s="33"/>
    </row>
    <row r="21" spans="2:11" s="3" customFormat="1" ht="22.5" customHeight="1" x14ac:dyDescent="0.2">
      <c r="B21" s="46" t="s">
        <v>24</v>
      </c>
      <c r="C21" s="43">
        <v>229835</v>
      </c>
      <c r="D21" s="44">
        <v>-1.3</v>
      </c>
      <c r="E21" s="43">
        <v>229710</v>
      </c>
      <c r="F21" s="44">
        <v>-1</v>
      </c>
      <c r="G21" s="43">
        <v>223434</v>
      </c>
      <c r="H21" s="44">
        <v>4.8</v>
      </c>
      <c r="I21" s="43">
        <v>125</v>
      </c>
      <c r="J21" s="15">
        <v>0.1</v>
      </c>
      <c r="K21" s="33"/>
    </row>
    <row r="22" spans="2:11" s="3" customFormat="1" ht="22.5" customHeight="1" x14ac:dyDescent="0.2">
      <c r="B22" s="42" t="s">
        <v>25</v>
      </c>
      <c r="C22" s="43">
        <v>374190</v>
      </c>
      <c r="D22" s="44">
        <v>-1.7</v>
      </c>
      <c r="E22" s="43">
        <v>372918</v>
      </c>
      <c r="F22" s="44">
        <v>-1.9</v>
      </c>
      <c r="G22" s="43">
        <v>356668</v>
      </c>
      <c r="H22" s="44">
        <v>-1.8</v>
      </c>
      <c r="I22" s="43">
        <v>1272</v>
      </c>
      <c r="J22" s="15">
        <v>0</v>
      </c>
      <c r="K22" s="33"/>
    </row>
    <row r="23" spans="2:11" s="3" customFormat="1" ht="22.5" customHeight="1" x14ac:dyDescent="0.2">
      <c r="B23" s="42" t="s">
        <v>26</v>
      </c>
      <c r="C23" s="43">
        <v>367561</v>
      </c>
      <c r="D23" s="44">
        <v>18.899999999999999</v>
      </c>
      <c r="E23" s="43">
        <v>353727</v>
      </c>
      <c r="F23" s="44">
        <v>14.7</v>
      </c>
      <c r="G23" s="43">
        <v>324714</v>
      </c>
      <c r="H23" s="44">
        <v>12.7</v>
      </c>
      <c r="I23" s="43">
        <v>13834</v>
      </c>
      <c r="J23" s="15">
        <v>1.2</v>
      </c>
      <c r="K23" s="33"/>
    </row>
    <row r="24" spans="2:11" s="3" customFormat="1" ht="22.5" customHeight="1" x14ac:dyDescent="0.2">
      <c r="B24" s="42" t="s">
        <v>27</v>
      </c>
      <c r="C24" s="43">
        <v>374246</v>
      </c>
      <c r="D24" s="44">
        <v>15.6</v>
      </c>
      <c r="E24" s="43">
        <v>374180</v>
      </c>
      <c r="F24" s="44">
        <v>15.7</v>
      </c>
      <c r="G24" s="43">
        <v>361952</v>
      </c>
      <c r="H24" s="44">
        <v>16.100000000000001</v>
      </c>
      <c r="I24" s="43">
        <v>66</v>
      </c>
      <c r="J24" s="15">
        <v>0.6</v>
      </c>
    </row>
    <row r="25" spans="2:11" s="3" customFormat="1" ht="22.5" customHeight="1" x14ac:dyDescent="0.2">
      <c r="B25" s="48" t="s">
        <v>28</v>
      </c>
      <c r="C25" s="49">
        <v>231272</v>
      </c>
      <c r="D25" s="50">
        <v>4.8</v>
      </c>
      <c r="E25" s="49">
        <v>229088</v>
      </c>
      <c r="F25" s="51">
        <v>5.5</v>
      </c>
      <c r="G25" s="49">
        <v>213897</v>
      </c>
      <c r="H25" s="51">
        <v>3.2</v>
      </c>
      <c r="I25" s="49">
        <v>2184</v>
      </c>
      <c r="J25" s="53">
        <v>1.5</v>
      </c>
    </row>
    <row r="26" spans="2:11" s="3" customFormat="1" ht="16.2" customHeight="1" x14ac:dyDescent="0.2">
      <c r="B26" s="7"/>
      <c r="C26" s="54"/>
      <c r="D26" s="7"/>
      <c r="E26" s="7"/>
      <c r="F26" s="7"/>
      <c r="G26" s="7"/>
      <c r="H26" s="7"/>
      <c r="I26" s="7"/>
      <c r="J26" s="55"/>
      <c r="K26" s="33"/>
    </row>
    <row r="27" spans="2:11" s="3" customFormat="1" ht="30.9" customHeight="1" x14ac:dyDescent="0.2">
      <c r="B27" s="33" t="s">
        <v>29</v>
      </c>
      <c r="C27" s="7"/>
      <c r="D27" s="7"/>
      <c r="E27" s="7"/>
      <c r="F27" s="7"/>
      <c r="G27" s="7"/>
      <c r="H27" s="7"/>
      <c r="I27" s="7"/>
      <c r="J27" s="55"/>
      <c r="K27" s="33"/>
    </row>
    <row r="28" spans="2:11" s="3" customFormat="1" ht="24" customHeight="1" x14ac:dyDescent="0.2">
      <c r="B28" s="95"/>
      <c r="C28" s="96"/>
      <c r="D28" s="83" t="s">
        <v>33</v>
      </c>
      <c r="E28" s="83"/>
      <c r="F28" s="83"/>
      <c r="G28" s="83"/>
      <c r="H28" s="83"/>
      <c r="I28" s="84"/>
      <c r="J28" s="55"/>
      <c r="K28" s="33"/>
    </row>
    <row r="29" spans="2:11" s="3" customFormat="1" ht="17.399999999999999" customHeight="1" x14ac:dyDescent="0.2">
      <c r="B29" s="97"/>
      <c r="C29" s="11"/>
      <c r="D29" s="11"/>
      <c r="E29" s="12"/>
      <c r="F29" s="13"/>
      <c r="G29" s="13"/>
      <c r="H29" s="13"/>
      <c r="I29" s="14"/>
      <c r="J29" s="55"/>
      <c r="K29" s="33"/>
    </row>
    <row r="30" spans="2:11" s="3" customFormat="1" ht="17.399999999999999" customHeight="1" x14ac:dyDescent="0.2">
      <c r="B30" s="97"/>
      <c r="C30" s="88" t="s">
        <v>2</v>
      </c>
      <c r="D30" s="58"/>
      <c r="E30" s="20" t="s">
        <v>3</v>
      </c>
      <c r="F30" s="21"/>
      <c r="G30" s="22"/>
      <c r="H30" s="22"/>
      <c r="I30" s="98" t="s">
        <v>34</v>
      </c>
      <c r="J30" s="55">
        <v>222.5</v>
      </c>
      <c r="K30" s="33"/>
    </row>
    <row r="31" spans="2:11" s="3" customFormat="1" ht="17.399999999999999" customHeight="1" x14ac:dyDescent="0.2">
      <c r="B31" s="97"/>
      <c r="C31" s="26"/>
      <c r="D31" s="26"/>
      <c r="E31" s="27"/>
      <c r="F31" s="28"/>
      <c r="G31" s="29" t="s">
        <v>5</v>
      </c>
      <c r="H31" s="30"/>
      <c r="I31" s="99"/>
      <c r="J31" s="55">
        <v>-100</v>
      </c>
      <c r="K31" s="33"/>
    </row>
    <row r="32" spans="2:11" s="3" customFormat="1" ht="17.399999999999999" customHeight="1" x14ac:dyDescent="0.2">
      <c r="B32" s="100"/>
      <c r="C32" s="93" t="s">
        <v>6</v>
      </c>
      <c r="D32" s="2" t="s">
        <v>7</v>
      </c>
      <c r="E32" s="36" t="s">
        <v>6</v>
      </c>
      <c r="F32" s="37" t="s">
        <v>7</v>
      </c>
      <c r="G32" s="36" t="s">
        <v>6</v>
      </c>
      <c r="H32" s="37" t="s">
        <v>8</v>
      </c>
      <c r="I32" s="36" t="s">
        <v>6</v>
      </c>
      <c r="J32" s="5">
        <v>25</v>
      </c>
      <c r="K32" s="33"/>
    </row>
    <row r="33" spans="2:11" s="3" customFormat="1" ht="22.5" customHeight="1" x14ac:dyDescent="0.2">
      <c r="B33" s="57"/>
      <c r="C33" s="39" t="s">
        <v>10</v>
      </c>
      <c r="D33" s="40" t="s">
        <v>11</v>
      </c>
      <c r="E33" s="39" t="s">
        <v>12</v>
      </c>
      <c r="F33" s="40" t="s">
        <v>11</v>
      </c>
      <c r="G33" s="39" t="s">
        <v>12</v>
      </c>
      <c r="H33" s="40" t="s">
        <v>35</v>
      </c>
      <c r="I33" s="39" t="s">
        <v>12</v>
      </c>
      <c r="J33" s="5">
        <v>-96.2</v>
      </c>
      <c r="K33" s="33"/>
    </row>
    <row r="34" spans="2:11" s="3" customFormat="1" ht="22.5" customHeight="1" x14ac:dyDescent="0.2">
      <c r="B34" s="42" t="s">
        <v>13</v>
      </c>
      <c r="C34" s="43">
        <v>334362</v>
      </c>
      <c r="D34" s="64">
        <v>9.5</v>
      </c>
      <c r="E34" s="43">
        <v>332343</v>
      </c>
      <c r="F34" s="44">
        <v>9.1999999999999993</v>
      </c>
      <c r="G34" s="43">
        <v>305319</v>
      </c>
      <c r="H34" s="65">
        <v>8.1</v>
      </c>
      <c r="I34" s="43">
        <v>2019</v>
      </c>
      <c r="J34" s="5">
        <v>49</v>
      </c>
      <c r="K34" s="33"/>
    </row>
    <row r="35" spans="2:11" s="3" customFormat="1" ht="22.5" customHeight="1" x14ac:dyDescent="0.2">
      <c r="B35" s="42" t="s">
        <v>14</v>
      </c>
      <c r="C35" s="43">
        <v>315263</v>
      </c>
      <c r="D35" s="64">
        <v>2.6</v>
      </c>
      <c r="E35" s="43">
        <v>315263</v>
      </c>
      <c r="F35" s="44">
        <v>2.8</v>
      </c>
      <c r="G35" s="43">
        <v>296608</v>
      </c>
      <c r="H35" s="65">
        <v>5.3</v>
      </c>
      <c r="I35" s="43">
        <v>0</v>
      </c>
      <c r="J35" s="5">
        <v>0</v>
      </c>
      <c r="K35" s="33"/>
    </row>
    <row r="36" spans="2:11" s="3" customFormat="1" ht="22.5" customHeight="1" x14ac:dyDescent="0.2">
      <c r="B36" s="42" t="s">
        <v>15</v>
      </c>
      <c r="C36" s="43">
        <v>274930</v>
      </c>
      <c r="D36" s="64">
        <v>8.6</v>
      </c>
      <c r="E36" s="43">
        <v>272113</v>
      </c>
      <c r="F36" s="44">
        <v>7.9</v>
      </c>
      <c r="G36" s="43">
        <v>245810</v>
      </c>
      <c r="H36" s="65">
        <v>7.5</v>
      </c>
      <c r="I36" s="43">
        <v>2817</v>
      </c>
      <c r="J36" s="5">
        <v>206.9</v>
      </c>
      <c r="K36" s="33"/>
    </row>
    <row r="37" spans="2:11" s="3" customFormat="1" ht="22.5" customHeight="1" x14ac:dyDescent="0.2">
      <c r="B37" s="46" t="s">
        <v>16</v>
      </c>
      <c r="C37" s="43">
        <v>406802</v>
      </c>
      <c r="D37" s="64">
        <v>-1.7</v>
      </c>
      <c r="E37" s="43">
        <v>406600</v>
      </c>
      <c r="F37" s="44">
        <v>-1.8</v>
      </c>
      <c r="G37" s="43">
        <v>362845</v>
      </c>
      <c r="H37" s="65">
        <v>3.9</v>
      </c>
      <c r="I37" s="43">
        <v>202</v>
      </c>
      <c r="J37" s="5">
        <v>0</v>
      </c>
      <c r="K37" s="33"/>
    </row>
    <row r="38" spans="2:11" s="3" customFormat="1" ht="22.5" customHeight="1" x14ac:dyDescent="0.2">
      <c r="B38" s="42" t="s">
        <v>17</v>
      </c>
      <c r="C38" s="43">
        <v>347341</v>
      </c>
      <c r="D38" s="64">
        <v>5</v>
      </c>
      <c r="E38" s="43">
        <v>337745</v>
      </c>
      <c r="F38" s="44">
        <v>3.1</v>
      </c>
      <c r="G38" s="43">
        <v>318927</v>
      </c>
      <c r="H38" s="65">
        <v>2.4</v>
      </c>
      <c r="I38" s="43">
        <v>9596</v>
      </c>
      <c r="J38" s="5">
        <v>192.5</v>
      </c>
      <c r="K38" s="33"/>
    </row>
    <row r="39" spans="2:11" s="3" customFormat="1" ht="22.5" customHeight="1" x14ac:dyDescent="0.2">
      <c r="B39" s="42" t="s">
        <v>18</v>
      </c>
      <c r="C39" s="43">
        <v>287837</v>
      </c>
      <c r="D39" s="64">
        <v>5</v>
      </c>
      <c r="E39" s="43">
        <v>287837</v>
      </c>
      <c r="F39" s="44">
        <v>5.0999999999999996</v>
      </c>
      <c r="G39" s="43">
        <v>254899</v>
      </c>
      <c r="H39" s="65">
        <v>4.4000000000000004</v>
      </c>
      <c r="I39" s="43">
        <v>0</v>
      </c>
      <c r="J39" s="5">
        <v>-100</v>
      </c>
      <c r="K39" s="33"/>
    </row>
    <row r="40" spans="2:11" s="3" customFormat="1" ht="22.5" customHeight="1" x14ac:dyDescent="0.2">
      <c r="B40" s="42" t="s">
        <v>19</v>
      </c>
      <c r="C40" s="43">
        <v>299419</v>
      </c>
      <c r="D40" s="64">
        <v>8.3000000000000007</v>
      </c>
      <c r="E40" s="43">
        <v>290939</v>
      </c>
      <c r="F40" s="44">
        <v>6.1</v>
      </c>
      <c r="G40" s="43">
        <v>270226</v>
      </c>
      <c r="H40" s="65">
        <v>4.5</v>
      </c>
      <c r="I40" s="43">
        <v>8480</v>
      </c>
      <c r="J40" s="5">
        <v>279.60000000000002</v>
      </c>
      <c r="K40" s="33"/>
    </row>
    <row r="41" spans="2:11" s="3" customFormat="1" ht="22.5" customHeight="1" x14ac:dyDescent="0.2">
      <c r="B41" s="42" t="s">
        <v>20</v>
      </c>
      <c r="C41" s="43">
        <v>396530</v>
      </c>
      <c r="D41" s="64">
        <v>7.3</v>
      </c>
      <c r="E41" s="43">
        <v>392848</v>
      </c>
      <c r="F41" s="44">
        <v>6.6</v>
      </c>
      <c r="G41" s="43">
        <v>382817</v>
      </c>
      <c r="H41" s="65">
        <v>8.6</v>
      </c>
      <c r="I41" s="43">
        <v>3682</v>
      </c>
      <c r="J41" s="5">
        <v>302.8</v>
      </c>
      <c r="K41" s="33"/>
    </row>
    <row r="42" spans="2:11" s="3" customFormat="1" ht="22.5" customHeight="1" x14ac:dyDescent="0.2">
      <c r="B42" s="42" t="s">
        <v>21</v>
      </c>
      <c r="C42" s="43">
        <v>259775</v>
      </c>
      <c r="D42" s="64">
        <v>0.1</v>
      </c>
      <c r="E42" s="43">
        <v>259742</v>
      </c>
      <c r="F42" s="44">
        <v>0.2</v>
      </c>
      <c r="G42" s="43">
        <v>241492</v>
      </c>
      <c r="H42" s="65">
        <v>-2.7</v>
      </c>
      <c r="I42" s="43">
        <v>33</v>
      </c>
      <c r="J42" s="67">
        <v>57.1</v>
      </c>
      <c r="K42" s="33"/>
    </row>
    <row r="43" spans="2:11" s="3" customFormat="1" ht="22.5" customHeight="1" x14ac:dyDescent="0.2">
      <c r="B43" s="47" t="s">
        <v>22</v>
      </c>
      <c r="C43" s="43">
        <v>330264</v>
      </c>
      <c r="D43" s="64">
        <v>5.7</v>
      </c>
      <c r="E43" s="43">
        <v>330264</v>
      </c>
      <c r="F43" s="44">
        <v>6.5</v>
      </c>
      <c r="G43" s="43">
        <v>310599</v>
      </c>
      <c r="H43" s="65">
        <v>4.4000000000000004</v>
      </c>
      <c r="I43" s="43">
        <v>0</v>
      </c>
      <c r="J43" s="5">
        <v>-100</v>
      </c>
      <c r="K43" s="33"/>
    </row>
    <row r="44" spans="2:11" s="3" customFormat="1" ht="22.5" customHeight="1" x14ac:dyDescent="0.2">
      <c r="B44" s="42" t="s">
        <v>23</v>
      </c>
      <c r="C44" s="43">
        <v>261412</v>
      </c>
      <c r="D44" s="64">
        <v>-11.4</v>
      </c>
      <c r="E44" s="43">
        <v>261412</v>
      </c>
      <c r="F44" s="44">
        <v>-1.9</v>
      </c>
      <c r="G44" s="43">
        <v>252986</v>
      </c>
      <c r="H44" s="65">
        <v>-0.7</v>
      </c>
      <c r="I44" s="43">
        <v>0</v>
      </c>
      <c r="J44" s="5">
        <v>-100</v>
      </c>
      <c r="K44" s="33"/>
    </row>
    <row r="45" spans="2:11" s="3" customFormat="1" ht="22.5" customHeight="1" x14ac:dyDescent="0.2">
      <c r="B45" s="46" t="s">
        <v>24</v>
      </c>
      <c r="C45" s="43">
        <v>233619</v>
      </c>
      <c r="D45" s="64">
        <v>-3.1</v>
      </c>
      <c r="E45" s="43">
        <v>233484</v>
      </c>
      <c r="F45" s="44">
        <v>-2.5</v>
      </c>
      <c r="G45" s="43">
        <v>223493</v>
      </c>
      <c r="H45" s="65">
        <v>-0.3</v>
      </c>
      <c r="I45" s="43">
        <v>135</v>
      </c>
      <c r="J45" s="5">
        <v>-92.5</v>
      </c>
      <c r="K45" s="33"/>
    </row>
    <row r="46" spans="2:11" s="3" customFormat="1" ht="22.5" customHeight="1" x14ac:dyDescent="0.2">
      <c r="B46" s="42" t="s">
        <v>25</v>
      </c>
      <c r="C46" s="43">
        <v>449022</v>
      </c>
      <c r="D46" s="64">
        <v>7.2</v>
      </c>
      <c r="E46" s="43">
        <v>449022</v>
      </c>
      <c r="F46" s="44">
        <v>7.2</v>
      </c>
      <c r="G46" s="43">
        <v>426609</v>
      </c>
      <c r="H46" s="65">
        <v>6.9</v>
      </c>
      <c r="I46" s="43">
        <v>0</v>
      </c>
      <c r="J46" s="5">
        <v>0</v>
      </c>
      <c r="K46" s="33"/>
    </row>
    <row r="47" spans="2:11" s="3" customFormat="1" ht="22.5" customHeight="1" x14ac:dyDescent="0.2">
      <c r="B47" s="42" t="s">
        <v>26</v>
      </c>
      <c r="C47" s="43">
        <v>405354</v>
      </c>
      <c r="D47" s="64">
        <v>17.100000000000001</v>
      </c>
      <c r="E47" s="43">
        <v>404529</v>
      </c>
      <c r="F47" s="44">
        <v>16.899999999999999</v>
      </c>
      <c r="G47" s="43">
        <v>361724</v>
      </c>
      <c r="H47" s="65">
        <v>12.4</v>
      </c>
      <c r="I47" s="43">
        <v>825</v>
      </c>
      <c r="J47" s="5">
        <v>0</v>
      </c>
      <c r="K47" s="33"/>
    </row>
    <row r="48" spans="2:11" s="3" customFormat="1" ht="22.5" customHeight="1" x14ac:dyDescent="0.2">
      <c r="B48" s="42" t="s">
        <v>27</v>
      </c>
      <c r="C48" s="43">
        <v>352555</v>
      </c>
      <c r="D48" s="68">
        <v>3.7</v>
      </c>
      <c r="E48" s="43">
        <v>352369</v>
      </c>
      <c r="F48" s="68">
        <v>3.7</v>
      </c>
      <c r="G48" s="43">
        <v>324039</v>
      </c>
      <c r="H48" s="68">
        <v>-0.2</v>
      </c>
      <c r="I48" s="69">
        <v>186</v>
      </c>
      <c r="J48" s="5">
        <v>78.8</v>
      </c>
    </row>
    <row r="49" spans="2:11" s="3" customFormat="1" ht="22.5" customHeight="1" x14ac:dyDescent="0.2">
      <c r="B49" s="48" t="s">
        <v>28</v>
      </c>
      <c r="C49" s="49">
        <v>222703</v>
      </c>
      <c r="D49" s="50">
        <v>-0.1</v>
      </c>
      <c r="E49" s="49">
        <v>221289</v>
      </c>
      <c r="F49" s="51">
        <v>1.4</v>
      </c>
      <c r="G49" s="49">
        <v>208648</v>
      </c>
      <c r="H49" s="70">
        <v>1</v>
      </c>
      <c r="I49" s="49">
        <v>1414</v>
      </c>
      <c r="J49" s="5">
        <v>-69.900000000000006</v>
      </c>
      <c r="K49" s="33"/>
    </row>
    <row r="50" spans="2:11" s="3" customFormat="1" ht="17.399999999999999" customHeight="1" x14ac:dyDescent="0.2">
      <c r="B50" s="101" t="s">
        <v>36</v>
      </c>
      <c r="C50" s="73"/>
      <c r="D50" s="73"/>
      <c r="E50" s="73"/>
      <c r="F50" s="73"/>
      <c r="G50" s="73"/>
      <c r="H50" s="73"/>
      <c r="I50" s="73"/>
      <c r="J50" s="74"/>
    </row>
    <row r="51" spans="2:11" s="3" customFormat="1" ht="17.399999999999999" customHeight="1" x14ac:dyDescent="0.2">
      <c r="B51" s="101" t="s">
        <v>37</v>
      </c>
      <c r="C51" s="73"/>
      <c r="D51" s="73"/>
      <c r="E51" s="73"/>
      <c r="F51" s="73"/>
      <c r="G51" s="73"/>
      <c r="H51" s="73"/>
      <c r="I51" s="73"/>
      <c r="J51" s="74"/>
    </row>
    <row r="52" spans="2:11" s="3" customFormat="1" ht="17.399999999999999" customHeight="1" x14ac:dyDescent="0.2">
      <c r="B52" s="102"/>
      <c r="C52" s="75"/>
      <c r="D52" s="75"/>
      <c r="E52" s="75"/>
      <c r="F52" s="75"/>
      <c r="G52" s="75"/>
      <c r="H52" s="75"/>
      <c r="I52" s="7"/>
    </row>
    <row r="53" spans="2:11" s="3" customFormat="1" ht="22.5" customHeight="1" x14ac:dyDescent="0.2">
      <c r="C53" s="75"/>
      <c r="D53" s="75"/>
      <c r="E53" s="75"/>
      <c r="F53" s="75"/>
      <c r="G53" s="75"/>
      <c r="H53" s="75"/>
      <c r="I53" s="7"/>
    </row>
    <row r="54" spans="2:11" ht="22.5" customHeight="1" x14ac:dyDescent="0.2">
      <c r="B54" s="7"/>
      <c r="C54" s="76"/>
      <c r="D54" s="76"/>
      <c r="E54" s="76"/>
      <c r="F54" s="76"/>
      <c r="G54" s="76"/>
      <c r="H54" s="76"/>
      <c r="I54" s="77"/>
    </row>
    <row r="55" spans="2:11" ht="22.5" customHeight="1" x14ac:dyDescent="0.2">
      <c r="B55" s="7"/>
      <c r="C55" s="76"/>
      <c r="D55" s="76"/>
      <c r="E55" s="76"/>
      <c r="F55" s="76"/>
      <c r="G55" s="76"/>
      <c r="H55" s="76"/>
      <c r="I55" s="77"/>
    </row>
    <row r="56" spans="2:11" ht="22.5" customHeight="1" x14ac:dyDescent="0.2">
      <c r="B56" s="77"/>
      <c r="C56" s="76"/>
      <c r="D56" s="76"/>
      <c r="E56" s="76"/>
      <c r="F56" s="76"/>
      <c r="G56" s="76"/>
      <c r="H56" s="76"/>
      <c r="I56" s="77"/>
    </row>
    <row r="57" spans="2:11" ht="22.5" customHeight="1" x14ac:dyDescent="0.2">
      <c r="B57" s="77"/>
      <c r="C57" s="78"/>
      <c r="D57" s="78"/>
      <c r="E57" s="78"/>
      <c r="F57" s="78"/>
      <c r="G57" s="78"/>
      <c r="H57" s="78"/>
    </row>
    <row r="58" spans="2:11" ht="22.5" customHeight="1" x14ac:dyDescent="0.2">
      <c r="B58" s="77"/>
      <c r="C58" s="78"/>
      <c r="D58" s="78"/>
      <c r="E58" s="78"/>
      <c r="F58" s="78"/>
      <c r="G58" s="78"/>
      <c r="H58" s="78"/>
    </row>
    <row r="59" spans="2:11" ht="22.5" customHeight="1" x14ac:dyDescent="0.2">
      <c r="C59" s="78"/>
      <c r="D59" s="78"/>
      <c r="E59" s="78"/>
      <c r="F59" s="78"/>
      <c r="G59" s="78"/>
      <c r="H59" s="78"/>
    </row>
    <row r="60" spans="2:11" ht="22.5" customHeight="1" x14ac:dyDescent="0.2">
      <c r="C60" s="78"/>
      <c r="D60" s="78"/>
      <c r="E60" s="78"/>
      <c r="F60" s="78"/>
      <c r="G60" s="78"/>
      <c r="H60" s="78"/>
    </row>
    <row r="61" spans="2:11" ht="22.5" customHeight="1" x14ac:dyDescent="0.2">
      <c r="C61" s="78"/>
      <c r="D61" s="78"/>
      <c r="E61" s="78"/>
      <c r="F61" s="78"/>
      <c r="G61" s="78"/>
      <c r="H61" s="78"/>
    </row>
    <row r="62" spans="2:11" x14ac:dyDescent="0.2">
      <c r="C62" s="78"/>
      <c r="D62" s="78"/>
      <c r="E62" s="78"/>
      <c r="F62" s="78"/>
      <c r="G62" s="78"/>
      <c r="H62" s="78"/>
    </row>
    <row r="63" spans="2:11" x14ac:dyDescent="0.2">
      <c r="C63" s="78"/>
      <c r="D63" s="78"/>
      <c r="E63" s="78"/>
      <c r="F63" s="78"/>
      <c r="G63" s="78"/>
      <c r="H63" s="78"/>
    </row>
    <row r="64" spans="2:11" x14ac:dyDescent="0.2">
      <c r="C64" s="78"/>
      <c r="D64" s="78"/>
      <c r="E64" s="78"/>
      <c r="F64" s="78"/>
      <c r="G64" s="78"/>
      <c r="H64" s="78"/>
    </row>
    <row r="65" spans="3:8" x14ac:dyDescent="0.2">
      <c r="C65" s="78"/>
      <c r="D65" s="78"/>
      <c r="E65" s="78"/>
      <c r="F65" s="78"/>
      <c r="G65" s="78"/>
      <c r="H65" s="78"/>
    </row>
    <row r="66" spans="3:8" x14ac:dyDescent="0.2">
      <c r="C66" s="78"/>
      <c r="D66" s="78"/>
      <c r="E66" s="78"/>
      <c r="F66" s="78"/>
      <c r="G66" s="78"/>
      <c r="H66" s="78"/>
    </row>
    <row r="67" spans="3:8" x14ac:dyDescent="0.2">
      <c r="C67" s="78"/>
      <c r="D67" s="78"/>
      <c r="E67" s="78"/>
      <c r="F67" s="78"/>
      <c r="G67" s="78"/>
      <c r="H67" s="78"/>
    </row>
    <row r="68" spans="3:8" x14ac:dyDescent="0.2">
      <c r="C68" s="78"/>
      <c r="D68" s="78"/>
      <c r="E68" s="78"/>
      <c r="F68" s="78"/>
      <c r="G68" s="78"/>
      <c r="H68" s="78"/>
    </row>
    <row r="69" spans="3:8" x14ac:dyDescent="0.2">
      <c r="C69" s="78"/>
      <c r="D69" s="78"/>
      <c r="E69" s="78"/>
      <c r="F69" s="78"/>
      <c r="G69" s="78"/>
      <c r="H69" s="78"/>
    </row>
    <row r="70" spans="3:8" x14ac:dyDescent="0.2">
      <c r="C70" s="78"/>
      <c r="D70" s="78"/>
      <c r="E70" s="78"/>
      <c r="F70" s="78"/>
      <c r="G70" s="78"/>
      <c r="H70" s="78"/>
    </row>
    <row r="71" spans="3:8" x14ac:dyDescent="0.2">
      <c r="C71" s="78"/>
      <c r="D71" s="78"/>
      <c r="E71" s="78"/>
      <c r="F71" s="78"/>
      <c r="G71" s="78"/>
      <c r="H71" s="78"/>
    </row>
    <row r="72" spans="3:8" x14ac:dyDescent="0.2">
      <c r="C72" s="78"/>
      <c r="D72" s="78"/>
      <c r="E72" s="78"/>
      <c r="F72" s="78"/>
      <c r="G72" s="78"/>
      <c r="H72" s="78"/>
    </row>
    <row r="73" spans="3:8" x14ac:dyDescent="0.2">
      <c r="C73" s="78"/>
      <c r="D73" s="78"/>
      <c r="E73" s="78"/>
      <c r="F73" s="78"/>
      <c r="G73" s="78"/>
      <c r="H73" s="78"/>
    </row>
    <row r="74" spans="3:8" x14ac:dyDescent="0.2">
      <c r="C74" s="78"/>
      <c r="D74" s="78"/>
      <c r="E74" s="78"/>
      <c r="F74" s="78"/>
      <c r="G74" s="78"/>
      <c r="H74" s="78"/>
    </row>
    <row r="75" spans="3:8" x14ac:dyDescent="0.2">
      <c r="C75" s="78"/>
      <c r="D75" s="78"/>
      <c r="E75" s="78"/>
      <c r="F75" s="78"/>
      <c r="G75" s="78"/>
      <c r="H75" s="78"/>
    </row>
    <row r="76" spans="3:8" x14ac:dyDescent="0.2">
      <c r="C76" s="78"/>
      <c r="D76" s="78"/>
      <c r="E76" s="78"/>
      <c r="F76" s="78"/>
      <c r="G76" s="78"/>
      <c r="H76" s="78"/>
    </row>
    <row r="77" spans="3:8" x14ac:dyDescent="0.2">
      <c r="C77" s="78"/>
      <c r="D77" s="78"/>
      <c r="E77" s="78"/>
      <c r="F77" s="78"/>
      <c r="G77" s="78"/>
      <c r="H77" s="78"/>
    </row>
    <row r="78" spans="3:8" x14ac:dyDescent="0.2">
      <c r="C78" s="78"/>
      <c r="D78" s="78"/>
      <c r="E78" s="78"/>
      <c r="F78" s="78"/>
      <c r="G78" s="78"/>
      <c r="H78" s="78"/>
    </row>
    <row r="79" spans="3:8" x14ac:dyDescent="0.2">
      <c r="C79" s="78"/>
      <c r="D79" s="78"/>
      <c r="E79" s="78"/>
      <c r="F79" s="78"/>
      <c r="G79" s="78"/>
      <c r="H79" s="78"/>
    </row>
    <row r="80" spans="3:8" x14ac:dyDescent="0.2">
      <c r="C80" s="78"/>
      <c r="D80" s="78"/>
      <c r="E80" s="78"/>
      <c r="F80" s="78"/>
      <c r="G80" s="78"/>
      <c r="H80" s="78"/>
    </row>
    <row r="81" spans="3:8" x14ac:dyDescent="0.2">
      <c r="C81" s="78"/>
      <c r="D81" s="78"/>
      <c r="E81" s="78"/>
      <c r="F81" s="78"/>
      <c r="G81" s="78"/>
      <c r="H81" s="78"/>
    </row>
    <row r="82" spans="3:8" x14ac:dyDescent="0.2">
      <c r="C82" s="78"/>
      <c r="D82" s="78"/>
      <c r="E82" s="78"/>
      <c r="F82" s="78"/>
      <c r="G82" s="78"/>
      <c r="H82" s="78"/>
    </row>
    <row r="83" spans="3:8" x14ac:dyDescent="0.2">
      <c r="C83" s="78"/>
      <c r="D83" s="78"/>
      <c r="E83" s="78"/>
      <c r="F83" s="78"/>
      <c r="G83" s="78"/>
      <c r="H83" s="78"/>
    </row>
    <row r="84" spans="3:8" x14ac:dyDescent="0.2">
      <c r="C84" s="78"/>
      <c r="D84" s="78"/>
      <c r="E84" s="78"/>
      <c r="F84" s="78"/>
      <c r="G84" s="78"/>
      <c r="H84" s="78"/>
    </row>
    <row r="85" spans="3:8" x14ac:dyDescent="0.2">
      <c r="C85" s="78"/>
      <c r="D85" s="78"/>
      <c r="E85" s="78"/>
      <c r="F85" s="78"/>
      <c r="G85" s="78"/>
      <c r="H85" s="78"/>
    </row>
    <row r="86" spans="3:8" x14ac:dyDescent="0.2">
      <c r="C86" s="78"/>
      <c r="D86" s="78"/>
      <c r="E86" s="78"/>
      <c r="F86" s="78"/>
      <c r="G86" s="78"/>
      <c r="H86" s="78"/>
    </row>
    <row r="87" spans="3:8" x14ac:dyDescent="0.2">
      <c r="C87" s="78"/>
      <c r="D87" s="78"/>
      <c r="E87" s="78"/>
      <c r="F87" s="78"/>
      <c r="G87" s="78"/>
      <c r="H87" s="78"/>
    </row>
    <row r="88" spans="3:8" x14ac:dyDescent="0.2">
      <c r="C88" s="78"/>
      <c r="D88" s="78"/>
      <c r="E88" s="78"/>
      <c r="F88" s="78"/>
      <c r="G88" s="78"/>
      <c r="H88" s="78"/>
    </row>
    <row r="89" spans="3:8" x14ac:dyDescent="0.2">
      <c r="C89" s="78"/>
      <c r="D89" s="78"/>
      <c r="E89" s="78"/>
      <c r="F89" s="78"/>
      <c r="G89" s="78"/>
      <c r="H89" s="78"/>
    </row>
    <row r="90" spans="3:8" x14ac:dyDescent="0.2">
      <c r="C90" s="78"/>
      <c r="D90" s="78"/>
      <c r="E90" s="78"/>
      <c r="F90" s="78"/>
      <c r="G90" s="78"/>
      <c r="H90" s="78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8B82-834A-4A77-91EA-2D361287E72F}">
  <sheetPr>
    <pageSetUpPr autoPageBreaks="0"/>
  </sheetPr>
  <dimension ref="B1:K90"/>
  <sheetViews>
    <sheetView showGridLines="0" view="pageBreakPreview" topLeftCell="A40" zoomScale="115" zoomScaleNormal="80" zoomScaleSheetLayoutView="115" zoomScalePageLayoutView="85" workbookViewId="0">
      <selection activeCell="I22" sqref="I22"/>
    </sheetView>
  </sheetViews>
  <sheetFormatPr defaultColWidth="11.77734375" defaultRowHeight="14.4" x14ac:dyDescent="0.2"/>
  <cols>
    <col min="1" max="1" width="4" style="73" customWidth="1"/>
    <col min="2" max="2" width="26.6640625" style="73" customWidth="1"/>
    <col min="3" max="3" width="14.109375" style="73" customWidth="1"/>
    <col min="4" max="4" width="13" style="73" customWidth="1"/>
    <col min="5" max="5" width="12.33203125" style="73" customWidth="1"/>
    <col min="6" max="6" width="12.21875" style="73" customWidth="1"/>
    <col min="7" max="7" width="11.88671875" style="73" customWidth="1"/>
    <col min="8" max="8" width="12.21875" style="73" customWidth="1"/>
    <col min="9" max="9" width="12.77734375" style="73" customWidth="1"/>
    <col min="10" max="10" width="1.77734375" style="73" customWidth="1"/>
    <col min="11" max="16384" width="11.77734375" style="73"/>
  </cols>
  <sheetData>
    <row r="1" spans="2:11" s="3" customFormat="1" ht="19.2" x14ac:dyDescent="0.2">
      <c r="B1" s="1" t="s">
        <v>38</v>
      </c>
      <c r="C1" s="2"/>
      <c r="F1" s="80"/>
      <c r="G1" s="5"/>
      <c r="H1" s="5"/>
      <c r="I1" s="5"/>
      <c r="J1" s="5"/>
    </row>
    <row r="2" spans="2:11" s="3" customFormat="1" ht="23.4" x14ac:dyDescent="0.2">
      <c r="B2" s="6"/>
      <c r="C2" s="6"/>
      <c r="D2" s="6"/>
      <c r="E2" s="6"/>
      <c r="F2" s="5"/>
      <c r="G2" s="5"/>
      <c r="H2" s="5"/>
      <c r="I2" s="5"/>
      <c r="J2" s="5"/>
    </row>
    <row r="3" spans="2:11" s="3" customFormat="1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5"/>
    </row>
    <row r="4" spans="2:11" s="3" customFormat="1" ht="22.2" customHeight="1" x14ac:dyDescent="0.2">
      <c r="B4" s="81"/>
      <c r="C4" s="82"/>
      <c r="D4" s="103" t="s">
        <v>39</v>
      </c>
      <c r="E4" s="103"/>
      <c r="F4" s="103"/>
      <c r="G4" s="103"/>
      <c r="H4" s="103"/>
      <c r="I4" s="84"/>
      <c r="J4" s="5"/>
    </row>
    <row r="5" spans="2:11" s="3" customFormat="1" ht="17.399999999999999" customHeight="1" x14ac:dyDescent="0.2">
      <c r="B5" s="85"/>
      <c r="C5" s="11"/>
      <c r="D5" s="11"/>
      <c r="E5" s="12"/>
      <c r="F5" s="13"/>
      <c r="G5" s="13"/>
      <c r="H5" s="13"/>
      <c r="I5" s="86"/>
      <c r="J5" s="5"/>
      <c r="K5" s="16"/>
    </row>
    <row r="6" spans="2:11" s="3" customFormat="1" ht="17.399999999999999" customHeight="1" x14ac:dyDescent="0.2">
      <c r="B6" s="85"/>
      <c r="C6" s="88" t="s">
        <v>2</v>
      </c>
      <c r="D6" s="58"/>
      <c r="E6" s="20" t="s">
        <v>3</v>
      </c>
      <c r="F6" s="21"/>
      <c r="G6" s="22"/>
      <c r="H6" s="104"/>
      <c r="I6" s="105" t="s">
        <v>34</v>
      </c>
      <c r="J6" s="5"/>
      <c r="K6" s="16"/>
    </row>
    <row r="7" spans="2:11" s="3" customFormat="1" ht="17.399999999999999" customHeight="1" x14ac:dyDescent="0.2">
      <c r="B7" s="85"/>
      <c r="C7" s="26"/>
      <c r="D7" s="26"/>
      <c r="E7" s="27"/>
      <c r="F7" s="28"/>
      <c r="G7" s="29" t="s">
        <v>5</v>
      </c>
      <c r="H7" s="106"/>
      <c r="I7" s="107"/>
      <c r="J7" s="5"/>
      <c r="K7" s="33"/>
    </row>
    <row r="8" spans="2:11" s="3" customFormat="1" ht="17.399999999999999" customHeight="1" x14ac:dyDescent="0.2">
      <c r="B8" s="92"/>
      <c r="C8" s="93" t="s">
        <v>6</v>
      </c>
      <c r="D8" s="2" t="s">
        <v>7</v>
      </c>
      <c r="E8" s="36" t="s">
        <v>6</v>
      </c>
      <c r="F8" s="37" t="s">
        <v>7</v>
      </c>
      <c r="G8" s="36" t="s">
        <v>6</v>
      </c>
      <c r="H8" s="37" t="s">
        <v>8</v>
      </c>
      <c r="I8" s="36" t="s">
        <v>6</v>
      </c>
      <c r="J8" s="15"/>
      <c r="K8" s="33"/>
    </row>
    <row r="9" spans="2:11" s="3" customFormat="1" ht="22.5" customHeight="1" x14ac:dyDescent="0.2">
      <c r="B9" s="94"/>
      <c r="C9" s="39" t="s">
        <v>10</v>
      </c>
      <c r="D9" s="40" t="s">
        <v>11</v>
      </c>
      <c r="E9" s="39" t="s">
        <v>12</v>
      </c>
      <c r="F9" s="40" t="s">
        <v>11</v>
      </c>
      <c r="G9" s="39" t="s">
        <v>12</v>
      </c>
      <c r="H9" s="40" t="s">
        <v>11</v>
      </c>
      <c r="I9" s="39" t="s">
        <v>12</v>
      </c>
      <c r="J9" s="15"/>
      <c r="K9" s="33"/>
    </row>
    <row r="10" spans="2:11" s="3" customFormat="1" ht="22.5" customHeight="1" x14ac:dyDescent="0.2">
      <c r="B10" s="42" t="s">
        <v>13</v>
      </c>
      <c r="C10" s="43">
        <v>111903</v>
      </c>
      <c r="D10" s="44">
        <v>12.9</v>
      </c>
      <c r="E10" s="43">
        <v>110080</v>
      </c>
      <c r="F10" s="44">
        <v>11.4</v>
      </c>
      <c r="G10" s="43">
        <v>107257</v>
      </c>
      <c r="H10" s="44">
        <v>10.4</v>
      </c>
      <c r="I10" s="43">
        <v>1823</v>
      </c>
      <c r="J10" s="15"/>
      <c r="K10" s="33"/>
    </row>
    <row r="11" spans="2:11" s="3" customFormat="1" ht="22.5" customHeight="1" x14ac:dyDescent="0.2">
      <c r="B11" s="42" t="s">
        <v>14</v>
      </c>
      <c r="C11" s="43">
        <v>114840</v>
      </c>
      <c r="D11" s="44">
        <v>2.5</v>
      </c>
      <c r="E11" s="43">
        <v>114840</v>
      </c>
      <c r="F11" s="44">
        <v>2.4</v>
      </c>
      <c r="G11" s="43">
        <v>113517</v>
      </c>
      <c r="H11" s="44">
        <v>1.2</v>
      </c>
      <c r="I11" s="43">
        <v>0</v>
      </c>
      <c r="J11" s="15"/>
      <c r="K11" s="33"/>
    </row>
    <row r="12" spans="2:11" s="3" customFormat="1" ht="22.5" customHeight="1" x14ac:dyDescent="0.2">
      <c r="B12" s="42" t="s">
        <v>15</v>
      </c>
      <c r="C12" s="43">
        <v>134193</v>
      </c>
      <c r="D12" s="44">
        <v>45.2</v>
      </c>
      <c r="E12" s="43">
        <v>131384</v>
      </c>
      <c r="F12" s="44">
        <v>42.1</v>
      </c>
      <c r="G12" s="43">
        <v>125532</v>
      </c>
      <c r="H12" s="44">
        <v>37.4</v>
      </c>
      <c r="I12" s="43">
        <v>2809</v>
      </c>
      <c r="J12" s="15"/>
      <c r="K12" s="33"/>
    </row>
    <row r="13" spans="2:11" s="3" customFormat="1" ht="22.5" customHeight="1" x14ac:dyDescent="0.2">
      <c r="B13" s="46" t="s">
        <v>16</v>
      </c>
      <c r="C13" s="43">
        <v>164927</v>
      </c>
      <c r="D13" s="44">
        <v>14.1</v>
      </c>
      <c r="E13" s="43">
        <v>164927</v>
      </c>
      <c r="F13" s="44">
        <v>14.2</v>
      </c>
      <c r="G13" s="43">
        <v>161448</v>
      </c>
      <c r="H13" s="44">
        <v>12.1</v>
      </c>
      <c r="I13" s="43">
        <v>0</v>
      </c>
      <c r="J13" s="15"/>
      <c r="K13" s="33"/>
    </row>
    <row r="14" spans="2:11" s="3" customFormat="1" ht="22.5" customHeight="1" x14ac:dyDescent="0.2">
      <c r="B14" s="42" t="s">
        <v>17</v>
      </c>
      <c r="C14" s="43">
        <v>143514</v>
      </c>
      <c r="D14" s="44">
        <v>2.6</v>
      </c>
      <c r="E14" s="43">
        <v>143514</v>
      </c>
      <c r="F14" s="44">
        <v>2.6</v>
      </c>
      <c r="G14" s="43">
        <v>138519</v>
      </c>
      <c r="H14" s="44">
        <v>2.1</v>
      </c>
      <c r="I14" s="43">
        <v>0</v>
      </c>
      <c r="J14" s="15"/>
      <c r="K14" s="33"/>
    </row>
    <row r="15" spans="2:11" s="3" customFormat="1" ht="22.5" customHeight="1" x14ac:dyDescent="0.2">
      <c r="B15" s="42" t="s">
        <v>18</v>
      </c>
      <c r="C15" s="43">
        <v>115781</v>
      </c>
      <c r="D15" s="44">
        <v>4</v>
      </c>
      <c r="E15" s="43">
        <v>115781</v>
      </c>
      <c r="F15" s="44">
        <v>3.9</v>
      </c>
      <c r="G15" s="43">
        <v>106506</v>
      </c>
      <c r="H15" s="44">
        <v>-3.8</v>
      </c>
      <c r="I15" s="43">
        <v>0</v>
      </c>
      <c r="J15" s="15"/>
      <c r="K15" s="33"/>
    </row>
    <row r="16" spans="2:11" s="3" customFormat="1" ht="22.5" customHeight="1" x14ac:dyDescent="0.2">
      <c r="B16" s="42" t="s">
        <v>19</v>
      </c>
      <c r="C16" s="43">
        <v>118397</v>
      </c>
      <c r="D16" s="44">
        <v>6.9</v>
      </c>
      <c r="E16" s="43">
        <v>118266</v>
      </c>
      <c r="F16" s="44">
        <v>6.8</v>
      </c>
      <c r="G16" s="43">
        <v>116015</v>
      </c>
      <c r="H16" s="44">
        <v>6.6</v>
      </c>
      <c r="I16" s="43">
        <v>131</v>
      </c>
      <c r="J16" s="15"/>
      <c r="K16" s="33"/>
    </row>
    <row r="17" spans="2:11" s="3" customFormat="1" ht="22.5" customHeight="1" x14ac:dyDescent="0.2">
      <c r="B17" s="42" t="s">
        <v>20</v>
      </c>
      <c r="C17" s="43">
        <v>104189</v>
      </c>
      <c r="D17" s="44">
        <v>2.2000000000000002</v>
      </c>
      <c r="E17" s="43">
        <v>104189</v>
      </c>
      <c r="F17" s="44">
        <v>2.2000000000000002</v>
      </c>
      <c r="G17" s="43">
        <v>102926</v>
      </c>
      <c r="H17" s="44">
        <v>3</v>
      </c>
      <c r="I17" s="43">
        <v>0</v>
      </c>
      <c r="J17" s="15"/>
      <c r="K17" s="33"/>
    </row>
    <row r="18" spans="2:11" s="3" customFormat="1" ht="22.5" customHeight="1" x14ac:dyDescent="0.2">
      <c r="B18" s="42" t="s">
        <v>21</v>
      </c>
      <c r="C18" s="43">
        <v>117344</v>
      </c>
      <c r="D18" s="44">
        <v>13.6</v>
      </c>
      <c r="E18" s="43">
        <v>117344</v>
      </c>
      <c r="F18" s="44">
        <v>13.6</v>
      </c>
      <c r="G18" s="43">
        <v>114567</v>
      </c>
      <c r="H18" s="44">
        <v>10.9</v>
      </c>
      <c r="I18" s="43">
        <v>0</v>
      </c>
      <c r="J18" s="15"/>
      <c r="K18" s="33"/>
    </row>
    <row r="19" spans="2:11" s="3" customFormat="1" ht="22.5" customHeight="1" x14ac:dyDescent="0.2">
      <c r="B19" s="47" t="s">
        <v>22</v>
      </c>
      <c r="C19" s="43">
        <v>136510</v>
      </c>
      <c r="D19" s="44">
        <v>4.7</v>
      </c>
      <c r="E19" s="43">
        <v>136510</v>
      </c>
      <c r="F19" s="44">
        <v>4.5999999999999996</v>
      </c>
      <c r="G19" s="43">
        <v>136331</v>
      </c>
      <c r="H19" s="44">
        <v>4.5999999999999996</v>
      </c>
      <c r="I19" s="43">
        <v>0</v>
      </c>
      <c r="J19" s="15"/>
      <c r="K19" s="33"/>
    </row>
    <row r="20" spans="2:11" s="3" customFormat="1" ht="22.5" customHeight="1" x14ac:dyDescent="0.2">
      <c r="B20" s="42" t="s">
        <v>23</v>
      </c>
      <c r="C20" s="43">
        <v>80249</v>
      </c>
      <c r="D20" s="44">
        <v>20.9</v>
      </c>
      <c r="E20" s="43">
        <v>80193</v>
      </c>
      <c r="F20" s="44">
        <v>22.4</v>
      </c>
      <c r="G20" s="43">
        <v>77439</v>
      </c>
      <c r="H20" s="44">
        <v>19.899999999999999</v>
      </c>
      <c r="I20" s="43">
        <v>56</v>
      </c>
      <c r="J20" s="15"/>
      <c r="K20" s="33"/>
    </row>
    <row r="21" spans="2:11" s="3" customFormat="1" ht="22.5" customHeight="1" x14ac:dyDescent="0.2">
      <c r="B21" s="46" t="s">
        <v>24</v>
      </c>
      <c r="C21" s="43">
        <v>95716</v>
      </c>
      <c r="D21" s="44">
        <v>2</v>
      </c>
      <c r="E21" s="43">
        <v>95716</v>
      </c>
      <c r="F21" s="44">
        <v>2.2000000000000002</v>
      </c>
      <c r="G21" s="43">
        <v>94467</v>
      </c>
      <c r="H21" s="44">
        <v>4</v>
      </c>
      <c r="I21" s="43">
        <v>0</v>
      </c>
      <c r="J21" s="15"/>
      <c r="K21" s="33"/>
    </row>
    <row r="22" spans="2:11" s="3" customFormat="1" ht="22.5" customHeight="1" x14ac:dyDescent="0.2">
      <c r="B22" s="42" t="s">
        <v>25</v>
      </c>
      <c r="C22" s="43">
        <v>74827</v>
      </c>
      <c r="D22" s="44">
        <v>-17.7</v>
      </c>
      <c r="E22" s="43">
        <v>74030</v>
      </c>
      <c r="F22" s="44">
        <v>-18.5</v>
      </c>
      <c r="G22" s="43">
        <v>73774</v>
      </c>
      <c r="H22" s="44">
        <v>-18.399999999999999</v>
      </c>
      <c r="I22" s="43">
        <v>797</v>
      </c>
      <c r="J22" s="15"/>
      <c r="K22" s="33"/>
    </row>
    <row r="23" spans="2:11" s="3" customFormat="1" ht="22.5" customHeight="1" x14ac:dyDescent="0.2">
      <c r="B23" s="42" t="s">
        <v>26</v>
      </c>
      <c r="C23" s="43">
        <v>147226</v>
      </c>
      <c r="D23" s="44">
        <v>25</v>
      </c>
      <c r="E23" s="43">
        <v>139402</v>
      </c>
      <c r="F23" s="44">
        <v>18.5</v>
      </c>
      <c r="G23" s="43">
        <v>137019</v>
      </c>
      <c r="H23" s="44">
        <v>19.100000000000001</v>
      </c>
      <c r="I23" s="43">
        <v>7824</v>
      </c>
      <c r="J23" s="15"/>
      <c r="K23" s="33"/>
    </row>
    <row r="24" spans="2:11" s="3" customFormat="1" ht="22.5" customHeight="1" x14ac:dyDescent="0.2">
      <c r="B24" s="42" t="s">
        <v>27</v>
      </c>
      <c r="C24" s="43">
        <v>175590</v>
      </c>
      <c r="D24" s="44">
        <v>17.600000000000001</v>
      </c>
      <c r="E24" s="43">
        <v>175590</v>
      </c>
      <c r="F24" s="44">
        <v>17.5</v>
      </c>
      <c r="G24" s="43">
        <v>174404</v>
      </c>
      <c r="H24" s="44">
        <v>17.899999999999999</v>
      </c>
      <c r="I24" s="43">
        <v>0</v>
      </c>
      <c r="J24" s="15"/>
    </row>
    <row r="25" spans="2:11" s="3" customFormat="1" ht="22.5" customHeight="1" x14ac:dyDescent="0.2">
      <c r="B25" s="48" t="s">
        <v>28</v>
      </c>
      <c r="C25" s="49">
        <v>103162</v>
      </c>
      <c r="D25" s="50">
        <v>12.1</v>
      </c>
      <c r="E25" s="49">
        <v>103003</v>
      </c>
      <c r="F25" s="51">
        <v>13.5</v>
      </c>
      <c r="G25" s="49">
        <v>98689</v>
      </c>
      <c r="H25" s="51">
        <v>11.4</v>
      </c>
      <c r="I25" s="49">
        <v>159</v>
      </c>
      <c r="J25" s="53"/>
    </row>
    <row r="26" spans="2:11" s="3" customFormat="1" ht="16.2" customHeight="1" x14ac:dyDescent="0.2">
      <c r="B26" s="7"/>
      <c r="C26" s="54"/>
      <c r="D26" s="7"/>
      <c r="E26" s="7"/>
      <c r="F26" s="7"/>
      <c r="G26" s="7"/>
      <c r="H26" s="7"/>
      <c r="I26" s="7"/>
      <c r="J26" s="55"/>
      <c r="K26" s="33"/>
    </row>
    <row r="27" spans="2:11" s="3" customFormat="1" ht="30.9" customHeight="1" x14ac:dyDescent="0.2">
      <c r="B27" s="33" t="s">
        <v>29</v>
      </c>
      <c r="C27" s="7"/>
      <c r="D27" s="7"/>
      <c r="E27" s="7"/>
      <c r="F27" s="7"/>
      <c r="G27" s="7"/>
      <c r="H27" s="7"/>
      <c r="I27" s="7"/>
      <c r="J27" s="55"/>
      <c r="K27" s="33"/>
    </row>
    <row r="28" spans="2:11" s="3" customFormat="1" ht="24" customHeight="1" x14ac:dyDescent="0.2">
      <c r="B28" s="95"/>
      <c r="C28" s="96"/>
      <c r="D28" s="103" t="s">
        <v>39</v>
      </c>
      <c r="E28" s="103"/>
      <c r="F28" s="103"/>
      <c r="G28" s="103"/>
      <c r="H28" s="103"/>
      <c r="I28" s="84"/>
      <c r="J28" s="55"/>
      <c r="K28" s="33"/>
    </row>
    <row r="29" spans="2:11" s="3" customFormat="1" ht="17.399999999999999" customHeight="1" x14ac:dyDescent="0.2">
      <c r="B29" s="97"/>
      <c r="C29" s="11"/>
      <c r="D29" s="11"/>
      <c r="E29" s="12"/>
      <c r="F29" s="13"/>
      <c r="G29" s="13"/>
      <c r="H29" s="13"/>
      <c r="I29" s="14"/>
      <c r="J29" s="55"/>
      <c r="K29" s="33"/>
    </row>
    <row r="30" spans="2:11" s="3" customFormat="1" ht="17.399999999999999" customHeight="1" x14ac:dyDescent="0.2">
      <c r="B30" s="97"/>
      <c r="C30" s="88" t="s">
        <v>2</v>
      </c>
      <c r="D30" s="58"/>
      <c r="E30" s="20" t="s">
        <v>3</v>
      </c>
      <c r="F30" s="21"/>
      <c r="G30" s="22"/>
      <c r="H30" s="22"/>
      <c r="I30" s="108" t="s">
        <v>34</v>
      </c>
      <c r="J30" s="55"/>
      <c r="K30" s="33"/>
    </row>
    <row r="31" spans="2:11" s="3" customFormat="1" ht="17.399999999999999" customHeight="1" x14ac:dyDescent="0.2">
      <c r="B31" s="97"/>
      <c r="C31" s="26"/>
      <c r="D31" s="26"/>
      <c r="E31" s="27"/>
      <c r="F31" s="28"/>
      <c r="G31" s="29" t="s">
        <v>5</v>
      </c>
      <c r="H31" s="30"/>
      <c r="I31" s="109"/>
      <c r="J31" s="55"/>
      <c r="K31" s="33"/>
    </row>
    <row r="32" spans="2:11" s="3" customFormat="1" ht="17.399999999999999" customHeight="1" x14ac:dyDescent="0.2">
      <c r="B32" s="100"/>
      <c r="C32" s="93" t="s">
        <v>6</v>
      </c>
      <c r="D32" s="2" t="s">
        <v>7</v>
      </c>
      <c r="E32" s="36" t="s">
        <v>6</v>
      </c>
      <c r="F32" s="37" t="s">
        <v>7</v>
      </c>
      <c r="G32" s="36" t="s">
        <v>6</v>
      </c>
      <c r="H32" s="37" t="s">
        <v>8</v>
      </c>
      <c r="I32" s="36" t="s">
        <v>6</v>
      </c>
      <c r="J32" s="5"/>
      <c r="K32" s="33"/>
    </row>
    <row r="33" spans="2:11" s="3" customFormat="1" ht="22.5" customHeight="1" x14ac:dyDescent="0.2">
      <c r="B33" s="57"/>
      <c r="C33" s="39" t="s">
        <v>10</v>
      </c>
      <c r="D33" s="40" t="s">
        <v>11</v>
      </c>
      <c r="E33" s="39" t="s">
        <v>12</v>
      </c>
      <c r="F33" s="40" t="s">
        <v>11</v>
      </c>
      <c r="G33" s="39" t="s">
        <v>12</v>
      </c>
      <c r="H33" s="40" t="s">
        <v>11</v>
      </c>
      <c r="I33" s="39" t="s">
        <v>12</v>
      </c>
      <c r="J33" s="5"/>
      <c r="K33" s="33"/>
    </row>
    <row r="34" spans="2:11" s="3" customFormat="1" ht="22.5" customHeight="1" x14ac:dyDescent="0.2">
      <c r="B34" s="42" t="s">
        <v>13</v>
      </c>
      <c r="C34" s="43">
        <v>126938</v>
      </c>
      <c r="D34" s="64">
        <v>16.399999999999999</v>
      </c>
      <c r="E34" s="43">
        <v>126550</v>
      </c>
      <c r="F34" s="44">
        <v>16.600000000000001</v>
      </c>
      <c r="G34" s="43">
        <v>122959</v>
      </c>
      <c r="H34" s="65">
        <v>15.6</v>
      </c>
      <c r="I34" s="43">
        <v>388</v>
      </c>
      <c r="J34" s="5"/>
      <c r="K34" s="33"/>
    </row>
    <row r="35" spans="2:11" s="3" customFormat="1" ht="22.5" customHeight="1" x14ac:dyDescent="0.2">
      <c r="B35" s="42" t="s">
        <v>14</v>
      </c>
      <c r="C35" s="43">
        <v>180796</v>
      </c>
      <c r="D35" s="64">
        <v>100</v>
      </c>
      <c r="E35" s="43">
        <v>180796</v>
      </c>
      <c r="F35" s="44">
        <v>100.1</v>
      </c>
      <c r="G35" s="43">
        <v>180387</v>
      </c>
      <c r="H35" s="65">
        <v>99.6</v>
      </c>
      <c r="I35" s="43">
        <v>0</v>
      </c>
      <c r="J35" s="5"/>
      <c r="K35" s="33"/>
    </row>
    <row r="36" spans="2:11" s="3" customFormat="1" ht="22.5" customHeight="1" x14ac:dyDescent="0.2">
      <c r="B36" s="42" t="s">
        <v>15</v>
      </c>
      <c r="C36" s="43">
        <v>141403</v>
      </c>
      <c r="D36" s="64">
        <v>38.1</v>
      </c>
      <c r="E36" s="43">
        <v>137991</v>
      </c>
      <c r="F36" s="44">
        <v>35</v>
      </c>
      <c r="G36" s="43">
        <v>130943</v>
      </c>
      <c r="H36" s="65">
        <v>30.3</v>
      </c>
      <c r="I36" s="43">
        <v>3412</v>
      </c>
      <c r="J36" s="5"/>
      <c r="K36" s="33"/>
    </row>
    <row r="37" spans="2:11" s="3" customFormat="1" ht="22.5" customHeight="1" x14ac:dyDescent="0.2">
      <c r="B37" s="46" t="s">
        <v>16</v>
      </c>
      <c r="C37" s="43">
        <v>164927</v>
      </c>
      <c r="D37" s="64">
        <v>32.200000000000003</v>
      </c>
      <c r="E37" s="43">
        <v>164927</v>
      </c>
      <c r="F37" s="44">
        <v>32.299999999999997</v>
      </c>
      <c r="G37" s="43">
        <v>161448</v>
      </c>
      <c r="H37" s="65">
        <v>29.9</v>
      </c>
      <c r="I37" s="43">
        <v>0</v>
      </c>
      <c r="J37" s="5"/>
      <c r="K37" s="33"/>
    </row>
    <row r="38" spans="2:11" s="3" customFormat="1" ht="22.5" customHeight="1" x14ac:dyDescent="0.2">
      <c r="B38" s="42" t="s">
        <v>17</v>
      </c>
      <c r="C38" s="43">
        <v>143514</v>
      </c>
      <c r="D38" s="64">
        <v>2.6</v>
      </c>
      <c r="E38" s="43">
        <v>143514</v>
      </c>
      <c r="F38" s="44">
        <v>2.6</v>
      </c>
      <c r="G38" s="43">
        <v>138519</v>
      </c>
      <c r="H38" s="65">
        <v>2.2000000000000002</v>
      </c>
      <c r="I38" s="43">
        <v>0</v>
      </c>
      <c r="J38" s="5"/>
      <c r="K38" s="33"/>
    </row>
    <row r="39" spans="2:11" s="3" customFormat="1" ht="22.5" customHeight="1" x14ac:dyDescent="0.2">
      <c r="B39" s="42" t="s">
        <v>18</v>
      </c>
      <c r="C39" s="43">
        <v>117003</v>
      </c>
      <c r="D39" s="64">
        <v>52.1</v>
      </c>
      <c r="E39" s="43">
        <v>117003</v>
      </c>
      <c r="F39" s="44">
        <v>52.1</v>
      </c>
      <c r="G39" s="43">
        <v>106999</v>
      </c>
      <c r="H39" s="65">
        <v>48.7</v>
      </c>
      <c r="I39" s="43">
        <v>0</v>
      </c>
      <c r="J39" s="5"/>
      <c r="K39" s="33"/>
    </row>
    <row r="40" spans="2:11" s="3" customFormat="1" ht="22.5" customHeight="1" x14ac:dyDescent="0.2">
      <c r="B40" s="42" t="s">
        <v>19</v>
      </c>
      <c r="C40" s="43">
        <v>122876</v>
      </c>
      <c r="D40" s="64">
        <v>4.8</v>
      </c>
      <c r="E40" s="43">
        <v>122608</v>
      </c>
      <c r="F40" s="44">
        <v>4.5</v>
      </c>
      <c r="G40" s="43">
        <v>121586</v>
      </c>
      <c r="H40" s="65">
        <v>4.9000000000000004</v>
      </c>
      <c r="I40" s="43">
        <v>268</v>
      </c>
      <c r="J40" s="5"/>
      <c r="K40" s="33"/>
    </row>
    <row r="41" spans="2:11" s="3" customFormat="1" ht="22.5" customHeight="1" x14ac:dyDescent="0.2">
      <c r="B41" s="42" t="s">
        <v>20</v>
      </c>
      <c r="C41" s="43">
        <v>148368</v>
      </c>
      <c r="D41" s="64">
        <v>14.4</v>
      </c>
      <c r="E41" s="43">
        <v>148368</v>
      </c>
      <c r="F41" s="44">
        <v>14.3</v>
      </c>
      <c r="G41" s="43">
        <v>144026</v>
      </c>
      <c r="H41" s="65">
        <v>21.3</v>
      </c>
      <c r="I41" s="43">
        <v>0</v>
      </c>
      <c r="J41" s="5"/>
      <c r="K41" s="33"/>
    </row>
    <row r="42" spans="2:11" s="3" customFormat="1" ht="22.5" customHeight="1" x14ac:dyDescent="0.2">
      <c r="B42" s="42" t="s">
        <v>21</v>
      </c>
      <c r="C42" s="43">
        <v>99583</v>
      </c>
      <c r="D42" s="64">
        <v>2.9</v>
      </c>
      <c r="E42" s="43">
        <v>99583</v>
      </c>
      <c r="F42" s="44">
        <v>2.9</v>
      </c>
      <c r="G42" s="43">
        <v>98316</v>
      </c>
      <c r="H42" s="65">
        <v>1.6</v>
      </c>
      <c r="I42" s="43">
        <v>0</v>
      </c>
      <c r="J42" s="67"/>
      <c r="K42" s="33"/>
    </row>
    <row r="43" spans="2:11" s="3" customFormat="1" ht="22.5" customHeight="1" x14ac:dyDescent="0.2">
      <c r="B43" s="47" t="s">
        <v>22</v>
      </c>
      <c r="C43" s="43">
        <v>146201</v>
      </c>
      <c r="D43" s="64">
        <v>25.1</v>
      </c>
      <c r="E43" s="43">
        <v>146201</v>
      </c>
      <c r="F43" s="44">
        <v>25</v>
      </c>
      <c r="G43" s="43">
        <v>145985</v>
      </c>
      <c r="H43" s="65">
        <v>25.3</v>
      </c>
      <c r="I43" s="43">
        <v>0</v>
      </c>
      <c r="J43" s="5"/>
      <c r="K43" s="33"/>
    </row>
    <row r="44" spans="2:11" s="3" customFormat="1" ht="22.5" customHeight="1" x14ac:dyDescent="0.2">
      <c r="B44" s="42" t="s">
        <v>23</v>
      </c>
      <c r="C44" s="43">
        <v>80995</v>
      </c>
      <c r="D44" s="64">
        <v>19.3</v>
      </c>
      <c r="E44" s="43">
        <v>80935</v>
      </c>
      <c r="F44" s="44">
        <v>21</v>
      </c>
      <c r="G44" s="43">
        <v>78333</v>
      </c>
      <c r="H44" s="65">
        <v>21</v>
      </c>
      <c r="I44" s="43">
        <v>60</v>
      </c>
      <c r="J44" s="5"/>
      <c r="K44" s="33"/>
    </row>
    <row r="45" spans="2:11" s="3" customFormat="1" ht="22.5" customHeight="1" x14ac:dyDescent="0.2">
      <c r="B45" s="46" t="s">
        <v>24</v>
      </c>
      <c r="C45" s="43">
        <v>93011</v>
      </c>
      <c r="D45" s="64">
        <v>-1.6</v>
      </c>
      <c r="E45" s="43">
        <v>93011</v>
      </c>
      <c r="F45" s="44">
        <v>-1.6</v>
      </c>
      <c r="G45" s="43">
        <v>90291</v>
      </c>
      <c r="H45" s="65">
        <v>-1.2</v>
      </c>
      <c r="I45" s="43">
        <v>0</v>
      </c>
      <c r="J45" s="5"/>
      <c r="K45" s="33"/>
    </row>
    <row r="46" spans="2:11" s="3" customFormat="1" ht="22.5" customHeight="1" x14ac:dyDescent="0.2">
      <c r="B46" s="42" t="s">
        <v>25</v>
      </c>
      <c r="C46" s="43">
        <v>66810</v>
      </c>
      <c r="D46" s="64">
        <v>-29.5</v>
      </c>
      <c r="E46" s="43">
        <v>66810</v>
      </c>
      <c r="F46" s="44">
        <v>-29.5</v>
      </c>
      <c r="G46" s="43">
        <v>66042</v>
      </c>
      <c r="H46" s="65">
        <v>-29.5</v>
      </c>
      <c r="I46" s="43">
        <v>0</v>
      </c>
      <c r="J46" s="5"/>
      <c r="K46" s="33"/>
    </row>
    <row r="47" spans="2:11" s="3" customFormat="1" ht="22.5" customHeight="1" x14ac:dyDescent="0.2">
      <c r="B47" s="42" t="s">
        <v>26</v>
      </c>
      <c r="C47" s="43">
        <v>168208</v>
      </c>
      <c r="D47" s="64">
        <v>22.2</v>
      </c>
      <c r="E47" s="43">
        <v>168206</v>
      </c>
      <c r="F47" s="44">
        <v>22.2</v>
      </c>
      <c r="G47" s="43">
        <v>164387</v>
      </c>
      <c r="H47" s="65">
        <v>22.9</v>
      </c>
      <c r="I47" s="43">
        <v>2</v>
      </c>
      <c r="J47" s="5"/>
      <c r="K47" s="33"/>
    </row>
    <row r="48" spans="2:11" s="3" customFormat="1" ht="22.5" customHeight="1" x14ac:dyDescent="0.2">
      <c r="B48" s="42" t="s">
        <v>27</v>
      </c>
      <c r="C48" s="43">
        <v>78267</v>
      </c>
      <c r="D48" s="68">
        <v>-47.9</v>
      </c>
      <c r="E48" s="43">
        <v>78267</v>
      </c>
      <c r="F48" s="68">
        <v>-47.9</v>
      </c>
      <c r="G48" s="43">
        <v>77667</v>
      </c>
      <c r="H48" s="68">
        <v>-46.9</v>
      </c>
      <c r="I48" s="43">
        <v>0</v>
      </c>
      <c r="J48" s="5"/>
    </row>
    <row r="49" spans="2:11" s="3" customFormat="1" ht="22.5" customHeight="1" x14ac:dyDescent="0.2">
      <c r="B49" s="48" t="s">
        <v>28</v>
      </c>
      <c r="C49" s="49">
        <v>117333</v>
      </c>
      <c r="D49" s="50">
        <v>22.1</v>
      </c>
      <c r="E49" s="49">
        <v>117082</v>
      </c>
      <c r="F49" s="51">
        <v>23.8</v>
      </c>
      <c r="G49" s="49">
        <v>110748</v>
      </c>
      <c r="H49" s="70">
        <v>20.6</v>
      </c>
      <c r="I49" s="49">
        <v>251</v>
      </c>
      <c r="J49" s="5"/>
      <c r="K49" s="33"/>
    </row>
    <row r="50" spans="2:11" s="3" customFormat="1" ht="16.8" customHeight="1" x14ac:dyDescent="0.2">
      <c r="B50" s="101" t="s">
        <v>40</v>
      </c>
      <c r="C50" s="73"/>
      <c r="D50" s="73"/>
      <c r="E50" s="73"/>
      <c r="F50" s="73"/>
      <c r="G50" s="73"/>
      <c r="H50" s="73"/>
      <c r="I50" s="73"/>
      <c r="J50" s="74"/>
    </row>
    <row r="51" spans="2:11" s="3" customFormat="1" ht="16.8" customHeight="1" x14ac:dyDescent="0.2">
      <c r="B51" s="101" t="s">
        <v>37</v>
      </c>
      <c r="C51" s="73"/>
      <c r="D51" s="73"/>
      <c r="E51" s="73"/>
      <c r="F51" s="73"/>
      <c r="G51" s="73"/>
      <c r="H51" s="73"/>
      <c r="I51" s="73"/>
      <c r="J51" s="74"/>
    </row>
    <row r="52" spans="2:11" s="3" customFormat="1" ht="22.5" customHeight="1" x14ac:dyDescent="0.2">
      <c r="C52" s="75"/>
      <c r="D52" s="75"/>
      <c r="E52" s="75"/>
      <c r="F52" s="75"/>
      <c r="G52" s="75"/>
      <c r="H52" s="75"/>
      <c r="I52" s="7"/>
    </row>
    <row r="53" spans="2:11" s="3" customFormat="1" ht="22.5" customHeight="1" x14ac:dyDescent="0.2">
      <c r="C53" s="75"/>
      <c r="D53" s="75"/>
      <c r="E53" s="75"/>
      <c r="F53" s="75"/>
      <c r="G53" s="75"/>
      <c r="H53" s="75"/>
      <c r="I53" s="7"/>
    </row>
    <row r="54" spans="2:11" ht="22.5" customHeight="1" x14ac:dyDescent="0.2">
      <c r="B54" s="7"/>
      <c r="C54" s="76"/>
      <c r="D54" s="76"/>
      <c r="E54" s="76"/>
      <c r="F54" s="76"/>
      <c r="G54" s="76"/>
      <c r="H54" s="76"/>
      <c r="I54" s="77"/>
    </row>
    <row r="55" spans="2:11" ht="22.5" customHeight="1" x14ac:dyDescent="0.2">
      <c r="B55" s="7"/>
      <c r="C55" s="76"/>
      <c r="D55" s="76"/>
      <c r="E55" s="76"/>
      <c r="F55" s="76"/>
      <c r="G55" s="76"/>
      <c r="H55" s="76"/>
      <c r="I55" s="77"/>
    </row>
    <row r="56" spans="2:11" ht="22.5" customHeight="1" x14ac:dyDescent="0.2">
      <c r="B56" s="77"/>
      <c r="C56" s="76"/>
      <c r="D56" s="76"/>
      <c r="E56" s="76"/>
      <c r="F56" s="76"/>
      <c r="G56" s="76"/>
      <c r="H56" s="76"/>
      <c r="I56" s="77"/>
    </row>
    <row r="57" spans="2:11" ht="22.5" customHeight="1" x14ac:dyDescent="0.2">
      <c r="B57" s="77"/>
      <c r="C57" s="78"/>
      <c r="D57" s="78"/>
      <c r="E57" s="78"/>
      <c r="F57" s="78"/>
      <c r="G57" s="78"/>
      <c r="H57" s="78"/>
    </row>
    <row r="58" spans="2:11" ht="22.5" customHeight="1" x14ac:dyDescent="0.2">
      <c r="B58" s="77"/>
      <c r="C58" s="78"/>
      <c r="D58" s="78"/>
      <c r="E58" s="78"/>
      <c r="F58" s="78"/>
      <c r="G58" s="78"/>
      <c r="H58" s="78"/>
    </row>
    <row r="59" spans="2:11" ht="22.5" customHeight="1" x14ac:dyDescent="0.2">
      <c r="C59" s="78"/>
      <c r="D59" s="78"/>
      <c r="E59" s="78"/>
      <c r="F59" s="78"/>
      <c r="G59" s="78"/>
      <c r="H59" s="78"/>
    </row>
    <row r="60" spans="2:11" ht="22.5" customHeight="1" x14ac:dyDescent="0.2">
      <c r="C60" s="78"/>
      <c r="D60" s="78"/>
      <c r="E60" s="78"/>
      <c r="F60" s="78"/>
      <c r="G60" s="78"/>
      <c r="H60" s="78"/>
    </row>
    <row r="61" spans="2:11" ht="22.5" customHeight="1" x14ac:dyDescent="0.2">
      <c r="C61" s="78"/>
      <c r="D61" s="78"/>
      <c r="E61" s="78"/>
      <c r="F61" s="78"/>
      <c r="G61" s="78"/>
      <c r="H61" s="78"/>
    </row>
    <row r="62" spans="2:11" x14ac:dyDescent="0.2">
      <c r="C62" s="78"/>
      <c r="D62" s="78"/>
      <c r="E62" s="78"/>
      <c r="F62" s="78"/>
      <c r="G62" s="78"/>
      <c r="H62" s="78"/>
    </row>
    <row r="63" spans="2:11" x14ac:dyDescent="0.2">
      <c r="C63" s="78"/>
      <c r="D63" s="78"/>
      <c r="E63" s="78"/>
      <c r="F63" s="78"/>
      <c r="G63" s="78"/>
      <c r="H63" s="78"/>
    </row>
    <row r="64" spans="2:11" x14ac:dyDescent="0.2">
      <c r="C64" s="78"/>
      <c r="D64" s="78"/>
      <c r="E64" s="78"/>
      <c r="F64" s="78"/>
      <c r="G64" s="78"/>
      <c r="H64" s="78"/>
    </row>
    <row r="65" spans="3:8" x14ac:dyDescent="0.2">
      <c r="C65" s="78"/>
      <c r="D65" s="78"/>
      <c r="E65" s="78"/>
      <c r="F65" s="78"/>
      <c r="G65" s="78"/>
      <c r="H65" s="78"/>
    </row>
    <row r="66" spans="3:8" x14ac:dyDescent="0.2">
      <c r="C66" s="78"/>
      <c r="D66" s="78"/>
      <c r="E66" s="78"/>
      <c r="F66" s="78"/>
      <c r="G66" s="78"/>
      <c r="H66" s="78"/>
    </row>
    <row r="67" spans="3:8" x14ac:dyDescent="0.2">
      <c r="C67" s="78"/>
      <c r="D67" s="78"/>
      <c r="E67" s="78"/>
      <c r="F67" s="78"/>
      <c r="G67" s="78"/>
      <c r="H67" s="78"/>
    </row>
    <row r="68" spans="3:8" x14ac:dyDescent="0.2">
      <c r="C68" s="78"/>
      <c r="D68" s="78"/>
      <c r="E68" s="78"/>
      <c r="F68" s="78"/>
      <c r="G68" s="78"/>
      <c r="H68" s="78"/>
    </row>
    <row r="69" spans="3:8" x14ac:dyDescent="0.2">
      <c r="C69" s="78"/>
      <c r="D69" s="78"/>
      <c r="E69" s="78"/>
      <c r="F69" s="78"/>
      <c r="G69" s="78"/>
      <c r="H69" s="78"/>
    </row>
    <row r="70" spans="3:8" x14ac:dyDescent="0.2">
      <c r="C70" s="78"/>
      <c r="D70" s="78"/>
      <c r="E70" s="78"/>
      <c r="F70" s="78"/>
      <c r="G70" s="78"/>
      <c r="H70" s="78"/>
    </row>
    <row r="71" spans="3:8" x14ac:dyDescent="0.2">
      <c r="C71" s="78"/>
      <c r="D71" s="78"/>
      <c r="E71" s="78"/>
      <c r="F71" s="78"/>
      <c r="G71" s="78"/>
      <c r="H71" s="78"/>
    </row>
    <row r="72" spans="3:8" x14ac:dyDescent="0.2">
      <c r="C72" s="78"/>
      <c r="D72" s="78"/>
      <c r="E72" s="78"/>
      <c r="F72" s="78"/>
      <c r="G72" s="78"/>
      <c r="H72" s="78"/>
    </row>
    <row r="73" spans="3:8" x14ac:dyDescent="0.2">
      <c r="C73" s="78"/>
      <c r="D73" s="78"/>
      <c r="E73" s="78"/>
      <c r="F73" s="78"/>
      <c r="G73" s="78"/>
      <c r="H73" s="78"/>
    </row>
    <row r="74" spans="3:8" x14ac:dyDescent="0.2">
      <c r="C74" s="78"/>
      <c r="D74" s="78"/>
      <c r="E74" s="78"/>
      <c r="F74" s="78"/>
      <c r="G74" s="78"/>
      <c r="H74" s="78"/>
    </row>
    <row r="75" spans="3:8" x14ac:dyDescent="0.2">
      <c r="C75" s="78"/>
      <c r="D75" s="78"/>
      <c r="E75" s="78"/>
      <c r="F75" s="78"/>
      <c r="G75" s="78"/>
      <c r="H75" s="78"/>
    </row>
    <row r="76" spans="3:8" x14ac:dyDescent="0.2">
      <c r="C76" s="78"/>
      <c r="D76" s="78"/>
      <c r="E76" s="78"/>
      <c r="F76" s="78"/>
      <c r="G76" s="78"/>
      <c r="H76" s="78"/>
    </row>
    <row r="77" spans="3:8" x14ac:dyDescent="0.2">
      <c r="C77" s="78"/>
      <c r="D77" s="78"/>
      <c r="E77" s="78"/>
      <c r="F77" s="78"/>
      <c r="G77" s="78"/>
      <c r="H77" s="78"/>
    </row>
    <row r="78" spans="3:8" x14ac:dyDescent="0.2">
      <c r="C78" s="78"/>
      <c r="D78" s="78"/>
      <c r="E78" s="78"/>
      <c r="F78" s="78"/>
      <c r="G78" s="78"/>
      <c r="H78" s="78"/>
    </row>
    <row r="79" spans="3:8" x14ac:dyDescent="0.2">
      <c r="C79" s="78"/>
      <c r="D79" s="78"/>
      <c r="E79" s="78"/>
      <c r="F79" s="78"/>
      <c r="G79" s="78"/>
      <c r="H79" s="78"/>
    </row>
    <row r="80" spans="3:8" x14ac:dyDescent="0.2">
      <c r="C80" s="78"/>
      <c r="D80" s="78"/>
      <c r="E80" s="78"/>
      <c r="F80" s="78"/>
      <c r="G80" s="78"/>
      <c r="H80" s="78"/>
    </row>
    <row r="81" spans="3:8" x14ac:dyDescent="0.2">
      <c r="C81" s="78"/>
      <c r="D81" s="78"/>
      <c r="E81" s="78"/>
      <c r="F81" s="78"/>
      <c r="G81" s="78"/>
      <c r="H81" s="78"/>
    </row>
    <row r="82" spans="3:8" x14ac:dyDescent="0.2">
      <c r="C82" s="78"/>
      <c r="D82" s="78"/>
      <c r="E82" s="78"/>
      <c r="F82" s="78"/>
      <c r="G82" s="78"/>
      <c r="H82" s="78"/>
    </row>
    <row r="83" spans="3:8" x14ac:dyDescent="0.2">
      <c r="C83" s="78"/>
      <c r="D83" s="78"/>
      <c r="E83" s="78"/>
      <c r="F83" s="78"/>
      <c r="G83" s="78"/>
      <c r="H83" s="78"/>
    </row>
    <row r="84" spans="3:8" x14ac:dyDescent="0.2">
      <c r="C84" s="78"/>
      <c r="D84" s="78"/>
      <c r="E84" s="78"/>
      <c r="F84" s="78"/>
      <c r="G84" s="78"/>
      <c r="H84" s="78"/>
    </row>
    <row r="85" spans="3:8" x14ac:dyDescent="0.2">
      <c r="C85" s="78"/>
      <c r="D85" s="78"/>
      <c r="E85" s="78"/>
      <c r="F85" s="78"/>
      <c r="G85" s="78"/>
      <c r="H85" s="78"/>
    </row>
    <row r="86" spans="3:8" x14ac:dyDescent="0.2">
      <c r="C86" s="78"/>
      <c r="D86" s="78"/>
      <c r="E86" s="78"/>
      <c r="F86" s="78"/>
      <c r="G86" s="78"/>
      <c r="H86" s="78"/>
    </row>
    <row r="87" spans="3:8" x14ac:dyDescent="0.2">
      <c r="C87" s="78"/>
      <c r="D87" s="78"/>
      <c r="E87" s="78"/>
      <c r="F87" s="78"/>
      <c r="G87" s="78"/>
      <c r="H87" s="78"/>
    </row>
    <row r="88" spans="3:8" x14ac:dyDescent="0.2">
      <c r="C88" s="78"/>
      <c r="D88" s="78"/>
      <c r="E88" s="78"/>
      <c r="F88" s="78"/>
      <c r="G88" s="78"/>
      <c r="H88" s="78"/>
    </row>
    <row r="89" spans="3:8" x14ac:dyDescent="0.2">
      <c r="C89" s="78"/>
      <c r="D89" s="78"/>
      <c r="E89" s="78"/>
      <c r="F89" s="78"/>
      <c r="G89" s="78"/>
      <c r="H89" s="78"/>
    </row>
    <row r="90" spans="3:8" x14ac:dyDescent="0.2">
      <c r="C90" s="78"/>
      <c r="D90" s="78"/>
      <c r="E90" s="78"/>
      <c r="F90" s="78"/>
      <c r="G90" s="78"/>
      <c r="H90" s="78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9DE2-8A0E-43D7-B3E0-61B5FFC766F0}">
  <sheetPr>
    <pageSetUpPr autoPageBreaks="0"/>
  </sheetPr>
  <dimension ref="A1:L74"/>
  <sheetViews>
    <sheetView showGridLines="0" view="pageBreakPreview" topLeftCell="A29" zoomScaleNormal="80" zoomScaleSheetLayoutView="100" zoomScalePageLayoutView="90" workbookViewId="0">
      <selection activeCell="I22" sqref="I22"/>
    </sheetView>
  </sheetViews>
  <sheetFormatPr defaultColWidth="10.77734375" defaultRowHeight="22.5" customHeight="1" x14ac:dyDescent="0.2"/>
  <cols>
    <col min="1" max="1" width="1.88671875" style="110" customWidth="1"/>
    <col min="2" max="2" width="27.77734375" style="110" customWidth="1"/>
    <col min="3" max="8" width="12.109375" style="110" customWidth="1"/>
    <col min="9" max="9" width="10.44140625" style="110" customWidth="1"/>
    <col min="10" max="10" width="12" style="110" customWidth="1"/>
    <col min="11" max="11" width="2.77734375" style="110" customWidth="1"/>
    <col min="12" max="12" width="8.77734375" style="110" customWidth="1"/>
    <col min="13" max="16384" width="10.77734375" style="110"/>
  </cols>
  <sheetData>
    <row r="1" spans="1:12" ht="22.5" customHeight="1" x14ac:dyDescent="0.2">
      <c r="B1" s="111" t="s">
        <v>41</v>
      </c>
      <c r="E1" s="112"/>
      <c r="F1" s="113"/>
      <c r="L1" s="114"/>
    </row>
    <row r="2" spans="1:12" ht="32.25" customHeight="1" x14ac:dyDescent="0.2">
      <c r="B2" s="115"/>
      <c r="C2" s="115"/>
      <c r="D2" s="115"/>
      <c r="E2" s="115"/>
      <c r="F2" s="115"/>
      <c r="G2" s="115"/>
      <c r="H2" s="115"/>
      <c r="I2" s="115"/>
      <c r="J2" s="115"/>
      <c r="L2" s="114"/>
    </row>
    <row r="3" spans="1:12" s="115" customFormat="1" ht="22.5" customHeight="1" x14ac:dyDescent="0.2">
      <c r="A3" s="116"/>
      <c r="B3" s="114" t="s">
        <v>42</v>
      </c>
      <c r="C3" s="116"/>
      <c r="D3" s="116"/>
      <c r="E3" s="116"/>
      <c r="F3" s="116"/>
      <c r="G3" s="116"/>
      <c r="H3" s="116"/>
      <c r="I3" s="116" t="s">
        <v>43</v>
      </c>
      <c r="J3" s="116" t="s">
        <v>44</v>
      </c>
      <c r="K3" s="116"/>
      <c r="L3" s="114"/>
    </row>
    <row r="4" spans="1:12" s="115" customFormat="1" ht="22.5" customHeight="1" x14ac:dyDescent="0.2">
      <c r="A4" s="116"/>
      <c r="B4" s="117"/>
      <c r="C4" s="118" t="s">
        <v>45</v>
      </c>
      <c r="D4" s="119"/>
      <c r="E4" s="120"/>
      <c r="F4" s="120"/>
      <c r="G4" s="120"/>
      <c r="H4" s="120"/>
      <c r="I4" s="118" t="s">
        <v>46</v>
      </c>
      <c r="J4" s="121"/>
      <c r="K4" s="116"/>
      <c r="L4" s="122"/>
    </row>
    <row r="5" spans="1:12" s="115" customFormat="1" ht="22.5" customHeight="1" x14ac:dyDescent="0.2">
      <c r="A5" s="116"/>
      <c r="B5" s="123"/>
      <c r="C5" s="124"/>
      <c r="D5" s="125"/>
      <c r="E5" s="126" t="s">
        <v>47</v>
      </c>
      <c r="F5" s="127"/>
      <c r="G5" s="126" t="s">
        <v>48</v>
      </c>
      <c r="H5" s="127"/>
      <c r="I5" s="124"/>
      <c r="J5" s="128"/>
      <c r="K5" s="116"/>
      <c r="L5" s="122"/>
    </row>
    <row r="6" spans="1:12" s="115" customFormat="1" ht="22.5" customHeight="1" x14ac:dyDescent="0.2">
      <c r="A6" s="116"/>
      <c r="B6" s="129"/>
      <c r="C6" s="130" t="s">
        <v>49</v>
      </c>
      <c r="D6" s="131" t="s">
        <v>50</v>
      </c>
      <c r="E6" s="130" t="s">
        <v>49</v>
      </c>
      <c r="F6" s="131" t="s">
        <v>50</v>
      </c>
      <c r="G6" s="130" t="s">
        <v>49</v>
      </c>
      <c r="H6" s="131" t="s">
        <v>50</v>
      </c>
      <c r="I6" s="130" t="s">
        <v>49</v>
      </c>
      <c r="J6" s="132" t="s">
        <v>9</v>
      </c>
      <c r="K6" s="123"/>
      <c r="L6" s="114"/>
    </row>
    <row r="7" spans="1:12" s="115" customFormat="1" ht="22.5" customHeight="1" x14ac:dyDescent="0.2">
      <c r="A7" s="116"/>
      <c r="B7" s="133"/>
      <c r="C7" s="134" t="s">
        <v>51</v>
      </c>
      <c r="D7" s="135" t="s">
        <v>11</v>
      </c>
      <c r="E7" s="134" t="s">
        <v>51</v>
      </c>
      <c r="F7" s="135" t="s">
        <v>11</v>
      </c>
      <c r="G7" s="134" t="s">
        <v>51</v>
      </c>
      <c r="H7" s="135" t="s">
        <v>11</v>
      </c>
      <c r="I7" s="136" t="s">
        <v>52</v>
      </c>
      <c r="J7" s="137" t="s">
        <v>52</v>
      </c>
      <c r="K7" s="116"/>
      <c r="L7" s="114"/>
    </row>
    <row r="8" spans="1:12" s="115" customFormat="1" ht="22.5" customHeight="1" x14ac:dyDescent="0.2">
      <c r="A8" s="116"/>
      <c r="B8" s="138" t="str">
        <f>+表１!B9</f>
        <v>調査産業計</v>
      </c>
      <c r="C8" s="139">
        <v>133.5</v>
      </c>
      <c r="D8" s="140">
        <v>2.1</v>
      </c>
      <c r="E8" s="139">
        <v>126.5</v>
      </c>
      <c r="F8" s="140">
        <v>2.6</v>
      </c>
      <c r="G8" s="139">
        <v>7</v>
      </c>
      <c r="H8" s="140">
        <v>-4.0999999999999996</v>
      </c>
      <c r="I8" s="139">
        <v>17.8</v>
      </c>
      <c r="J8" s="141">
        <v>0.6</v>
      </c>
      <c r="K8" s="116"/>
      <c r="L8" s="114"/>
    </row>
    <row r="9" spans="1:12" s="115" customFormat="1" ht="22.5" customHeight="1" x14ac:dyDescent="0.2">
      <c r="A9" s="116"/>
      <c r="B9" s="138" t="str">
        <f>+表１!B10</f>
        <v>建設業</v>
      </c>
      <c r="C9" s="139">
        <v>149.6</v>
      </c>
      <c r="D9" s="140">
        <v>-5.8</v>
      </c>
      <c r="E9" s="139">
        <v>142.9</v>
      </c>
      <c r="F9" s="140">
        <v>-5</v>
      </c>
      <c r="G9" s="139">
        <v>6.7</v>
      </c>
      <c r="H9" s="140">
        <v>-19.3</v>
      </c>
      <c r="I9" s="139">
        <v>18.8</v>
      </c>
      <c r="J9" s="141">
        <v>0.7</v>
      </c>
      <c r="K9" s="116"/>
      <c r="L9" s="114"/>
    </row>
    <row r="10" spans="1:12" s="115" customFormat="1" ht="22.5" customHeight="1" x14ac:dyDescent="0.2">
      <c r="A10" s="116"/>
      <c r="B10" s="138" t="str">
        <f>+表１!B11</f>
        <v>製造業</v>
      </c>
      <c r="C10" s="139">
        <v>148</v>
      </c>
      <c r="D10" s="140">
        <v>2.9</v>
      </c>
      <c r="E10" s="139">
        <v>137.6</v>
      </c>
      <c r="F10" s="140">
        <v>2.5</v>
      </c>
      <c r="G10" s="139">
        <v>10.4</v>
      </c>
      <c r="H10" s="140">
        <v>8.3000000000000007</v>
      </c>
      <c r="I10" s="139">
        <v>18</v>
      </c>
      <c r="J10" s="141">
        <v>0.1</v>
      </c>
      <c r="K10" s="116"/>
      <c r="L10" s="114"/>
    </row>
    <row r="11" spans="1:12" s="115" customFormat="1" ht="22.5" customHeight="1" x14ac:dyDescent="0.2">
      <c r="A11" s="116"/>
      <c r="B11" s="142" t="str">
        <f>+表１!B12</f>
        <v>電気・ガス・熱供給・水道業</v>
      </c>
      <c r="C11" s="139">
        <v>139.69999999999999</v>
      </c>
      <c r="D11" s="140">
        <v>-5.5</v>
      </c>
      <c r="E11" s="139">
        <v>131</v>
      </c>
      <c r="F11" s="140">
        <v>-4</v>
      </c>
      <c r="G11" s="139">
        <v>8.6999999999999993</v>
      </c>
      <c r="H11" s="140">
        <v>-24.3</v>
      </c>
      <c r="I11" s="139">
        <v>17.100000000000001</v>
      </c>
      <c r="J11" s="141">
        <v>-1.8</v>
      </c>
      <c r="K11" s="116"/>
      <c r="L11" s="114"/>
    </row>
    <row r="12" spans="1:12" s="115" customFormat="1" ht="22.5" customHeight="1" x14ac:dyDescent="0.2">
      <c r="A12" s="116"/>
      <c r="B12" s="138" t="str">
        <f>+表１!B13</f>
        <v>情報通信業</v>
      </c>
      <c r="C12" s="139">
        <v>143.5</v>
      </c>
      <c r="D12" s="140">
        <v>-4.2</v>
      </c>
      <c r="E12" s="139">
        <v>131.19999999999999</v>
      </c>
      <c r="F12" s="140">
        <v>-3.7</v>
      </c>
      <c r="G12" s="139">
        <v>12.3</v>
      </c>
      <c r="H12" s="140">
        <v>-8.9</v>
      </c>
      <c r="I12" s="139">
        <v>18.2</v>
      </c>
      <c r="J12" s="141">
        <v>-0.4</v>
      </c>
      <c r="K12" s="116"/>
      <c r="L12" s="114"/>
    </row>
    <row r="13" spans="1:12" s="115" customFormat="1" ht="22.5" customHeight="1" x14ac:dyDescent="0.2">
      <c r="A13" s="116"/>
      <c r="B13" s="138" t="str">
        <f>+表１!B14</f>
        <v>運輸業，郵便業</v>
      </c>
      <c r="C13" s="139">
        <v>165.3</v>
      </c>
      <c r="D13" s="140">
        <v>1.3</v>
      </c>
      <c r="E13" s="139">
        <v>147.6</v>
      </c>
      <c r="F13" s="140">
        <v>1.5</v>
      </c>
      <c r="G13" s="139">
        <v>17.7</v>
      </c>
      <c r="H13" s="140">
        <v>0.6</v>
      </c>
      <c r="I13" s="139">
        <v>19.2</v>
      </c>
      <c r="J13" s="141">
        <v>0.4</v>
      </c>
      <c r="K13" s="116"/>
      <c r="L13" s="114"/>
    </row>
    <row r="14" spans="1:12" s="115" customFormat="1" ht="22.5" customHeight="1" x14ac:dyDescent="0.2">
      <c r="A14" s="116"/>
      <c r="B14" s="138" t="str">
        <f>+表１!B15</f>
        <v>卸売業，小売業</v>
      </c>
      <c r="C14" s="139">
        <v>127.7</v>
      </c>
      <c r="D14" s="140">
        <v>5.2</v>
      </c>
      <c r="E14" s="139">
        <v>122.3</v>
      </c>
      <c r="F14" s="140">
        <v>6.4</v>
      </c>
      <c r="G14" s="139">
        <v>5.4</v>
      </c>
      <c r="H14" s="140">
        <v>-14.2</v>
      </c>
      <c r="I14" s="139">
        <v>18.3</v>
      </c>
      <c r="J14" s="141">
        <v>1.8</v>
      </c>
      <c r="K14" s="116"/>
      <c r="L14" s="114"/>
    </row>
    <row r="15" spans="1:12" s="115" customFormat="1" ht="22.5" customHeight="1" x14ac:dyDescent="0.2">
      <c r="A15" s="116"/>
      <c r="B15" s="138" t="str">
        <f>+表１!B16</f>
        <v>金融業，保険業</v>
      </c>
      <c r="C15" s="139">
        <v>140.6</v>
      </c>
      <c r="D15" s="140">
        <v>0.5</v>
      </c>
      <c r="E15" s="139">
        <v>133.4</v>
      </c>
      <c r="F15" s="140">
        <v>3.1</v>
      </c>
      <c r="G15" s="139">
        <v>7.2</v>
      </c>
      <c r="H15" s="140">
        <v>-30.1</v>
      </c>
      <c r="I15" s="139">
        <v>18</v>
      </c>
      <c r="J15" s="141">
        <v>-0.2</v>
      </c>
      <c r="K15" s="116"/>
    </row>
    <row r="16" spans="1:12" s="115" customFormat="1" ht="22.5" customHeight="1" x14ac:dyDescent="0.2">
      <c r="A16" s="116"/>
      <c r="B16" s="138" t="str">
        <f>+表１!B17</f>
        <v>不動産業，物品賃貸業</v>
      </c>
      <c r="C16" s="139">
        <v>136.69999999999999</v>
      </c>
      <c r="D16" s="140">
        <v>3.1</v>
      </c>
      <c r="E16" s="139">
        <v>125.5</v>
      </c>
      <c r="F16" s="140">
        <v>2.2999999999999998</v>
      </c>
      <c r="G16" s="139">
        <v>11.2</v>
      </c>
      <c r="H16" s="140">
        <v>14.3</v>
      </c>
      <c r="I16" s="139">
        <v>16.600000000000001</v>
      </c>
      <c r="J16" s="141">
        <v>1.3</v>
      </c>
      <c r="K16" s="116"/>
    </row>
    <row r="17" spans="1:12" s="115" customFormat="1" ht="22.5" customHeight="1" x14ac:dyDescent="0.2">
      <c r="A17" s="116"/>
      <c r="B17" s="143" t="str">
        <f>+表１!B18</f>
        <v>学術研究，専門・技術サービス業</v>
      </c>
      <c r="C17" s="139">
        <v>142.30000000000001</v>
      </c>
      <c r="D17" s="140">
        <v>-7.3</v>
      </c>
      <c r="E17" s="139">
        <v>134.30000000000001</v>
      </c>
      <c r="F17" s="140">
        <v>0</v>
      </c>
      <c r="G17" s="139">
        <v>8</v>
      </c>
      <c r="H17" s="140">
        <v>-58.3</v>
      </c>
      <c r="I17" s="139">
        <v>17.899999999999999</v>
      </c>
      <c r="J17" s="141">
        <v>0.6</v>
      </c>
      <c r="K17" s="116"/>
      <c r="L17" s="114"/>
    </row>
    <row r="18" spans="1:12" s="115" customFormat="1" ht="22.5" customHeight="1" x14ac:dyDescent="0.2">
      <c r="A18" s="116"/>
      <c r="B18" s="138" t="str">
        <f>+表１!B19</f>
        <v>宿泊業，飲食サービス業</v>
      </c>
      <c r="C18" s="139">
        <v>88.8</v>
      </c>
      <c r="D18" s="140">
        <v>4.3</v>
      </c>
      <c r="E18" s="139">
        <v>83.8</v>
      </c>
      <c r="F18" s="140">
        <v>0</v>
      </c>
      <c r="G18" s="139">
        <v>5</v>
      </c>
      <c r="H18" s="140">
        <v>257</v>
      </c>
      <c r="I18" s="139">
        <v>14.3</v>
      </c>
      <c r="J18" s="141">
        <v>0.3</v>
      </c>
      <c r="K18" s="116"/>
      <c r="L18" s="114"/>
    </row>
    <row r="19" spans="1:12" s="115" customFormat="1" ht="22.5" customHeight="1" x14ac:dyDescent="0.2">
      <c r="A19" s="116"/>
      <c r="B19" s="142" t="str">
        <f>+表１!B20</f>
        <v>生活関連サービス業，娯楽業</v>
      </c>
      <c r="C19" s="139">
        <v>127.8</v>
      </c>
      <c r="D19" s="140">
        <v>-6.9</v>
      </c>
      <c r="E19" s="139">
        <v>124.3</v>
      </c>
      <c r="F19" s="140">
        <v>-2.9</v>
      </c>
      <c r="G19" s="139">
        <v>3.5</v>
      </c>
      <c r="H19" s="140">
        <v>-61.5</v>
      </c>
      <c r="I19" s="139">
        <v>19.2</v>
      </c>
      <c r="J19" s="141">
        <v>1.2</v>
      </c>
      <c r="K19" s="116"/>
      <c r="L19" s="114"/>
    </row>
    <row r="20" spans="1:12" s="115" customFormat="1" ht="22.5" customHeight="1" x14ac:dyDescent="0.2">
      <c r="A20" s="116"/>
      <c r="B20" s="138" t="str">
        <f>+表１!B21</f>
        <v>教育，学習支援業</v>
      </c>
      <c r="C20" s="139">
        <v>126</v>
      </c>
      <c r="D20" s="140">
        <v>1.9</v>
      </c>
      <c r="E20" s="139">
        <v>120.9</v>
      </c>
      <c r="F20" s="140">
        <v>3.3</v>
      </c>
      <c r="G20" s="139">
        <v>5.0999999999999996</v>
      </c>
      <c r="H20" s="140">
        <v>-23.9</v>
      </c>
      <c r="I20" s="139">
        <v>17.2</v>
      </c>
      <c r="J20" s="141">
        <v>0.4</v>
      </c>
      <c r="K20" s="116"/>
      <c r="L20" s="114"/>
    </row>
    <row r="21" spans="1:12" s="115" customFormat="1" ht="22.5" customHeight="1" x14ac:dyDescent="0.2">
      <c r="A21" s="116"/>
      <c r="B21" s="138" t="str">
        <f>+表１!B22</f>
        <v>医療，福祉</v>
      </c>
      <c r="C21" s="144">
        <v>140</v>
      </c>
      <c r="D21" s="140">
        <v>5.0999999999999996</v>
      </c>
      <c r="E21" s="139">
        <v>134.5</v>
      </c>
      <c r="F21" s="140">
        <v>5.3</v>
      </c>
      <c r="G21" s="139">
        <v>5.5</v>
      </c>
      <c r="H21" s="140">
        <v>3.7</v>
      </c>
      <c r="I21" s="139">
        <v>18.2</v>
      </c>
      <c r="J21" s="141">
        <v>0.6</v>
      </c>
      <c r="K21" s="116"/>
      <c r="L21" s="114"/>
    </row>
    <row r="22" spans="1:12" s="115" customFormat="1" ht="22.5" customHeight="1" x14ac:dyDescent="0.2">
      <c r="A22" s="116"/>
      <c r="B22" s="138" t="str">
        <f>+表１!B23</f>
        <v>複合サービス事業</v>
      </c>
      <c r="C22" s="144">
        <v>139.6</v>
      </c>
      <c r="D22" s="140">
        <v>-0.7</v>
      </c>
      <c r="E22" s="139">
        <v>133.1</v>
      </c>
      <c r="F22" s="140">
        <v>-1.2</v>
      </c>
      <c r="G22" s="139">
        <v>6.5</v>
      </c>
      <c r="H22" s="140">
        <v>12.2</v>
      </c>
      <c r="I22" s="139">
        <v>17.3</v>
      </c>
      <c r="J22" s="141">
        <v>-1.3</v>
      </c>
      <c r="K22" s="116"/>
      <c r="L22" s="114"/>
    </row>
    <row r="23" spans="1:12" s="115" customFormat="1" ht="22.5" customHeight="1" x14ac:dyDescent="0.2">
      <c r="A23" s="116"/>
      <c r="B23" s="145" t="str">
        <f>+表１!B24</f>
        <v>サービス業（他に分類されないもの）</v>
      </c>
      <c r="C23" s="146">
        <v>125.7</v>
      </c>
      <c r="D23" s="147">
        <v>3</v>
      </c>
      <c r="E23" s="146">
        <v>118.9</v>
      </c>
      <c r="F23" s="147">
        <v>1.4</v>
      </c>
      <c r="G23" s="146">
        <v>6.8</v>
      </c>
      <c r="H23" s="147">
        <v>38.799999999999997</v>
      </c>
      <c r="I23" s="146">
        <v>17</v>
      </c>
      <c r="J23" s="148">
        <v>-0.2</v>
      </c>
      <c r="K23" s="116"/>
    </row>
    <row r="24" spans="1:12" s="115" customFormat="1" ht="30.75" customHeight="1" x14ac:dyDescent="0.2">
      <c r="A24" s="116"/>
      <c r="C24" s="149"/>
      <c r="D24" s="149"/>
      <c r="E24" s="149"/>
      <c r="F24" s="149"/>
      <c r="G24" s="149"/>
      <c r="H24" s="149"/>
      <c r="I24" s="149"/>
      <c r="J24" s="149"/>
      <c r="K24" s="150"/>
      <c r="L24" s="114"/>
    </row>
    <row r="25" spans="1:12" s="115" customFormat="1" ht="30.9" customHeight="1" x14ac:dyDescent="0.2">
      <c r="A25" s="116"/>
      <c r="B25" s="114" t="s">
        <v>53</v>
      </c>
      <c r="C25" s="151"/>
      <c r="D25" s="151"/>
      <c r="E25" s="151"/>
      <c r="F25" s="151"/>
      <c r="G25" s="151"/>
      <c r="H25" s="151"/>
      <c r="I25" s="151" t="s">
        <v>43</v>
      </c>
      <c r="J25" s="151" t="s">
        <v>44</v>
      </c>
      <c r="K25" s="116"/>
      <c r="L25" s="114"/>
    </row>
    <row r="26" spans="1:12" s="115" customFormat="1" ht="22.5" customHeight="1" x14ac:dyDescent="0.2">
      <c r="A26" s="116"/>
      <c r="B26" s="117"/>
      <c r="C26" s="152" t="s">
        <v>45</v>
      </c>
      <c r="D26" s="153"/>
      <c r="E26" s="154"/>
      <c r="F26" s="154"/>
      <c r="G26" s="154"/>
      <c r="H26" s="154"/>
      <c r="I26" s="152" t="s">
        <v>46</v>
      </c>
      <c r="J26" s="155"/>
      <c r="K26" s="116"/>
      <c r="L26" s="114"/>
    </row>
    <row r="27" spans="1:12" s="115" customFormat="1" ht="22.5" customHeight="1" x14ac:dyDescent="0.2">
      <c r="A27" s="116"/>
      <c r="B27" s="123"/>
      <c r="C27" s="156"/>
      <c r="D27" s="157"/>
      <c r="E27" s="158" t="s">
        <v>47</v>
      </c>
      <c r="F27" s="159"/>
      <c r="G27" s="158" t="s">
        <v>48</v>
      </c>
      <c r="H27" s="159"/>
      <c r="I27" s="156"/>
      <c r="J27" s="160"/>
      <c r="K27" s="116"/>
      <c r="L27" s="114"/>
    </row>
    <row r="28" spans="1:12" s="115" customFormat="1" ht="22.5" customHeight="1" x14ac:dyDescent="0.2">
      <c r="A28" s="116"/>
      <c r="B28" s="129"/>
      <c r="C28" s="161" t="s">
        <v>49</v>
      </c>
      <c r="D28" s="162" t="s">
        <v>50</v>
      </c>
      <c r="E28" s="161" t="s">
        <v>49</v>
      </c>
      <c r="F28" s="162" t="s">
        <v>50</v>
      </c>
      <c r="G28" s="161" t="s">
        <v>49</v>
      </c>
      <c r="H28" s="162" t="s">
        <v>50</v>
      </c>
      <c r="I28" s="161" t="s">
        <v>49</v>
      </c>
      <c r="J28" s="163" t="s">
        <v>9</v>
      </c>
      <c r="K28" s="116"/>
      <c r="L28" s="114"/>
    </row>
    <row r="29" spans="1:12" s="115" customFormat="1" ht="22.5" customHeight="1" x14ac:dyDescent="0.2">
      <c r="A29" s="116"/>
      <c r="B29" s="133"/>
      <c r="C29" s="164" t="s">
        <v>51</v>
      </c>
      <c r="D29" s="165" t="s">
        <v>11</v>
      </c>
      <c r="E29" s="164" t="s">
        <v>51</v>
      </c>
      <c r="F29" s="165" t="s">
        <v>11</v>
      </c>
      <c r="G29" s="164" t="s">
        <v>51</v>
      </c>
      <c r="H29" s="165" t="s">
        <v>11</v>
      </c>
      <c r="I29" s="166" t="s">
        <v>52</v>
      </c>
      <c r="J29" s="167" t="s">
        <v>52</v>
      </c>
      <c r="K29" s="116"/>
      <c r="L29" s="114"/>
    </row>
    <row r="30" spans="1:12" s="115" customFormat="1" ht="22.5" customHeight="1" x14ac:dyDescent="0.2">
      <c r="A30" s="116"/>
      <c r="B30" s="42" t="str">
        <f t="shared" ref="B30:B45" si="0">+B8</f>
        <v>調査産業計</v>
      </c>
      <c r="C30" s="139">
        <v>138.5</v>
      </c>
      <c r="D30" s="149">
        <v>-0.2</v>
      </c>
      <c r="E30" s="139">
        <v>130</v>
      </c>
      <c r="F30" s="149">
        <v>0.2</v>
      </c>
      <c r="G30" s="168">
        <v>8.5</v>
      </c>
      <c r="H30" s="149">
        <v>-5.6</v>
      </c>
      <c r="I30" s="139">
        <v>17.8</v>
      </c>
      <c r="J30" s="141">
        <v>0.2</v>
      </c>
      <c r="K30" s="116"/>
      <c r="L30" s="114"/>
    </row>
    <row r="31" spans="1:12" s="115" customFormat="1" ht="22.5" customHeight="1" x14ac:dyDescent="0.2">
      <c r="A31" s="116"/>
      <c r="B31" s="42" t="str">
        <f t="shared" si="0"/>
        <v>建設業</v>
      </c>
      <c r="C31" s="139">
        <v>153.30000000000001</v>
      </c>
      <c r="D31" s="149">
        <v>-28</v>
      </c>
      <c r="E31" s="139">
        <v>144.80000000000001</v>
      </c>
      <c r="F31" s="149">
        <v>-27.8</v>
      </c>
      <c r="G31" s="168">
        <v>8.5</v>
      </c>
      <c r="H31" s="169">
        <v>-31.5</v>
      </c>
      <c r="I31" s="139">
        <v>18.3</v>
      </c>
      <c r="J31" s="141">
        <v>0</v>
      </c>
      <c r="K31" s="116"/>
      <c r="L31" s="114"/>
    </row>
    <row r="32" spans="1:12" s="115" customFormat="1" ht="22.5" customHeight="1" x14ac:dyDescent="0.2">
      <c r="A32" s="116"/>
      <c r="B32" s="42" t="str">
        <f t="shared" si="0"/>
        <v>製造業</v>
      </c>
      <c r="C32" s="139">
        <v>149.5</v>
      </c>
      <c r="D32" s="149">
        <v>1.6</v>
      </c>
      <c r="E32" s="139">
        <v>137.9</v>
      </c>
      <c r="F32" s="149">
        <v>1.1000000000000001</v>
      </c>
      <c r="G32" s="168">
        <v>11.6</v>
      </c>
      <c r="H32" s="169">
        <v>8.4</v>
      </c>
      <c r="I32" s="139">
        <v>18</v>
      </c>
      <c r="J32" s="141">
        <v>0.1</v>
      </c>
      <c r="K32" s="116"/>
      <c r="L32" s="114"/>
    </row>
    <row r="33" spans="1:12" s="115" customFormat="1" ht="22.5" customHeight="1" x14ac:dyDescent="0.2">
      <c r="A33" s="116"/>
      <c r="B33" s="170" t="str">
        <f t="shared" si="0"/>
        <v>電気・ガス・熱供給・水道業</v>
      </c>
      <c r="C33" s="139">
        <v>139.69999999999999</v>
      </c>
      <c r="D33" s="149">
        <v>-8.4</v>
      </c>
      <c r="E33" s="139">
        <v>131</v>
      </c>
      <c r="F33" s="149">
        <v>-4.9000000000000004</v>
      </c>
      <c r="G33" s="168">
        <v>8.6999999999999993</v>
      </c>
      <c r="H33" s="169">
        <v>-40.799999999999997</v>
      </c>
      <c r="I33" s="139">
        <v>17.100000000000001</v>
      </c>
      <c r="J33" s="141">
        <v>-2.1</v>
      </c>
      <c r="K33" s="116"/>
      <c r="L33" s="114"/>
    </row>
    <row r="34" spans="1:12" s="115" customFormat="1" ht="22.5" customHeight="1" x14ac:dyDescent="0.2">
      <c r="A34" s="116"/>
      <c r="B34" s="42" t="str">
        <f t="shared" si="0"/>
        <v>情報通信業</v>
      </c>
      <c r="C34" s="139">
        <v>137.1</v>
      </c>
      <c r="D34" s="149">
        <v>-1.8</v>
      </c>
      <c r="E34" s="139">
        <v>128.4</v>
      </c>
      <c r="F34" s="149">
        <v>-1.8</v>
      </c>
      <c r="G34" s="168">
        <v>8.6999999999999993</v>
      </c>
      <c r="H34" s="169">
        <v>-3.3</v>
      </c>
      <c r="I34" s="139">
        <v>17.8</v>
      </c>
      <c r="J34" s="141">
        <v>-0.1</v>
      </c>
      <c r="K34" s="116"/>
      <c r="L34" s="114"/>
    </row>
    <row r="35" spans="1:12" s="115" customFormat="1" ht="22.5" customHeight="1" x14ac:dyDescent="0.2">
      <c r="A35" s="116"/>
      <c r="B35" s="42" t="str">
        <f t="shared" si="0"/>
        <v>運輸業，郵便業</v>
      </c>
      <c r="C35" s="139">
        <v>156.4</v>
      </c>
      <c r="D35" s="149">
        <v>-7.2</v>
      </c>
      <c r="E35" s="139">
        <v>137.80000000000001</v>
      </c>
      <c r="F35" s="149">
        <v>-5.4</v>
      </c>
      <c r="G35" s="168">
        <v>18.600000000000001</v>
      </c>
      <c r="H35" s="169">
        <v>-18.100000000000001</v>
      </c>
      <c r="I35" s="139">
        <v>18.399999999999999</v>
      </c>
      <c r="J35" s="141">
        <v>-0.5</v>
      </c>
      <c r="K35" s="116"/>
      <c r="L35" s="114"/>
    </row>
    <row r="36" spans="1:12" s="115" customFormat="1" ht="22.5" customHeight="1" x14ac:dyDescent="0.2">
      <c r="A36" s="116"/>
      <c r="B36" s="42" t="str">
        <f t="shared" si="0"/>
        <v>卸売業，小売業</v>
      </c>
      <c r="C36" s="139">
        <v>127.2</v>
      </c>
      <c r="D36" s="149">
        <v>2.8</v>
      </c>
      <c r="E36" s="139">
        <v>120.7</v>
      </c>
      <c r="F36" s="149">
        <v>3.9</v>
      </c>
      <c r="G36" s="168">
        <v>6.5</v>
      </c>
      <c r="H36" s="169">
        <v>-13.3</v>
      </c>
      <c r="I36" s="139">
        <v>18.100000000000001</v>
      </c>
      <c r="J36" s="141">
        <v>0.7</v>
      </c>
      <c r="K36" s="116"/>
      <c r="L36" s="114"/>
    </row>
    <row r="37" spans="1:12" s="115" customFormat="1" ht="22.5" customHeight="1" x14ac:dyDescent="0.2">
      <c r="A37" s="116"/>
      <c r="B37" s="42" t="str">
        <f t="shared" si="0"/>
        <v>金融業，保険業</v>
      </c>
      <c r="C37" s="139">
        <v>140.30000000000001</v>
      </c>
      <c r="D37" s="149">
        <v>-1.8</v>
      </c>
      <c r="E37" s="139">
        <v>131.69999999999999</v>
      </c>
      <c r="F37" s="149">
        <v>1.5</v>
      </c>
      <c r="G37" s="168">
        <v>8.6</v>
      </c>
      <c r="H37" s="169">
        <v>-33.799999999999997</v>
      </c>
      <c r="I37" s="139">
        <v>18.2</v>
      </c>
      <c r="J37" s="141">
        <v>0.2</v>
      </c>
      <c r="K37" s="116"/>
      <c r="L37" s="114"/>
    </row>
    <row r="38" spans="1:12" s="115" customFormat="1" ht="22.5" customHeight="1" x14ac:dyDescent="0.2">
      <c r="A38" s="116"/>
      <c r="B38" s="42" t="str">
        <f t="shared" si="0"/>
        <v>不動産業，物品賃貸業</v>
      </c>
      <c r="C38" s="139">
        <v>126.4</v>
      </c>
      <c r="D38" s="149">
        <v>-0.9</v>
      </c>
      <c r="E38" s="139">
        <v>120</v>
      </c>
      <c r="F38" s="149">
        <v>-0.8</v>
      </c>
      <c r="G38" s="168">
        <v>6.4</v>
      </c>
      <c r="H38" s="169">
        <v>-4.5</v>
      </c>
      <c r="I38" s="139">
        <v>16.399999999999999</v>
      </c>
      <c r="J38" s="141">
        <v>-0.8</v>
      </c>
      <c r="K38" s="116"/>
      <c r="L38" s="114"/>
    </row>
    <row r="39" spans="1:12" s="115" customFormat="1" ht="22.5" customHeight="1" x14ac:dyDescent="0.2">
      <c r="A39" s="116"/>
      <c r="B39" s="47" t="str">
        <f t="shared" si="0"/>
        <v>学術研究，専門・技術サービス業</v>
      </c>
      <c r="C39" s="139">
        <v>133.4</v>
      </c>
      <c r="D39" s="149">
        <v>5.0999999999999996</v>
      </c>
      <c r="E39" s="139">
        <v>125.3</v>
      </c>
      <c r="F39" s="149">
        <v>3.6</v>
      </c>
      <c r="G39" s="168">
        <v>8.1</v>
      </c>
      <c r="H39" s="169">
        <v>37.4</v>
      </c>
      <c r="I39" s="139">
        <v>16.2</v>
      </c>
      <c r="J39" s="141">
        <v>0.6</v>
      </c>
      <c r="K39" s="116"/>
      <c r="L39" s="114"/>
    </row>
    <row r="40" spans="1:12" s="115" customFormat="1" ht="22.5" customHeight="1" x14ac:dyDescent="0.2">
      <c r="A40" s="116"/>
      <c r="B40" s="42" t="str">
        <f t="shared" si="0"/>
        <v>宿泊業，飲食サービス業</v>
      </c>
      <c r="C40" s="139">
        <v>91.2</v>
      </c>
      <c r="D40" s="149">
        <v>5.2</v>
      </c>
      <c r="E40" s="139">
        <v>88.1</v>
      </c>
      <c r="F40" s="149">
        <v>4.8</v>
      </c>
      <c r="G40" s="168">
        <v>3.1</v>
      </c>
      <c r="H40" s="169">
        <v>19.2</v>
      </c>
      <c r="I40" s="139">
        <v>14.8</v>
      </c>
      <c r="J40" s="141">
        <v>1</v>
      </c>
      <c r="K40" s="116"/>
      <c r="L40" s="114"/>
    </row>
    <row r="41" spans="1:12" s="115" customFormat="1" ht="22.5" customHeight="1" x14ac:dyDescent="0.2">
      <c r="A41" s="116"/>
      <c r="B41" s="170" t="str">
        <f t="shared" si="0"/>
        <v>生活関連サービス業，娯楽業</v>
      </c>
      <c r="C41" s="139">
        <v>127.4</v>
      </c>
      <c r="D41" s="149">
        <v>-13.3</v>
      </c>
      <c r="E41" s="139">
        <v>121.3</v>
      </c>
      <c r="F41" s="149">
        <v>-11.9</v>
      </c>
      <c r="G41" s="168">
        <v>6.1</v>
      </c>
      <c r="H41" s="169">
        <v>-33.700000000000003</v>
      </c>
      <c r="I41" s="139">
        <v>17.5</v>
      </c>
      <c r="J41" s="141">
        <v>0.3</v>
      </c>
      <c r="K41" s="116"/>
      <c r="L41" s="114"/>
    </row>
    <row r="42" spans="1:12" s="115" customFormat="1" ht="22.5" customHeight="1" x14ac:dyDescent="0.2">
      <c r="A42" s="116"/>
      <c r="B42" s="42" t="str">
        <f t="shared" si="0"/>
        <v>教育，学習支援業</v>
      </c>
      <c r="C42" s="139">
        <v>138.4</v>
      </c>
      <c r="D42" s="149">
        <v>-0.7</v>
      </c>
      <c r="E42" s="139">
        <v>131.9</v>
      </c>
      <c r="F42" s="149">
        <v>1.6</v>
      </c>
      <c r="G42" s="168">
        <v>6.5</v>
      </c>
      <c r="H42" s="169">
        <v>-33</v>
      </c>
      <c r="I42" s="139">
        <v>17.899999999999999</v>
      </c>
      <c r="J42" s="141">
        <v>-0.1</v>
      </c>
      <c r="K42" s="116"/>
      <c r="L42" s="114"/>
    </row>
    <row r="43" spans="1:12" s="115" customFormat="1" ht="22.5" customHeight="1" x14ac:dyDescent="0.2">
      <c r="A43" s="116"/>
      <c r="B43" s="42" t="str">
        <f t="shared" si="0"/>
        <v>医療，福祉</v>
      </c>
      <c r="C43" s="139">
        <v>141.6</v>
      </c>
      <c r="D43" s="149">
        <v>3</v>
      </c>
      <c r="E43" s="139">
        <v>134.30000000000001</v>
      </c>
      <c r="F43" s="149">
        <v>2.6</v>
      </c>
      <c r="G43" s="168">
        <v>7.3</v>
      </c>
      <c r="H43" s="169">
        <v>10.6</v>
      </c>
      <c r="I43" s="139">
        <v>18.100000000000001</v>
      </c>
      <c r="J43" s="141">
        <v>0.5</v>
      </c>
      <c r="K43" s="116"/>
      <c r="L43" s="114"/>
    </row>
    <row r="44" spans="1:12" s="115" customFormat="1" ht="22.5" customHeight="1" x14ac:dyDescent="0.2">
      <c r="A44" s="116"/>
      <c r="B44" s="42" t="str">
        <f t="shared" si="0"/>
        <v>複合サービス事業</v>
      </c>
      <c r="C44" s="139">
        <v>156.9</v>
      </c>
      <c r="D44" s="139">
        <v>8.1</v>
      </c>
      <c r="E44" s="139">
        <v>139.69999999999999</v>
      </c>
      <c r="F44" s="139">
        <v>2.4</v>
      </c>
      <c r="G44" s="139">
        <v>17.2</v>
      </c>
      <c r="H44" s="139">
        <v>97.8</v>
      </c>
      <c r="I44" s="139">
        <v>18.7</v>
      </c>
      <c r="J44" s="141">
        <v>0.4</v>
      </c>
      <c r="K44" s="116"/>
    </row>
    <row r="45" spans="1:12" s="115" customFormat="1" ht="22.5" customHeight="1" x14ac:dyDescent="0.2">
      <c r="A45" s="116"/>
      <c r="B45" s="171" t="str">
        <f t="shared" si="0"/>
        <v>サービス業（他に分類されないもの）</v>
      </c>
      <c r="C45" s="146">
        <v>130.6</v>
      </c>
      <c r="D45" s="172">
        <v>5.7</v>
      </c>
      <c r="E45" s="146">
        <v>124.1</v>
      </c>
      <c r="F45" s="172">
        <v>5.2</v>
      </c>
      <c r="G45" s="173">
        <v>6.5</v>
      </c>
      <c r="H45" s="174">
        <v>16.100000000000001</v>
      </c>
      <c r="I45" s="146">
        <v>17.5</v>
      </c>
      <c r="J45" s="148">
        <v>0</v>
      </c>
      <c r="K45" s="116"/>
      <c r="L45" s="114"/>
    </row>
    <row r="46" spans="1:12" ht="34.200000000000003" customHeight="1" x14ac:dyDescent="0.2">
      <c r="A46" s="114"/>
      <c r="B46" s="175" t="s">
        <v>54</v>
      </c>
      <c r="C46" s="175"/>
      <c r="D46" s="175"/>
      <c r="E46" s="175"/>
      <c r="F46" s="175"/>
      <c r="G46" s="175"/>
      <c r="H46" s="175"/>
      <c r="I46" s="175"/>
      <c r="J46" s="175"/>
      <c r="K46" s="150"/>
      <c r="L46" s="114"/>
    </row>
    <row r="47" spans="1:12" ht="22.5" customHeight="1" x14ac:dyDescent="0.2">
      <c r="A47" s="114"/>
      <c r="B47" s="114"/>
      <c r="C47" s="176"/>
      <c r="D47" s="177"/>
      <c r="E47" s="178"/>
      <c r="F47" s="178"/>
      <c r="G47" s="178"/>
      <c r="H47" s="178"/>
      <c r="I47" s="178"/>
      <c r="J47" s="150"/>
      <c r="K47" s="150"/>
      <c r="L47" s="114"/>
    </row>
    <row r="48" spans="1:12" ht="22.5" customHeight="1" x14ac:dyDescent="0.2">
      <c r="A48" s="114"/>
      <c r="C48" s="150"/>
      <c r="D48" s="150"/>
      <c r="E48" s="150"/>
      <c r="F48" s="150"/>
      <c r="G48" s="150"/>
      <c r="H48" s="150"/>
      <c r="I48" s="150"/>
      <c r="J48" s="150"/>
      <c r="K48" s="150"/>
      <c r="L48" s="114"/>
    </row>
    <row r="49" spans="1:12" ht="22.5" customHeight="1" x14ac:dyDescent="0.2">
      <c r="A49" s="114"/>
      <c r="B49" s="114"/>
      <c r="C49" s="150"/>
      <c r="D49" s="150"/>
      <c r="E49" s="150"/>
      <c r="F49" s="150"/>
      <c r="G49" s="150"/>
      <c r="H49" s="150"/>
      <c r="I49" s="150"/>
      <c r="J49" s="150"/>
      <c r="K49" s="150"/>
      <c r="L49" s="114"/>
    </row>
    <row r="50" spans="1:12" ht="22.5" customHeight="1" x14ac:dyDescent="0.2">
      <c r="C50" s="150"/>
      <c r="D50" s="150"/>
      <c r="E50" s="150"/>
      <c r="F50" s="150"/>
      <c r="G50" s="150"/>
      <c r="H50" s="150"/>
      <c r="I50" s="150"/>
      <c r="J50" s="150"/>
      <c r="K50" s="150"/>
      <c r="L50" s="114"/>
    </row>
    <row r="51" spans="1:12" ht="22.5" customHeight="1" x14ac:dyDescent="0.2">
      <c r="C51" s="150"/>
      <c r="D51" s="150"/>
      <c r="E51" s="150"/>
      <c r="F51" s="150"/>
      <c r="G51" s="150"/>
      <c r="H51" s="150"/>
      <c r="I51" s="150"/>
      <c r="J51" s="150"/>
      <c r="K51" s="150"/>
      <c r="L51" s="114"/>
    </row>
    <row r="52" spans="1:12" ht="22.5" customHeight="1" x14ac:dyDescent="0.2">
      <c r="C52" s="150"/>
      <c r="D52" s="150"/>
      <c r="E52" s="150"/>
      <c r="F52" s="150"/>
      <c r="G52" s="150"/>
      <c r="H52" s="150"/>
      <c r="I52" s="150"/>
      <c r="J52" s="150"/>
      <c r="K52" s="150"/>
      <c r="L52" s="114"/>
    </row>
    <row r="53" spans="1:12" ht="22.5" customHeight="1" x14ac:dyDescent="0.2">
      <c r="C53" s="150"/>
      <c r="D53" s="150"/>
      <c r="E53" s="150"/>
      <c r="F53" s="150"/>
      <c r="G53" s="150"/>
      <c r="H53" s="150"/>
      <c r="I53" s="150"/>
      <c r="J53" s="150"/>
      <c r="K53" s="150"/>
      <c r="L53" s="114"/>
    </row>
    <row r="54" spans="1:12" ht="22.5" customHeight="1" x14ac:dyDescent="0.2">
      <c r="C54" s="150"/>
      <c r="D54" s="150"/>
      <c r="E54" s="150"/>
      <c r="F54" s="150"/>
      <c r="G54" s="150"/>
      <c r="H54" s="150"/>
      <c r="I54" s="150"/>
      <c r="J54" s="150"/>
      <c r="K54" s="150"/>
      <c r="L54" s="114"/>
    </row>
    <row r="55" spans="1:12" ht="22.5" customHeight="1" x14ac:dyDescent="0.2">
      <c r="C55" s="150"/>
      <c r="D55" s="150"/>
      <c r="E55" s="150"/>
      <c r="F55" s="150"/>
      <c r="G55" s="150"/>
      <c r="H55" s="150"/>
      <c r="I55" s="150"/>
      <c r="J55" s="150"/>
      <c r="K55" s="150"/>
      <c r="L55" s="114"/>
    </row>
    <row r="56" spans="1:12" ht="22.5" customHeight="1" x14ac:dyDescent="0.2">
      <c r="L56" s="114"/>
    </row>
    <row r="59" spans="1:12" ht="22.5" customHeight="1" x14ac:dyDescent="0.2">
      <c r="C59" s="150"/>
      <c r="D59" s="150"/>
      <c r="E59" s="150"/>
      <c r="F59" s="150"/>
      <c r="G59" s="150"/>
      <c r="H59" s="150"/>
      <c r="I59" s="150"/>
      <c r="J59" s="150"/>
      <c r="K59" s="150"/>
      <c r="L59" s="150"/>
    </row>
    <row r="60" spans="1:12" ht="22.5" customHeight="1" x14ac:dyDescent="0.2">
      <c r="C60" s="150"/>
      <c r="D60" s="150"/>
      <c r="E60" s="150"/>
      <c r="F60" s="150"/>
      <c r="G60" s="150"/>
      <c r="H60" s="150"/>
      <c r="I60" s="150"/>
      <c r="J60" s="150"/>
      <c r="K60" s="150"/>
      <c r="L60" s="150"/>
    </row>
    <row r="61" spans="1:12" ht="22.5" customHeight="1" x14ac:dyDescent="0.2">
      <c r="C61" s="150"/>
      <c r="D61" s="150"/>
      <c r="E61" s="150"/>
      <c r="F61" s="150"/>
      <c r="G61" s="150"/>
      <c r="H61" s="150"/>
      <c r="I61" s="150"/>
      <c r="J61" s="150"/>
      <c r="K61" s="150"/>
      <c r="L61" s="150"/>
    </row>
    <row r="62" spans="1:12" ht="22.5" customHeight="1" x14ac:dyDescent="0.2">
      <c r="C62" s="150"/>
      <c r="D62" s="150"/>
      <c r="E62" s="150"/>
      <c r="F62" s="150"/>
      <c r="G62" s="150"/>
      <c r="H62" s="150"/>
      <c r="I62" s="150"/>
      <c r="J62" s="150"/>
      <c r="K62" s="150"/>
      <c r="L62" s="150"/>
    </row>
    <row r="63" spans="1:12" ht="22.5" customHeight="1" x14ac:dyDescent="0.2"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2" ht="22.5" customHeight="1" x14ac:dyDescent="0.2"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3:12" ht="22.5" customHeight="1" x14ac:dyDescent="0.2">
      <c r="C65" s="150"/>
      <c r="D65" s="150"/>
      <c r="E65" s="150"/>
      <c r="F65" s="150"/>
      <c r="G65" s="150"/>
      <c r="H65" s="150"/>
      <c r="I65" s="150"/>
      <c r="J65" s="150"/>
      <c r="K65" s="150"/>
      <c r="L65" s="150"/>
    </row>
    <row r="66" spans="3:12" ht="22.5" customHeight="1" x14ac:dyDescent="0.2">
      <c r="C66" s="150"/>
      <c r="D66" s="150"/>
      <c r="E66" s="150"/>
      <c r="F66" s="150"/>
      <c r="G66" s="150"/>
      <c r="H66" s="150"/>
      <c r="I66" s="150"/>
      <c r="J66" s="150"/>
      <c r="K66" s="150"/>
      <c r="L66" s="150"/>
    </row>
    <row r="67" spans="3:12" ht="22.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  <c r="L67" s="150"/>
    </row>
    <row r="68" spans="3:12" ht="22.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  <c r="L68" s="150"/>
    </row>
    <row r="69" spans="3:12" ht="22.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  <c r="L69" s="150"/>
    </row>
    <row r="70" spans="3:12" ht="22.5" customHeight="1" x14ac:dyDescent="0.2">
      <c r="C70" s="150"/>
      <c r="D70" s="150"/>
      <c r="E70" s="150"/>
      <c r="F70" s="150"/>
      <c r="G70" s="150"/>
      <c r="H70" s="150"/>
      <c r="I70" s="150"/>
      <c r="J70" s="150"/>
      <c r="K70" s="150"/>
      <c r="L70" s="150"/>
    </row>
    <row r="71" spans="3:12" ht="22.5" customHeight="1" x14ac:dyDescent="0.2">
      <c r="C71" s="150"/>
      <c r="D71" s="150"/>
      <c r="E71" s="150"/>
      <c r="F71" s="150"/>
      <c r="G71" s="150"/>
      <c r="H71" s="150"/>
      <c r="I71" s="150"/>
      <c r="J71" s="150"/>
      <c r="K71" s="150"/>
      <c r="L71" s="150"/>
    </row>
    <row r="72" spans="3:12" ht="22.5" customHeight="1" x14ac:dyDescent="0.2">
      <c r="C72" s="150"/>
      <c r="D72" s="150"/>
      <c r="E72" s="150"/>
      <c r="F72" s="150"/>
      <c r="G72" s="150"/>
      <c r="H72" s="150"/>
      <c r="I72" s="150"/>
      <c r="J72" s="150"/>
      <c r="K72" s="150"/>
      <c r="L72" s="150"/>
    </row>
    <row r="73" spans="3:12" ht="22.5" customHeight="1" x14ac:dyDescent="0.2"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3:12" ht="22.5" customHeight="1" x14ac:dyDescent="0.2"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</sheetData>
  <mergeCells count="1">
    <mergeCell ref="B46:J46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4938-34CD-4C8E-A32C-CA58A4F382DC}">
  <sheetPr>
    <pageSetUpPr autoPageBreaks="0"/>
  </sheetPr>
  <dimension ref="A1:K76"/>
  <sheetViews>
    <sheetView showGridLines="0" view="pageBreakPreview" topLeftCell="A36" zoomScaleNormal="80" zoomScaleSheetLayoutView="100" zoomScalePageLayoutView="90" workbookViewId="0">
      <selection activeCell="I22" sqref="I22"/>
    </sheetView>
  </sheetViews>
  <sheetFormatPr defaultColWidth="10.77734375" defaultRowHeight="22.5" customHeight="1" x14ac:dyDescent="0.2"/>
  <cols>
    <col min="1" max="1" width="1.88671875" style="110" customWidth="1"/>
    <col min="2" max="2" width="27.77734375" style="110" customWidth="1"/>
    <col min="3" max="8" width="12.109375" style="110" customWidth="1"/>
    <col min="9" max="9" width="12.6640625" style="110" customWidth="1"/>
    <col min="10" max="10" width="2.77734375" style="110" customWidth="1"/>
    <col min="11" max="11" width="8.77734375" style="110" customWidth="1"/>
    <col min="12" max="16384" width="10.77734375" style="110"/>
  </cols>
  <sheetData>
    <row r="1" spans="1:11" ht="22.5" customHeight="1" x14ac:dyDescent="0.2">
      <c r="B1" s="111" t="s">
        <v>55</v>
      </c>
      <c r="F1" s="179"/>
      <c r="K1" s="114"/>
    </row>
    <row r="2" spans="1:11" ht="32.25" customHeight="1" x14ac:dyDescent="0.2">
      <c r="B2" s="115"/>
      <c r="C2" s="115"/>
      <c r="D2" s="115"/>
      <c r="E2" s="115"/>
      <c r="F2" s="115"/>
      <c r="G2" s="115"/>
      <c r="H2" s="115"/>
      <c r="I2" s="115"/>
      <c r="K2" s="114"/>
    </row>
    <row r="3" spans="1:11" s="115" customFormat="1" ht="22.5" customHeight="1" x14ac:dyDescent="0.2">
      <c r="A3" s="116"/>
      <c r="B3" s="114" t="s">
        <v>42</v>
      </c>
      <c r="C3" s="116"/>
      <c r="D3" s="116"/>
      <c r="E3" s="116"/>
      <c r="F3" s="116"/>
      <c r="G3" s="116"/>
      <c r="H3" s="116"/>
      <c r="I3" s="116"/>
      <c r="J3" s="116"/>
      <c r="K3" s="114"/>
    </row>
    <row r="4" spans="1:11" s="115" customFormat="1" ht="22.2" customHeight="1" x14ac:dyDescent="0.2">
      <c r="A4" s="116"/>
      <c r="B4" s="180"/>
      <c r="C4" s="181"/>
      <c r="D4" s="83" t="s">
        <v>33</v>
      </c>
      <c r="E4" s="83"/>
      <c r="F4" s="83"/>
      <c r="G4" s="83"/>
      <c r="H4" s="83"/>
      <c r="I4" s="182"/>
      <c r="J4" s="116"/>
      <c r="K4" s="114"/>
    </row>
    <row r="5" spans="1:11" s="115" customFormat="1" ht="22.5" customHeight="1" x14ac:dyDescent="0.2">
      <c r="A5" s="116"/>
      <c r="B5" s="183"/>
      <c r="C5" s="119" t="s">
        <v>45</v>
      </c>
      <c r="D5" s="119"/>
      <c r="E5" s="120"/>
      <c r="F5" s="120"/>
      <c r="G5" s="120"/>
      <c r="H5" s="120"/>
      <c r="I5" s="184" t="s">
        <v>56</v>
      </c>
      <c r="J5" s="116"/>
      <c r="K5" s="122"/>
    </row>
    <row r="6" spans="1:11" s="115" customFormat="1" ht="22.5" customHeight="1" x14ac:dyDescent="0.2">
      <c r="A6" s="116"/>
      <c r="B6" s="183"/>
      <c r="C6" s="125"/>
      <c r="D6" s="125"/>
      <c r="E6" s="126" t="s">
        <v>47</v>
      </c>
      <c r="F6" s="127"/>
      <c r="G6" s="126" t="s">
        <v>48</v>
      </c>
      <c r="H6" s="127"/>
      <c r="I6" s="185"/>
      <c r="J6" s="116"/>
      <c r="K6" s="122"/>
    </row>
    <row r="7" spans="1:11" s="115" customFormat="1" ht="22.5" customHeight="1" x14ac:dyDescent="0.2">
      <c r="A7" s="116"/>
      <c r="B7" s="186"/>
      <c r="C7" s="187" t="s">
        <v>49</v>
      </c>
      <c r="D7" s="131" t="s">
        <v>50</v>
      </c>
      <c r="E7" s="130" t="s">
        <v>49</v>
      </c>
      <c r="F7" s="131" t="s">
        <v>50</v>
      </c>
      <c r="G7" s="130" t="s">
        <v>49</v>
      </c>
      <c r="H7" s="131" t="s">
        <v>50</v>
      </c>
      <c r="I7" s="188" t="s">
        <v>49</v>
      </c>
      <c r="J7" s="116"/>
      <c r="K7" s="114"/>
    </row>
    <row r="8" spans="1:11" s="115" customFormat="1" ht="22.5" customHeight="1" x14ac:dyDescent="0.2">
      <c r="A8" s="116"/>
      <c r="B8" s="189"/>
      <c r="C8" s="134" t="s">
        <v>51</v>
      </c>
      <c r="D8" s="135" t="s">
        <v>11</v>
      </c>
      <c r="E8" s="134" t="s">
        <v>51</v>
      </c>
      <c r="F8" s="135" t="s">
        <v>11</v>
      </c>
      <c r="G8" s="134" t="s">
        <v>51</v>
      </c>
      <c r="H8" s="135" t="s">
        <v>11</v>
      </c>
      <c r="I8" s="137" t="s">
        <v>52</v>
      </c>
      <c r="J8" s="116"/>
      <c r="K8" s="114"/>
    </row>
    <row r="9" spans="1:11" s="115" customFormat="1" ht="22.5" customHeight="1" x14ac:dyDescent="0.2">
      <c r="A9" s="116"/>
      <c r="B9" s="138" t="str">
        <f>+表１!B9</f>
        <v>調査産業計</v>
      </c>
      <c r="C9" s="139">
        <v>153.1</v>
      </c>
      <c r="D9" s="140">
        <v>0.5</v>
      </c>
      <c r="E9" s="139">
        <v>144</v>
      </c>
      <c r="F9" s="140">
        <v>1.1000000000000001</v>
      </c>
      <c r="G9" s="139">
        <v>9.1</v>
      </c>
      <c r="H9" s="140">
        <v>-7.1</v>
      </c>
      <c r="I9" s="139">
        <v>18.8</v>
      </c>
      <c r="J9" s="116"/>
      <c r="K9" s="114"/>
    </row>
    <row r="10" spans="1:11" s="115" customFormat="1" ht="22.5" customHeight="1" x14ac:dyDescent="0.2">
      <c r="A10" s="116"/>
      <c r="B10" s="138" t="str">
        <f>+表１!B10</f>
        <v>建設業</v>
      </c>
      <c r="C10" s="139">
        <v>151.69999999999999</v>
      </c>
      <c r="D10" s="140">
        <v>-7.1</v>
      </c>
      <c r="E10" s="139">
        <v>144.80000000000001</v>
      </c>
      <c r="F10" s="140">
        <v>-6.3</v>
      </c>
      <c r="G10" s="139">
        <v>6.9</v>
      </c>
      <c r="H10" s="140">
        <v>-20.8</v>
      </c>
      <c r="I10" s="139">
        <v>18.8</v>
      </c>
      <c r="J10" s="116"/>
      <c r="K10" s="114"/>
    </row>
    <row r="11" spans="1:11" s="115" customFormat="1" ht="22.5" customHeight="1" x14ac:dyDescent="0.2">
      <c r="A11" s="116"/>
      <c r="B11" s="138" t="str">
        <f>+表１!B11</f>
        <v>製造業</v>
      </c>
      <c r="C11" s="139">
        <v>152.1</v>
      </c>
      <c r="D11" s="140">
        <v>1.1000000000000001</v>
      </c>
      <c r="E11" s="139">
        <v>141</v>
      </c>
      <c r="F11" s="140">
        <v>0.8</v>
      </c>
      <c r="G11" s="139">
        <v>11.1</v>
      </c>
      <c r="H11" s="140">
        <v>4.5999999999999996</v>
      </c>
      <c r="I11" s="139">
        <v>18.2</v>
      </c>
      <c r="J11" s="116"/>
      <c r="K11" s="114"/>
    </row>
    <row r="12" spans="1:11" s="115" customFormat="1" ht="22.5" customHeight="1" x14ac:dyDescent="0.2">
      <c r="A12" s="116"/>
      <c r="B12" s="142" t="str">
        <f>+表１!B12</f>
        <v>電気・ガス・熱供給・水道業</v>
      </c>
      <c r="C12" s="139">
        <v>142.9</v>
      </c>
      <c r="D12" s="140">
        <v>-7.4</v>
      </c>
      <c r="E12" s="139">
        <v>133.19999999999999</v>
      </c>
      <c r="F12" s="140">
        <v>-5.7</v>
      </c>
      <c r="G12" s="139">
        <v>9.6999999999999993</v>
      </c>
      <c r="H12" s="140">
        <v>-26</v>
      </c>
      <c r="I12" s="139">
        <v>17.399999999999999</v>
      </c>
      <c r="J12" s="116"/>
      <c r="K12" s="114"/>
    </row>
    <row r="13" spans="1:11" s="115" customFormat="1" ht="22.5" customHeight="1" x14ac:dyDescent="0.2">
      <c r="A13" s="116"/>
      <c r="B13" s="138" t="str">
        <f>+表１!B13</f>
        <v>情報通信業</v>
      </c>
      <c r="C13" s="139">
        <v>145.69999999999999</v>
      </c>
      <c r="D13" s="140">
        <v>-4.2</v>
      </c>
      <c r="E13" s="139">
        <v>133.19999999999999</v>
      </c>
      <c r="F13" s="140">
        <v>-3.7</v>
      </c>
      <c r="G13" s="139">
        <v>12.5</v>
      </c>
      <c r="H13" s="140">
        <v>-9.4</v>
      </c>
      <c r="I13" s="139">
        <v>18.2</v>
      </c>
      <c r="J13" s="116"/>
      <c r="K13" s="114"/>
    </row>
    <row r="14" spans="1:11" s="115" customFormat="1" ht="22.5" customHeight="1" x14ac:dyDescent="0.2">
      <c r="A14" s="116"/>
      <c r="B14" s="138" t="str">
        <f>+表１!B14</f>
        <v>運輸業，郵便業</v>
      </c>
      <c r="C14" s="139">
        <v>179.1</v>
      </c>
      <c r="D14" s="140">
        <v>3.5</v>
      </c>
      <c r="E14" s="139">
        <v>158.19999999999999</v>
      </c>
      <c r="F14" s="140">
        <v>3.3</v>
      </c>
      <c r="G14" s="139">
        <v>20.9</v>
      </c>
      <c r="H14" s="140">
        <v>5.2</v>
      </c>
      <c r="I14" s="139">
        <v>19.8</v>
      </c>
      <c r="J14" s="116"/>
      <c r="K14" s="114"/>
    </row>
    <row r="15" spans="1:11" s="115" customFormat="1" ht="22.5" customHeight="1" x14ac:dyDescent="0.2">
      <c r="A15" s="116"/>
      <c r="B15" s="138" t="str">
        <f>+表１!B15</f>
        <v>卸売業，小売業</v>
      </c>
      <c r="C15" s="139">
        <v>150.69999999999999</v>
      </c>
      <c r="D15" s="140">
        <v>4.2</v>
      </c>
      <c r="E15" s="139">
        <v>142.4</v>
      </c>
      <c r="F15" s="140">
        <v>5</v>
      </c>
      <c r="G15" s="139">
        <v>8.3000000000000007</v>
      </c>
      <c r="H15" s="140">
        <v>-7.7</v>
      </c>
      <c r="I15" s="139">
        <v>18.8</v>
      </c>
      <c r="J15" s="116"/>
      <c r="K15" s="114"/>
    </row>
    <row r="16" spans="1:11" s="115" customFormat="1" ht="22.5" customHeight="1" x14ac:dyDescent="0.2">
      <c r="A16" s="116"/>
      <c r="B16" s="138" t="str">
        <f>+表１!B16</f>
        <v>金融業，保険業</v>
      </c>
      <c r="C16" s="139">
        <v>143.80000000000001</v>
      </c>
      <c r="D16" s="140">
        <v>0.3</v>
      </c>
      <c r="E16" s="139">
        <v>136.30000000000001</v>
      </c>
      <c r="F16" s="140">
        <v>2.9</v>
      </c>
      <c r="G16" s="139">
        <v>7.5</v>
      </c>
      <c r="H16" s="140">
        <v>-31.2</v>
      </c>
      <c r="I16" s="139">
        <v>18.100000000000001</v>
      </c>
      <c r="J16" s="116"/>
    </row>
    <row r="17" spans="1:11" s="115" customFormat="1" ht="22.5" customHeight="1" x14ac:dyDescent="0.2">
      <c r="A17" s="116"/>
      <c r="B17" s="138" t="str">
        <f>+表１!B17</f>
        <v>不動産業，物品賃貸業</v>
      </c>
      <c r="C17" s="139">
        <v>145.30000000000001</v>
      </c>
      <c r="D17" s="140">
        <v>2.9</v>
      </c>
      <c r="E17" s="139">
        <v>131.9</v>
      </c>
      <c r="F17" s="140">
        <v>2</v>
      </c>
      <c r="G17" s="139">
        <v>13.4</v>
      </c>
      <c r="H17" s="140">
        <v>13.6</v>
      </c>
      <c r="I17" s="139">
        <v>16.7</v>
      </c>
      <c r="J17" s="116"/>
    </row>
    <row r="18" spans="1:11" s="115" customFormat="1" ht="22.5" customHeight="1" x14ac:dyDescent="0.2">
      <c r="A18" s="116"/>
      <c r="B18" s="143" t="str">
        <f>+表１!B18</f>
        <v>学術研究，専門・技術サービス業</v>
      </c>
      <c r="C18" s="139">
        <v>144.80000000000001</v>
      </c>
      <c r="D18" s="140">
        <v>-7.6</v>
      </c>
      <c r="E18" s="139">
        <v>136.4</v>
      </c>
      <c r="F18" s="140">
        <v>0.3</v>
      </c>
      <c r="G18" s="139">
        <v>8.4</v>
      </c>
      <c r="H18" s="140">
        <v>-59.6</v>
      </c>
      <c r="I18" s="139">
        <v>18.100000000000001</v>
      </c>
      <c r="J18" s="116"/>
      <c r="K18" s="114"/>
    </row>
    <row r="19" spans="1:11" s="115" customFormat="1" ht="22.5" customHeight="1" x14ac:dyDescent="0.2">
      <c r="A19" s="116"/>
      <c r="B19" s="138" t="str">
        <f>+表１!B19</f>
        <v>宿泊業，飲食サービス業</v>
      </c>
      <c r="C19" s="139">
        <v>199.8</v>
      </c>
      <c r="D19" s="140">
        <v>16.899999999999999</v>
      </c>
      <c r="E19" s="139">
        <v>179.8</v>
      </c>
      <c r="F19" s="140">
        <v>7.8</v>
      </c>
      <c r="G19" s="139">
        <v>20</v>
      </c>
      <c r="H19" s="140">
        <v>376.1</v>
      </c>
      <c r="I19" s="139">
        <v>23.2</v>
      </c>
      <c r="J19" s="116"/>
      <c r="K19" s="114"/>
    </row>
    <row r="20" spans="1:11" s="115" customFormat="1" ht="22.5" customHeight="1" x14ac:dyDescent="0.2">
      <c r="A20" s="116"/>
      <c r="B20" s="142" t="str">
        <f>+表１!B20</f>
        <v>生活関連サービス業，娯楽業</v>
      </c>
      <c r="C20" s="139">
        <v>156.80000000000001</v>
      </c>
      <c r="D20" s="140">
        <v>-7.6</v>
      </c>
      <c r="E20" s="139">
        <v>151.69999999999999</v>
      </c>
      <c r="F20" s="140">
        <v>-2.6</v>
      </c>
      <c r="G20" s="139">
        <v>5.0999999999999996</v>
      </c>
      <c r="H20" s="140">
        <v>-63</v>
      </c>
      <c r="I20" s="139">
        <v>20.3</v>
      </c>
      <c r="J20" s="116"/>
      <c r="K20" s="114"/>
    </row>
    <row r="21" spans="1:11" s="115" customFormat="1" ht="22.5" customHeight="1" x14ac:dyDescent="0.2">
      <c r="A21" s="116"/>
      <c r="B21" s="138" t="str">
        <f>+表１!B21</f>
        <v>教育，学習支援業</v>
      </c>
      <c r="C21" s="139">
        <v>138.5</v>
      </c>
      <c r="D21" s="140">
        <v>-5.5</v>
      </c>
      <c r="E21" s="139">
        <v>132.5</v>
      </c>
      <c r="F21" s="140">
        <v>-3.4</v>
      </c>
      <c r="G21" s="139">
        <v>6</v>
      </c>
      <c r="H21" s="140">
        <v>-35.5</v>
      </c>
      <c r="I21" s="139">
        <v>18.100000000000001</v>
      </c>
      <c r="J21" s="116"/>
      <c r="K21" s="114"/>
    </row>
    <row r="22" spans="1:11" s="115" customFormat="1" ht="22.5" customHeight="1" x14ac:dyDescent="0.2">
      <c r="A22" s="116"/>
      <c r="B22" s="138" t="str">
        <f>+表１!B22</f>
        <v>医療，福祉</v>
      </c>
      <c r="C22" s="144">
        <v>156</v>
      </c>
      <c r="D22" s="140">
        <v>3.6</v>
      </c>
      <c r="E22" s="139">
        <v>149</v>
      </c>
      <c r="F22" s="140">
        <v>3.6</v>
      </c>
      <c r="G22" s="139">
        <v>7</v>
      </c>
      <c r="H22" s="140">
        <v>4.5</v>
      </c>
      <c r="I22" s="139">
        <v>19.2</v>
      </c>
      <c r="J22" s="116"/>
      <c r="K22" s="114"/>
    </row>
    <row r="23" spans="1:11" s="115" customFormat="1" ht="22.5" customHeight="1" x14ac:dyDescent="0.2">
      <c r="A23" s="116"/>
      <c r="B23" s="138" t="str">
        <f>+表１!B23</f>
        <v>複合サービス事業</v>
      </c>
      <c r="C23" s="144">
        <v>145.4</v>
      </c>
      <c r="D23" s="140">
        <v>0.5</v>
      </c>
      <c r="E23" s="139">
        <v>137.6</v>
      </c>
      <c r="F23" s="140">
        <v>0</v>
      </c>
      <c r="G23" s="139">
        <v>7.8</v>
      </c>
      <c r="H23" s="140">
        <v>9.9</v>
      </c>
      <c r="I23" s="139">
        <v>17.7</v>
      </c>
      <c r="J23" s="116"/>
      <c r="K23" s="114"/>
    </row>
    <row r="24" spans="1:11" s="115" customFormat="1" ht="22.5" customHeight="1" x14ac:dyDescent="0.2">
      <c r="A24" s="116"/>
      <c r="B24" s="145" t="str">
        <f>+表１!B24</f>
        <v>サービス業（他に分類されないもの）</v>
      </c>
      <c r="C24" s="146">
        <v>151</v>
      </c>
      <c r="D24" s="147">
        <v>4</v>
      </c>
      <c r="E24" s="146">
        <v>141.80000000000001</v>
      </c>
      <c r="F24" s="147">
        <v>2.4</v>
      </c>
      <c r="G24" s="146">
        <v>9.1999999999999993</v>
      </c>
      <c r="H24" s="147">
        <v>37.200000000000003</v>
      </c>
      <c r="I24" s="146">
        <v>18.600000000000001</v>
      </c>
      <c r="J24" s="116"/>
    </row>
    <row r="25" spans="1:11" s="115" customFormat="1" ht="15.6" customHeight="1" x14ac:dyDescent="0.2">
      <c r="A25" s="116"/>
      <c r="C25" s="149"/>
      <c r="D25" s="149"/>
      <c r="E25" s="149"/>
      <c r="F25" s="149"/>
      <c r="G25" s="149"/>
      <c r="H25" s="149"/>
      <c r="I25" s="149"/>
      <c r="J25" s="150"/>
      <c r="K25" s="114"/>
    </row>
    <row r="26" spans="1:11" s="115" customFormat="1" ht="30.9" customHeight="1" x14ac:dyDescent="0.2">
      <c r="A26" s="116"/>
      <c r="B26" s="114" t="s">
        <v>53</v>
      </c>
      <c r="C26" s="151"/>
      <c r="D26" s="151"/>
      <c r="E26" s="151"/>
      <c r="F26" s="151"/>
      <c r="G26" s="151"/>
      <c r="H26" s="151"/>
      <c r="I26" s="151"/>
      <c r="J26" s="116"/>
      <c r="K26" s="114"/>
    </row>
    <row r="27" spans="1:11" s="115" customFormat="1" ht="21.6" customHeight="1" x14ac:dyDescent="0.2">
      <c r="A27" s="116"/>
      <c r="B27" s="180"/>
      <c r="C27" s="190"/>
      <c r="D27" s="83" t="s">
        <v>33</v>
      </c>
      <c r="E27" s="83"/>
      <c r="F27" s="83"/>
      <c r="G27" s="83"/>
      <c r="H27" s="83"/>
      <c r="I27" s="191"/>
      <c r="J27" s="116"/>
      <c r="K27" s="114"/>
    </row>
    <row r="28" spans="1:11" s="115" customFormat="1" ht="22.5" customHeight="1" x14ac:dyDescent="0.2">
      <c r="A28" s="116"/>
      <c r="B28" s="183"/>
      <c r="C28" s="153" t="s">
        <v>45</v>
      </c>
      <c r="D28" s="153"/>
      <c r="E28" s="154"/>
      <c r="F28" s="154"/>
      <c r="G28" s="154"/>
      <c r="H28" s="154"/>
      <c r="I28" s="192" t="s">
        <v>56</v>
      </c>
      <c r="J28" s="116"/>
      <c r="K28" s="114"/>
    </row>
    <row r="29" spans="1:11" s="115" customFormat="1" ht="22.5" customHeight="1" x14ac:dyDescent="0.2">
      <c r="A29" s="116"/>
      <c r="B29" s="183"/>
      <c r="C29" s="157"/>
      <c r="D29" s="157"/>
      <c r="E29" s="158" t="s">
        <v>47</v>
      </c>
      <c r="F29" s="159"/>
      <c r="G29" s="158" t="s">
        <v>48</v>
      </c>
      <c r="H29" s="159"/>
      <c r="I29" s="193"/>
      <c r="J29" s="116"/>
      <c r="K29" s="114"/>
    </row>
    <row r="30" spans="1:11" s="115" customFormat="1" ht="22.5" customHeight="1" x14ac:dyDescent="0.2">
      <c r="A30" s="116"/>
      <c r="B30" s="186"/>
      <c r="C30" s="194" t="s">
        <v>49</v>
      </c>
      <c r="D30" s="162" t="s">
        <v>50</v>
      </c>
      <c r="E30" s="161" t="s">
        <v>49</v>
      </c>
      <c r="F30" s="162" t="s">
        <v>50</v>
      </c>
      <c r="G30" s="161" t="s">
        <v>49</v>
      </c>
      <c r="H30" s="162" t="s">
        <v>50</v>
      </c>
      <c r="I30" s="195" t="s">
        <v>49</v>
      </c>
      <c r="J30" s="116"/>
      <c r="K30" s="114"/>
    </row>
    <row r="31" spans="1:11" s="115" customFormat="1" ht="22.5" customHeight="1" x14ac:dyDescent="0.2">
      <c r="A31" s="116"/>
      <c r="B31" s="189"/>
      <c r="C31" s="164" t="s">
        <v>51</v>
      </c>
      <c r="D31" s="165" t="s">
        <v>11</v>
      </c>
      <c r="E31" s="164" t="s">
        <v>51</v>
      </c>
      <c r="F31" s="165" t="s">
        <v>11</v>
      </c>
      <c r="G31" s="164" t="s">
        <v>51</v>
      </c>
      <c r="H31" s="165" t="s">
        <v>11</v>
      </c>
      <c r="I31" s="167" t="s">
        <v>52</v>
      </c>
      <c r="J31" s="116"/>
      <c r="K31" s="114"/>
    </row>
    <row r="32" spans="1:11" s="115" customFormat="1" ht="22.5" customHeight="1" x14ac:dyDescent="0.2">
      <c r="A32" s="116"/>
      <c r="B32" s="42" t="str">
        <f t="shared" ref="B32:B47" si="0">+B9</f>
        <v>調査産業計</v>
      </c>
      <c r="C32" s="139">
        <v>153.30000000000001</v>
      </c>
      <c r="D32" s="149">
        <v>-1</v>
      </c>
      <c r="E32" s="139">
        <v>142.6</v>
      </c>
      <c r="F32" s="149">
        <v>-0.9</v>
      </c>
      <c r="G32" s="168">
        <v>10.7</v>
      </c>
      <c r="H32" s="149">
        <v>-1.8</v>
      </c>
      <c r="I32" s="139">
        <v>18.5</v>
      </c>
      <c r="J32" s="116"/>
      <c r="K32" s="114"/>
    </row>
    <row r="33" spans="1:11" s="115" customFormat="1" ht="22.5" customHeight="1" x14ac:dyDescent="0.2">
      <c r="A33" s="116"/>
      <c r="B33" s="42" t="str">
        <f t="shared" si="0"/>
        <v>建設業</v>
      </c>
      <c r="C33" s="139">
        <v>153.6</v>
      </c>
      <c r="D33" s="149">
        <v>-28.8</v>
      </c>
      <c r="E33" s="139">
        <v>144.9</v>
      </c>
      <c r="F33" s="149">
        <v>-28.6</v>
      </c>
      <c r="G33" s="168">
        <v>8.6999999999999993</v>
      </c>
      <c r="H33" s="169">
        <v>-31.5</v>
      </c>
      <c r="I33" s="139">
        <v>18.3</v>
      </c>
      <c r="J33" s="116"/>
      <c r="K33" s="114"/>
    </row>
    <row r="34" spans="1:11" s="115" customFormat="1" ht="22.5" customHeight="1" x14ac:dyDescent="0.2">
      <c r="A34" s="116"/>
      <c r="B34" s="42" t="str">
        <f t="shared" si="0"/>
        <v>製造業</v>
      </c>
      <c r="C34" s="139">
        <v>153.30000000000001</v>
      </c>
      <c r="D34" s="149">
        <v>1.3</v>
      </c>
      <c r="E34" s="139">
        <v>140.9</v>
      </c>
      <c r="F34" s="149">
        <v>0.8</v>
      </c>
      <c r="G34" s="168">
        <v>12.4</v>
      </c>
      <c r="H34" s="169">
        <v>7.7</v>
      </c>
      <c r="I34" s="139">
        <v>18.2</v>
      </c>
      <c r="J34" s="116"/>
      <c r="K34" s="114"/>
    </row>
    <row r="35" spans="1:11" s="115" customFormat="1" ht="22.5" customHeight="1" x14ac:dyDescent="0.2">
      <c r="A35" s="116"/>
      <c r="B35" s="170" t="str">
        <f t="shared" si="0"/>
        <v>電気・ガス・熱供給・水道業</v>
      </c>
      <c r="C35" s="139">
        <v>142.9</v>
      </c>
      <c r="D35" s="149">
        <v>-11.6</v>
      </c>
      <c r="E35" s="139">
        <v>133.19999999999999</v>
      </c>
      <c r="F35" s="149">
        <v>-7.7</v>
      </c>
      <c r="G35" s="168">
        <v>9.6999999999999993</v>
      </c>
      <c r="H35" s="169">
        <v>-44.2</v>
      </c>
      <c r="I35" s="139">
        <v>17.399999999999999</v>
      </c>
      <c r="J35" s="116"/>
      <c r="K35" s="114"/>
    </row>
    <row r="36" spans="1:11" s="115" customFormat="1" ht="22.5" customHeight="1" x14ac:dyDescent="0.2">
      <c r="A36" s="116"/>
      <c r="B36" s="42" t="str">
        <f t="shared" si="0"/>
        <v>情報通信業</v>
      </c>
      <c r="C36" s="139">
        <v>139.4</v>
      </c>
      <c r="D36" s="149">
        <v>-1.9</v>
      </c>
      <c r="E36" s="139">
        <v>130.69999999999999</v>
      </c>
      <c r="F36" s="149">
        <v>-1.7</v>
      </c>
      <c r="G36" s="168">
        <v>8.6999999999999993</v>
      </c>
      <c r="H36" s="169">
        <v>-4.3</v>
      </c>
      <c r="I36" s="139">
        <v>17.899999999999999</v>
      </c>
      <c r="J36" s="116"/>
      <c r="K36" s="114"/>
    </row>
    <row r="37" spans="1:11" s="115" customFormat="1" ht="22.5" customHeight="1" x14ac:dyDescent="0.2">
      <c r="A37" s="116"/>
      <c r="B37" s="42" t="str">
        <f t="shared" si="0"/>
        <v>運輸業，郵便業</v>
      </c>
      <c r="C37" s="139">
        <v>175.5</v>
      </c>
      <c r="D37" s="149">
        <v>2.7</v>
      </c>
      <c r="E37" s="139">
        <v>151.30000000000001</v>
      </c>
      <c r="F37" s="149">
        <v>2.4</v>
      </c>
      <c r="G37" s="168">
        <v>24.2</v>
      </c>
      <c r="H37" s="169">
        <v>4.4000000000000004</v>
      </c>
      <c r="I37" s="139">
        <v>19</v>
      </c>
      <c r="J37" s="116"/>
      <c r="K37" s="114"/>
    </row>
    <row r="38" spans="1:11" s="115" customFormat="1" ht="22.5" customHeight="1" x14ac:dyDescent="0.2">
      <c r="A38" s="116"/>
      <c r="B38" s="42" t="str">
        <f t="shared" si="0"/>
        <v>卸売業，小売業</v>
      </c>
      <c r="C38" s="139">
        <v>164.7</v>
      </c>
      <c r="D38" s="149">
        <v>9.1</v>
      </c>
      <c r="E38" s="139">
        <v>151.30000000000001</v>
      </c>
      <c r="F38" s="149">
        <v>6.8</v>
      </c>
      <c r="G38" s="168">
        <v>13.4</v>
      </c>
      <c r="H38" s="169">
        <v>44.1</v>
      </c>
      <c r="I38" s="139">
        <v>19.3</v>
      </c>
      <c r="J38" s="116"/>
      <c r="K38" s="114"/>
    </row>
    <row r="39" spans="1:11" s="115" customFormat="1" ht="22.5" customHeight="1" x14ac:dyDescent="0.2">
      <c r="A39" s="116"/>
      <c r="B39" s="42" t="str">
        <f t="shared" si="0"/>
        <v>金融業，保険業</v>
      </c>
      <c r="C39" s="139">
        <v>141.4</v>
      </c>
      <c r="D39" s="149">
        <v>-1.9</v>
      </c>
      <c r="E39" s="139">
        <v>132.6</v>
      </c>
      <c r="F39" s="149">
        <v>1.1000000000000001</v>
      </c>
      <c r="G39" s="168">
        <v>8.8000000000000007</v>
      </c>
      <c r="H39" s="169">
        <v>-33.299999999999997</v>
      </c>
      <c r="I39" s="139">
        <v>18.2</v>
      </c>
      <c r="J39" s="116"/>
      <c r="K39" s="114"/>
    </row>
    <row r="40" spans="1:11" s="115" customFormat="1" ht="22.5" customHeight="1" x14ac:dyDescent="0.2">
      <c r="A40" s="116"/>
      <c r="B40" s="42" t="str">
        <f t="shared" si="0"/>
        <v>不動産業，物品賃貸業</v>
      </c>
      <c r="C40" s="139">
        <v>152.69999999999999</v>
      </c>
      <c r="D40" s="149">
        <v>-2.2000000000000002</v>
      </c>
      <c r="E40" s="139">
        <v>142.69999999999999</v>
      </c>
      <c r="F40" s="149">
        <v>-1.4</v>
      </c>
      <c r="G40" s="168">
        <v>10</v>
      </c>
      <c r="H40" s="169">
        <v>-12.3</v>
      </c>
      <c r="I40" s="139">
        <v>17.5</v>
      </c>
      <c r="J40" s="116"/>
      <c r="K40" s="114"/>
    </row>
    <row r="41" spans="1:11" s="115" customFormat="1" ht="22.5" customHeight="1" x14ac:dyDescent="0.2">
      <c r="A41" s="116"/>
      <c r="B41" s="47" t="str">
        <f t="shared" si="0"/>
        <v>学術研究，専門・技術サービス業</v>
      </c>
      <c r="C41" s="139">
        <v>137.69999999999999</v>
      </c>
      <c r="D41" s="149">
        <v>6.8</v>
      </c>
      <c r="E41" s="139">
        <v>128.5</v>
      </c>
      <c r="F41" s="149">
        <v>4.5999999999999996</v>
      </c>
      <c r="G41" s="168">
        <v>9.1999999999999993</v>
      </c>
      <c r="H41" s="169">
        <v>48.3</v>
      </c>
      <c r="I41" s="139">
        <v>16.5</v>
      </c>
      <c r="J41" s="116"/>
      <c r="K41" s="114"/>
    </row>
    <row r="42" spans="1:11" s="115" customFormat="1" ht="22.5" customHeight="1" x14ac:dyDescent="0.2">
      <c r="A42" s="116"/>
      <c r="B42" s="42" t="str">
        <f t="shared" si="0"/>
        <v>宿泊業，飲食サービス業</v>
      </c>
      <c r="C42" s="139">
        <v>175</v>
      </c>
      <c r="D42" s="149">
        <v>-1.1000000000000001</v>
      </c>
      <c r="E42" s="139">
        <v>167.3</v>
      </c>
      <c r="F42" s="149">
        <v>-1.9</v>
      </c>
      <c r="G42" s="168">
        <v>7.7</v>
      </c>
      <c r="H42" s="169">
        <v>22.2</v>
      </c>
      <c r="I42" s="139">
        <v>21.9</v>
      </c>
      <c r="J42" s="116"/>
      <c r="K42" s="114"/>
    </row>
    <row r="43" spans="1:11" s="115" customFormat="1" ht="22.5" customHeight="1" x14ac:dyDescent="0.2">
      <c r="A43" s="116"/>
      <c r="B43" s="170" t="str">
        <f t="shared" si="0"/>
        <v>生活関連サービス業，娯楽業</v>
      </c>
      <c r="C43" s="139">
        <v>156.80000000000001</v>
      </c>
      <c r="D43" s="149">
        <v>-8</v>
      </c>
      <c r="E43" s="139">
        <v>148.4</v>
      </c>
      <c r="F43" s="149">
        <v>-7</v>
      </c>
      <c r="G43" s="168">
        <v>8.4</v>
      </c>
      <c r="H43" s="169">
        <v>-23.6</v>
      </c>
      <c r="I43" s="139">
        <v>19.7</v>
      </c>
      <c r="J43" s="116"/>
      <c r="K43" s="114"/>
    </row>
    <row r="44" spans="1:11" s="115" customFormat="1" ht="22.5" customHeight="1" x14ac:dyDescent="0.2">
      <c r="A44" s="116"/>
      <c r="B44" s="42" t="str">
        <f t="shared" si="0"/>
        <v>教育，学習支援業</v>
      </c>
      <c r="C44" s="139">
        <v>147.5</v>
      </c>
      <c r="D44" s="149">
        <v>-2</v>
      </c>
      <c r="E44" s="139">
        <v>140.4</v>
      </c>
      <c r="F44" s="149">
        <v>0.5</v>
      </c>
      <c r="G44" s="168">
        <v>7.1</v>
      </c>
      <c r="H44" s="169">
        <v>-34.799999999999997</v>
      </c>
      <c r="I44" s="139">
        <v>18.8</v>
      </c>
      <c r="J44" s="116"/>
      <c r="K44" s="114"/>
    </row>
    <row r="45" spans="1:11" s="115" customFormat="1" ht="22.5" customHeight="1" x14ac:dyDescent="0.2">
      <c r="A45" s="116"/>
      <c r="B45" s="42" t="str">
        <f t="shared" si="0"/>
        <v>医療，福祉</v>
      </c>
      <c r="C45" s="139">
        <v>152.19999999999999</v>
      </c>
      <c r="D45" s="149">
        <v>1.3</v>
      </c>
      <c r="E45" s="139">
        <v>143.30000000000001</v>
      </c>
      <c r="F45" s="149">
        <v>0.6</v>
      </c>
      <c r="G45" s="168">
        <v>8.9</v>
      </c>
      <c r="H45" s="169">
        <v>12.6</v>
      </c>
      <c r="I45" s="139">
        <v>18.600000000000001</v>
      </c>
      <c r="J45" s="116"/>
      <c r="K45" s="114"/>
    </row>
    <row r="46" spans="1:11" s="115" customFormat="1" ht="22.5" customHeight="1" x14ac:dyDescent="0.2">
      <c r="A46" s="116"/>
      <c r="B46" s="42" t="str">
        <f t="shared" si="0"/>
        <v>複合サービス事業</v>
      </c>
      <c r="C46" s="139">
        <v>159.19999999999999</v>
      </c>
      <c r="D46" s="139">
        <v>9.6</v>
      </c>
      <c r="E46" s="139">
        <v>141.6</v>
      </c>
      <c r="F46" s="139">
        <v>3.8</v>
      </c>
      <c r="G46" s="139">
        <v>17.600000000000001</v>
      </c>
      <c r="H46" s="139">
        <v>102.3</v>
      </c>
      <c r="I46" s="139">
        <v>18.8</v>
      </c>
      <c r="J46" s="116"/>
    </row>
    <row r="47" spans="1:11" s="115" customFormat="1" ht="22.5" customHeight="1" x14ac:dyDescent="0.2">
      <c r="A47" s="116"/>
      <c r="B47" s="171" t="str">
        <f t="shared" si="0"/>
        <v>サービス業（他に分類されないもの）</v>
      </c>
      <c r="C47" s="146">
        <v>147.30000000000001</v>
      </c>
      <c r="D47" s="172">
        <v>-0.7</v>
      </c>
      <c r="E47" s="146">
        <v>139.5</v>
      </c>
      <c r="F47" s="172">
        <v>-0.8</v>
      </c>
      <c r="G47" s="173">
        <v>7.8</v>
      </c>
      <c r="H47" s="174">
        <v>-1.3</v>
      </c>
      <c r="I47" s="146">
        <v>18.2</v>
      </c>
      <c r="J47" s="116"/>
      <c r="K47" s="114"/>
    </row>
    <row r="48" spans="1:11" ht="34.200000000000003" customHeight="1" x14ac:dyDescent="0.2">
      <c r="A48" s="114"/>
      <c r="B48" s="175" t="s">
        <v>54</v>
      </c>
      <c r="C48" s="175"/>
      <c r="D48" s="175"/>
      <c r="E48" s="175"/>
      <c r="F48" s="175"/>
      <c r="G48" s="175"/>
      <c r="H48" s="175"/>
      <c r="I48" s="175"/>
      <c r="J48" s="150"/>
      <c r="K48" s="114"/>
    </row>
    <row r="49" spans="1:11" ht="22.5" customHeight="1" x14ac:dyDescent="0.2">
      <c r="A49" s="114"/>
      <c r="B49" s="114"/>
      <c r="C49" s="176"/>
      <c r="D49" s="177"/>
      <c r="E49" s="178"/>
      <c r="F49" s="178"/>
      <c r="G49" s="178"/>
      <c r="H49" s="178"/>
      <c r="I49" s="178"/>
      <c r="J49" s="150"/>
      <c r="K49" s="114"/>
    </row>
    <row r="50" spans="1:11" ht="22.5" customHeight="1" x14ac:dyDescent="0.2">
      <c r="A50" s="114"/>
      <c r="C50" s="150"/>
      <c r="D50" s="150"/>
      <c r="E50" s="150"/>
      <c r="F50" s="150"/>
      <c r="G50" s="150"/>
      <c r="H50" s="150"/>
      <c r="I50" s="150"/>
      <c r="J50" s="150"/>
      <c r="K50" s="114"/>
    </row>
    <row r="51" spans="1:11" ht="22.5" customHeight="1" x14ac:dyDescent="0.2">
      <c r="A51" s="114"/>
      <c r="B51" s="114"/>
      <c r="C51" s="150"/>
      <c r="D51" s="150"/>
      <c r="E51" s="150"/>
      <c r="F51" s="150"/>
      <c r="G51" s="150"/>
      <c r="H51" s="150"/>
      <c r="I51" s="150"/>
      <c r="J51" s="150"/>
      <c r="K51" s="114"/>
    </row>
    <row r="52" spans="1:11" ht="22.5" customHeight="1" x14ac:dyDescent="0.2">
      <c r="C52" s="150"/>
      <c r="D52" s="150"/>
      <c r="E52" s="150"/>
      <c r="F52" s="150"/>
      <c r="G52" s="150"/>
      <c r="H52" s="150"/>
      <c r="I52" s="150"/>
      <c r="J52" s="150"/>
      <c r="K52" s="114"/>
    </row>
    <row r="53" spans="1:11" ht="22.5" customHeight="1" x14ac:dyDescent="0.2">
      <c r="C53" s="150"/>
      <c r="D53" s="150"/>
      <c r="E53" s="150"/>
      <c r="F53" s="150"/>
      <c r="G53" s="150"/>
      <c r="H53" s="150"/>
      <c r="I53" s="150"/>
      <c r="J53" s="150"/>
      <c r="K53" s="114"/>
    </row>
    <row r="54" spans="1:11" ht="22.5" customHeight="1" x14ac:dyDescent="0.2">
      <c r="C54" s="150"/>
      <c r="D54" s="150"/>
      <c r="E54" s="150"/>
      <c r="F54" s="150"/>
      <c r="G54" s="150"/>
      <c r="H54" s="150"/>
      <c r="I54" s="150"/>
      <c r="J54" s="150"/>
      <c r="K54" s="114"/>
    </row>
    <row r="55" spans="1:11" ht="22.5" customHeight="1" x14ac:dyDescent="0.2">
      <c r="C55" s="150"/>
      <c r="D55" s="150"/>
      <c r="E55" s="150"/>
      <c r="F55" s="150"/>
      <c r="G55" s="150"/>
      <c r="H55" s="150"/>
      <c r="I55" s="150"/>
      <c r="J55" s="150"/>
      <c r="K55" s="114"/>
    </row>
    <row r="56" spans="1:11" ht="22.5" customHeight="1" x14ac:dyDescent="0.2">
      <c r="C56" s="150"/>
      <c r="D56" s="150"/>
      <c r="E56" s="150"/>
      <c r="F56" s="150"/>
      <c r="G56" s="150"/>
      <c r="H56" s="150"/>
      <c r="I56" s="150"/>
      <c r="J56" s="150"/>
      <c r="K56" s="114"/>
    </row>
    <row r="57" spans="1:11" ht="22.5" customHeight="1" x14ac:dyDescent="0.2">
      <c r="C57" s="150"/>
      <c r="D57" s="150"/>
      <c r="E57" s="150"/>
      <c r="F57" s="150"/>
      <c r="G57" s="150"/>
      <c r="H57" s="150"/>
      <c r="I57" s="150"/>
      <c r="J57" s="150"/>
      <c r="K57" s="114"/>
    </row>
    <row r="58" spans="1:11" ht="22.5" customHeight="1" x14ac:dyDescent="0.2">
      <c r="K58" s="114"/>
    </row>
    <row r="61" spans="1:11" ht="22.5" customHeight="1" x14ac:dyDescent="0.2">
      <c r="C61" s="150"/>
      <c r="D61" s="150"/>
      <c r="E61" s="150"/>
      <c r="F61" s="150"/>
      <c r="G61" s="150"/>
      <c r="H61" s="150"/>
      <c r="I61" s="150"/>
      <c r="J61" s="150"/>
      <c r="K61" s="150"/>
    </row>
    <row r="62" spans="1:11" ht="22.5" customHeight="1" x14ac:dyDescent="0.2">
      <c r="C62" s="150"/>
      <c r="D62" s="150"/>
      <c r="E62" s="150"/>
      <c r="F62" s="150"/>
      <c r="G62" s="150"/>
      <c r="H62" s="150"/>
      <c r="I62" s="150"/>
      <c r="J62" s="150"/>
      <c r="K62" s="150"/>
    </row>
    <row r="63" spans="1:11" ht="22.5" customHeight="1" x14ac:dyDescent="0.2">
      <c r="C63" s="150"/>
      <c r="D63" s="150"/>
      <c r="E63" s="150"/>
      <c r="F63" s="150"/>
      <c r="G63" s="150"/>
      <c r="H63" s="150"/>
      <c r="I63" s="150"/>
      <c r="J63" s="150"/>
      <c r="K63" s="150"/>
    </row>
    <row r="64" spans="1:11" ht="22.5" customHeight="1" x14ac:dyDescent="0.2">
      <c r="C64" s="150"/>
      <c r="D64" s="150"/>
      <c r="E64" s="150"/>
      <c r="F64" s="150"/>
      <c r="G64" s="150"/>
      <c r="H64" s="150"/>
      <c r="I64" s="150"/>
      <c r="J64" s="150"/>
      <c r="K64" s="150"/>
    </row>
    <row r="65" spans="3:11" ht="22.5" customHeight="1" x14ac:dyDescent="0.2">
      <c r="C65" s="150"/>
      <c r="D65" s="150"/>
      <c r="E65" s="150"/>
      <c r="F65" s="150"/>
      <c r="G65" s="150"/>
      <c r="H65" s="150"/>
      <c r="I65" s="150"/>
      <c r="J65" s="150"/>
      <c r="K65" s="150"/>
    </row>
    <row r="66" spans="3:11" ht="22.5" customHeight="1" x14ac:dyDescent="0.2">
      <c r="C66" s="150"/>
      <c r="D66" s="150"/>
      <c r="E66" s="150"/>
      <c r="F66" s="150"/>
      <c r="G66" s="150"/>
      <c r="H66" s="150"/>
      <c r="I66" s="150"/>
      <c r="J66" s="150"/>
      <c r="K66" s="150"/>
    </row>
    <row r="67" spans="3:11" ht="22.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</row>
    <row r="68" spans="3:11" ht="22.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</row>
    <row r="69" spans="3:11" ht="22.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</row>
    <row r="70" spans="3:11" ht="22.5" customHeight="1" x14ac:dyDescent="0.2">
      <c r="C70" s="150"/>
      <c r="D70" s="150"/>
      <c r="E70" s="150"/>
      <c r="F70" s="150"/>
      <c r="G70" s="150"/>
      <c r="H70" s="150"/>
      <c r="I70" s="150"/>
      <c r="J70" s="150"/>
      <c r="K70" s="150"/>
    </row>
    <row r="71" spans="3:11" ht="22.5" customHeight="1" x14ac:dyDescent="0.2">
      <c r="C71" s="150"/>
      <c r="D71" s="150"/>
      <c r="E71" s="150"/>
      <c r="F71" s="150"/>
      <c r="G71" s="150"/>
      <c r="H71" s="150"/>
      <c r="I71" s="150"/>
      <c r="J71" s="150"/>
      <c r="K71" s="150"/>
    </row>
    <row r="72" spans="3:11" ht="22.5" customHeight="1" x14ac:dyDescent="0.2">
      <c r="C72" s="150"/>
      <c r="D72" s="150"/>
      <c r="E72" s="150"/>
      <c r="F72" s="150"/>
      <c r="G72" s="150"/>
      <c r="H72" s="150"/>
      <c r="I72" s="150"/>
      <c r="J72" s="150"/>
      <c r="K72" s="150"/>
    </row>
    <row r="73" spans="3:11" ht="22.5" customHeight="1" x14ac:dyDescent="0.2">
      <c r="C73" s="150"/>
      <c r="D73" s="150"/>
      <c r="E73" s="150"/>
      <c r="F73" s="150"/>
      <c r="G73" s="150"/>
      <c r="H73" s="150"/>
      <c r="I73" s="150"/>
      <c r="J73" s="150"/>
      <c r="K73" s="150"/>
    </row>
    <row r="74" spans="3:11" ht="22.5" customHeight="1" x14ac:dyDescent="0.2">
      <c r="C74" s="150"/>
      <c r="D74" s="150"/>
      <c r="E74" s="150"/>
      <c r="F74" s="150"/>
      <c r="G74" s="150"/>
      <c r="H74" s="150"/>
      <c r="I74" s="150"/>
      <c r="J74" s="150"/>
      <c r="K74" s="150"/>
    </row>
    <row r="75" spans="3:11" ht="22.5" customHeight="1" x14ac:dyDescent="0.2">
      <c r="C75" s="150"/>
      <c r="D75" s="150"/>
      <c r="E75" s="150"/>
      <c r="F75" s="150"/>
      <c r="G75" s="150"/>
      <c r="H75" s="150"/>
      <c r="I75" s="150"/>
      <c r="J75" s="150"/>
      <c r="K75" s="150"/>
    </row>
    <row r="76" spans="3:11" ht="22.5" customHeight="1" x14ac:dyDescent="0.2">
      <c r="C76" s="150"/>
      <c r="D76" s="150"/>
      <c r="E76" s="150"/>
      <c r="F76" s="150"/>
      <c r="G76" s="150"/>
      <c r="H76" s="150"/>
      <c r="I76" s="150"/>
      <c r="J76" s="150"/>
      <c r="K76" s="15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239D0-894C-4401-A6A7-DABE13E353C0}">
  <sheetPr>
    <pageSetUpPr autoPageBreaks="0"/>
  </sheetPr>
  <dimension ref="A1:K76"/>
  <sheetViews>
    <sheetView showGridLines="0" view="pageBreakPreview" topLeftCell="A30" zoomScale="85" zoomScaleNormal="80" zoomScaleSheetLayoutView="85" zoomScalePageLayoutView="90" workbookViewId="0">
      <selection activeCell="I22" sqref="I22"/>
    </sheetView>
  </sheetViews>
  <sheetFormatPr defaultColWidth="10.77734375" defaultRowHeight="22.5" customHeight="1" x14ac:dyDescent="0.2"/>
  <cols>
    <col min="1" max="1" width="1.88671875" style="110" customWidth="1"/>
    <col min="2" max="2" width="27.77734375" style="110" customWidth="1"/>
    <col min="3" max="5" width="12.109375" style="110" customWidth="1"/>
    <col min="6" max="6" width="11.6640625" style="110" customWidth="1"/>
    <col min="7" max="7" width="12.109375" style="110" customWidth="1"/>
    <col min="8" max="8" width="12.88671875" style="110" customWidth="1"/>
    <col min="9" max="9" width="13.21875" style="110" customWidth="1"/>
    <col min="10" max="10" width="2.77734375" style="110" customWidth="1"/>
    <col min="11" max="11" width="8.77734375" style="110" customWidth="1"/>
    <col min="12" max="16384" width="10.77734375" style="110"/>
  </cols>
  <sheetData>
    <row r="1" spans="1:11" ht="22.5" customHeight="1" x14ac:dyDescent="0.2">
      <c r="B1" s="111" t="s">
        <v>57</v>
      </c>
      <c r="F1" s="179"/>
      <c r="K1" s="114"/>
    </row>
    <row r="2" spans="1:11" ht="32.25" customHeight="1" x14ac:dyDescent="0.2">
      <c r="B2" s="115"/>
      <c r="C2" s="115"/>
      <c r="D2" s="115"/>
      <c r="E2" s="115"/>
      <c r="F2" s="115"/>
      <c r="G2" s="115"/>
      <c r="H2" s="115"/>
      <c r="I2" s="115"/>
      <c r="K2" s="114"/>
    </row>
    <row r="3" spans="1:11" s="115" customFormat="1" ht="22.5" customHeight="1" x14ac:dyDescent="0.2">
      <c r="A3" s="116"/>
      <c r="B3" s="114" t="s">
        <v>42</v>
      </c>
      <c r="C3" s="116"/>
      <c r="D3" s="116"/>
      <c r="E3" s="116"/>
      <c r="F3" s="116"/>
      <c r="G3" s="116"/>
      <c r="H3" s="116"/>
      <c r="I3" s="116"/>
      <c r="J3" s="116"/>
      <c r="K3" s="114"/>
    </row>
    <row r="4" spans="1:11" s="115" customFormat="1" ht="22.2" customHeight="1" x14ac:dyDescent="0.2">
      <c r="A4" s="116"/>
      <c r="B4" s="180"/>
      <c r="C4" s="181"/>
      <c r="D4" s="103" t="s">
        <v>39</v>
      </c>
      <c r="E4" s="103"/>
      <c r="F4" s="103"/>
      <c r="G4" s="103"/>
      <c r="H4" s="103"/>
      <c r="I4" s="182"/>
      <c r="J4" s="116"/>
      <c r="K4" s="114"/>
    </row>
    <row r="5" spans="1:11" s="115" customFormat="1" ht="22.5" customHeight="1" x14ac:dyDescent="0.2">
      <c r="A5" s="116"/>
      <c r="B5" s="183"/>
      <c r="C5" s="119" t="s">
        <v>45</v>
      </c>
      <c r="D5" s="119"/>
      <c r="E5" s="120"/>
      <c r="F5" s="120"/>
      <c r="G5" s="120"/>
      <c r="H5" s="120"/>
      <c r="I5" s="184" t="s">
        <v>56</v>
      </c>
      <c r="J5" s="116"/>
      <c r="K5" s="122"/>
    </row>
    <row r="6" spans="1:11" s="115" customFormat="1" ht="22.5" customHeight="1" x14ac:dyDescent="0.2">
      <c r="A6" s="116"/>
      <c r="B6" s="183"/>
      <c r="C6" s="125"/>
      <c r="D6" s="125"/>
      <c r="E6" s="126" t="s">
        <v>47</v>
      </c>
      <c r="F6" s="127"/>
      <c r="G6" s="126" t="s">
        <v>48</v>
      </c>
      <c r="H6" s="127"/>
      <c r="I6" s="185"/>
      <c r="J6" s="116"/>
      <c r="K6" s="122"/>
    </row>
    <row r="7" spans="1:11" s="115" customFormat="1" ht="22.5" customHeight="1" x14ac:dyDescent="0.2">
      <c r="A7" s="116"/>
      <c r="B7" s="186"/>
      <c r="C7" s="187" t="s">
        <v>49</v>
      </c>
      <c r="D7" s="131" t="s">
        <v>50</v>
      </c>
      <c r="E7" s="130" t="s">
        <v>49</v>
      </c>
      <c r="F7" s="131" t="s">
        <v>50</v>
      </c>
      <c r="G7" s="130" t="s">
        <v>49</v>
      </c>
      <c r="H7" s="131" t="s">
        <v>50</v>
      </c>
      <c r="I7" s="130" t="s">
        <v>49</v>
      </c>
      <c r="J7" s="123"/>
      <c r="K7" s="114"/>
    </row>
    <row r="8" spans="1:11" s="115" customFormat="1" ht="22.5" customHeight="1" x14ac:dyDescent="0.2">
      <c r="A8" s="116"/>
      <c r="B8" s="189"/>
      <c r="C8" s="134" t="s">
        <v>51</v>
      </c>
      <c r="D8" s="135" t="s">
        <v>11</v>
      </c>
      <c r="E8" s="134" t="s">
        <v>51</v>
      </c>
      <c r="F8" s="135" t="s">
        <v>11</v>
      </c>
      <c r="G8" s="134" t="s">
        <v>51</v>
      </c>
      <c r="H8" s="135" t="s">
        <v>11</v>
      </c>
      <c r="I8" s="137" t="s">
        <v>52</v>
      </c>
      <c r="J8" s="116"/>
      <c r="K8" s="114"/>
    </row>
    <row r="9" spans="1:11" s="115" customFormat="1" ht="22.5" customHeight="1" x14ac:dyDescent="0.2">
      <c r="A9" s="116"/>
      <c r="B9" s="138" t="str">
        <f>+表１!B9</f>
        <v>調査産業計</v>
      </c>
      <c r="C9" s="139">
        <v>87.6</v>
      </c>
      <c r="D9" s="140">
        <v>6.9</v>
      </c>
      <c r="E9" s="139">
        <v>85.7</v>
      </c>
      <c r="F9" s="140">
        <v>6.9</v>
      </c>
      <c r="G9" s="139">
        <v>1.9</v>
      </c>
      <c r="H9" s="140">
        <v>11.8</v>
      </c>
      <c r="I9" s="139">
        <v>15.3</v>
      </c>
      <c r="J9" s="116"/>
      <c r="K9" s="114"/>
    </row>
    <row r="10" spans="1:11" s="115" customFormat="1" ht="22.5" customHeight="1" x14ac:dyDescent="0.2">
      <c r="A10" s="116"/>
      <c r="B10" s="138" t="str">
        <f>+表１!B10</f>
        <v>建設業</v>
      </c>
      <c r="C10" s="139">
        <v>92.9</v>
      </c>
      <c r="D10" s="140">
        <v>34.4</v>
      </c>
      <c r="E10" s="139">
        <v>91.8</v>
      </c>
      <c r="F10" s="140">
        <v>32.799999999999997</v>
      </c>
      <c r="G10" s="139">
        <v>1.1000000000000001</v>
      </c>
      <c r="H10" s="140">
        <v>0</v>
      </c>
      <c r="I10" s="139">
        <v>16.7</v>
      </c>
      <c r="J10" s="116"/>
      <c r="K10" s="114"/>
    </row>
    <row r="11" spans="1:11" s="115" customFormat="1" ht="22.5" customHeight="1" x14ac:dyDescent="0.2">
      <c r="A11" s="116"/>
      <c r="B11" s="138" t="str">
        <f>+表１!B11</f>
        <v>製造業</v>
      </c>
      <c r="C11" s="139">
        <v>112.5</v>
      </c>
      <c r="D11" s="140">
        <v>30.1</v>
      </c>
      <c r="E11" s="139">
        <v>108.5</v>
      </c>
      <c r="F11" s="140">
        <v>27.2</v>
      </c>
      <c r="G11" s="139">
        <v>4</v>
      </c>
      <c r="H11" s="140">
        <v>300</v>
      </c>
      <c r="I11" s="139">
        <v>16.100000000000001</v>
      </c>
      <c r="J11" s="116"/>
      <c r="K11" s="114"/>
    </row>
    <row r="12" spans="1:11" s="115" customFormat="1" ht="22.5" customHeight="1" x14ac:dyDescent="0.2">
      <c r="A12" s="116"/>
      <c r="B12" s="142" t="str">
        <f>+表１!B12</f>
        <v>電気・ガス・熱供給・水道業</v>
      </c>
      <c r="C12" s="139">
        <v>117</v>
      </c>
      <c r="D12" s="140">
        <v>14.2</v>
      </c>
      <c r="E12" s="139">
        <v>115.2</v>
      </c>
      <c r="F12" s="140">
        <v>12.6</v>
      </c>
      <c r="G12" s="139">
        <v>1.8</v>
      </c>
      <c r="H12" s="140">
        <v>800</v>
      </c>
      <c r="I12" s="139">
        <v>15</v>
      </c>
      <c r="J12" s="116"/>
      <c r="K12" s="114"/>
    </row>
    <row r="13" spans="1:11" s="115" customFormat="1" ht="22.5" customHeight="1" x14ac:dyDescent="0.2">
      <c r="A13" s="116"/>
      <c r="B13" s="138" t="str">
        <f>+表１!B13</f>
        <v>情報通信業</v>
      </c>
      <c r="C13" s="139">
        <v>103.1</v>
      </c>
      <c r="D13" s="140">
        <v>-0.1</v>
      </c>
      <c r="E13" s="139">
        <v>94.3</v>
      </c>
      <c r="F13" s="140">
        <v>-1.4</v>
      </c>
      <c r="G13" s="139">
        <v>8.8000000000000007</v>
      </c>
      <c r="H13" s="140">
        <v>15.8</v>
      </c>
      <c r="I13" s="139">
        <v>16.899999999999999</v>
      </c>
      <c r="J13" s="116"/>
      <c r="K13" s="114"/>
    </row>
    <row r="14" spans="1:11" s="115" customFormat="1" ht="22.5" customHeight="1" x14ac:dyDescent="0.2">
      <c r="A14" s="116"/>
      <c r="B14" s="138" t="str">
        <f>+表１!B14</f>
        <v>運輸業，郵便業</v>
      </c>
      <c r="C14" s="139">
        <v>101.3</v>
      </c>
      <c r="D14" s="140">
        <v>12.3</v>
      </c>
      <c r="E14" s="139">
        <v>98.7</v>
      </c>
      <c r="F14" s="140">
        <v>9.6999999999999993</v>
      </c>
      <c r="G14" s="139">
        <v>2.6</v>
      </c>
      <c r="H14" s="140">
        <v>1214</v>
      </c>
      <c r="I14" s="139">
        <v>16.7</v>
      </c>
      <c r="J14" s="116"/>
      <c r="K14" s="114"/>
    </row>
    <row r="15" spans="1:11" s="115" customFormat="1" ht="22.5" customHeight="1" x14ac:dyDescent="0.2">
      <c r="A15" s="116"/>
      <c r="B15" s="138" t="str">
        <f>+表１!B15</f>
        <v>卸売業，小売業</v>
      </c>
      <c r="C15" s="139">
        <v>95.6</v>
      </c>
      <c r="D15" s="140">
        <v>1.9</v>
      </c>
      <c r="E15" s="139">
        <v>94.3</v>
      </c>
      <c r="F15" s="140">
        <v>4</v>
      </c>
      <c r="G15" s="139">
        <v>1.3</v>
      </c>
      <c r="H15" s="140">
        <v>-59.4</v>
      </c>
      <c r="I15" s="139">
        <v>17.600000000000001</v>
      </c>
      <c r="J15" s="116"/>
      <c r="K15" s="114"/>
    </row>
    <row r="16" spans="1:11" s="115" customFormat="1" ht="22.5" customHeight="1" x14ac:dyDescent="0.2">
      <c r="A16" s="116"/>
      <c r="B16" s="138" t="str">
        <f>+表１!B16</f>
        <v>金融業，保険業</v>
      </c>
      <c r="C16" s="139">
        <v>73.2</v>
      </c>
      <c r="D16" s="140">
        <v>-16.7</v>
      </c>
      <c r="E16" s="139">
        <v>72.3</v>
      </c>
      <c r="F16" s="140">
        <v>-16.3</v>
      </c>
      <c r="G16" s="139">
        <v>0.9</v>
      </c>
      <c r="H16" s="140">
        <v>-35.700000000000003</v>
      </c>
      <c r="I16" s="139">
        <v>14.7</v>
      </c>
      <c r="J16" s="116"/>
    </row>
    <row r="17" spans="1:11" s="115" customFormat="1" ht="22.5" customHeight="1" x14ac:dyDescent="0.2">
      <c r="A17" s="116"/>
      <c r="B17" s="138" t="str">
        <f>+表１!B17</f>
        <v>不動産業，物品賃貸業</v>
      </c>
      <c r="C17" s="139">
        <v>100.8</v>
      </c>
      <c r="D17" s="140">
        <v>12.7</v>
      </c>
      <c r="E17" s="139">
        <v>98.7</v>
      </c>
      <c r="F17" s="140">
        <v>10.3</v>
      </c>
      <c r="G17" s="139">
        <v>2.1</v>
      </c>
      <c r="H17" s="140">
        <v>0</v>
      </c>
      <c r="I17" s="139">
        <v>16</v>
      </c>
      <c r="J17" s="116"/>
    </row>
    <row r="18" spans="1:11" s="115" customFormat="1" ht="22.5" customHeight="1" x14ac:dyDescent="0.2">
      <c r="A18" s="116"/>
      <c r="B18" s="143" t="str">
        <f>+表１!B18</f>
        <v>学術研究，専門・技術サービス業</v>
      </c>
      <c r="C18" s="139">
        <v>97.5</v>
      </c>
      <c r="D18" s="140">
        <v>-14.8</v>
      </c>
      <c r="E18" s="139">
        <v>97.5</v>
      </c>
      <c r="F18" s="140">
        <v>-15</v>
      </c>
      <c r="G18" s="139">
        <v>0</v>
      </c>
      <c r="H18" s="140">
        <v>0</v>
      </c>
      <c r="I18" s="139">
        <v>14.5</v>
      </c>
      <c r="J18" s="116"/>
      <c r="K18" s="114"/>
    </row>
    <row r="19" spans="1:11" s="115" customFormat="1" ht="22.5" customHeight="1" x14ac:dyDescent="0.2">
      <c r="A19" s="116"/>
      <c r="B19" s="138" t="str">
        <f>+表１!B19</f>
        <v>宿泊業，飲食サービス業</v>
      </c>
      <c r="C19" s="139">
        <v>70.400000000000006</v>
      </c>
      <c r="D19" s="140">
        <v>16.600000000000001</v>
      </c>
      <c r="E19" s="139">
        <v>67.900000000000006</v>
      </c>
      <c r="F19" s="140">
        <v>13.4</v>
      </c>
      <c r="G19" s="139">
        <v>2.5</v>
      </c>
      <c r="H19" s="140">
        <v>400.3</v>
      </c>
      <c r="I19" s="139">
        <v>12.8</v>
      </c>
      <c r="J19" s="116"/>
      <c r="K19" s="114"/>
    </row>
    <row r="20" spans="1:11" s="115" customFormat="1" ht="22.5" customHeight="1" x14ac:dyDescent="0.2">
      <c r="A20" s="116"/>
      <c r="B20" s="142" t="str">
        <f>+表１!B20</f>
        <v>生活関連サービス業，娯楽業</v>
      </c>
      <c r="C20" s="139">
        <v>79.3</v>
      </c>
      <c r="D20" s="140">
        <v>-6.7</v>
      </c>
      <c r="E20" s="139">
        <v>78.3</v>
      </c>
      <c r="F20" s="140">
        <v>-6.1</v>
      </c>
      <c r="G20" s="139">
        <v>1</v>
      </c>
      <c r="H20" s="140">
        <v>-33.299999999999997</v>
      </c>
      <c r="I20" s="139">
        <v>17.2</v>
      </c>
      <c r="J20" s="116"/>
      <c r="K20" s="114"/>
    </row>
    <row r="21" spans="1:11" s="115" customFormat="1" ht="22.5" customHeight="1" x14ac:dyDescent="0.2">
      <c r="A21" s="116"/>
      <c r="B21" s="138" t="str">
        <f>+表１!B21</f>
        <v>教育，学習支援業</v>
      </c>
      <c r="C21" s="139">
        <v>59.1</v>
      </c>
      <c r="D21" s="140">
        <v>-13.6</v>
      </c>
      <c r="E21" s="139">
        <v>58.9</v>
      </c>
      <c r="F21" s="140">
        <v>-13.5</v>
      </c>
      <c r="G21" s="139">
        <v>0.2</v>
      </c>
      <c r="H21" s="140">
        <v>-33.299999999999997</v>
      </c>
      <c r="I21" s="139">
        <v>12.4</v>
      </c>
      <c r="J21" s="116"/>
      <c r="K21" s="114"/>
    </row>
    <row r="22" spans="1:11" s="115" customFormat="1" ht="22.5" customHeight="1" x14ac:dyDescent="0.2">
      <c r="A22" s="116"/>
      <c r="B22" s="138" t="str">
        <f>+表１!B22</f>
        <v>医療，福祉</v>
      </c>
      <c r="C22" s="144">
        <v>98.1</v>
      </c>
      <c r="D22" s="140">
        <v>13.4</v>
      </c>
      <c r="E22" s="139">
        <v>96.5</v>
      </c>
      <c r="F22" s="140">
        <v>13.6</v>
      </c>
      <c r="G22" s="139">
        <v>1.6</v>
      </c>
      <c r="H22" s="140">
        <v>6.7</v>
      </c>
      <c r="I22" s="139">
        <v>15.7</v>
      </c>
      <c r="J22" s="116"/>
      <c r="K22" s="114"/>
    </row>
    <row r="23" spans="1:11" s="115" customFormat="1" ht="22.5" customHeight="1" x14ac:dyDescent="0.2">
      <c r="A23" s="116"/>
      <c r="B23" s="138" t="str">
        <f>+表１!B23</f>
        <v>複合サービス事業</v>
      </c>
      <c r="C23" s="144">
        <v>115.3</v>
      </c>
      <c r="D23" s="140">
        <v>-8.1</v>
      </c>
      <c r="E23" s="139">
        <v>114.3</v>
      </c>
      <c r="F23" s="140">
        <v>-8</v>
      </c>
      <c r="G23" s="139">
        <v>1</v>
      </c>
      <c r="H23" s="140">
        <v>-16.5</v>
      </c>
      <c r="I23" s="139">
        <v>15.7</v>
      </c>
      <c r="J23" s="116"/>
      <c r="K23" s="114"/>
    </row>
    <row r="24" spans="1:11" s="115" customFormat="1" ht="22.5" customHeight="1" x14ac:dyDescent="0.2">
      <c r="A24" s="116"/>
      <c r="B24" s="145" t="str">
        <f>+表１!B24</f>
        <v>サービス業（他に分類されないもの）</v>
      </c>
      <c r="C24" s="146">
        <v>81.5</v>
      </c>
      <c r="D24" s="147">
        <v>3.2</v>
      </c>
      <c r="E24" s="146">
        <v>79</v>
      </c>
      <c r="F24" s="147">
        <v>2.1</v>
      </c>
      <c r="G24" s="146">
        <v>2.5</v>
      </c>
      <c r="H24" s="147">
        <v>56.2</v>
      </c>
      <c r="I24" s="146">
        <v>14.2</v>
      </c>
      <c r="J24" s="116"/>
    </row>
    <row r="25" spans="1:11" s="115" customFormat="1" ht="15.6" customHeight="1" x14ac:dyDescent="0.2">
      <c r="A25" s="116"/>
      <c r="C25" s="149"/>
      <c r="D25" s="149"/>
      <c r="E25" s="149"/>
      <c r="F25" s="149"/>
      <c r="G25" s="149"/>
      <c r="H25" s="149"/>
      <c r="I25" s="149"/>
      <c r="J25" s="150"/>
      <c r="K25" s="114"/>
    </row>
    <row r="26" spans="1:11" s="115" customFormat="1" ht="30.9" customHeight="1" x14ac:dyDescent="0.2">
      <c r="A26" s="116"/>
      <c r="B26" s="114" t="s">
        <v>53</v>
      </c>
      <c r="C26" s="151"/>
      <c r="D26" s="151"/>
      <c r="E26" s="151"/>
      <c r="F26" s="151"/>
      <c r="G26" s="151"/>
      <c r="H26" s="151"/>
      <c r="I26" s="151"/>
      <c r="J26" s="116"/>
      <c r="K26" s="114"/>
    </row>
    <row r="27" spans="1:11" s="115" customFormat="1" ht="21.6" customHeight="1" x14ac:dyDescent="0.2">
      <c r="A27" s="116"/>
      <c r="B27" s="180"/>
      <c r="C27" s="190"/>
      <c r="D27" s="103" t="s">
        <v>39</v>
      </c>
      <c r="E27" s="103"/>
      <c r="F27" s="103"/>
      <c r="G27" s="103"/>
      <c r="H27" s="103"/>
      <c r="I27" s="191"/>
      <c r="J27" s="116"/>
      <c r="K27" s="114"/>
    </row>
    <row r="28" spans="1:11" s="115" customFormat="1" ht="22.5" customHeight="1" x14ac:dyDescent="0.2">
      <c r="A28" s="116"/>
      <c r="B28" s="183"/>
      <c r="C28" s="153" t="s">
        <v>45</v>
      </c>
      <c r="D28" s="153"/>
      <c r="E28" s="154"/>
      <c r="F28" s="154"/>
      <c r="G28" s="154"/>
      <c r="H28" s="154"/>
      <c r="I28" s="196" t="s">
        <v>56</v>
      </c>
      <c r="J28" s="116"/>
      <c r="K28" s="114"/>
    </row>
    <row r="29" spans="1:11" s="115" customFormat="1" ht="22.5" customHeight="1" x14ac:dyDescent="0.2">
      <c r="A29" s="116"/>
      <c r="B29" s="183"/>
      <c r="C29" s="157"/>
      <c r="D29" s="157"/>
      <c r="E29" s="158" t="s">
        <v>47</v>
      </c>
      <c r="F29" s="159"/>
      <c r="G29" s="158" t="s">
        <v>48</v>
      </c>
      <c r="H29" s="159"/>
      <c r="I29" s="197"/>
      <c r="J29" s="116"/>
      <c r="K29" s="114"/>
    </row>
    <row r="30" spans="1:11" s="115" customFormat="1" ht="22.5" customHeight="1" x14ac:dyDescent="0.2">
      <c r="A30" s="116"/>
      <c r="B30" s="186"/>
      <c r="C30" s="194" t="s">
        <v>49</v>
      </c>
      <c r="D30" s="162" t="s">
        <v>50</v>
      </c>
      <c r="E30" s="161" t="s">
        <v>49</v>
      </c>
      <c r="F30" s="162" t="s">
        <v>50</v>
      </c>
      <c r="G30" s="161" t="s">
        <v>49</v>
      </c>
      <c r="H30" s="162" t="s">
        <v>50</v>
      </c>
      <c r="I30" s="195" t="s">
        <v>49</v>
      </c>
      <c r="J30" s="116"/>
      <c r="K30" s="114"/>
    </row>
    <row r="31" spans="1:11" s="115" customFormat="1" ht="22.5" customHeight="1" x14ac:dyDescent="0.2">
      <c r="A31" s="116"/>
      <c r="B31" s="189"/>
      <c r="C31" s="164" t="s">
        <v>51</v>
      </c>
      <c r="D31" s="165" t="s">
        <v>11</v>
      </c>
      <c r="E31" s="164" t="s">
        <v>51</v>
      </c>
      <c r="F31" s="165" t="s">
        <v>11</v>
      </c>
      <c r="G31" s="164" t="s">
        <v>51</v>
      </c>
      <c r="H31" s="165" t="s">
        <v>11</v>
      </c>
      <c r="I31" s="167" t="s">
        <v>52</v>
      </c>
      <c r="J31" s="116"/>
      <c r="K31" s="114"/>
    </row>
    <row r="32" spans="1:11" s="115" customFormat="1" ht="22.2" customHeight="1" x14ac:dyDescent="0.2">
      <c r="A32" s="116"/>
      <c r="B32" s="42" t="str">
        <f t="shared" ref="B32:B47" si="0">+B9</f>
        <v>調査産業計</v>
      </c>
      <c r="C32" s="139">
        <v>96.9</v>
      </c>
      <c r="D32" s="149">
        <v>8.8000000000000007</v>
      </c>
      <c r="E32" s="139">
        <v>94.5</v>
      </c>
      <c r="F32" s="149">
        <v>10.199999999999999</v>
      </c>
      <c r="G32" s="168">
        <v>2.4</v>
      </c>
      <c r="H32" s="149">
        <v>-27.3</v>
      </c>
      <c r="I32" s="139">
        <v>15.9</v>
      </c>
      <c r="J32" s="116"/>
      <c r="K32" s="114"/>
    </row>
    <row r="33" spans="1:11" s="115" customFormat="1" ht="22.5" customHeight="1" x14ac:dyDescent="0.2">
      <c r="A33" s="116"/>
      <c r="B33" s="42" t="str">
        <f t="shared" si="0"/>
        <v>建設業</v>
      </c>
      <c r="C33" s="139">
        <v>133.1</v>
      </c>
      <c r="D33" s="149">
        <v>63.1</v>
      </c>
      <c r="E33" s="139">
        <v>132.80000000000001</v>
      </c>
      <c r="F33" s="149">
        <v>62.7</v>
      </c>
      <c r="G33" s="168">
        <v>0.3</v>
      </c>
      <c r="H33" s="169">
        <v>0</v>
      </c>
      <c r="I33" s="139">
        <v>21.9</v>
      </c>
      <c r="J33" s="116"/>
      <c r="K33" s="114"/>
    </row>
    <row r="34" spans="1:11" s="115" customFormat="1" ht="22.5" customHeight="1" x14ac:dyDescent="0.2">
      <c r="A34" s="116"/>
      <c r="B34" s="42" t="str">
        <f t="shared" si="0"/>
        <v>製造業</v>
      </c>
      <c r="C34" s="139">
        <v>117.9</v>
      </c>
      <c r="D34" s="149">
        <v>21.5</v>
      </c>
      <c r="E34" s="139">
        <v>113.1</v>
      </c>
      <c r="F34" s="149">
        <v>18.3</v>
      </c>
      <c r="G34" s="168">
        <v>4.8</v>
      </c>
      <c r="H34" s="169">
        <v>220.5</v>
      </c>
      <c r="I34" s="139">
        <v>16.5</v>
      </c>
      <c r="J34" s="116"/>
      <c r="K34" s="114"/>
    </row>
    <row r="35" spans="1:11" s="115" customFormat="1" ht="22.5" customHeight="1" x14ac:dyDescent="0.2">
      <c r="A35" s="116"/>
      <c r="B35" s="170" t="str">
        <f t="shared" si="0"/>
        <v>電気・ガス・熱供給・水道業</v>
      </c>
      <c r="C35" s="139">
        <v>117</v>
      </c>
      <c r="D35" s="149">
        <v>14.7</v>
      </c>
      <c r="E35" s="139">
        <v>115.2</v>
      </c>
      <c r="F35" s="149">
        <v>13</v>
      </c>
      <c r="G35" s="168">
        <v>1.8</v>
      </c>
      <c r="H35" s="169">
        <v>800</v>
      </c>
      <c r="I35" s="139">
        <v>15</v>
      </c>
      <c r="J35" s="116"/>
      <c r="K35" s="114"/>
    </row>
    <row r="36" spans="1:11" s="115" customFormat="1" ht="22.5" customHeight="1" x14ac:dyDescent="0.2">
      <c r="A36" s="116"/>
      <c r="B36" s="42" t="str">
        <f t="shared" si="0"/>
        <v>情報通信業</v>
      </c>
      <c r="C36" s="139">
        <v>103.1</v>
      </c>
      <c r="D36" s="149">
        <v>-0.1</v>
      </c>
      <c r="E36" s="139">
        <v>94.3</v>
      </c>
      <c r="F36" s="149">
        <v>-1.4</v>
      </c>
      <c r="G36" s="168">
        <v>8.8000000000000007</v>
      </c>
      <c r="H36" s="169">
        <v>15.8</v>
      </c>
      <c r="I36" s="139">
        <v>16.899999999999999</v>
      </c>
      <c r="J36" s="116"/>
      <c r="K36" s="114"/>
    </row>
    <row r="37" spans="1:11" s="115" customFormat="1" ht="22.5" customHeight="1" x14ac:dyDescent="0.2">
      <c r="A37" s="116"/>
      <c r="B37" s="42" t="str">
        <f t="shared" si="0"/>
        <v>運輸業，郵便業</v>
      </c>
      <c r="C37" s="139">
        <v>102.7</v>
      </c>
      <c r="D37" s="149">
        <v>58</v>
      </c>
      <c r="E37" s="139">
        <v>99.9</v>
      </c>
      <c r="F37" s="149">
        <v>57.3</v>
      </c>
      <c r="G37" s="168">
        <v>2.8</v>
      </c>
      <c r="H37" s="169">
        <v>86.7</v>
      </c>
      <c r="I37" s="139">
        <v>16.8</v>
      </c>
      <c r="J37" s="116"/>
      <c r="K37" s="114"/>
    </row>
    <row r="38" spans="1:11" s="115" customFormat="1" ht="22.5" customHeight="1" x14ac:dyDescent="0.2">
      <c r="A38" s="116"/>
      <c r="B38" s="42" t="str">
        <f t="shared" si="0"/>
        <v>卸売業，小売業</v>
      </c>
      <c r="C38" s="139">
        <v>99.2</v>
      </c>
      <c r="D38" s="149">
        <v>-4.0999999999999996</v>
      </c>
      <c r="E38" s="139">
        <v>97.9</v>
      </c>
      <c r="F38" s="149">
        <v>0.6</v>
      </c>
      <c r="G38" s="168">
        <v>1.3</v>
      </c>
      <c r="H38" s="169">
        <v>-79</v>
      </c>
      <c r="I38" s="139">
        <v>17.2</v>
      </c>
      <c r="J38" s="116"/>
      <c r="K38" s="114"/>
    </row>
    <row r="39" spans="1:11" s="115" customFormat="1" ht="22.5" customHeight="1" x14ac:dyDescent="0.2">
      <c r="A39" s="116"/>
      <c r="B39" s="42" t="str">
        <f t="shared" si="0"/>
        <v>金融業，保険業</v>
      </c>
      <c r="C39" s="139">
        <v>105.5</v>
      </c>
      <c r="D39" s="149">
        <v>18.100000000000001</v>
      </c>
      <c r="E39" s="139">
        <v>102.3</v>
      </c>
      <c r="F39" s="149">
        <v>26</v>
      </c>
      <c r="G39" s="168">
        <v>3.2</v>
      </c>
      <c r="H39" s="169">
        <v>-60.5</v>
      </c>
      <c r="I39" s="139">
        <v>17.8</v>
      </c>
      <c r="J39" s="116"/>
      <c r="K39" s="114"/>
    </row>
    <row r="40" spans="1:11" s="115" customFormat="1" ht="22.5" customHeight="1" x14ac:dyDescent="0.2">
      <c r="A40" s="116"/>
      <c r="B40" s="42" t="str">
        <f t="shared" si="0"/>
        <v>不動産業，物品賃貸業</v>
      </c>
      <c r="C40" s="139">
        <v>87.2</v>
      </c>
      <c r="D40" s="149">
        <v>0.4</v>
      </c>
      <c r="E40" s="139">
        <v>86.2</v>
      </c>
      <c r="F40" s="149">
        <v>-0.8</v>
      </c>
      <c r="G40" s="168">
        <v>1</v>
      </c>
      <c r="H40" s="169">
        <v>0</v>
      </c>
      <c r="I40" s="139">
        <v>14.7</v>
      </c>
      <c r="J40" s="116"/>
      <c r="K40" s="114"/>
    </row>
    <row r="41" spans="1:11" s="115" customFormat="1" ht="22.5" customHeight="1" x14ac:dyDescent="0.2">
      <c r="A41" s="116"/>
      <c r="B41" s="47" t="str">
        <f t="shared" si="0"/>
        <v>学術研究，専門・技術サービス業</v>
      </c>
      <c r="C41" s="139">
        <v>100.8</v>
      </c>
      <c r="D41" s="149">
        <v>15.5</v>
      </c>
      <c r="E41" s="139">
        <v>100.8</v>
      </c>
      <c r="F41" s="149">
        <v>15.6</v>
      </c>
      <c r="G41" s="168">
        <v>0</v>
      </c>
      <c r="H41" s="169">
        <v>0</v>
      </c>
      <c r="I41" s="139">
        <v>14.6</v>
      </c>
      <c r="J41" s="116"/>
      <c r="K41" s="114"/>
    </row>
    <row r="42" spans="1:11" s="115" customFormat="1" ht="22.5" customHeight="1" x14ac:dyDescent="0.2">
      <c r="A42" s="116"/>
      <c r="B42" s="42" t="str">
        <f t="shared" si="0"/>
        <v>宿泊業，飲食サービス業</v>
      </c>
      <c r="C42" s="139">
        <v>68.2</v>
      </c>
      <c r="D42" s="149">
        <v>12.1</v>
      </c>
      <c r="E42" s="139">
        <v>66.3</v>
      </c>
      <c r="F42" s="149">
        <v>11.9</v>
      </c>
      <c r="G42" s="168">
        <v>1.9</v>
      </c>
      <c r="H42" s="169">
        <v>26.7</v>
      </c>
      <c r="I42" s="139">
        <v>12.8</v>
      </c>
      <c r="J42" s="116"/>
      <c r="K42" s="114"/>
    </row>
    <row r="43" spans="1:11" s="115" customFormat="1" ht="22.5" customHeight="1" x14ac:dyDescent="0.2">
      <c r="A43" s="116"/>
      <c r="B43" s="170" t="str">
        <f t="shared" si="0"/>
        <v>生活関連サービス業，娯楽業</v>
      </c>
      <c r="C43" s="139">
        <v>76.599999999999994</v>
      </c>
      <c r="D43" s="149">
        <v>-7.2</v>
      </c>
      <c r="E43" s="139">
        <v>74.5</v>
      </c>
      <c r="F43" s="149">
        <v>-5.0999999999999996</v>
      </c>
      <c r="G43" s="168">
        <v>2.1</v>
      </c>
      <c r="H43" s="169">
        <v>-47.5</v>
      </c>
      <c r="I43" s="139">
        <v>13.7</v>
      </c>
      <c r="J43" s="116"/>
      <c r="K43" s="114"/>
    </row>
    <row r="44" spans="1:11" s="115" customFormat="1" ht="22.5" customHeight="1" x14ac:dyDescent="0.2">
      <c r="A44" s="116"/>
      <c r="B44" s="42" t="str">
        <f t="shared" si="0"/>
        <v>教育，学習支援業</v>
      </c>
      <c r="C44" s="139">
        <v>33.799999999999997</v>
      </c>
      <c r="D44" s="149">
        <v>-42</v>
      </c>
      <c r="E44" s="139">
        <v>33.200000000000003</v>
      </c>
      <c r="F44" s="149">
        <v>-42</v>
      </c>
      <c r="G44" s="168">
        <v>0.6</v>
      </c>
      <c r="H44" s="169">
        <v>-45.5</v>
      </c>
      <c r="I44" s="139">
        <v>7.1</v>
      </c>
      <c r="J44" s="116"/>
      <c r="K44" s="114"/>
    </row>
    <row r="45" spans="1:11" s="115" customFormat="1" ht="22.5" customHeight="1" x14ac:dyDescent="0.2">
      <c r="A45" s="116"/>
      <c r="B45" s="42" t="str">
        <f t="shared" si="0"/>
        <v>医療，福祉</v>
      </c>
      <c r="C45" s="139">
        <v>110.9</v>
      </c>
      <c r="D45" s="149">
        <v>17.3</v>
      </c>
      <c r="E45" s="139">
        <v>108.2</v>
      </c>
      <c r="F45" s="149">
        <v>17</v>
      </c>
      <c r="G45" s="168">
        <v>2.7</v>
      </c>
      <c r="H45" s="169">
        <v>22.7</v>
      </c>
      <c r="I45" s="139">
        <v>16.600000000000001</v>
      </c>
      <c r="J45" s="116"/>
      <c r="K45" s="114"/>
    </row>
    <row r="46" spans="1:11" s="115" customFormat="1" ht="22.5" customHeight="1" x14ac:dyDescent="0.2">
      <c r="A46" s="116"/>
      <c r="B46" s="42" t="str">
        <f t="shared" si="0"/>
        <v>複合サービス事業</v>
      </c>
      <c r="C46" s="139">
        <v>57.2</v>
      </c>
      <c r="D46" s="139">
        <v>-53.1</v>
      </c>
      <c r="E46" s="139">
        <v>56.6</v>
      </c>
      <c r="F46" s="139">
        <v>-52.3</v>
      </c>
      <c r="G46" s="168">
        <v>0.6</v>
      </c>
      <c r="H46" s="139">
        <v>-81.8</v>
      </c>
      <c r="I46" s="139">
        <v>13.7</v>
      </c>
      <c r="J46" s="116"/>
    </row>
    <row r="47" spans="1:11" s="115" customFormat="1" ht="22.5" customHeight="1" x14ac:dyDescent="0.2">
      <c r="A47" s="116"/>
      <c r="B47" s="171" t="str">
        <f t="shared" si="0"/>
        <v>サービス業（他に分類されないもの）</v>
      </c>
      <c r="C47" s="146">
        <v>94.6</v>
      </c>
      <c r="D47" s="172">
        <v>13.7</v>
      </c>
      <c r="E47" s="146">
        <v>91</v>
      </c>
      <c r="F47" s="172">
        <v>12.1</v>
      </c>
      <c r="G47" s="173">
        <v>3.6</v>
      </c>
      <c r="H47" s="174">
        <v>80</v>
      </c>
      <c r="I47" s="146">
        <v>16</v>
      </c>
      <c r="J47" s="116"/>
      <c r="K47" s="114"/>
    </row>
    <row r="48" spans="1:11" ht="34.200000000000003" customHeight="1" x14ac:dyDescent="0.2">
      <c r="A48" s="114"/>
      <c r="B48" s="175" t="s">
        <v>54</v>
      </c>
      <c r="C48" s="175"/>
      <c r="D48" s="175"/>
      <c r="E48" s="175"/>
      <c r="F48" s="175"/>
      <c r="G48" s="175"/>
      <c r="H48" s="175"/>
      <c r="I48" s="175"/>
      <c r="J48" s="150"/>
      <c r="K48" s="114"/>
    </row>
    <row r="49" spans="1:11" ht="22.5" customHeight="1" x14ac:dyDescent="0.2">
      <c r="A49" s="114"/>
      <c r="B49" s="114"/>
      <c r="C49" s="176"/>
      <c r="D49" s="177"/>
      <c r="E49" s="178"/>
      <c r="F49" s="178"/>
      <c r="G49" s="178"/>
      <c r="H49" s="178"/>
      <c r="I49" s="178"/>
      <c r="J49" s="150"/>
      <c r="K49" s="114"/>
    </row>
    <row r="50" spans="1:11" ht="22.5" customHeight="1" x14ac:dyDescent="0.2">
      <c r="A50" s="114"/>
      <c r="C50" s="150"/>
      <c r="D50" s="150"/>
      <c r="E50" s="150"/>
      <c r="F50" s="150"/>
      <c r="G50" s="150"/>
      <c r="H50" s="150"/>
      <c r="I50" s="150"/>
      <c r="J50" s="150"/>
      <c r="K50" s="114"/>
    </row>
    <row r="51" spans="1:11" ht="22.5" customHeight="1" x14ac:dyDescent="0.2">
      <c r="A51" s="114"/>
      <c r="B51" s="114"/>
      <c r="C51" s="150"/>
      <c r="D51" s="150"/>
      <c r="E51" s="150"/>
      <c r="F51" s="150"/>
      <c r="G51" s="150"/>
      <c r="H51" s="150"/>
      <c r="I51" s="150"/>
      <c r="J51" s="150"/>
      <c r="K51" s="114"/>
    </row>
    <row r="52" spans="1:11" ht="22.5" customHeight="1" x14ac:dyDescent="0.2">
      <c r="C52" s="150"/>
      <c r="D52" s="150"/>
      <c r="E52" s="150"/>
      <c r="F52" s="150"/>
      <c r="G52" s="150"/>
      <c r="H52" s="150"/>
      <c r="I52" s="150"/>
      <c r="J52" s="150"/>
      <c r="K52" s="114"/>
    </row>
    <row r="53" spans="1:11" ht="22.5" customHeight="1" x14ac:dyDescent="0.2">
      <c r="C53" s="150"/>
      <c r="D53" s="150"/>
      <c r="E53" s="150"/>
      <c r="F53" s="150"/>
      <c r="G53" s="150"/>
      <c r="H53" s="150"/>
      <c r="I53" s="150"/>
      <c r="J53" s="150"/>
      <c r="K53" s="114"/>
    </row>
    <row r="54" spans="1:11" ht="22.5" customHeight="1" x14ac:dyDescent="0.2">
      <c r="C54" s="150"/>
      <c r="D54" s="150"/>
      <c r="E54" s="150"/>
      <c r="F54" s="150"/>
      <c r="G54" s="150"/>
      <c r="H54" s="150"/>
      <c r="I54" s="150"/>
      <c r="J54" s="150"/>
      <c r="K54" s="114"/>
    </row>
    <row r="55" spans="1:11" ht="22.5" customHeight="1" x14ac:dyDescent="0.2">
      <c r="C55" s="150"/>
      <c r="D55" s="150"/>
      <c r="E55" s="150"/>
      <c r="F55" s="150"/>
      <c r="G55" s="150"/>
      <c r="H55" s="150"/>
      <c r="I55" s="150"/>
      <c r="J55" s="150"/>
      <c r="K55" s="114"/>
    </row>
    <row r="56" spans="1:11" ht="22.5" customHeight="1" x14ac:dyDescent="0.2">
      <c r="C56" s="150"/>
      <c r="D56" s="150"/>
      <c r="E56" s="150"/>
      <c r="F56" s="150"/>
      <c r="G56" s="150"/>
      <c r="H56" s="150"/>
      <c r="I56" s="150"/>
      <c r="J56" s="150"/>
      <c r="K56" s="114"/>
    </row>
    <row r="57" spans="1:11" ht="22.5" customHeight="1" x14ac:dyDescent="0.2">
      <c r="C57" s="150"/>
      <c r="D57" s="150"/>
      <c r="E57" s="150"/>
      <c r="F57" s="150"/>
      <c r="G57" s="150"/>
      <c r="H57" s="150"/>
      <c r="I57" s="150"/>
      <c r="J57" s="150"/>
      <c r="K57" s="114"/>
    </row>
    <row r="58" spans="1:11" ht="22.5" customHeight="1" x14ac:dyDescent="0.2">
      <c r="K58" s="114"/>
    </row>
    <row r="61" spans="1:11" ht="22.5" customHeight="1" x14ac:dyDescent="0.2">
      <c r="C61" s="150"/>
      <c r="D61" s="150"/>
      <c r="E61" s="150"/>
      <c r="F61" s="150"/>
      <c r="G61" s="150"/>
      <c r="H61" s="150"/>
      <c r="I61" s="150"/>
      <c r="J61" s="150"/>
      <c r="K61" s="150"/>
    </row>
    <row r="62" spans="1:11" ht="22.5" customHeight="1" x14ac:dyDescent="0.2">
      <c r="C62" s="150"/>
      <c r="D62" s="150"/>
      <c r="E62" s="150"/>
      <c r="F62" s="150"/>
      <c r="G62" s="150"/>
      <c r="H62" s="150"/>
      <c r="I62" s="150"/>
      <c r="J62" s="150"/>
      <c r="K62" s="150"/>
    </row>
    <row r="63" spans="1:11" ht="22.5" customHeight="1" x14ac:dyDescent="0.2">
      <c r="C63" s="150"/>
      <c r="D63" s="150"/>
      <c r="E63" s="150"/>
      <c r="F63" s="150"/>
      <c r="G63" s="150"/>
      <c r="H63" s="150"/>
      <c r="I63" s="150"/>
      <c r="J63" s="150"/>
      <c r="K63" s="150"/>
    </row>
    <row r="64" spans="1:11" ht="22.5" customHeight="1" x14ac:dyDescent="0.2">
      <c r="C64" s="150"/>
      <c r="D64" s="150"/>
      <c r="E64" s="150"/>
      <c r="F64" s="150"/>
      <c r="G64" s="150"/>
      <c r="H64" s="150"/>
      <c r="I64" s="150"/>
      <c r="J64" s="150"/>
      <c r="K64" s="150"/>
    </row>
    <row r="65" spans="3:11" ht="22.5" customHeight="1" x14ac:dyDescent="0.2">
      <c r="C65" s="150"/>
      <c r="D65" s="150"/>
      <c r="E65" s="150"/>
      <c r="F65" s="150"/>
      <c r="G65" s="150"/>
      <c r="H65" s="150"/>
      <c r="I65" s="150"/>
      <c r="J65" s="150"/>
      <c r="K65" s="150"/>
    </row>
    <row r="66" spans="3:11" ht="22.5" customHeight="1" x14ac:dyDescent="0.2">
      <c r="C66" s="150"/>
      <c r="D66" s="150"/>
      <c r="E66" s="150"/>
      <c r="F66" s="150"/>
      <c r="G66" s="150"/>
      <c r="H66" s="150"/>
      <c r="I66" s="150"/>
      <c r="J66" s="150"/>
      <c r="K66" s="150"/>
    </row>
    <row r="67" spans="3:11" ht="22.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</row>
    <row r="68" spans="3:11" ht="22.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</row>
    <row r="69" spans="3:11" ht="22.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</row>
    <row r="70" spans="3:11" ht="22.5" customHeight="1" x14ac:dyDescent="0.2">
      <c r="C70" s="150"/>
      <c r="D70" s="150"/>
      <c r="E70" s="150"/>
      <c r="F70" s="150"/>
      <c r="G70" s="150"/>
      <c r="H70" s="150"/>
      <c r="I70" s="150"/>
      <c r="J70" s="150"/>
      <c r="K70" s="150"/>
    </row>
    <row r="71" spans="3:11" ht="22.5" customHeight="1" x14ac:dyDescent="0.2">
      <c r="C71" s="150"/>
      <c r="D71" s="150"/>
      <c r="E71" s="150"/>
      <c r="F71" s="150"/>
      <c r="G71" s="150"/>
      <c r="H71" s="150"/>
      <c r="I71" s="150"/>
      <c r="J71" s="150"/>
      <c r="K71" s="150"/>
    </row>
    <row r="72" spans="3:11" ht="22.5" customHeight="1" x14ac:dyDescent="0.2">
      <c r="C72" s="150"/>
      <c r="D72" s="150"/>
      <c r="E72" s="150"/>
      <c r="F72" s="150"/>
      <c r="G72" s="150"/>
      <c r="H72" s="150"/>
      <c r="I72" s="150"/>
      <c r="J72" s="150"/>
      <c r="K72" s="150"/>
    </row>
    <row r="73" spans="3:11" ht="22.5" customHeight="1" x14ac:dyDescent="0.2">
      <c r="C73" s="150"/>
      <c r="D73" s="150"/>
      <c r="E73" s="150"/>
      <c r="F73" s="150"/>
      <c r="G73" s="150"/>
      <c r="H73" s="150"/>
      <c r="I73" s="150"/>
      <c r="J73" s="150"/>
      <c r="K73" s="150"/>
    </row>
    <row r="74" spans="3:11" ht="22.5" customHeight="1" x14ac:dyDescent="0.2">
      <c r="C74" s="150"/>
      <c r="D74" s="150"/>
      <c r="E74" s="150"/>
      <c r="F74" s="150"/>
      <c r="G74" s="150"/>
      <c r="H74" s="150"/>
      <c r="I74" s="150"/>
      <c r="J74" s="150"/>
      <c r="K74" s="150"/>
    </row>
    <row r="75" spans="3:11" ht="22.5" customHeight="1" x14ac:dyDescent="0.2">
      <c r="C75" s="150"/>
      <c r="D75" s="150"/>
      <c r="E75" s="150"/>
      <c r="F75" s="150"/>
      <c r="G75" s="150"/>
      <c r="H75" s="150"/>
      <c r="I75" s="150"/>
      <c r="J75" s="150"/>
      <c r="K75" s="150"/>
    </row>
    <row r="76" spans="3:11" ht="22.5" customHeight="1" x14ac:dyDescent="0.2">
      <c r="C76" s="150"/>
      <c r="D76" s="150"/>
      <c r="E76" s="150"/>
      <c r="F76" s="150"/>
      <c r="G76" s="150"/>
      <c r="H76" s="150"/>
      <c r="I76" s="150"/>
      <c r="J76" s="150"/>
      <c r="K76" s="15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9156-4ABE-4E92-9B78-D38A3A32D557}">
  <dimension ref="B1:L51"/>
  <sheetViews>
    <sheetView showGridLines="0" view="pageBreakPreview" topLeftCell="A26" zoomScale="70" zoomScaleNormal="70" zoomScaleSheetLayoutView="70" workbookViewId="0">
      <selection activeCell="I22" sqref="I22"/>
    </sheetView>
  </sheetViews>
  <sheetFormatPr defaultRowHeight="16.2" x14ac:dyDescent="0.2"/>
  <cols>
    <col min="1" max="1" width="1.88671875" style="202" customWidth="1"/>
    <col min="2" max="2" width="31.21875" style="200" customWidth="1"/>
    <col min="3" max="12" width="12.44140625" style="200" customWidth="1"/>
    <col min="13" max="16384" width="8.88671875" style="202"/>
  </cols>
  <sheetData>
    <row r="1" spans="2:12" ht="30" customHeight="1" x14ac:dyDescent="0.2">
      <c r="B1" s="198" t="s">
        <v>58</v>
      </c>
      <c r="C1" s="199"/>
      <c r="D1" s="199"/>
      <c r="G1" s="201"/>
      <c r="H1" s="199"/>
      <c r="I1" s="199"/>
      <c r="J1" s="199"/>
      <c r="K1" s="199"/>
      <c r="L1" s="199"/>
    </row>
    <row r="2" spans="2:12" ht="30" customHeight="1" x14ac:dyDescent="0.2"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2:12" ht="30" customHeight="1" x14ac:dyDescent="0.2">
      <c r="B3" s="203" t="s">
        <v>42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2:12" ht="30" customHeight="1" x14ac:dyDescent="0.2">
      <c r="B4" s="205"/>
      <c r="C4" s="206" t="s">
        <v>59</v>
      </c>
      <c r="D4" s="207"/>
      <c r="E4" s="208"/>
      <c r="F4" s="208"/>
      <c r="G4" s="208"/>
      <c r="H4" s="208"/>
      <c r="I4" s="208"/>
      <c r="J4" s="208"/>
      <c r="K4" s="206" t="s">
        <v>60</v>
      </c>
      <c r="L4" s="209"/>
    </row>
    <row r="5" spans="2:12" ht="30" customHeight="1" x14ac:dyDescent="0.2">
      <c r="B5" s="210"/>
      <c r="C5" s="211"/>
      <c r="D5" s="212"/>
      <c r="E5" s="213" t="s">
        <v>61</v>
      </c>
      <c r="F5" s="214"/>
      <c r="G5" s="213" t="s">
        <v>62</v>
      </c>
      <c r="H5" s="215"/>
      <c r="I5" s="215"/>
      <c r="J5" s="214"/>
      <c r="K5" s="211"/>
      <c r="L5" s="216"/>
    </row>
    <row r="6" spans="2:12" ht="30" customHeight="1" x14ac:dyDescent="0.2">
      <c r="B6" s="210"/>
      <c r="C6" s="217" t="s">
        <v>63</v>
      </c>
      <c r="D6" s="217" t="s">
        <v>64</v>
      </c>
      <c r="E6" s="217" t="s">
        <v>63</v>
      </c>
      <c r="F6" s="217" t="s">
        <v>64</v>
      </c>
      <c r="G6" s="217" t="s">
        <v>63</v>
      </c>
      <c r="H6" s="217" t="s">
        <v>64</v>
      </c>
      <c r="I6" s="218" t="s">
        <v>65</v>
      </c>
      <c r="J6" s="219"/>
      <c r="K6" s="220" t="s">
        <v>66</v>
      </c>
      <c r="L6" s="220" t="s">
        <v>67</v>
      </c>
    </row>
    <row r="7" spans="2:12" ht="30" customHeight="1" x14ac:dyDescent="0.2">
      <c r="B7" s="221"/>
      <c r="C7" s="222"/>
      <c r="D7" s="222"/>
      <c r="E7" s="222"/>
      <c r="F7" s="222"/>
      <c r="G7" s="222"/>
      <c r="H7" s="222"/>
      <c r="I7" s="223"/>
      <c r="J7" s="224" t="s">
        <v>9</v>
      </c>
      <c r="K7" s="225"/>
      <c r="L7" s="225"/>
    </row>
    <row r="8" spans="2:12" ht="30" customHeight="1" x14ac:dyDescent="0.2">
      <c r="B8" s="226"/>
      <c r="C8" s="227" t="s">
        <v>68</v>
      </c>
      <c r="D8" s="227" t="s">
        <v>11</v>
      </c>
      <c r="E8" s="227" t="s">
        <v>68</v>
      </c>
      <c r="F8" s="227" t="s">
        <v>11</v>
      </c>
      <c r="G8" s="227" t="s">
        <v>68</v>
      </c>
      <c r="H8" s="227" t="s">
        <v>11</v>
      </c>
      <c r="I8" s="227" t="s">
        <v>11</v>
      </c>
      <c r="J8" s="227" t="s">
        <v>69</v>
      </c>
      <c r="K8" s="228" t="s">
        <v>11</v>
      </c>
      <c r="L8" s="228" t="s">
        <v>11</v>
      </c>
    </row>
    <row r="9" spans="2:12" ht="30" customHeight="1" x14ac:dyDescent="0.2">
      <c r="B9" s="229" t="s">
        <v>13</v>
      </c>
      <c r="C9" s="230">
        <v>362359</v>
      </c>
      <c r="D9" s="231">
        <v>-1.4</v>
      </c>
      <c r="E9" s="232">
        <v>253915</v>
      </c>
      <c r="F9" s="231">
        <v>-0.3</v>
      </c>
      <c r="G9" s="230">
        <v>108444</v>
      </c>
      <c r="H9" s="233">
        <v>-3.6</v>
      </c>
      <c r="I9" s="233">
        <v>29.9</v>
      </c>
      <c r="J9" s="233">
        <v>-0.7</v>
      </c>
      <c r="K9" s="234">
        <v>1.4</v>
      </c>
      <c r="L9" s="234">
        <v>1.35</v>
      </c>
    </row>
    <row r="10" spans="2:12" ht="30" customHeight="1" x14ac:dyDescent="0.2">
      <c r="B10" s="229" t="s">
        <v>14</v>
      </c>
      <c r="C10" s="230">
        <v>21779</v>
      </c>
      <c r="D10" s="231">
        <v>7.8</v>
      </c>
      <c r="E10" s="232">
        <v>20908</v>
      </c>
      <c r="F10" s="231">
        <v>8.6999999999999993</v>
      </c>
      <c r="G10" s="230">
        <v>871</v>
      </c>
      <c r="H10" s="233">
        <v>-11.5</v>
      </c>
      <c r="I10" s="233">
        <v>4</v>
      </c>
      <c r="J10" s="233">
        <v>-0.9</v>
      </c>
      <c r="K10" s="234">
        <v>2.5299999999999998</v>
      </c>
      <c r="L10" s="234">
        <v>0.19</v>
      </c>
    </row>
    <row r="11" spans="2:12" ht="30" customHeight="1" x14ac:dyDescent="0.2">
      <c r="B11" s="229" t="s">
        <v>15</v>
      </c>
      <c r="C11" s="230">
        <v>45441</v>
      </c>
      <c r="D11" s="231">
        <v>-4.2</v>
      </c>
      <c r="E11" s="232">
        <v>40672</v>
      </c>
      <c r="F11" s="231">
        <v>-4.2</v>
      </c>
      <c r="G11" s="230">
        <v>4769</v>
      </c>
      <c r="H11" s="233">
        <v>-3.8</v>
      </c>
      <c r="I11" s="233">
        <v>10.5</v>
      </c>
      <c r="J11" s="233">
        <v>0</v>
      </c>
      <c r="K11" s="234">
        <v>1.01</v>
      </c>
      <c r="L11" s="234">
        <v>1.37</v>
      </c>
    </row>
    <row r="12" spans="2:12" ht="30" customHeight="1" x14ac:dyDescent="0.2">
      <c r="B12" s="229" t="s">
        <v>16</v>
      </c>
      <c r="C12" s="230">
        <v>1318</v>
      </c>
      <c r="D12" s="231">
        <v>-32.6</v>
      </c>
      <c r="E12" s="232">
        <v>1153</v>
      </c>
      <c r="F12" s="231">
        <v>-32.700000000000003</v>
      </c>
      <c r="G12" s="230">
        <v>165</v>
      </c>
      <c r="H12" s="233">
        <v>-32.1</v>
      </c>
      <c r="I12" s="233">
        <v>12.5</v>
      </c>
      <c r="J12" s="233">
        <v>0.1</v>
      </c>
      <c r="K12" s="234">
        <v>0</v>
      </c>
      <c r="L12" s="234">
        <v>0</v>
      </c>
    </row>
    <row r="13" spans="2:12" ht="30" customHeight="1" x14ac:dyDescent="0.2">
      <c r="B13" s="229" t="s">
        <v>17</v>
      </c>
      <c r="C13" s="230">
        <v>4295</v>
      </c>
      <c r="D13" s="231">
        <v>-6.4</v>
      </c>
      <c r="E13" s="232">
        <v>4076</v>
      </c>
      <c r="F13" s="231">
        <v>-6.6</v>
      </c>
      <c r="G13" s="230">
        <v>219</v>
      </c>
      <c r="H13" s="233">
        <v>-2.5</v>
      </c>
      <c r="I13" s="233">
        <v>5.0999999999999996</v>
      </c>
      <c r="J13" s="233">
        <v>0.2</v>
      </c>
      <c r="K13" s="234">
        <v>0.55000000000000004</v>
      </c>
      <c r="L13" s="234">
        <v>1.27</v>
      </c>
    </row>
    <row r="14" spans="2:12" ht="30" customHeight="1" x14ac:dyDescent="0.2">
      <c r="B14" s="229" t="s">
        <v>18</v>
      </c>
      <c r="C14" s="230">
        <v>17771</v>
      </c>
      <c r="D14" s="231">
        <v>-8.9</v>
      </c>
      <c r="E14" s="232">
        <v>14614</v>
      </c>
      <c r="F14" s="231">
        <v>-15.2</v>
      </c>
      <c r="G14" s="230">
        <v>3157</v>
      </c>
      <c r="H14" s="233">
        <v>36.700000000000003</v>
      </c>
      <c r="I14" s="233">
        <v>17.8</v>
      </c>
      <c r="J14" s="233">
        <v>6</v>
      </c>
      <c r="K14" s="234">
        <v>0.88</v>
      </c>
      <c r="L14" s="234">
        <v>0.17</v>
      </c>
    </row>
    <row r="15" spans="2:12" ht="30" customHeight="1" x14ac:dyDescent="0.2">
      <c r="B15" s="229" t="s">
        <v>19</v>
      </c>
      <c r="C15" s="230">
        <v>74149</v>
      </c>
      <c r="D15" s="231">
        <v>-0.4</v>
      </c>
      <c r="E15" s="232">
        <v>43267</v>
      </c>
      <c r="F15" s="231">
        <v>8.1999999999999993</v>
      </c>
      <c r="G15" s="230">
        <v>30882</v>
      </c>
      <c r="H15" s="233">
        <v>-10.4</v>
      </c>
      <c r="I15" s="233">
        <v>41.6</v>
      </c>
      <c r="J15" s="233">
        <v>-4.7</v>
      </c>
      <c r="K15" s="234">
        <v>1.53</v>
      </c>
      <c r="L15" s="234">
        <v>0.99</v>
      </c>
    </row>
    <row r="16" spans="2:12" ht="30" customHeight="1" x14ac:dyDescent="0.2">
      <c r="B16" s="229" t="s">
        <v>20</v>
      </c>
      <c r="C16" s="230">
        <v>8683</v>
      </c>
      <c r="D16" s="231">
        <v>2.4</v>
      </c>
      <c r="E16" s="232">
        <v>8291</v>
      </c>
      <c r="F16" s="231">
        <v>4.4000000000000004</v>
      </c>
      <c r="G16" s="230">
        <v>392</v>
      </c>
      <c r="H16" s="233">
        <v>-28.1</v>
      </c>
      <c r="I16" s="233">
        <v>4.5</v>
      </c>
      <c r="J16" s="233">
        <v>-1.9</v>
      </c>
      <c r="K16" s="234">
        <v>0.12</v>
      </c>
      <c r="L16" s="234">
        <v>0.21</v>
      </c>
    </row>
    <row r="17" spans="2:12" ht="30" customHeight="1" x14ac:dyDescent="0.2">
      <c r="B17" s="229" t="s">
        <v>21</v>
      </c>
      <c r="C17" s="230">
        <v>2919</v>
      </c>
      <c r="D17" s="231">
        <v>-5.5</v>
      </c>
      <c r="E17" s="232">
        <v>2355</v>
      </c>
      <c r="F17" s="231">
        <v>-7.8</v>
      </c>
      <c r="G17" s="230">
        <v>564</v>
      </c>
      <c r="H17" s="233">
        <v>5.8</v>
      </c>
      <c r="I17" s="233">
        <v>19.3</v>
      </c>
      <c r="J17" s="233">
        <v>2</v>
      </c>
      <c r="K17" s="234">
        <v>0.31</v>
      </c>
      <c r="L17" s="234">
        <v>0.72</v>
      </c>
    </row>
    <row r="18" spans="2:12" ht="30" customHeight="1" x14ac:dyDescent="0.2">
      <c r="B18" s="229" t="s">
        <v>22</v>
      </c>
      <c r="C18" s="230">
        <v>7595</v>
      </c>
      <c r="D18" s="231">
        <v>3.6</v>
      </c>
      <c r="E18" s="232">
        <v>7195</v>
      </c>
      <c r="F18" s="231">
        <v>6.4</v>
      </c>
      <c r="G18" s="230">
        <v>400</v>
      </c>
      <c r="H18" s="233">
        <v>-29.5</v>
      </c>
      <c r="I18" s="233">
        <v>5.3</v>
      </c>
      <c r="J18" s="233">
        <v>-2.4</v>
      </c>
      <c r="K18" s="234">
        <v>1.91</v>
      </c>
      <c r="L18" s="234">
        <v>0.44</v>
      </c>
    </row>
    <row r="19" spans="2:12" ht="30" customHeight="1" x14ac:dyDescent="0.2">
      <c r="B19" s="229" t="s">
        <v>23</v>
      </c>
      <c r="C19" s="230">
        <v>31296</v>
      </c>
      <c r="D19" s="231">
        <v>5.4</v>
      </c>
      <c r="E19" s="232">
        <v>4635</v>
      </c>
      <c r="F19" s="231">
        <v>-30.4</v>
      </c>
      <c r="G19" s="230">
        <v>26661</v>
      </c>
      <c r="H19" s="233">
        <v>15.7</v>
      </c>
      <c r="I19" s="233">
        <v>85.2</v>
      </c>
      <c r="J19" s="233">
        <v>7.6</v>
      </c>
      <c r="K19" s="234">
        <v>2.19</v>
      </c>
      <c r="L19" s="234">
        <v>3.18</v>
      </c>
    </row>
    <row r="20" spans="2:12" ht="30" customHeight="1" x14ac:dyDescent="0.2">
      <c r="B20" s="229" t="s">
        <v>24</v>
      </c>
      <c r="C20" s="230">
        <v>9499</v>
      </c>
      <c r="D20" s="231">
        <v>-9.3000000000000007</v>
      </c>
      <c r="E20" s="232">
        <v>5964</v>
      </c>
      <c r="F20" s="231">
        <v>-7.1</v>
      </c>
      <c r="G20" s="230">
        <v>3535</v>
      </c>
      <c r="H20" s="233">
        <v>-12.8</v>
      </c>
      <c r="I20" s="233">
        <v>37.200000000000003</v>
      </c>
      <c r="J20" s="233">
        <v>-1.5</v>
      </c>
      <c r="K20" s="234">
        <v>0.83</v>
      </c>
      <c r="L20" s="234">
        <v>0.57999999999999996</v>
      </c>
    </row>
    <row r="21" spans="2:12" ht="30" customHeight="1" x14ac:dyDescent="0.2">
      <c r="B21" s="229" t="s">
        <v>25</v>
      </c>
      <c r="C21" s="230">
        <v>28167</v>
      </c>
      <c r="D21" s="231">
        <v>1.5</v>
      </c>
      <c r="E21" s="232">
        <v>23860</v>
      </c>
      <c r="F21" s="231">
        <v>21.3</v>
      </c>
      <c r="G21" s="230">
        <v>4307</v>
      </c>
      <c r="H21" s="233">
        <v>-46.7</v>
      </c>
      <c r="I21" s="233">
        <v>15.3</v>
      </c>
      <c r="J21" s="233">
        <v>-13.8</v>
      </c>
      <c r="K21" s="234">
        <v>0.53</v>
      </c>
      <c r="L21" s="234">
        <v>1.72</v>
      </c>
    </row>
    <row r="22" spans="2:12" ht="30" customHeight="1" x14ac:dyDescent="0.2">
      <c r="B22" s="229" t="s">
        <v>26</v>
      </c>
      <c r="C22" s="230">
        <v>80257</v>
      </c>
      <c r="D22" s="231">
        <v>-2.1</v>
      </c>
      <c r="E22" s="232">
        <v>58152</v>
      </c>
      <c r="F22" s="231">
        <v>-2.6</v>
      </c>
      <c r="G22" s="230">
        <v>22105</v>
      </c>
      <c r="H22" s="233">
        <v>-0.8</v>
      </c>
      <c r="I22" s="233">
        <v>27.5</v>
      </c>
      <c r="J22" s="233">
        <v>0.3</v>
      </c>
      <c r="K22" s="234">
        <v>0.75</v>
      </c>
      <c r="L22" s="234">
        <v>1.5</v>
      </c>
    </row>
    <row r="23" spans="2:12" ht="30" customHeight="1" x14ac:dyDescent="0.2">
      <c r="B23" s="229" t="s">
        <v>27</v>
      </c>
      <c r="C23" s="230">
        <v>2315</v>
      </c>
      <c r="D23" s="231">
        <v>-36.299999999999997</v>
      </c>
      <c r="E23" s="232">
        <v>1869</v>
      </c>
      <c r="F23" s="231">
        <v>-34.1</v>
      </c>
      <c r="G23" s="230">
        <v>446</v>
      </c>
      <c r="H23" s="233">
        <v>-44.1</v>
      </c>
      <c r="I23" s="233">
        <v>19.3</v>
      </c>
      <c r="J23" s="233">
        <v>-2.7</v>
      </c>
      <c r="K23" s="234">
        <v>0</v>
      </c>
      <c r="L23" s="234">
        <v>0.09</v>
      </c>
    </row>
    <row r="24" spans="2:12" ht="30" customHeight="1" x14ac:dyDescent="0.2">
      <c r="B24" s="235" t="s">
        <v>28</v>
      </c>
      <c r="C24" s="236">
        <v>26875</v>
      </c>
      <c r="D24" s="237">
        <v>0.4</v>
      </c>
      <c r="E24" s="238">
        <v>16904</v>
      </c>
      <c r="F24" s="237">
        <v>-3</v>
      </c>
      <c r="G24" s="236">
        <v>9971</v>
      </c>
      <c r="H24" s="239">
        <v>6.8</v>
      </c>
      <c r="I24" s="239">
        <v>37.1</v>
      </c>
      <c r="J24" s="239">
        <v>2.2000000000000002</v>
      </c>
      <c r="K24" s="240">
        <v>4.08</v>
      </c>
      <c r="L24" s="240">
        <v>2.16</v>
      </c>
    </row>
    <row r="25" spans="2:12" ht="30" customHeight="1" x14ac:dyDescent="0.2">
      <c r="C25" s="241"/>
      <c r="D25" s="242"/>
      <c r="E25" s="242"/>
      <c r="F25" s="242"/>
      <c r="G25" s="243"/>
      <c r="H25" s="243"/>
      <c r="I25" s="241"/>
      <c r="J25" s="242"/>
      <c r="K25" s="243"/>
      <c r="L25" s="241"/>
    </row>
    <row r="26" spans="2:12" ht="30" customHeight="1" x14ac:dyDescent="0.2">
      <c r="B26" s="203" t="s">
        <v>53</v>
      </c>
      <c r="C26" s="204"/>
      <c r="D26" s="244"/>
      <c r="E26" s="244"/>
      <c r="F26" s="244"/>
      <c r="G26" s="204"/>
      <c r="H26" s="204"/>
      <c r="I26" s="204"/>
      <c r="J26" s="244"/>
      <c r="K26" s="204"/>
      <c r="L26" s="204"/>
    </row>
    <row r="27" spans="2:12" ht="30" customHeight="1" x14ac:dyDescent="0.2">
      <c r="B27" s="245"/>
      <c r="C27" s="206" t="s">
        <v>59</v>
      </c>
      <c r="D27" s="207"/>
      <c r="E27" s="246"/>
      <c r="F27" s="246"/>
      <c r="G27" s="208"/>
      <c r="H27" s="208"/>
      <c r="I27" s="208"/>
      <c r="J27" s="246"/>
      <c r="K27" s="206" t="s">
        <v>60</v>
      </c>
      <c r="L27" s="209"/>
    </row>
    <row r="28" spans="2:12" ht="30" customHeight="1" x14ac:dyDescent="0.2">
      <c r="B28" s="210"/>
      <c r="C28" s="247"/>
      <c r="D28" s="248"/>
      <c r="E28" s="213" t="s">
        <v>61</v>
      </c>
      <c r="F28" s="214"/>
      <c r="G28" s="213" t="s">
        <v>62</v>
      </c>
      <c r="H28" s="215"/>
      <c r="I28" s="215"/>
      <c r="J28" s="214"/>
      <c r="K28" s="211"/>
      <c r="L28" s="216"/>
    </row>
    <row r="29" spans="2:12" ht="30" customHeight="1" x14ac:dyDescent="0.2">
      <c r="B29" s="210"/>
      <c r="C29" s="217" t="s">
        <v>63</v>
      </c>
      <c r="D29" s="217" t="s">
        <v>64</v>
      </c>
      <c r="E29" s="217" t="s">
        <v>63</v>
      </c>
      <c r="F29" s="217" t="s">
        <v>64</v>
      </c>
      <c r="G29" s="217" t="s">
        <v>63</v>
      </c>
      <c r="H29" s="217" t="s">
        <v>64</v>
      </c>
      <c r="I29" s="218" t="s">
        <v>65</v>
      </c>
      <c r="J29" s="249"/>
      <c r="K29" s="250" t="s">
        <v>66</v>
      </c>
      <c r="L29" s="250" t="s">
        <v>67</v>
      </c>
    </row>
    <row r="30" spans="2:12" ht="30" customHeight="1" x14ac:dyDescent="0.2">
      <c r="B30" s="221"/>
      <c r="C30" s="222"/>
      <c r="D30" s="222"/>
      <c r="E30" s="222"/>
      <c r="F30" s="222"/>
      <c r="G30" s="222"/>
      <c r="H30" s="222"/>
      <c r="I30" s="223"/>
      <c r="J30" s="224" t="s">
        <v>9</v>
      </c>
      <c r="K30" s="251"/>
      <c r="L30" s="251"/>
    </row>
    <row r="31" spans="2:12" ht="30" customHeight="1" x14ac:dyDescent="0.2">
      <c r="B31" s="226"/>
      <c r="C31" s="227" t="s">
        <v>68</v>
      </c>
      <c r="D31" s="227" t="s">
        <v>11</v>
      </c>
      <c r="E31" s="227" t="s">
        <v>68</v>
      </c>
      <c r="F31" s="227" t="s">
        <v>11</v>
      </c>
      <c r="G31" s="227" t="s">
        <v>68</v>
      </c>
      <c r="H31" s="227" t="s">
        <v>11</v>
      </c>
      <c r="I31" s="227" t="s">
        <v>11</v>
      </c>
      <c r="J31" s="227" t="s">
        <v>69</v>
      </c>
      <c r="K31" s="228" t="s">
        <v>11</v>
      </c>
      <c r="L31" s="228" t="s">
        <v>11</v>
      </c>
    </row>
    <row r="32" spans="2:12" ht="30" customHeight="1" x14ac:dyDescent="0.2">
      <c r="B32" s="229" t="s">
        <v>13</v>
      </c>
      <c r="C32" s="230">
        <v>189918</v>
      </c>
      <c r="D32" s="231">
        <v>-3.5</v>
      </c>
      <c r="E32" s="232">
        <v>140080</v>
      </c>
      <c r="F32" s="231">
        <v>-5.7</v>
      </c>
      <c r="G32" s="230">
        <v>49838</v>
      </c>
      <c r="H32" s="233">
        <v>3.6</v>
      </c>
      <c r="I32" s="233">
        <v>26.2</v>
      </c>
      <c r="J32" s="233">
        <v>1.8</v>
      </c>
      <c r="K32" s="234">
        <v>1</v>
      </c>
      <c r="L32" s="234">
        <v>1.52</v>
      </c>
    </row>
    <row r="33" spans="2:12" ht="30" customHeight="1" x14ac:dyDescent="0.2">
      <c r="B33" s="229" t="s">
        <v>14</v>
      </c>
      <c r="C33" s="230">
        <v>6392</v>
      </c>
      <c r="D33" s="231">
        <v>2.6</v>
      </c>
      <c r="E33" s="232">
        <v>6287</v>
      </c>
      <c r="F33" s="231">
        <v>3.2</v>
      </c>
      <c r="G33" s="230">
        <v>105</v>
      </c>
      <c r="H33" s="233">
        <v>-21.7</v>
      </c>
      <c r="I33" s="233">
        <v>1.6</v>
      </c>
      <c r="J33" s="233">
        <v>-0.6</v>
      </c>
      <c r="K33" s="234">
        <v>1.1000000000000001</v>
      </c>
      <c r="L33" s="234">
        <v>0.64</v>
      </c>
    </row>
    <row r="34" spans="2:12" ht="30" customHeight="1" x14ac:dyDescent="0.2">
      <c r="B34" s="229" t="s">
        <v>15</v>
      </c>
      <c r="C34" s="230">
        <v>37142</v>
      </c>
      <c r="D34" s="231">
        <v>-3.9</v>
      </c>
      <c r="E34" s="232">
        <v>33191</v>
      </c>
      <c r="F34" s="231">
        <v>-6.8</v>
      </c>
      <c r="G34" s="230">
        <v>3951</v>
      </c>
      <c r="H34" s="233">
        <v>31.4</v>
      </c>
      <c r="I34" s="233">
        <v>10.6</v>
      </c>
      <c r="J34" s="233">
        <v>2.8</v>
      </c>
      <c r="K34" s="234">
        <v>1.1200000000000001</v>
      </c>
      <c r="L34" s="234">
        <v>1.52</v>
      </c>
    </row>
    <row r="35" spans="2:12" ht="30" customHeight="1" x14ac:dyDescent="0.2">
      <c r="B35" s="229" t="s">
        <v>16</v>
      </c>
      <c r="C35" s="230">
        <v>1318</v>
      </c>
      <c r="D35" s="231">
        <v>2.7</v>
      </c>
      <c r="E35" s="232">
        <v>1153</v>
      </c>
      <c r="F35" s="231">
        <v>6.4</v>
      </c>
      <c r="G35" s="230">
        <v>165</v>
      </c>
      <c r="H35" s="233">
        <v>-17.899999999999999</v>
      </c>
      <c r="I35" s="233">
        <v>12.5</v>
      </c>
      <c r="J35" s="233">
        <v>-3.2</v>
      </c>
      <c r="K35" s="234">
        <v>0</v>
      </c>
      <c r="L35" s="234">
        <v>0</v>
      </c>
    </row>
    <row r="36" spans="2:12" ht="30" customHeight="1" x14ac:dyDescent="0.2">
      <c r="B36" s="229" t="s">
        <v>17</v>
      </c>
      <c r="C36" s="230">
        <v>3552</v>
      </c>
      <c r="D36" s="231">
        <v>-1.6</v>
      </c>
      <c r="E36" s="232">
        <v>3333</v>
      </c>
      <c r="F36" s="231">
        <v>-1.6</v>
      </c>
      <c r="G36" s="230">
        <v>219</v>
      </c>
      <c r="H36" s="233">
        <v>-2.8</v>
      </c>
      <c r="I36" s="233">
        <v>6.2</v>
      </c>
      <c r="J36" s="233">
        <v>0</v>
      </c>
      <c r="K36" s="234">
        <v>0.51</v>
      </c>
      <c r="L36" s="234">
        <v>0.59</v>
      </c>
    </row>
    <row r="37" spans="2:12" ht="30" customHeight="1" x14ac:dyDescent="0.2">
      <c r="B37" s="229" t="s">
        <v>18</v>
      </c>
      <c r="C37" s="230">
        <v>11183</v>
      </c>
      <c r="D37" s="231">
        <v>-9.8000000000000007</v>
      </c>
      <c r="E37" s="232">
        <v>8256</v>
      </c>
      <c r="F37" s="231">
        <v>-32</v>
      </c>
      <c r="G37" s="230">
        <v>2927</v>
      </c>
      <c r="H37" s="233">
        <v>1029</v>
      </c>
      <c r="I37" s="233">
        <v>26.2</v>
      </c>
      <c r="J37" s="233">
        <v>24.1</v>
      </c>
      <c r="K37" s="234">
        <v>0.47</v>
      </c>
      <c r="L37" s="234">
        <v>0.27</v>
      </c>
    </row>
    <row r="38" spans="2:12" ht="30" customHeight="1" x14ac:dyDescent="0.2">
      <c r="B38" s="229" t="s">
        <v>19</v>
      </c>
      <c r="C38" s="230">
        <v>26325</v>
      </c>
      <c r="D38" s="231">
        <v>-1.6</v>
      </c>
      <c r="E38" s="232">
        <v>11273</v>
      </c>
      <c r="F38" s="231">
        <v>-1</v>
      </c>
      <c r="G38" s="230">
        <v>15052</v>
      </c>
      <c r="H38" s="233">
        <v>-2</v>
      </c>
      <c r="I38" s="233">
        <v>57.2</v>
      </c>
      <c r="J38" s="233">
        <v>-0.2</v>
      </c>
      <c r="K38" s="234">
        <v>0.63</v>
      </c>
      <c r="L38" s="234">
        <v>1.05</v>
      </c>
    </row>
    <row r="39" spans="2:12" ht="30" customHeight="1" x14ac:dyDescent="0.2">
      <c r="B39" s="229" t="s">
        <v>20</v>
      </c>
      <c r="C39" s="230">
        <v>3957</v>
      </c>
      <c r="D39" s="231">
        <v>-2</v>
      </c>
      <c r="E39" s="232">
        <v>3843</v>
      </c>
      <c r="F39" s="231">
        <v>-2.6</v>
      </c>
      <c r="G39" s="230">
        <v>114</v>
      </c>
      <c r="H39" s="233">
        <v>21.3</v>
      </c>
      <c r="I39" s="233">
        <v>2.9</v>
      </c>
      <c r="J39" s="233">
        <v>0.6</v>
      </c>
      <c r="K39" s="234">
        <v>0.25</v>
      </c>
      <c r="L39" s="234">
        <v>0.45</v>
      </c>
    </row>
    <row r="40" spans="2:12" ht="30" customHeight="1" x14ac:dyDescent="0.2">
      <c r="B40" s="229" t="s">
        <v>21</v>
      </c>
      <c r="C40" s="230">
        <v>764</v>
      </c>
      <c r="D40" s="231">
        <v>-5.3</v>
      </c>
      <c r="E40" s="232">
        <v>453</v>
      </c>
      <c r="F40" s="231">
        <v>-4.5</v>
      </c>
      <c r="G40" s="230">
        <v>311</v>
      </c>
      <c r="H40" s="233">
        <v>-6.9</v>
      </c>
      <c r="I40" s="233">
        <v>40.700000000000003</v>
      </c>
      <c r="J40" s="233">
        <v>-0.6</v>
      </c>
      <c r="K40" s="234">
        <v>1.1599999999999999</v>
      </c>
      <c r="L40" s="234">
        <v>2.71</v>
      </c>
    </row>
    <row r="41" spans="2:12" ht="30" customHeight="1" x14ac:dyDescent="0.2">
      <c r="B41" s="229" t="s">
        <v>22</v>
      </c>
      <c r="C41" s="230">
        <v>2848</v>
      </c>
      <c r="D41" s="231">
        <v>-5.8</v>
      </c>
      <c r="E41" s="232">
        <v>2517</v>
      </c>
      <c r="F41" s="231">
        <v>-12.2</v>
      </c>
      <c r="G41" s="230">
        <v>331</v>
      </c>
      <c r="H41" s="233">
        <v>108.3</v>
      </c>
      <c r="I41" s="233">
        <v>11.6</v>
      </c>
      <c r="J41" s="233">
        <v>6.3</v>
      </c>
      <c r="K41" s="234">
        <v>0.63</v>
      </c>
      <c r="L41" s="234">
        <v>1.1499999999999999</v>
      </c>
    </row>
    <row r="42" spans="2:12" ht="30" customHeight="1" x14ac:dyDescent="0.2">
      <c r="B42" s="229" t="s">
        <v>23</v>
      </c>
      <c r="C42" s="230">
        <v>7353</v>
      </c>
      <c r="D42" s="231">
        <v>-12.2</v>
      </c>
      <c r="E42" s="232">
        <v>1560</v>
      </c>
      <c r="F42" s="231">
        <v>-17.2</v>
      </c>
      <c r="G42" s="230">
        <v>5793</v>
      </c>
      <c r="H42" s="233">
        <v>-10.8</v>
      </c>
      <c r="I42" s="233">
        <v>78.8</v>
      </c>
      <c r="J42" s="233">
        <v>1.3</v>
      </c>
      <c r="K42" s="234">
        <v>2.79</v>
      </c>
      <c r="L42" s="234">
        <v>2.66</v>
      </c>
    </row>
    <row r="43" spans="2:12" ht="30" customHeight="1" x14ac:dyDescent="0.2">
      <c r="B43" s="229" t="s">
        <v>24</v>
      </c>
      <c r="C43" s="230">
        <v>4446</v>
      </c>
      <c r="D43" s="231">
        <v>-1.3</v>
      </c>
      <c r="E43" s="232">
        <v>2824</v>
      </c>
      <c r="F43" s="231">
        <v>-14.2</v>
      </c>
      <c r="G43" s="230">
        <v>1622</v>
      </c>
      <c r="H43" s="233">
        <v>33.299999999999997</v>
      </c>
      <c r="I43" s="233">
        <v>36.5</v>
      </c>
      <c r="J43" s="233">
        <v>9.5</v>
      </c>
      <c r="K43" s="234">
        <v>1.79</v>
      </c>
      <c r="L43" s="234">
        <v>1.24</v>
      </c>
    </row>
    <row r="44" spans="2:12" ht="30" customHeight="1" x14ac:dyDescent="0.2">
      <c r="B44" s="229" t="s">
        <v>25</v>
      </c>
      <c r="C44" s="230">
        <v>18618</v>
      </c>
      <c r="D44" s="231">
        <v>1.6</v>
      </c>
      <c r="E44" s="232">
        <v>17300</v>
      </c>
      <c r="F44" s="231">
        <v>7.2</v>
      </c>
      <c r="G44" s="230">
        <v>1318</v>
      </c>
      <c r="H44" s="233">
        <v>-39.799999999999997</v>
      </c>
      <c r="I44" s="233">
        <v>7.1</v>
      </c>
      <c r="J44" s="233">
        <v>-4.8</v>
      </c>
      <c r="K44" s="234">
        <v>0.8</v>
      </c>
      <c r="L44" s="234">
        <v>2.59</v>
      </c>
    </row>
    <row r="45" spans="2:12" ht="30" customHeight="1" x14ac:dyDescent="0.2">
      <c r="B45" s="229" t="s">
        <v>26</v>
      </c>
      <c r="C45" s="230">
        <v>45991</v>
      </c>
      <c r="D45" s="231">
        <v>-1.8</v>
      </c>
      <c r="E45" s="232">
        <v>34181</v>
      </c>
      <c r="F45" s="231">
        <v>-5</v>
      </c>
      <c r="G45" s="230">
        <v>11810</v>
      </c>
      <c r="H45" s="233">
        <v>9.1</v>
      </c>
      <c r="I45" s="233">
        <v>25.7</v>
      </c>
      <c r="J45" s="233">
        <v>2.6</v>
      </c>
      <c r="K45" s="234">
        <v>0.74</v>
      </c>
      <c r="L45" s="234">
        <v>1.46</v>
      </c>
    </row>
    <row r="46" spans="2:12" ht="30" customHeight="1" x14ac:dyDescent="0.2">
      <c r="B46" s="229" t="s">
        <v>27</v>
      </c>
      <c r="C46" s="139">
        <v>681</v>
      </c>
      <c r="D46" s="139">
        <v>-67.400000000000006</v>
      </c>
      <c r="E46" s="232">
        <v>666</v>
      </c>
      <c r="F46" s="139">
        <v>-68</v>
      </c>
      <c r="G46" s="230">
        <v>15</v>
      </c>
      <c r="H46" s="233">
        <v>50.5</v>
      </c>
      <c r="I46" s="233">
        <v>2.2000000000000002</v>
      </c>
      <c r="J46" s="233">
        <v>1.7</v>
      </c>
      <c r="K46" s="234">
        <v>0</v>
      </c>
      <c r="L46" s="234">
        <v>0.28999999999999998</v>
      </c>
    </row>
    <row r="47" spans="2:12" ht="30" customHeight="1" x14ac:dyDescent="0.2">
      <c r="B47" s="235" t="s">
        <v>28</v>
      </c>
      <c r="C47" s="236">
        <v>19348</v>
      </c>
      <c r="D47" s="237">
        <v>-2.6</v>
      </c>
      <c r="E47" s="238">
        <v>13243</v>
      </c>
      <c r="F47" s="237">
        <v>7.7</v>
      </c>
      <c r="G47" s="236">
        <v>6105</v>
      </c>
      <c r="H47" s="239">
        <v>-19.600000000000001</v>
      </c>
      <c r="I47" s="239">
        <v>31.6</v>
      </c>
      <c r="J47" s="239">
        <v>-6.6</v>
      </c>
      <c r="K47" s="240">
        <v>1.94</v>
      </c>
      <c r="L47" s="240">
        <v>2.4700000000000002</v>
      </c>
    </row>
    <row r="48" spans="2:12" ht="30" customHeight="1" x14ac:dyDescent="0.2">
      <c r="B48" s="199" t="s">
        <v>70</v>
      </c>
      <c r="C48" s="199"/>
      <c r="D48" s="199"/>
      <c r="E48" s="199"/>
      <c r="F48" s="199"/>
      <c r="G48" s="199"/>
      <c r="H48" s="199"/>
      <c r="I48" s="199"/>
      <c r="J48" s="199"/>
      <c r="K48" s="199"/>
      <c r="L48" s="199"/>
    </row>
    <row r="49" spans="2:12" ht="30" customHeight="1" x14ac:dyDescent="0.2">
      <c r="B49" s="199" t="s">
        <v>71</v>
      </c>
      <c r="C49" s="241"/>
      <c r="D49" s="243"/>
      <c r="E49" s="243"/>
      <c r="F49" s="243"/>
      <c r="G49" s="199"/>
      <c r="H49" s="199"/>
      <c r="I49" s="199"/>
      <c r="J49" s="199"/>
      <c r="K49" s="199"/>
      <c r="L49" s="199"/>
    </row>
    <row r="50" spans="2:12" ht="24.75" customHeight="1" x14ac:dyDescent="0.2"/>
    <row r="51" spans="2:12" ht="24.75" customHeight="1" x14ac:dyDescent="0.2"/>
  </sheetData>
  <mergeCells count="18">
    <mergeCell ref="K29:K30"/>
    <mergeCell ref="L29:L30"/>
    <mergeCell ref="I6:I7"/>
    <mergeCell ref="K6:K7"/>
    <mergeCell ref="L6:L7"/>
    <mergeCell ref="C29:C30"/>
    <mergeCell ref="D29:D30"/>
    <mergeCell ref="E29:E30"/>
    <mergeCell ref="F29:F30"/>
    <mergeCell ref="G29:G30"/>
    <mergeCell ref="H29:H30"/>
    <mergeCell ref="I29:I30"/>
    <mergeCell ref="C6:C7"/>
    <mergeCell ref="D6:D7"/>
    <mergeCell ref="E6:E7"/>
    <mergeCell ref="F6:F7"/>
    <mergeCell ref="G6:G7"/>
    <mergeCell ref="H6:H7"/>
  </mergeCells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scaleWithDoc="0" alignWithMargins="0">
    <oddFooter>&amp;C- 10 -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表１</vt:lpstr>
      <vt:lpstr>表２</vt:lpstr>
      <vt:lpstr>表２(2)</vt:lpstr>
      <vt:lpstr>表３</vt:lpstr>
      <vt:lpstr>表４</vt:lpstr>
      <vt:lpstr>表４(2)</vt:lpstr>
      <vt:lpstr>表５</vt:lpstr>
      <vt:lpstr>表１!Print_Area</vt:lpstr>
      <vt:lpstr>表２!Print_Area</vt:lpstr>
      <vt:lpstr>'表２(2)'!Print_Area</vt:lpstr>
      <vt:lpstr>表３!Print_Area</vt:lpstr>
      <vt:lpstr>表４!Print_Area</vt:lpstr>
      <vt:lpstr>'表４(2)'!Print_Area</vt:lpstr>
      <vt:lpstr>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2026-03-26T08:34:42Z</dcterms:created>
  <dcterms:modified xsi:type="dcterms:W3CDTF">2026-03-26T08:35:11Z</dcterms:modified>
</cp:coreProperties>
</file>