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４" sheetId="1" r:id="rId1"/>
  </sheets>
  <definedNames>
    <definedName name="_xlnm.Print_Area" localSheetId="0">'表４'!#REF!</definedName>
  </definedNames>
  <calcPr fullCalcOnLoad="1"/>
</workbook>
</file>

<file path=xl/sharedStrings.xml><?xml version="1.0" encoding="utf-8"?>
<sst xmlns="http://schemas.openxmlformats.org/spreadsheetml/2006/main" count="137" uniqueCount="79">
  <si>
    <t>年</t>
  </si>
  <si>
    <t>男</t>
  </si>
  <si>
    <t>女</t>
  </si>
  <si>
    <t>大 学 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</si>
  <si>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</si>
  <si>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</si>
  <si>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</si>
  <si>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</si>
  <si>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</si>
  <si>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</si>
  <si>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</si>
  <si>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</si>
  <si>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</si>
  <si>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</si>
  <si>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</si>
  <si>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C/T</t>
  </si>
  <si>
    <t>　　</t>
  </si>
  <si>
    <t>専修学校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</si>
  <si>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</si>
  <si>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</si>
  <si>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</si>
  <si>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</si>
  <si>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</si>
  <si>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</si>
  <si>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</si>
  <si>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</si>
  <si>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</si>
  <si>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</si>
  <si>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</si>
  <si>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入学者</t>
  </si>
  <si>
    <t>Ｄ</t>
  </si>
  <si>
    <t>D/T</t>
  </si>
  <si>
    <t>E/T</t>
  </si>
  <si>
    <t>F/E</t>
  </si>
  <si>
    <t>Ｇ</t>
  </si>
  <si>
    <t>G/T</t>
  </si>
  <si>
    <t>注）　Ａ　大学等進学者：大学(学部）、短期大学(本科）、大学・短期大学の通信教育部及び放送大学、大学・短期大学の</t>
  </si>
  <si>
    <t>　　　　別科、高等学校の専攻科及び盲・聾・養護学校の高等部(専攻科）への進学者。</t>
  </si>
  <si>
    <t>　（単位：人、％）</t>
  </si>
  <si>
    <t>表４－２　卒業後の状況（中等教育学校後期課程）</t>
  </si>
  <si>
    <t>専修学校（一</t>
  </si>
  <si>
    <t>公共職業能力</t>
  </si>
  <si>
    <t>就　　　　職　　　　者</t>
  </si>
  <si>
    <t>左記以外</t>
  </si>
  <si>
    <t>進学者</t>
  </si>
  <si>
    <t>開発施設等</t>
  </si>
  <si>
    <t>の者</t>
  </si>
  <si>
    <t>入学者</t>
  </si>
  <si>
    <t>率</t>
  </si>
  <si>
    <t>Ｅ</t>
  </si>
  <si>
    <t>６０</t>
  </si>
  <si>
    <t>６１</t>
  </si>
  <si>
    <t>６２</t>
  </si>
  <si>
    <t>６３</t>
  </si>
  <si>
    <t>元</t>
  </si>
  <si>
    <t>１３</t>
  </si>
  <si>
    <t>１４</t>
  </si>
  <si>
    <t>　（単位：人、％）</t>
  </si>
  <si>
    <t>１２</t>
  </si>
  <si>
    <t>１３</t>
  </si>
  <si>
    <t>１４</t>
  </si>
  <si>
    <t>　　　Ｂ　専修学校(専門課程）進学者：高等学校卒業程度を入学資格とする課程への進学者。　</t>
  </si>
  <si>
    <t>　　　　　平成３年分より「専修学校等入学者」から区分した。</t>
  </si>
  <si>
    <t>　　　Ｃ　専修学校(一般課程）等入学者：専修学校の一般課程及び高等課程、各種学校（予備校等）等への入学者。</t>
  </si>
  <si>
    <t>　　　Ｄ　公共職業能力開発施設等入学者：平成１１年分より「専修学校（一般課程）等入学者」から区分した。</t>
  </si>
  <si>
    <t>　　　Ｅ　就職者：上記Ａ、Ｂ、Ｃ、Ｄのうち就職している者の数を含む。</t>
  </si>
  <si>
    <t>１５</t>
  </si>
  <si>
    <t>（専門課程）</t>
  </si>
  <si>
    <t>般課程)等</t>
  </si>
  <si>
    <t>就職者Ｆ</t>
  </si>
  <si>
    <t>表４－１　卒業後の状況（高等学校全日制・定時制の本科）</t>
  </si>
  <si>
    <t>１６</t>
  </si>
  <si>
    <t>一時的な仕事</t>
  </si>
  <si>
    <t>に就いた者</t>
  </si>
  <si>
    <t>H</t>
  </si>
  <si>
    <t>H/T</t>
  </si>
  <si>
    <t>H</t>
  </si>
  <si>
    <t>　　　Ｇ　一時的な仕事に就いた者：臨時的な収入を目的とする仕事に就いた者。</t>
  </si>
  <si>
    <t>　　　Ｈ　左記以外の者：①家事手伝いをしている者、②外国の大学等に入学した者、③進路が未定であることが明らかな者の合計数。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</si>
</sst>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2.5"/>
      <name val="ＭＳ Ｐゴシック"/>
      <family val="3"/>
    </font>
    <font>
      <sz val="8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176" fontId="0" fillId="0" borderId="0" xfId="0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 vertical="center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0" xfId="17" applyFont="1" applyBorder="1" applyAlignment="1" applyProtection="1">
      <alignment/>
      <protection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176" fontId="0" fillId="0" borderId="0" xfId="0" applyFont="1" applyAlignment="1" applyProtection="1">
      <alignment horizontal="left"/>
      <protection/>
    </xf>
    <xf numFmtId="176" fontId="0" fillId="0" borderId="0" xfId="0" applyFont="1" applyAlignment="1" applyProtection="1">
      <alignment/>
      <protection/>
    </xf>
    <xf numFmtId="176" fontId="0" fillId="0" borderId="6" xfId="0" applyFont="1" applyBorder="1" applyAlignment="1">
      <alignment vertical="center"/>
    </xf>
    <xf numFmtId="176" fontId="0" fillId="0" borderId="6" xfId="0" applyFont="1" applyBorder="1" applyAlignment="1" applyProtection="1">
      <alignment horizontal="left" vertical="center"/>
      <protection/>
    </xf>
    <xf numFmtId="176" fontId="1" fillId="0" borderId="6" xfId="0" applyFont="1" applyBorder="1" applyAlignment="1">
      <alignment vertical="center"/>
    </xf>
    <xf numFmtId="176" fontId="14" fillId="0" borderId="0" xfId="0" applyFont="1" applyAlignment="1">
      <alignment/>
    </xf>
    <xf numFmtId="176" fontId="14" fillId="0" borderId="0" xfId="0" applyFont="1" applyAlignment="1" applyProtection="1">
      <alignment horizontal="left"/>
      <protection/>
    </xf>
    <xf numFmtId="176" fontId="14" fillId="0" borderId="0" xfId="0" applyFont="1" applyAlignment="1" applyProtection="1">
      <alignment/>
      <protection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178" fontId="0" fillId="0" borderId="9" xfId="0" applyNumberFormat="1" applyFont="1" applyBorder="1" applyAlignment="1" applyProtection="1">
      <alignment/>
      <protection/>
    </xf>
    <xf numFmtId="176" fontId="14" fillId="0" borderId="3" xfId="0" applyFont="1" applyBorder="1" applyAlignment="1" applyProtection="1">
      <alignment horizontal="left" vertical="center"/>
      <protection/>
    </xf>
    <xf numFmtId="176" fontId="14" fillId="0" borderId="5" xfId="0" applyFont="1" applyBorder="1" applyAlignment="1" applyProtection="1">
      <alignment horizontal="left" vertical="center"/>
      <protection/>
    </xf>
    <xf numFmtId="176" fontId="14" fillId="0" borderId="3" xfId="0" applyFont="1" applyBorder="1" applyAlignment="1">
      <alignment horizontal="left" vertical="center"/>
    </xf>
    <xf numFmtId="176" fontId="14" fillId="0" borderId="5" xfId="0" applyFont="1" applyBorder="1" applyAlignment="1">
      <alignment vertical="center"/>
    </xf>
    <xf numFmtId="176" fontId="14" fillId="0" borderId="3" xfId="0" applyFont="1" applyBorder="1" applyAlignment="1">
      <alignment vertical="center"/>
    </xf>
    <xf numFmtId="176" fontId="14" fillId="0" borderId="3" xfId="0" applyFont="1" applyBorder="1" applyAlignment="1" applyProtection="1">
      <alignment horizontal="center" vertical="center"/>
      <protection/>
    </xf>
    <xf numFmtId="176" fontId="14" fillId="0" borderId="6" xfId="0" applyFont="1" applyBorder="1" applyAlignment="1">
      <alignment vertical="center"/>
    </xf>
    <xf numFmtId="176" fontId="14" fillId="0" borderId="6" xfId="0" applyFont="1" applyBorder="1" applyAlignment="1" applyProtection="1">
      <alignment horizontal="center" vertical="center"/>
      <protection/>
    </xf>
    <xf numFmtId="176" fontId="14" fillId="0" borderId="8" xfId="0" applyFont="1" applyBorder="1" applyAlignment="1" applyProtection="1">
      <alignment horizontal="center" vertical="center"/>
      <protection/>
    </xf>
    <xf numFmtId="176" fontId="14" fillId="0" borderId="4" xfId="0" applyFont="1" applyBorder="1" applyAlignment="1">
      <alignment vertical="center"/>
    </xf>
    <xf numFmtId="176" fontId="14" fillId="0" borderId="2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left" vertical="center"/>
      <protection/>
    </xf>
    <xf numFmtId="176" fontId="14" fillId="0" borderId="4" xfId="0" applyFont="1" applyBorder="1" applyAlignment="1" applyProtection="1">
      <alignment horizontal="center" vertical="center"/>
      <protection/>
    </xf>
    <xf numFmtId="176" fontId="14" fillId="0" borderId="0" xfId="0" applyFont="1" applyBorder="1" applyAlignment="1">
      <alignment horizontal="center" vertical="center"/>
    </xf>
    <xf numFmtId="176" fontId="14" fillId="0" borderId="10" xfId="0" applyFont="1" applyBorder="1" applyAlignment="1">
      <alignment vertical="center"/>
    </xf>
    <xf numFmtId="176" fontId="14" fillId="0" borderId="5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>
      <alignment horizontal="right" vertical="center"/>
    </xf>
    <xf numFmtId="176" fontId="14" fillId="0" borderId="5" xfId="0" applyFont="1" applyBorder="1" applyAlignment="1">
      <alignment horizontal="center" vertical="center"/>
    </xf>
    <xf numFmtId="176" fontId="14" fillId="0" borderId="4" xfId="0" applyFont="1" applyBorder="1" applyAlignment="1">
      <alignment horizontal="center" vertical="center"/>
    </xf>
    <xf numFmtId="176" fontId="14" fillId="0" borderId="1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964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0605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'表４'!$B$6:$B$25</c:f>
              <c:strCache/>
            </c:strRef>
          </c:cat>
          <c:val>
            <c:numRef>
              <c:f>'表４'!$E$6:$E$25</c:f>
              <c:numCache/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'表４'!$B$6:$B$25</c:f>
              <c:strCache/>
            </c:strRef>
          </c:cat>
          <c:val>
            <c:numRef>
              <c:f>'表４'!$O$6:$O$25</c:f>
              <c:numCache/>
            </c:numRef>
          </c:val>
          <c:smooth val="0"/>
        </c:ser>
        <c:marker val="1"/>
        <c:axId val="25835496"/>
        <c:axId val="31192873"/>
      </c:lineChart>
      <c:catAx>
        <c:axId val="25835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49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1"/>
        <xdr:cNvGraphicFramePr/>
      </xdr:nvGraphicFramePr>
      <xdr:xfrm>
        <a:off x="0" y="9324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51</xdr:row>
      <xdr:rowOff>66675</xdr:rowOff>
    </xdr:to>
    <xdr:graphicFrame>
      <xdr:nvGraphicFramePr>
        <xdr:cNvPr id="2" name="Chart 12"/>
        <xdr:cNvGraphicFramePr/>
      </xdr:nvGraphicFramePr>
      <xdr:xfrm>
        <a:off x="0" y="9324975"/>
        <a:ext cx="0" cy="75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5</xdr:col>
      <xdr:colOff>171450</xdr:colOff>
      <xdr:row>47</xdr:row>
      <xdr:rowOff>0</xdr:rowOff>
    </xdr:to>
    <xdr:graphicFrame>
      <xdr:nvGraphicFramePr>
        <xdr:cNvPr id="3" name="Chart 13"/>
        <xdr:cNvGraphicFramePr/>
      </xdr:nvGraphicFramePr>
      <xdr:xfrm>
        <a:off x="0" y="9324975"/>
        <a:ext cx="1971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showGridLines="0" tabSelected="1" workbookViewId="0" topLeftCell="A1">
      <selection activeCell="D71" sqref="D71"/>
    </sheetView>
  </sheetViews>
  <sheetFormatPr defaultColWidth="9.00390625" defaultRowHeight="13.5"/>
  <cols>
    <col min="1" max="1" width="1.12109375" style="0" customWidth="1"/>
    <col min="2" max="2" width="3.875" style="0" customWidth="1"/>
    <col min="3" max="3" width="7.25390625" style="0" customWidth="1"/>
    <col min="4" max="4" width="6.375" style="0" customWidth="1"/>
    <col min="5" max="5" width="5.00390625" style="0" customWidth="1"/>
    <col min="6" max="6" width="6.375" style="0" customWidth="1"/>
    <col min="7" max="7" width="5.00390625" style="0" customWidth="1"/>
    <col min="8" max="8" width="6.375" style="0" customWidth="1"/>
    <col min="9" max="9" width="5.00390625" style="0" customWidth="1"/>
    <col min="10" max="10" width="6.125" style="0" customWidth="1"/>
    <col min="11" max="11" width="5.00390625" style="0" customWidth="1"/>
    <col min="12" max="14" width="5.75390625" style="0" customWidth="1"/>
    <col min="15" max="17" width="4.50390625" style="0" customWidth="1"/>
    <col min="18" max="18" width="7.25390625" style="0" customWidth="1"/>
    <col min="19" max="19" width="4.50390625" style="0" customWidth="1"/>
    <col min="20" max="20" width="6.25390625" style="0" customWidth="1"/>
    <col min="21" max="21" width="4.75390625" style="0" customWidth="1"/>
    <col min="22" max="22" width="6.00390625" style="0" customWidth="1"/>
    <col min="23" max="23" width="4.50390625" style="0" customWidth="1"/>
    <col min="24" max="24" width="7.125" style="0" customWidth="1"/>
  </cols>
  <sheetData>
    <row r="1" spans="1:71" ht="16.5" customHeight="1">
      <c r="A1" s="3"/>
      <c r="B1" s="27" t="s">
        <v>70</v>
      </c>
      <c r="C1" s="28"/>
      <c r="D1" s="28"/>
      <c r="E1" s="28"/>
      <c r="F1" s="28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3" t="s">
        <v>38</v>
      </c>
      <c r="T1" s="53"/>
      <c r="U1" s="53"/>
      <c r="V1" s="53"/>
      <c r="W1" s="5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6.5" customHeight="1">
      <c r="A2" s="4"/>
      <c r="B2" s="47" t="s">
        <v>0</v>
      </c>
      <c r="C2" s="38"/>
      <c r="D2" s="36" t="s">
        <v>3</v>
      </c>
      <c r="E2" s="44"/>
      <c r="F2" s="36" t="s">
        <v>17</v>
      </c>
      <c r="G2" s="44"/>
      <c r="H2" s="36" t="s">
        <v>40</v>
      </c>
      <c r="I2" s="44"/>
      <c r="J2" s="38" t="s">
        <v>41</v>
      </c>
      <c r="K2" s="44"/>
      <c r="L2" s="54" t="s">
        <v>42</v>
      </c>
      <c r="M2" s="55"/>
      <c r="N2" s="55"/>
      <c r="O2" s="55"/>
      <c r="P2" s="55"/>
      <c r="Q2" s="55"/>
      <c r="R2" s="55"/>
      <c r="S2" s="56"/>
      <c r="T2" s="38" t="s">
        <v>72</v>
      </c>
      <c r="U2" s="44"/>
      <c r="V2" s="38" t="s">
        <v>43</v>
      </c>
      <c r="W2" s="44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16.5" customHeight="1">
      <c r="A3" s="4"/>
      <c r="B3" s="48"/>
      <c r="C3" s="40" t="s">
        <v>4</v>
      </c>
      <c r="D3" s="35" t="s">
        <v>44</v>
      </c>
      <c r="E3" s="41"/>
      <c r="F3" s="35" t="s">
        <v>67</v>
      </c>
      <c r="G3" s="41"/>
      <c r="H3" s="37" t="s">
        <v>68</v>
      </c>
      <c r="I3" s="41"/>
      <c r="J3" s="39" t="s">
        <v>45</v>
      </c>
      <c r="K3" s="41"/>
      <c r="L3" s="40"/>
      <c r="M3" s="42"/>
      <c r="N3" s="42"/>
      <c r="O3" s="42"/>
      <c r="P3" s="42"/>
      <c r="Q3" s="42"/>
      <c r="R3" s="42"/>
      <c r="S3" s="43"/>
      <c r="T3" s="35" t="s">
        <v>73</v>
      </c>
      <c r="U3" s="41"/>
      <c r="V3" s="35" t="s">
        <v>46</v>
      </c>
      <c r="W3" s="41"/>
      <c r="X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6.5" customHeight="1">
      <c r="A4" s="4"/>
      <c r="B4" s="48"/>
      <c r="C4" s="35"/>
      <c r="D4" s="39"/>
      <c r="E4" s="40" t="s">
        <v>5</v>
      </c>
      <c r="F4" s="35" t="s">
        <v>6</v>
      </c>
      <c r="G4" s="45" t="s">
        <v>5</v>
      </c>
      <c r="H4" s="35" t="s">
        <v>29</v>
      </c>
      <c r="I4" s="40" t="s">
        <v>5</v>
      </c>
      <c r="J4" s="40" t="s">
        <v>47</v>
      </c>
      <c r="K4" s="40" t="s">
        <v>48</v>
      </c>
      <c r="L4" s="35"/>
      <c r="M4" s="49"/>
      <c r="N4" s="49"/>
      <c r="O4" s="50" t="s">
        <v>5</v>
      </c>
      <c r="P4" s="41"/>
      <c r="Q4" s="41"/>
      <c r="R4" s="35" t="s">
        <v>7</v>
      </c>
      <c r="S4" s="40" t="s">
        <v>5</v>
      </c>
      <c r="T4" s="39"/>
      <c r="U4" s="40" t="s">
        <v>5</v>
      </c>
      <c r="V4" s="39"/>
      <c r="W4" s="40" t="s">
        <v>5</v>
      </c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6.5" customHeight="1">
      <c r="A5" s="4"/>
      <c r="B5" s="42" t="s">
        <v>8</v>
      </c>
      <c r="C5" s="46" t="s">
        <v>9</v>
      </c>
      <c r="D5" s="46" t="s">
        <v>10</v>
      </c>
      <c r="E5" s="46" t="s">
        <v>11</v>
      </c>
      <c r="F5" s="46" t="s">
        <v>12</v>
      </c>
      <c r="G5" s="46" t="s">
        <v>13</v>
      </c>
      <c r="H5" s="46" t="s">
        <v>14</v>
      </c>
      <c r="I5" s="46" t="s">
        <v>15</v>
      </c>
      <c r="J5" s="46" t="s">
        <v>30</v>
      </c>
      <c r="K5" s="46" t="s">
        <v>31</v>
      </c>
      <c r="L5" s="46" t="s">
        <v>49</v>
      </c>
      <c r="M5" s="51" t="s">
        <v>1</v>
      </c>
      <c r="N5" s="51" t="s">
        <v>2</v>
      </c>
      <c r="O5" s="46" t="s">
        <v>32</v>
      </c>
      <c r="P5" s="51" t="s">
        <v>1</v>
      </c>
      <c r="Q5" s="51" t="s">
        <v>2</v>
      </c>
      <c r="R5" s="46" t="s">
        <v>69</v>
      </c>
      <c r="S5" s="51" t="s">
        <v>33</v>
      </c>
      <c r="T5" s="46" t="s">
        <v>34</v>
      </c>
      <c r="U5" s="51" t="s">
        <v>35</v>
      </c>
      <c r="V5" s="46" t="s">
        <v>74</v>
      </c>
      <c r="W5" s="51" t="s">
        <v>75</v>
      </c>
      <c r="X5" s="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6.5" customHeight="1">
      <c r="A6" s="4"/>
      <c r="B6" s="14" t="s">
        <v>50</v>
      </c>
      <c r="C6" s="7">
        <v>13643</v>
      </c>
      <c r="D6" s="7">
        <v>3844</v>
      </c>
      <c r="E6" s="8">
        <f aca="true" t="shared" si="0" ref="E6:E20">D6/C6*100</f>
        <v>28.175621197683792</v>
      </c>
      <c r="F6" s="9"/>
      <c r="G6" s="10"/>
      <c r="H6" s="7">
        <v>1903</v>
      </c>
      <c r="I6" s="8">
        <f aca="true" t="shared" si="1" ref="I6:I19">H6/C6*100</f>
        <v>13.94854504141318</v>
      </c>
      <c r="J6" s="7"/>
      <c r="K6" s="8"/>
      <c r="L6" s="7">
        <v>7315</v>
      </c>
      <c r="M6" s="7">
        <v>3527</v>
      </c>
      <c r="N6" s="7">
        <v>3788</v>
      </c>
      <c r="O6" s="8">
        <f aca="true" t="shared" si="2" ref="O6:O20">L6/C6*100</f>
        <v>53.617239610056444</v>
      </c>
      <c r="P6" s="8">
        <v>51.2</v>
      </c>
      <c r="Q6" s="8">
        <v>56.1</v>
      </c>
      <c r="R6" s="7">
        <v>3958</v>
      </c>
      <c r="S6" s="8">
        <f aca="true" t="shared" si="3" ref="S6:S20">R6/L6*100</f>
        <v>54.107997265892</v>
      </c>
      <c r="T6" s="7"/>
      <c r="U6" s="8"/>
      <c r="V6" s="7">
        <v>1075</v>
      </c>
      <c r="W6" s="8">
        <f aca="true" t="shared" si="4" ref="W6:W19">V6/C6*100</f>
        <v>7.879498643993256</v>
      </c>
      <c r="X6" s="1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6.5" customHeight="1">
      <c r="A7" s="4"/>
      <c r="B7" s="14" t="s">
        <v>51</v>
      </c>
      <c r="C7" s="7">
        <v>16352</v>
      </c>
      <c r="D7" s="7">
        <v>4666</v>
      </c>
      <c r="E7" s="8">
        <f t="shared" si="0"/>
        <v>28.53473581213307</v>
      </c>
      <c r="F7" s="9"/>
      <c r="G7" s="10"/>
      <c r="H7" s="7">
        <v>2384</v>
      </c>
      <c r="I7" s="8">
        <f t="shared" si="1"/>
        <v>14.579256360078277</v>
      </c>
      <c r="J7" s="7"/>
      <c r="K7" s="8"/>
      <c r="L7" s="7">
        <v>8571</v>
      </c>
      <c r="M7" s="7">
        <v>4156</v>
      </c>
      <c r="N7" s="7">
        <v>4415</v>
      </c>
      <c r="O7" s="8">
        <f t="shared" si="2"/>
        <v>52.41560665362035</v>
      </c>
      <c r="P7" s="8">
        <v>50.9</v>
      </c>
      <c r="Q7" s="8">
        <v>54</v>
      </c>
      <c r="R7" s="7">
        <v>4491</v>
      </c>
      <c r="S7" s="8">
        <f t="shared" si="3"/>
        <v>52.39761988099405</v>
      </c>
      <c r="T7" s="7"/>
      <c r="U7" s="8"/>
      <c r="V7" s="7">
        <v>1305</v>
      </c>
      <c r="W7" s="8">
        <f t="shared" si="4"/>
        <v>7.980675146771037</v>
      </c>
      <c r="X7" s="1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6.5" customHeight="1">
      <c r="A8" s="4"/>
      <c r="B8" s="14" t="s">
        <v>52</v>
      </c>
      <c r="C8" s="7">
        <v>15682</v>
      </c>
      <c r="D8" s="7">
        <v>4726</v>
      </c>
      <c r="E8" s="8">
        <f t="shared" si="0"/>
        <v>30.13646218594567</v>
      </c>
      <c r="F8" s="9"/>
      <c r="G8" s="10"/>
      <c r="H8" s="7">
        <v>2616</v>
      </c>
      <c r="I8" s="8">
        <f t="shared" si="1"/>
        <v>16.68154572120903</v>
      </c>
      <c r="J8" s="7"/>
      <c r="K8" s="8"/>
      <c r="L8" s="7">
        <v>7766</v>
      </c>
      <c r="M8" s="7">
        <v>3626</v>
      </c>
      <c r="N8" s="7">
        <v>4140</v>
      </c>
      <c r="O8" s="8">
        <f t="shared" si="2"/>
        <v>49.52174467542405</v>
      </c>
      <c r="P8" s="8">
        <v>46.8</v>
      </c>
      <c r="Q8" s="8">
        <v>52.2</v>
      </c>
      <c r="R8" s="7">
        <v>4274</v>
      </c>
      <c r="S8" s="8">
        <f t="shared" si="3"/>
        <v>55.03476693278393</v>
      </c>
      <c r="T8" s="7"/>
      <c r="U8" s="8"/>
      <c r="V8" s="7">
        <v>1246</v>
      </c>
      <c r="W8" s="8">
        <f t="shared" si="4"/>
        <v>7.945415125621732</v>
      </c>
      <c r="X8" s="1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6.5" customHeight="1">
      <c r="A9" s="4"/>
      <c r="B9" s="14" t="s">
        <v>53</v>
      </c>
      <c r="C9" s="7">
        <v>15698</v>
      </c>
      <c r="D9" s="7">
        <v>4724</v>
      </c>
      <c r="E9" s="8">
        <f t="shared" si="0"/>
        <v>30.093005478404894</v>
      </c>
      <c r="F9" s="9"/>
      <c r="G9" s="10"/>
      <c r="H9" s="7">
        <v>2781</v>
      </c>
      <c r="I9" s="8">
        <f t="shared" si="1"/>
        <v>17.71563256465792</v>
      </c>
      <c r="J9" s="7"/>
      <c r="K9" s="8"/>
      <c r="L9" s="7">
        <v>7725</v>
      </c>
      <c r="M9" s="7">
        <v>3677</v>
      </c>
      <c r="N9" s="7">
        <v>4048</v>
      </c>
      <c r="O9" s="8">
        <f t="shared" si="2"/>
        <v>49.2100904573831</v>
      </c>
      <c r="P9" s="8">
        <v>47</v>
      </c>
      <c r="Q9" s="8">
        <v>51.4</v>
      </c>
      <c r="R9" s="7">
        <v>4213</v>
      </c>
      <c r="S9" s="8">
        <f t="shared" si="3"/>
        <v>54.53721682847896</v>
      </c>
      <c r="T9" s="7"/>
      <c r="U9" s="8"/>
      <c r="V9" s="7">
        <v>1127</v>
      </c>
      <c r="W9" s="8">
        <f t="shared" si="4"/>
        <v>7.17925850426806</v>
      </c>
      <c r="X9" s="1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6.5" customHeight="1">
      <c r="A10" s="4"/>
      <c r="B10" s="15" t="s">
        <v>54</v>
      </c>
      <c r="C10" s="7">
        <v>16080</v>
      </c>
      <c r="D10" s="7">
        <v>4875</v>
      </c>
      <c r="E10" s="8">
        <f t="shared" si="0"/>
        <v>30.317164179104477</v>
      </c>
      <c r="F10" s="9"/>
      <c r="G10" s="10"/>
      <c r="H10" s="7">
        <v>2618</v>
      </c>
      <c r="I10" s="8">
        <f t="shared" si="1"/>
        <v>16.281094527363184</v>
      </c>
      <c r="J10" s="7"/>
      <c r="K10" s="8"/>
      <c r="L10" s="7">
        <v>7935</v>
      </c>
      <c r="M10" s="7">
        <v>3930</v>
      </c>
      <c r="N10" s="7">
        <v>4005</v>
      </c>
      <c r="O10" s="8">
        <f t="shared" si="2"/>
        <v>49.34701492537313</v>
      </c>
      <c r="P10" s="8">
        <v>48</v>
      </c>
      <c r="Q10" s="8">
        <v>50.8</v>
      </c>
      <c r="R10" s="7">
        <v>4193</v>
      </c>
      <c r="S10" s="8">
        <f t="shared" si="3"/>
        <v>52.84183994959042</v>
      </c>
      <c r="T10" s="7"/>
      <c r="U10" s="8"/>
      <c r="V10" s="7">
        <v>1168</v>
      </c>
      <c r="W10" s="8">
        <f t="shared" si="4"/>
        <v>7.263681592039801</v>
      </c>
      <c r="X10" s="1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6.5" customHeight="1">
      <c r="A11" s="4"/>
      <c r="B11" s="14" t="s">
        <v>18</v>
      </c>
      <c r="C11" s="7">
        <v>16745</v>
      </c>
      <c r="D11" s="7">
        <v>4778</v>
      </c>
      <c r="E11" s="8">
        <f t="shared" si="0"/>
        <v>28.533890713645864</v>
      </c>
      <c r="F11" s="9"/>
      <c r="G11" s="10"/>
      <c r="H11" s="7">
        <v>2861</v>
      </c>
      <c r="I11" s="8">
        <f t="shared" si="1"/>
        <v>17.085697223051657</v>
      </c>
      <c r="J11" s="7"/>
      <c r="K11" s="8"/>
      <c r="L11" s="7">
        <v>8166</v>
      </c>
      <c r="M11" s="7">
        <v>4006</v>
      </c>
      <c r="N11" s="7">
        <v>4160</v>
      </c>
      <c r="O11" s="8">
        <f t="shared" si="2"/>
        <v>48.76679605852493</v>
      </c>
      <c r="P11" s="8">
        <v>47.6</v>
      </c>
      <c r="Q11" s="8">
        <v>49.9</v>
      </c>
      <c r="R11" s="7">
        <v>4238</v>
      </c>
      <c r="S11" s="8">
        <f t="shared" si="3"/>
        <v>51.89811413176586</v>
      </c>
      <c r="T11" s="7"/>
      <c r="U11" s="8"/>
      <c r="V11" s="7">
        <v>1442</v>
      </c>
      <c r="W11" s="8">
        <f t="shared" si="4"/>
        <v>8.611525828605554</v>
      </c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6.5" customHeight="1">
      <c r="A12" s="4"/>
      <c r="B12" s="14" t="s">
        <v>19</v>
      </c>
      <c r="C12" s="7">
        <v>17543</v>
      </c>
      <c r="D12" s="7">
        <v>5345</v>
      </c>
      <c r="E12" s="8">
        <f t="shared" si="0"/>
        <v>30.467992931653654</v>
      </c>
      <c r="F12" s="7">
        <v>2076</v>
      </c>
      <c r="G12" s="8">
        <f aca="true" t="shared" si="5" ref="G12:G19">F12/C12*100</f>
        <v>11.833779855212907</v>
      </c>
      <c r="H12" s="7">
        <v>969</v>
      </c>
      <c r="I12" s="8">
        <f t="shared" si="1"/>
        <v>5.523570654962094</v>
      </c>
      <c r="J12" s="7"/>
      <c r="K12" s="8"/>
      <c r="L12" s="7">
        <v>8456</v>
      </c>
      <c r="M12" s="7">
        <v>4239</v>
      </c>
      <c r="N12" s="7">
        <v>4217</v>
      </c>
      <c r="O12" s="8">
        <f t="shared" si="2"/>
        <v>48.201561876531954</v>
      </c>
      <c r="P12" s="8">
        <v>47.9</v>
      </c>
      <c r="Q12" s="8">
        <v>48.5</v>
      </c>
      <c r="R12" s="7">
        <v>4634</v>
      </c>
      <c r="S12" s="8">
        <f t="shared" si="3"/>
        <v>54.80132450331126</v>
      </c>
      <c r="T12" s="7"/>
      <c r="U12" s="8"/>
      <c r="V12" s="7">
        <v>1158</v>
      </c>
      <c r="W12" s="8">
        <f t="shared" si="4"/>
        <v>6.600923445248817</v>
      </c>
      <c r="X12" s="1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6.5" customHeight="1">
      <c r="A13" s="4"/>
      <c r="B13" s="14" t="s">
        <v>20</v>
      </c>
      <c r="C13" s="7">
        <v>17803</v>
      </c>
      <c r="D13" s="7">
        <v>5658</v>
      </c>
      <c r="E13" s="8">
        <f t="shared" si="0"/>
        <v>31.78116047857103</v>
      </c>
      <c r="F13" s="7">
        <v>2248</v>
      </c>
      <c r="G13" s="8">
        <f t="shared" si="5"/>
        <v>12.627085322698422</v>
      </c>
      <c r="H13" s="7">
        <v>894</v>
      </c>
      <c r="I13" s="8">
        <f t="shared" si="1"/>
        <v>5.021625568724372</v>
      </c>
      <c r="J13" s="7"/>
      <c r="K13" s="8"/>
      <c r="L13" s="7">
        <v>8292</v>
      </c>
      <c r="M13" s="7">
        <v>4209</v>
      </c>
      <c r="N13" s="7">
        <v>4083</v>
      </c>
      <c r="O13" s="8">
        <f t="shared" si="2"/>
        <v>46.57641970454417</v>
      </c>
      <c r="P13" s="8">
        <v>47</v>
      </c>
      <c r="Q13" s="8">
        <v>46.2</v>
      </c>
      <c r="R13" s="7">
        <v>4452</v>
      </c>
      <c r="S13" s="8">
        <f t="shared" si="3"/>
        <v>53.69030390738061</v>
      </c>
      <c r="T13" s="7"/>
      <c r="U13" s="8"/>
      <c r="V13" s="7">
        <v>1198</v>
      </c>
      <c r="W13" s="8">
        <f t="shared" si="4"/>
        <v>6.729202943324158</v>
      </c>
      <c r="X13" s="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6.5" customHeight="1">
      <c r="A14" s="4"/>
      <c r="B14" s="14" t="s">
        <v>21</v>
      </c>
      <c r="C14" s="7">
        <v>17719</v>
      </c>
      <c r="D14" s="7">
        <v>5747</v>
      </c>
      <c r="E14" s="8">
        <f t="shared" si="0"/>
        <v>32.43411027710367</v>
      </c>
      <c r="F14" s="7">
        <v>2196</v>
      </c>
      <c r="G14" s="8">
        <f t="shared" si="5"/>
        <v>12.393475929792878</v>
      </c>
      <c r="H14" s="7">
        <v>1063</v>
      </c>
      <c r="I14" s="8">
        <f t="shared" si="1"/>
        <v>5.999209887691179</v>
      </c>
      <c r="J14" s="7"/>
      <c r="K14" s="8"/>
      <c r="L14" s="7">
        <v>7871</v>
      </c>
      <c r="M14" s="7">
        <v>3991</v>
      </c>
      <c r="N14" s="7">
        <v>3880</v>
      </c>
      <c r="O14" s="8">
        <f t="shared" si="2"/>
        <v>44.42124273378859</v>
      </c>
      <c r="P14" s="8">
        <v>45.3</v>
      </c>
      <c r="Q14" s="8">
        <v>43.6</v>
      </c>
      <c r="R14" s="7">
        <v>4318</v>
      </c>
      <c r="S14" s="8">
        <f t="shared" si="3"/>
        <v>54.85961123110151</v>
      </c>
      <c r="T14" s="7"/>
      <c r="U14" s="8"/>
      <c r="V14" s="7">
        <v>1381</v>
      </c>
      <c r="W14" s="8">
        <f t="shared" si="4"/>
        <v>7.793893560584683</v>
      </c>
      <c r="X14" s="1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6.5" customHeight="1">
      <c r="A15" s="4"/>
      <c r="B15" s="14" t="s">
        <v>22</v>
      </c>
      <c r="C15" s="7">
        <v>17398</v>
      </c>
      <c r="D15" s="7">
        <v>5536</v>
      </c>
      <c r="E15" s="8">
        <f t="shared" si="0"/>
        <v>31.819749396482354</v>
      </c>
      <c r="F15" s="7">
        <v>2229</v>
      </c>
      <c r="G15" s="8">
        <f t="shared" si="5"/>
        <v>12.811817450281643</v>
      </c>
      <c r="H15" s="7">
        <v>1453</v>
      </c>
      <c r="I15" s="8">
        <f t="shared" si="1"/>
        <v>8.351534659156226</v>
      </c>
      <c r="J15" s="7"/>
      <c r="K15" s="8"/>
      <c r="L15" s="7">
        <v>7075</v>
      </c>
      <c r="M15" s="7">
        <v>3629</v>
      </c>
      <c r="N15" s="7">
        <v>3446</v>
      </c>
      <c r="O15" s="8">
        <f t="shared" si="2"/>
        <v>40.66559374640764</v>
      </c>
      <c r="P15" s="8">
        <v>41.8</v>
      </c>
      <c r="Q15" s="8">
        <v>39.5</v>
      </c>
      <c r="R15" s="7">
        <v>4194</v>
      </c>
      <c r="S15" s="8">
        <f t="shared" si="3"/>
        <v>59.27915194346289</v>
      </c>
      <c r="T15" s="7"/>
      <c r="U15" s="8"/>
      <c r="V15" s="7">
        <v>1587</v>
      </c>
      <c r="W15" s="8">
        <f t="shared" si="4"/>
        <v>9.121738130819635</v>
      </c>
      <c r="X15" s="1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6.5" customHeight="1">
      <c r="A16" s="4"/>
      <c r="B16" s="14" t="s">
        <v>23</v>
      </c>
      <c r="C16" s="7">
        <v>16815</v>
      </c>
      <c r="D16" s="7">
        <v>5454</v>
      </c>
      <c r="E16" s="8">
        <f t="shared" si="0"/>
        <v>32.43532560214095</v>
      </c>
      <c r="F16" s="7">
        <v>2522</v>
      </c>
      <c r="G16" s="8">
        <f t="shared" si="5"/>
        <v>14.998513232233124</v>
      </c>
      <c r="H16" s="7">
        <v>1333</v>
      </c>
      <c r="I16" s="8">
        <f t="shared" si="1"/>
        <v>7.927445732976509</v>
      </c>
      <c r="J16" s="7"/>
      <c r="K16" s="8"/>
      <c r="L16" s="7">
        <v>6646</v>
      </c>
      <c r="M16" s="7">
        <v>3521</v>
      </c>
      <c r="N16" s="7">
        <v>3125</v>
      </c>
      <c r="O16" s="8">
        <f t="shared" si="2"/>
        <v>39.52423431460006</v>
      </c>
      <c r="P16" s="8">
        <v>41.8</v>
      </c>
      <c r="Q16" s="8">
        <v>37.3</v>
      </c>
      <c r="R16" s="7">
        <v>4033</v>
      </c>
      <c r="S16" s="8">
        <f t="shared" si="3"/>
        <v>60.68311766476076</v>
      </c>
      <c r="T16" s="7"/>
      <c r="U16" s="8"/>
      <c r="V16" s="7">
        <v>1321</v>
      </c>
      <c r="W16" s="8">
        <f t="shared" si="4"/>
        <v>7.856080880166518</v>
      </c>
      <c r="X16" s="1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6.5" customHeight="1">
      <c r="A17" s="4"/>
      <c r="B17" s="14" t="s">
        <v>24</v>
      </c>
      <c r="C17" s="7">
        <v>16522</v>
      </c>
      <c r="D17" s="7">
        <v>5573</v>
      </c>
      <c r="E17" s="8">
        <f t="shared" si="0"/>
        <v>33.73078319816003</v>
      </c>
      <c r="F17" s="7">
        <v>2561</v>
      </c>
      <c r="G17" s="8">
        <f t="shared" si="5"/>
        <v>15.500544728241133</v>
      </c>
      <c r="H17" s="7">
        <v>1141</v>
      </c>
      <c r="I17" s="8">
        <f t="shared" si="1"/>
        <v>6.9059435903643624</v>
      </c>
      <c r="J17" s="7"/>
      <c r="K17" s="8"/>
      <c r="L17" s="7">
        <v>6334</v>
      </c>
      <c r="M17" s="7">
        <v>3339</v>
      </c>
      <c r="N17" s="7">
        <v>2995</v>
      </c>
      <c r="O17" s="8">
        <f t="shared" si="2"/>
        <v>38.336763103740466</v>
      </c>
      <c r="P17" s="8">
        <v>40.2</v>
      </c>
      <c r="Q17" s="8">
        <v>36.4</v>
      </c>
      <c r="R17" s="7">
        <v>3962</v>
      </c>
      <c r="S17" s="8">
        <f t="shared" si="3"/>
        <v>62.551310388380166</v>
      </c>
      <c r="T17" s="7"/>
      <c r="U17" s="8"/>
      <c r="V17" s="7">
        <v>1349</v>
      </c>
      <c r="W17" s="8">
        <f t="shared" si="4"/>
        <v>8.164871080982932</v>
      </c>
      <c r="X17" s="1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6.5" customHeight="1">
      <c r="A18" s="4"/>
      <c r="B18" s="16" t="s">
        <v>25</v>
      </c>
      <c r="C18" s="7">
        <v>16410</v>
      </c>
      <c r="D18" s="7">
        <v>5449</v>
      </c>
      <c r="E18" s="8">
        <f t="shared" si="0"/>
        <v>33.20536258379037</v>
      </c>
      <c r="F18" s="7">
        <v>2592</v>
      </c>
      <c r="G18" s="8">
        <f t="shared" si="5"/>
        <v>15.795246800731261</v>
      </c>
      <c r="H18" s="7">
        <v>1463</v>
      </c>
      <c r="I18" s="8">
        <f t="shared" si="1"/>
        <v>8.915295551492992</v>
      </c>
      <c r="J18" s="7"/>
      <c r="K18" s="8"/>
      <c r="L18" s="7">
        <v>5961</v>
      </c>
      <c r="M18" s="7">
        <v>3246</v>
      </c>
      <c r="N18" s="7">
        <v>2715</v>
      </c>
      <c r="O18" s="8">
        <f t="shared" si="2"/>
        <v>36.32541133455211</v>
      </c>
      <c r="P18" s="8">
        <v>39.5</v>
      </c>
      <c r="Q18" s="8">
        <v>33.1</v>
      </c>
      <c r="R18" s="7">
        <v>3601</v>
      </c>
      <c r="S18" s="8">
        <f t="shared" si="3"/>
        <v>60.409327294078174</v>
      </c>
      <c r="T18" s="7"/>
      <c r="U18" s="8"/>
      <c r="V18" s="7">
        <v>1301</v>
      </c>
      <c r="W18" s="8">
        <f t="shared" si="4"/>
        <v>7.928092626447287</v>
      </c>
      <c r="X18" s="1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6.5" customHeight="1">
      <c r="A19" s="4"/>
      <c r="B19" s="16" t="s">
        <v>26</v>
      </c>
      <c r="C19" s="7">
        <v>16163</v>
      </c>
      <c r="D19" s="7">
        <v>5515</v>
      </c>
      <c r="E19" s="8">
        <f t="shared" si="0"/>
        <v>34.12114087731238</v>
      </c>
      <c r="F19" s="7">
        <v>2612</v>
      </c>
      <c r="G19" s="8">
        <f t="shared" si="5"/>
        <v>16.16036626863825</v>
      </c>
      <c r="H19" s="7">
        <v>1153</v>
      </c>
      <c r="I19" s="8">
        <f t="shared" si="1"/>
        <v>7.1335766874961335</v>
      </c>
      <c r="J19" s="7"/>
      <c r="K19" s="8"/>
      <c r="L19" s="7">
        <v>5751</v>
      </c>
      <c r="M19" s="7">
        <v>3129</v>
      </c>
      <c r="N19" s="7">
        <v>2622</v>
      </c>
      <c r="O19" s="8">
        <f t="shared" si="2"/>
        <v>35.581265854111244</v>
      </c>
      <c r="P19" s="8">
        <v>38.2</v>
      </c>
      <c r="Q19" s="8">
        <v>32.9</v>
      </c>
      <c r="R19" s="7">
        <v>3220</v>
      </c>
      <c r="S19" s="8">
        <f t="shared" si="3"/>
        <v>55.99026256303251</v>
      </c>
      <c r="T19" s="7"/>
      <c r="U19" s="8"/>
      <c r="V19" s="7">
        <v>1483</v>
      </c>
      <c r="W19" s="8">
        <f t="shared" si="4"/>
        <v>9.17527686691827</v>
      </c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6.5" customHeight="1">
      <c r="A20" s="4"/>
      <c r="B20" s="16" t="s">
        <v>27</v>
      </c>
      <c r="C20" s="7">
        <v>14936</v>
      </c>
      <c r="D20" s="7">
        <v>5390</v>
      </c>
      <c r="E20" s="8">
        <f t="shared" si="0"/>
        <v>36.087305838243175</v>
      </c>
      <c r="F20" s="7">
        <v>2435</v>
      </c>
      <c r="G20" s="8">
        <f aca="true" t="shared" si="6" ref="G20:G25">F20/C20*100</f>
        <v>16.302892340653454</v>
      </c>
      <c r="H20" s="7">
        <v>937</v>
      </c>
      <c r="I20" s="8">
        <f aca="true" t="shared" si="7" ref="I20:I25">H20/C20*100</f>
        <v>6.273433315479379</v>
      </c>
      <c r="J20" s="7">
        <v>88</v>
      </c>
      <c r="K20" s="8">
        <f aca="true" t="shared" si="8" ref="K20:K25">J20/C20*100</f>
        <v>0.5891805034815212</v>
      </c>
      <c r="L20" s="7">
        <v>4778</v>
      </c>
      <c r="M20" s="7">
        <v>2564</v>
      </c>
      <c r="N20" s="7">
        <v>2214</v>
      </c>
      <c r="O20" s="8">
        <f t="shared" si="2"/>
        <v>31.989823245848953</v>
      </c>
      <c r="P20" s="8">
        <v>35.1</v>
      </c>
      <c r="Q20" s="8">
        <v>29</v>
      </c>
      <c r="R20" s="7">
        <v>2595</v>
      </c>
      <c r="S20" s="8">
        <f t="shared" si="3"/>
        <v>54.31142737547091</v>
      </c>
      <c r="T20" s="7"/>
      <c r="U20" s="8"/>
      <c r="V20" s="7">
        <v>1577</v>
      </c>
      <c r="W20" s="8">
        <f aca="true" t="shared" si="9" ref="W20:W25">V20/C20*100</f>
        <v>10.558382431708624</v>
      </c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6.5" customHeight="1">
      <c r="A21" s="4"/>
      <c r="B21" s="16" t="s">
        <v>28</v>
      </c>
      <c r="C21" s="7">
        <v>14781</v>
      </c>
      <c r="D21" s="7">
        <v>5325</v>
      </c>
      <c r="E21" s="8">
        <f>D21/C21*100</f>
        <v>36.02597929774711</v>
      </c>
      <c r="F21" s="7">
        <v>2868</v>
      </c>
      <c r="G21" s="8">
        <f t="shared" si="6"/>
        <v>19.40328800487112</v>
      </c>
      <c r="H21" s="7">
        <v>517</v>
      </c>
      <c r="I21" s="8">
        <f t="shared" si="7"/>
        <v>3.4977335768892495</v>
      </c>
      <c r="J21" s="7">
        <v>134</v>
      </c>
      <c r="K21" s="8">
        <f t="shared" si="8"/>
        <v>0.906569244300115</v>
      </c>
      <c r="L21" s="7">
        <v>4686</v>
      </c>
      <c r="M21" s="7">
        <v>2490</v>
      </c>
      <c r="N21" s="7">
        <v>2196</v>
      </c>
      <c r="O21" s="8">
        <f>L21/C21*100</f>
        <v>31.702861782017454</v>
      </c>
      <c r="P21" s="8">
        <v>33.8</v>
      </c>
      <c r="Q21" s="8">
        <v>29.6</v>
      </c>
      <c r="R21" s="7">
        <v>2873</v>
      </c>
      <c r="S21" s="8">
        <f>R21/L21*100</f>
        <v>61.31028595817328</v>
      </c>
      <c r="T21" s="7"/>
      <c r="U21" s="8"/>
      <c r="V21" s="7">
        <v>1444</v>
      </c>
      <c r="W21" s="8">
        <f t="shared" si="9"/>
        <v>9.769298423651986</v>
      </c>
      <c r="X21" s="1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6.5" customHeight="1">
      <c r="A22" s="4"/>
      <c r="B22" s="32" t="s">
        <v>55</v>
      </c>
      <c r="C22" s="11">
        <v>14712</v>
      </c>
      <c r="D22" s="11">
        <v>5356</v>
      </c>
      <c r="E22" s="12">
        <f>D22/C22*100</f>
        <v>36.40565524741707</v>
      </c>
      <c r="F22" s="11">
        <v>2617</v>
      </c>
      <c r="G22" s="12">
        <f t="shared" si="6"/>
        <v>17.788200108754758</v>
      </c>
      <c r="H22" s="11">
        <v>535</v>
      </c>
      <c r="I22" s="12">
        <f t="shared" si="7"/>
        <v>3.6364872213159325</v>
      </c>
      <c r="J22" s="11">
        <v>161</v>
      </c>
      <c r="K22" s="12">
        <f t="shared" si="8"/>
        <v>1.0943447525829255</v>
      </c>
      <c r="L22" s="11">
        <v>4738</v>
      </c>
      <c r="M22" s="11">
        <v>2521</v>
      </c>
      <c r="N22" s="11">
        <v>2217</v>
      </c>
      <c r="O22" s="12">
        <f>L22/C22*100</f>
        <v>32.205002718868954</v>
      </c>
      <c r="P22" s="12">
        <v>34.6</v>
      </c>
      <c r="Q22" s="12">
        <v>29.9</v>
      </c>
      <c r="R22" s="11">
        <v>2933</v>
      </c>
      <c r="S22" s="12">
        <f>R22/L22*100</f>
        <v>61.90375685943435</v>
      </c>
      <c r="T22" s="11"/>
      <c r="U22" s="8"/>
      <c r="V22" s="11">
        <v>1478</v>
      </c>
      <c r="W22" s="8">
        <f t="shared" si="9"/>
        <v>10.046220772158781</v>
      </c>
      <c r="X22" s="1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6.5" customHeight="1">
      <c r="A23" s="4"/>
      <c r="B23" s="32" t="s">
        <v>56</v>
      </c>
      <c r="C23" s="11">
        <v>14211</v>
      </c>
      <c r="D23" s="11">
        <v>4991</v>
      </c>
      <c r="E23" s="12">
        <f>D23/C23*100</f>
        <v>35.12068116247977</v>
      </c>
      <c r="F23" s="11">
        <v>2586</v>
      </c>
      <c r="G23" s="12">
        <f t="shared" si="6"/>
        <v>18.197171205404263</v>
      </c>
      <c r="H23" s="11">
        <v>679</v>
      </c>
      <c r="I23" s="12">
        <f t="shared" si="7"/>
        <v>4.777988881852086</v>
      </c>
      <c r="J23" s="11">
        <v>164</v>
      </c>
      <c r="K23" s="12">
        <f t="shared" si="8"/>
        <v>1.1540356062205335</v>
      </c>
      <c r="L23" s="11">
        <v>4497</v>
      </c>
      <c r="M23" s="11">
        <v>2405</v>
      </c>
      <c r="N23" s="11">
        <v>2092</v>
      </c>
      <c r="O23" s="12">
        <f>L23/C23*100</f>
        <v>31.644500738864263</v>
      </c>
      <c r="P23" s="12">
        <v>34</v>
      </c>
      <c r="Q23" s="12">
        <v>29.3</v>
      </c>
      <c r="R23" s="11">
        <v>2764</v>
      </c>
      <c r="S23" s="12">
        <f>R23/L23*100</f>
        <v>61.46319768734712</v>
      </c>
      <c r="T23" s="11"/>
      <c r="U23" s="8"/>
      <c r="V23" s="11">
        <v>1437</v>
      </c>
      <c r="W23" s="8">
        <f t="shared" si="9"/>
        <v>10.111885159383577</v>
      </c>
      <c r="X23" s="1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6.5" customHeight="1">
      <c r="A24" s="4"/>
      <c r="B24" s="32" t="s">
        <v>66</v>
      </c>
      <c r="C24" s="11">
        <v>13557</v>
      </c>
      <c r="D24" s="11">
        <v>4910</v>
      </c>
      <c r="E24" s="12">
        <f>D24/C24*100</f>
        <v>36.21745223869588</v>
      </c>
      <c r="F24" s="11">
        <v>2604</v>
      </c>
      <c r="G24" s="12">
        <f t="shared" si="6"/>
        <v>19.207789333923433</v>
      </c>
      <c r="H24" s="11">
        <v>572</v>
      </c>
      <c r="I24" s="12">
        <f t="shared" si="7"/>
        <v>4.219222541860294</v>
      </c>
      <c r="J24" s="11">
        <v>184</v>
      </c>
      <c r="K24" s="12">
        <f t="shared" si="8"/>
        <v>1.3572324260529616</v>
      </c>
      <c r="L24" s="11">
        <v>4052</v>
      </c>
      <c r="M24" s="11">
        <v>2258</v>
      </c>
      <c r="N24" s="11">
        <v>1794</v>
      </c>
      <c r="O24" s="12">
        <f>L24/C24*100</f>
        <v>29.888618425905438</v>
      </c>
      <c r="P24" s="12">
        <v>33.2</v>
      </c>
      <c r="Q24" s="12">
        <v>26.5</v>
      </c>
      <c r="R24" s="11">
        <v>2573</v>
      </c>
      <c r="S24" s="12">
        <f>R24/L24*100</f>
        <v>63.4995064165844</v>
      </c>
      <c r="T24" s="11"/>
      <c r="U24" s="8"/>
      <c r="V24" s="11">
        <v>1317</v>
      </c>
      <c r="W24" s="8">
        <f t="shared" si="9"/>
        <v>9.714538614737773</v>
      </c>
      <c r="X24" s="1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16.5" customHeight="1">
      <c r="A25" s="4"/>
      <c r="B25" s="33" t="s">
        <v>71</v>
      </c>
      <c r="C25" s="17">
        <v>13539</v>
      </c>
      <c r="D25" s="17">
        <v>4878</v>
      </c>
      <c r="E25" s="18">
        <f>D25/C25*100</f>
        <v>36.029248836693995</v>
      </c>
      <c r="F25" s="17">
        <v>2885</v>
      </c>
      <c r="G25" s="18">
        <f t="shared" si="6"/>
        <v>21.30881158135756</v>
      </c>
      <c r="H25" s="17">
        <v>255</v>
      </c>
      <c r="I25" s="18">
        <f t="shared" si="7"/>
        <v>1.883447817416353</v>
      </c>
      <c r="J25" s="17">
        <v>172</v>
      </c>
      <c r="K25" s="18">
        <f t="shared" si="8"/>
        <v>1.2704040180220104</v>
      </c>
      <c r="L25" s="17">
        <v>4240</v>
      </c>
      <c r="M25" s="17">
        <v>2429</v>
      </c>
      <c r="N25" s="17">
        <v>1811</v>
      </c>
      <c r="O25" s="18">
        <f>L25/C25*100</f>
        <v>31.316936258217005</v>
      </c>
      <c r="P25" s="18">
        <v>35.1</v>
      </c>
      <c r="Q25" s="18">
        <v>27.4</v>
      </c>
      <c r="R25" s="17">
        <v>2711</v>
      </c>
      <c r="S25" s="18">
        <f>R25/L25*100</f>
        <v>63.93867924528301</v>
      </c>
      <c r="T25" s="17">
        <v>74</v>
      </c>
      <c r="U25" s="18">
        <f>T25/C25*100</f>
        <v>0.5465691705443534</v>
      </c>
      <c r="V25" s="17">
        <v>1093</v>
      </c>
      <c r="W25" s="34">
        <f t="shared" si="9"/>
        <v>8.072974370337544</v>
      </c>
      <c r="X25" s="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16.5" customHeight="1">
      <c r="A26" s="4"/>
      <c r="B26" s="16"/>
      <c r="C26" s="19"/>
      <c r="D26" s="19"/>
      <c r="E26" s="13"/>
      <c r="F26" s="19"/>
      <c r="G26" s="13"/>
      <c r="H26" s="19"/>
      <c r="I26" s="13"/>
      <c r="J26" s="19"/>
      <c r="K26" s="13"/>
      <c r="L26" s="19"/>
      <c r="M26" s="19"/>
      <c r="N26" s="19"/>
      <c r="O26" s="13"/>
      <c r="P26" s="13"/>
      <c r="Q26" s="13"/>
      <c r="R26" s="19"/>
      <c r="S26" s="13"/>
      <c r="T26" s="13"/>
      <c r="U26" s="13"/>
      <c r="V26" s="19"/>
      <c r="W26" s="13"/>
      <c r="X26" s="1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6.5" customHeight="1">
      <c r="A27" s="4"/>
      <c r="B27" s="27" t="s">
        <v>39</v>
      </c>
      <c r="C27" s="28"/>
      <c r="D27" s="28"/>
      <c r="E27" s="28"/>
      <c r="F27" s="28"/>
      <c r="G27" s="28"/>
      <c r="H27" s="28"/>
      <c r="I27" s="28"/>
      <c r="J27" s="26"/>
      <c r="K27" s="26"/>
      <c r="L27" s="26"/>
      <c r="M27" s="26"/>
      <c r="N27" s="26"/>
      <c r="O27" s="26"/>
      <c r="P27" s="26"/>
      <c r="Q27" s="26"/>
      <c r="R27" s="26"/>
      <c r="S27" s="53" t="s">
        <v>57</v>
      </c>
      <c r="T27" s="53"/>
      <c r="U27" s="53"/>
      <c r="V27" s="53"/>
      <c r="W27" s="5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6.5" customHeight="1">
      <c r="A28" s="4"/>
      <c r="B28" s="47" t="s">
        <v>0</v>
      </c>
      <c r="C28" s="38"/>
      <c r="D28" s="36" t="s">
        <v>3</v>
      </c>
      <c r="E28" s="44"/>
      <c r="F28" s="36" t="s">
        <v>17</v>
      </c>
      <c r="G28" s="44"/>
      <c r="H28" s="36" t="s">
        <v>40</v>
      </c>
      <c r="I28" s="44"/>
      <c r="J28" s="38" t="s">
        <v>41</v>
      </c>
      <c r="K28" s="44"/>
      <c r="L28" s="54" t="s">
        <v>42</v>
      </c>
      <c r="M28" s="55"/>
      <c r="N28" s="55"/>
      <c r="O28" s="55"/>
      <c r="P28" s="55"/>
      <c r="Q28" s="55"/>
      <c r="R28" s="55"/>
      <c r="S28" s="56"/>
      <c r="T28" s="38" t="s">
        <v>72</v>
      </c>
      <c r="U28" s="44"/>
      <c r="V28" s="38" t="s">
        <v>43</v>
      </c>
      <c r="W28" s="44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6.5" customHeight="1">
      <c r="A29" s="4"/>
      <c r="B29" s="48"/>
      <c r="C29" s="40" t="s">
        <v>4</v>
      </c>
      <c r="D29" s="35" t="s">
        <v>44</v>
      </c>
      <c r="E29" s="41"/>
      <c r="F29" s="35" t="s">
        <v>67</v>
      </c>
      <c r="G29" s="41"/>
      <c r="H29" s="37" t="s">
        <v>68</v>
      </c>
      <c r="I29" s="41"/>
      <c r="J29" s="39" t="s">
        <v>45</v>
      </c>
      <c r="K29" s="41"/>
      <c r="L29" s="40"/>
      <c r="M29" s="42"/>
      <c r="N29" s="42"/>
      <c r="O29" s="42"/>
      <c r="P29" s="42"/>
      <c r="Q29" s="42"/>
      <c r="R29" s="42"/>
      <c r="S29" s="43"/>
      <c r="T29" s="35" t="s">
        <v>73</v>
      </c>
      <c r="U29" s="41"/>
      <c r="V29" s="35" t="s">
        <v>46</v>
      </c>
      <c r="W29" s="41"/>
      <c r="X29" s="1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6.5" customHeight="1">
      <c r="A30" s="4"/>
      <c r="B30" s="48"/>
      <c r="C30" s="35"/>
      <c r="D30" s="39"/>
      <c r="E30" s="40" t="s">
        <v>5</v>
      </c>
      <c r="F30" s="35" t="s">
        <v>6</v>
      </c>
      <c r="G30" s="45" t="s">
        <v>5</v>
      </c>
      <c r="H30" s="35" t="s">
        <v>29</v>
      </c>
      <c r="I30" s="40" t="s">
        <v>5</v>
      </c>
      <c r="J30" s="40" t="s">
        <v>47</v>
      </c>
      <c r="K30" s="40" t="s">
        <v>48</v>
      </c>
      <c r="L30" s="35"/>
      <c r="M30" s="49"/>
      <c r="N30" s="49"/>
      <c r="O30" s="50" t="s">
        <v>5</v>
      </c>
      <c r="P30" s="41"/>
      <c r="Q30" s="41"/>
      <c r="R30" s="35" t="s">
        <v>7</v>
      </c>
      <c r="S30" s="40" t="s">
        <v>5</v>
      </c>
      <c r="T30" s="39"/>
      <c r="U30" s="40" t="s">
        <v>5</v>
      </c>
      <c r="V30" s="39"/>
      <c r="W30" s="40" t="s">
        <v>5</v>
      </c>
      <c r="X30" s="1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6.5" customHeight="1">
      <c r="A31" s="4"/>
      <c r="B31" s="42" t="s">
        <v>8</v>
      </c>
      <c r="C31" s="46" t="s">
        <v>9</v>
      </c>
      <c r="D31" s="46" t="s">
        <v>10</v>
      </c>
      <c r="E31" s="46" t="s">
        <v>11</v>
      </c>
      <c r="F31" s="46" t="s">
        <v>12</v>
      </c>
      <c r="G31" s="46" t="s">
        <v>13</v>
      </c>
      <c r="H31" s="46" t="s">
        <v>14</v>
      </c>
      <c r="I31" s="46" t="s">
        <v>15</v>
      </c>
      <c r="J31" s="46" t="s">
        <v>30</v>
      </c>
      <c r="K31" s="46" t="s">
        <v>31</v>
      </c>
      <c r="L31" s="46" t="s">
        <v>49</v>
      </c>
      <c r="M31" s="51" t="s">
        <v>1</v>
      </c>
      <c r="N31" s="51" t="s">
        <v>2</v>
      </c>
      <c r="O31" s="46" t="s">
        <v>32</v>
      </c>
      <c r="P31" s="51" t="s">
        <v>1</v>
      </c>
      <c r="Q31" s="51" t="s">
        <v>2</v>
      </c>
      <c r="R31" s="46" t="s">
        <v>69</v>
      </c>
      <c r="S31" s="51" t="s">
        <v>33</v>
      </c>
      <c r="T31" s="46" t="s">
        <v>34</v>
      </c>
      <c r="U31" s="51" t="s">
        <v>35</v>
      </c>
      <c r="V31" s="46" t="s">
        <v>76</v>
      </c>
      <c r="W31" s="51" t="s">
        <v>75</v>
      </c>
      <c r="X31" s="1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6.5" customHeight="1">
      <c r="A32" s="4"/>
      <c r="B32" s="20" t="s">
        <v>58</v>
      </c>
      <c r="C32" s="21">
        <v>38</v>
      </c>
      <c r="D32" s="21">
        <v>32</v>
      </c>
      <c r="E32" s="22">
        <f>D32/C32*100</f>
        <v>84.21052631578947</v>
      </c>
      <c r="F32" s="23">
        <v>0</v>
      </c>
      <c r="G32" s="22">
        <f>F32/C32*100</f>
        <v>0</v>
      </c>
      <c r="H32" s="21">
        <v>5</v>
      </c>
      <c r="I32" s="22">
        <f>H32/C32*100</f>
        <v>13.157894736842104</v>
      </c>
      <c r="J32" s="23">
        <v>0</v>
      </c>
      <c r="K32" s="22">
        <f>J32/C32*100</f>
        <v>0</v>
      </c>
      <c r="L32" s="21">
        <v>1</v>
      </c>
      <c r="M32" s="21">
        <v>1</v>
      </c>
      <c r="N32" s="23">
        <v>0</v>
      </c>
      <c r="O32" s="22">
        <f>L32/C32*100</f>
        <v>2.631578947368421</v>
      </c>
      <c r="P32" s="22">
        <v>4.5</v>
      </c>
      <c r="Q32" s="22">
        <v>0</v>
      </c>
      <c r="R32" s="23">
        <v>0</v>
      </c>
      <c r="S32" s="22">
        <f>R32/L32*100</f>
        <v>0</v>
      </c>
      <c r="T32" s="23"/>
      <c r="U32" s="22"/>
      <c r="V32" s="23">
        <v>0</v>
      </c>
      <c r="W32" s="22">
        <f>V32/C32*100</f>
        <v>0</v>
      </c>
      <c r="X32" s="1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6.5" customHeight="1">
      <c r="A33" s="4"/>
      <c r="B33" s="32" t="s">
        <v>59</v>
      </c>
      <c r="C33" s="11">
        <v>40</v>
      </c>
      <c r="D33" s="11">
        <v>39</v>
      </c>
      <c r="E33" s="12">
        <f>D33/C33*100</f>
        <v>97.5</v>
      </c>
      <c r="F33" s="2">
        <v>0</v>
      </c>
      <c r="G33" s="12">
        <f>F33/C33*100</f>
        <v>0</v>
      </c>
      <c r="H33" s="11">
        <v>1</v>
      </c>
      <c r="I33" s="12">
        <f>H33/C33*100</f>
        <v>2.5</v>
      </c>
      <c r="J33" s="2">
        <v>0</v>
      </c>
      <c r="K33" s="12">
        <f>J33/C33*100</f>
        <v>0</v>
      </c>
      <c r="L33" s="2">
        <v>0</v>
      </c>
      <c r="M33" s="2">
        <v>0</v>
      </c>
      <c r="N33" s="2">
        <v>0</v>
      </c>
      <c r="O33" s="12">
        <f>L33/C33*100</f>
        <v>0</v>
      </c>
      <c r="P33" s="12">
        <v>0</v>
      </c>
      <c r="Q33" s="12">
        <v>0</v>
      </c>
      <c r="R33" s="2">
        <v>0</v>
      </c>
      <c r="S33" s="12">
        <v>0</v>
      </c>
      <c r="T33" s="2"/>
      <c r="U33" s="8"/>
      <c r="V33" s="2">
        <v>0</v>
      </c>
      <c r="W33" s="8">
        <f>V33/C33*100</f>
        <v>0</v>
      </c>
      <c r="X33" s="1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6.5" customHeight="1">
      <c r="A34" s="4"/>
      <c r="B34" s="32" t="s">
        <v>60</v>
      </c>
      <c r="C34" s="11">
        <v>38</v>
      </c>
      <c r="D34" s="11">
        <v>29</v>
      </c>
      <c r="E34" s="12">
        <f>D34/C34*100</f>
        <v>76.31578947368422</v>
      </c>
      <c r="F34" s="11">
        <v>1</v>
      </c>
      <c r="G34" s="12">
        <f>F34/C34*100</f>
        <v>2.631578947368421</v>
      </c>
      <c r="H34" s="11">
        <v>8</v>
      </c>
      <c r="I34" s="12">
        <f>H34/C34*100</f>
        <v>21.052631578947366</v>
      </c>
      <c r="J34" s="2">
        <v>0</v>
      </c>
      <c r="K34" s="12">
        <f>J34/C34*100</f>
        <v>0</v>
      </c>
      <c r="L34" s="2">
        <v>0</v>
      </c>
      <c r="M34" s="2">
        <v>0</v>
      </c>
      <c r="N34" s="2">
        <v>0</v>
      </c>
      <c r="O34" s="12">
        <f>L34/C34*100</f>
        <v>0</v>
      </c>
      <c r="P34" s="12">
        <v>0</v>
      </c>
      <c r="Q34" s="12">
        <v>0</v>
      </c>
      <c r="R34" s="2">
        <v>0</v>
      </c>
      <c r="S34" s="12">
        <v>0</v>
      </c>
      <c r="T34" s="2"/>
      <c r="U34" s="8"/>
      <c r="V34" s="2">
        <v>0</v>
      </c>
      <c r="W34" s="8">
        <f>V34/C34*100</f>
        <v>0</v>
      </c>
      <c r="X34" s="1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6.5" customHeight="1">
      <c r="A35" s="4"/>
      <c r="B35" s="32" t="s">
        <v>66</v>
      </c>
      <c r="C35" s="11">
        <v>40</v>
      </c>
      <c r="D35" s="11">
        <v>35</v>
      </c>
      <c r="E35" s="12">
        <f>D35/C35*100</f>
        <v>87.5</v>
      </c>
      <c r="F35" s="11">
        <v>2</v>
      </c>
      <c r="G35" s="12">
        <f>F35/C35*100</f>
        <v>5</v>
      </c>
      <c r="H35" s="2">
        <v>0</v>
      </c>
      <c r="I35" s="12">
        <f>H35/C35*100</f>
        <v>0</v>
      </c>
      <c r="J35" s="2">
        <v>0</v>
      </c>
      <c r="K35" s="12">
        <f>J35/C35*100</f>
        <v>0</v>
      </c>
      <c r="L35" s="2">
        <v>0</v>
      </c>
      <c r="M35" s="2">
        <v>0</v>
      </c>
      <c r="N35" s="2">
        <v>0</v>
      </c>
      <c r="O35" s="12">
        <f>L35/C35*100</f>
        <v>0</v>
      </c>
      <c r="P35" s="12">
        <v>0</v>
      </c>
      <c r="Q35" s="12">
        <v>0</v>
      </c>
      <c r="R35" s="2">
        <v>0</v>
      </c>
      <c r="S35" s="12">
        <v>0</v>
      </c>
      <c r="T35" s="2"/>
      <c r="U35" s="8"/>
      <c r="V35" s="2">
        <v>3</v>
      </c>
      <c r="W35" s="8">
        <f>V35/C35*100</f>
        <v>7.5</v>
      </c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6.5" customHeight="1">
      <c r="A36" s="4"/>
      <c r="B36" s="33" t="s">
        <v>71</v>
      </c>
      <c r="C36" s="17">
        <v>38</v>
      </c>
      <c r="D36" s="17">
        <v>31</v>
      </c>
      <c r="E36" s="18">
        <f>D36/C36*100</f>
        <v>81.57894736842105</v>
      </c>
      <c r="F36" s="17">
        <v>2</v>
      </c>
      <c r="G36" s="18">
        <f>F36/C36*100</f>
        <v>5.263157894736842</v>
      </c>
      <c r="H36" s="57">
        <v>5</v>
      </c>
      <c r="I36" s="18">
        <f>H36/C36*100</f>
        <v>13.157894736842104</v>
      </c>
      <c r="J36" s="1">
        <v>0</v>
      </c>
      <c r="K36" s="18">
        <f>J36/C36*100</f>
        <v>0</v>
      </c>
      <c r="L36" s="1">
        <v>0</v>
      </c>
      <c r="M36" s="1">
        <v>0</v>
      </c>
      <c r="N36" s="1">
        <v>0</v>
      </c>
      <c r="O36" s="18">
        <f>L36/C36*100</f>
        <v>0</v>
      </c>
      <c r="P36" s="18">
        <v>0</v>
      </c>
      <c r="Q36" s="18">
        <v>0</v>
      </c>
      <c r="R36" s="1">
        <v>0</v>
      </c>
      <c r="S36" s="18">
        <v>0</v>
      </c>
      <c r="T36" s="1">
        <v>0</v>
      </c>
      <c r="U36" s="34">
        <f>T36/C36*100</f>
        <v>0</v>
      </c>
      <c r="V36" s="1">
        <v>0</v>
      </c>
      <c r="W36" s="34">
        <f>V36/C36*100</f>
        <v>0</v>
      </c>
      <c r="X36" s="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7.5" customHeight="1">
      <c r="A37" s="4"/>
      <c r="B37" s="16"/>
      <c r="C37" s="19"/>
      <c r="D37" s="19"/>
      <c r="E37" s="13"/>
      <c r="F37" s="19"/>
      <c r="G37" s="13"/>
      <c r="H37" s="52"/>
      <c r="I37" s="13"/>
      <c r="J37" s="52"/>
      <c r="K37" s="13"/>
      <c r="L37" s="52"/>
      <c r="M37" s="52"/>
      <c r="N37" s="52"/>
      <c r="O37" s="13"/>
      <c r="P37" s="13"/>
      <c r="Q37" s="13"/>
      <c r="R37" s="52"/>
      <c r="S37" s="13"/>
      <c r="T37" s="13"/>
      <c r="U37" s="13"/>
      <c r="V37" s="52"/>
      <c r="W37" s="1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0" ht="12.75" customHeight="1">
      <c r="A38" s="29"/>
      <c r="B38" s="29" t="s">
        <v>36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customHeight="1">
      <c r="A39" s="29"/>
      <c r="B39" s="30" t="s">
        <v>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customHeight="1">
      <c r="A40" s="29"/>
      <c r="B40" s="30" t="s">
        <v>61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customHeight="1">
      <c r="A41" s="29" t="s">
        <v>16</v>
      </c>
      <c r="B41" s="29" t="s">
        <v>62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customHeight="1">
      <c r="A42" s="29"/>
      <c r="B42" s="30" t="s">
        <v>63</v>
      </c>
      <c r="C42" s="30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customHeight="1">
      <c r="A43" s="29"/>
      <c r="B43" s="30" t="s">
        <v>64</v>
      </c>
      <c r="C43" s="31"/>
      <c r="D43" s="31"/>
      <c r="E43" s="31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customHeight="1">
      <c r="A44" s="29"/>
      <c r="B44" s="29" t="s">
        <v>65</v>
      </c>
      <c r="C44" s="31"/>
      <c r="D44" s="31"/>
      <c r="E44" s="3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customHeight="1">
      <c r="A45" s="29"/>
      <c r="B45" s="29" t="s">
        <v>77</v>
      </c>
      <c r="C45" s="31"/>
      <c r="D45" s="31"/>
      <c r="E45" s="31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customHeight="1">
      <c r="A46" s="29"/>
      <c r="B46" s="29" t="s">
        <v>78</v>
      </c>
      <c r="C46" s="29"/>
      <c r="D46" s="29"/>
      <c r="E46" s="3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1" ht="18" customHeight="1">
      <c r="A47" s="3"/>
      <c r="B47" s="3"/>
      <c r="C47" s="24"/>
      <c r="D47" s="25"/>
      <c r="E47" s="3"/>
      <c r="F47" s="2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</sheetData>
  <mergeCells count="4">
    <mergeCell ref="S1:W1"/>
    <mergeCell ref="L2:S2"/>
    <mergeCell ref="L28:S28"/>
    <mergeCell ref="S27:W27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2004-08-10T05:39:40Z</dcterms:modified>
  <cp:category/>
  <cp:version/>
  <cp:contentType/>
  <cp:contentStatus/>
</cp:coreProperties>
</file>