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A5C7466D-CB12-40FE-93AB-60F3EFA88EF2}" xr6:coauthVersionLast="47" xr6:coauthVersionMax="47" xr10:uidLastSave="{00000000-0000-0000-0000-000000000000}"/>
  <bookViews>
    <workbookView xWindow="28680" yWindow="720" windowWidth="29040" windowHeight="15720" xr2:uid="{36DDABC6-B8A9-42A8-8741-0B1C731D36D7}"/>
  </bookViews>
  <sheets>
    <sheet name="表３" sheetId="1" r:id="rId1"/>
  </sheets>
  <externalReferences>
    <externalReference r:id="rId2"/>
  </externalReferences>
  <definedNames>
    <definedName name="_xlnm.Print_Area" localSheetId="0">表３!$B$1:$J$46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6" i="1"/>
  <c r="B35" i="1"/>
  <c r="B34" i="1"/>
  <c r="B33" i="1"/>
  <c r="B23" i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13" i="1"/>
  <c r="B12" i="1"/>
  <c r="B11" i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<sst xmlns="http://schemas.openxmlformats.org/spreadsheetml/2006/main" count="48" uniqueCount="16">
  <si>
    <t>表３ 産業別にみた労働時間の動き（令和８年３月）</t>
    <phoneticPr fontId="5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</si>
  <si>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</si>
  <si>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</si>
  <si>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</si>
  <si>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</si>
  <si>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</si>
  <si>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</si>
  <si>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</si>
  <si>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</si>
  <si>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</si>
  <si>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前年同月差</t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</si>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</sst>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1" fontId="4" fillId="0" borderId="0" xfId="1" applyNumberFormat="1" applyFont="1" applyAlignment="1" applyProtection="1">
      <alignment horizontal="right" vertical="center" indent="3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9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Continuous"/>
    </xf>
    <xf numFmtId="0" fontId="10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1" fontId="6" fillId="0" borderId="12" xfId="2" applyFont="1" applyBorder="1" applyAlignment="1">
      <alignment horizontal="distributed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9" fillId="0" borderId="16" xfId="2" applyNumberFormat="1" applyFont="1" applyBorder="1" applyAlignment="1">
      <alignment horizontal="distributed" vertical="center" shrinkToFit="1"/>
    </xf>
    <xf numFmtId="176" fontId="6" fillId="0" borderId="17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1" fillId="0" borderId="16" xfId="2" applyNumberFormat="1" applyFont="1" applyBorder="1" applyAlignment="1">
      <alignment horizontal="distributed" vertical="center" shrinkToFit="1"/>
    </xf>
    <xf numFmtId="0" fontId="12" fillId="0" borderId="16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0" fontId="13" fillId="0" borderId="11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2" fillId="0" borderId="2" xfId="1" applyNumberFormat="1" applyFont="1" applyBorder="1" applyAlignment="1">
      <alignment horizontal="centerContinuous"/>
    </xf>
    <xf numFmtId="176" fontId="2" fillId="0" borderId="3" xfId="1" applyNumberFormat="1" applyFont="1" applyBorder="1" applyAlignment="1">
      <alignment horizontal="centerContinuous"/>
    </xf>
    <xf numFmtId="176" fontId="9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Continuous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 shrinkToFit="1"/>
    </xf>
    <xf numFmtId="176" fontId="2" fillId="0" borderId="22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" fontId="9" fillId="0" borderId="16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1" fillId="0" borderId="16" xfId="2" applyFont="1" applyBorder="1" applyAlignment="1">
      <alignment horizontal="distributed" vertical="center" shrinkToFit="1"/>
    </xf>
    <xf numFmtId="1" fontId="12" fillId="0" borderId="16" xfId="2" applyFont="1" applyBorder="1" applyAlignment="1">
      <alignment horizontal="distributed" vertical="center"/>
    </xf>
    <xf numFmtId="1" fontId="13" fillId="0" borderId="1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7" fillId="0" borderId="0" xfId="1" applyNumberFormat="1" applyFont="1"/>
    <xf numFmtId="177" fontId="7" fillId="0" borderId="0" xfId="1" applyNumberFormat="1" applyFont="1"/>
    <xf numFmtId="0" fontId="6" fillId="0" borderId="0" xfId="1" applyFont="1"/>
  </cellXfs>
  <cellStyles count="3">
    <cellStyle name="標準" xfId="0" builtinId="0"/>
    <cellStyle name="標準 2" xfId="1" xr:uid="{77EB2ADD-21E6-4535-AFE4-2FBE3E758E9B}"/>
    <cellStyle name="標準 3" xfId="2" xr:uid="{0DA860FA-430B-4C9A-9568-B4B0F1C920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3\&#32080;&#26524;&#3108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6059-2FE3-4E34-872C-78FC0E67770B}">
  <sheetPr>
    <pageSetUpPr autoPageBreaks="0"/>
  </sheetPr>
  <dimension ref="A1:L74"/>
  <sheetViews>
    <sheetView showGridLines="0" tabSelected="1" view="pageBreakPreview" zoomScale="130" zoomScaleNormal="80" zoomScaleSheetLayoutView="130" zoomScalePageLayoutView="90" workbookViewId="0">
      <selection activeCell="I21" sqref="I21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0.44140625" style="1" customWidth="1"/>
    <col min="10" max="10" width="12" style="1" customWidth="1"/>
    <col min="11" max="11" width="2.77734375" style="1" customWidth="1"/>
    <col min="12" max="12" width="8.77734375" style="1" customWidth="1"/>
    <col min="13" max="16384" width="10.77734375" style="1"/>
  </cols>
  <sheetData>
    <row r="1" spans="1:12" ht="22.5" customHeight="1" x14ac:dyDescent="0.2">
      <c r="B1" s="2" t="s">
        <v>0</v>
      </c>
      <c r="E1" s="3"/>
      <c r="F1" s="4"/>
      <c r="L1" s="5"/>
    </row>
    <row r="2" spans="1:12" ht="32.25" customHeight="1" x14ac:dyDescent="0.2">
      <c r="B2" s="6"/>
      <c r="C2" s="6"/>
      <c r="D2" s="6"/>
      <c r="E2" s="6"/>
      <c r="F2" s="6"/>
      <c r="G2" s="6"/>
      <c r="H2" s="6"/>
      <c r="I2" s="6"/>
      <c r="J2" s="6"/>
      <c r="L2" s="5"/>
    </row>
    <row r="3" spans="1:12" s="6" customFormat="1" ht="22.5" customHeight="1" x14ac:dyDescent="0.2">
      <c r="A3" s="7"/>
      <c r="B3" s="5" t="s">
        <v>1</v>
      </c>
      <c r="C3" s="7"/>
      <c r="D3" s="7"/>
      <c r="E3" s="7"/>
      <c r="F3" s="7"/>
      <c r="G3" s="7"/>
      <c r="H3" s="7"/>
      <c r="I3" s="7" t="s">
        <v>2</v>
      </c>
      <c r="J3" s="7" t="s">
        <v>3</v>
      </c>
      <c r="K3" s="7"/>
      <c r="L3" s="5"/>
    </row>
    <row r="4" spans="1:12" s="6" customFormat="1" ht="22.5" customHeight="1" x14ac:dyDescent="0.2">
      <c r="A4" s="7"/>
      <c r="B4" s="8"/>
      <c r="C4" s="9" t="s">
        <v>4</v>
      </c>
      <c r="D4" s="10"/>
      <c r="E4" s="11"/>
      <c r="F4" s="11"/>
      <c r="G4" s="11"/>
      <c r="H4" s="11"/>
      <c r="I4" s="9" t="s">
        <v>5</v>
      </c>
      <c r="J4" s="12"/>
      <c r="K4" s="7"/>
      <c r="L4" s="13"/>
    </row>
    <row r="5" spans="1:12" s="6" customFormat="1" ht="22.5" customHeight="1" x14ac:dyDescent="0.2">
      <c r="A5" s="7"/>
      <c r="B5" s="14"/>
      <c r="C5" s="15"/>
      <c r="D5" s="16"/>
      <c r="E5" s="17" t="s">
        <v>6</v>
      </c>
      <c r="F5" s="18"/>
      <c r="G5" s="17" t="s">
        <v>7</v>
      </c>
      <c r="H5" s="18"/>
      <c r="I5" s="15"/>
      <c r="J5" s="19"/>
      <c r="K5" s="7"/>
      <c r="L5" s="13"/>
    </row>
    <row r="6" spans="1:12" s="6" customFormat="1" ht="22.5" customHeight="1" x14ac:dyDescent="0.2">
      <c r="A6" s="7"/>
      <c r="B6" s="20"/>
      <c r="C6" s="21" t="s">
        <v>8</v>
      </c>
      <c r="D6" s="22" t="s">
        <v>9</v>
      </c>
      <c r="E6" s="21" t="s">
        <v>8</v>
      </c>
      <c r="F6" s="22" t="s">
        <v>9</v>
      </c>
      <c r="G6" s="21" t="s">
        <v>8</v>
      </c>
      <c r="H6" s="22" t="s">
        <v>9</v>
      </c>
      <c r="I6" s="21" t="s">
        <v>8</v>
      </c>
      <c r="J6" s="23" t="s">
        <v>10</v>
      </c>
      <c r="K6" s="14"/>
      <c r="L6" s="5"/>
    </row>
    <row r="7" spans="1:12" s="6" customFormat="1" ht="22.5" customHeight="1" x14ac:dyDescent="0.2">
      <c r="A7" s="7"/>
      <c r="B7" s="24"/>
      <c r="C7" s="25" t="s">
        <v>11</v>
      </c>
      <c r="D7" s="26" t="s">
        <v>12</v>
      </c>
      <c r="E7" s="25" t="s">
        <v>11</v>
      </c>
      <c r="F7" s="26" t="s">
        <v>12</v>
      </c>
      <c r="G7" s="25" t="s">
        <v>11</v>
      </c>
      <c r="H7" s="26" t="s">
        <v>12</v>
      </c>
      <c r="I7" s="27" t="s">
        <v>13</v>
      </c>
      <c r="J7" s="28" t="s">
        <v>13</v>
      </c>
      <c r="K7" s="7"/>
      <c r="L7" s="5"/>
    </row>
    <row r="8" spans="1:12" s="6" customFormat="1" ht="22.5" customHeight="1" x14ac:dyDescent="0.2">
      <c r="A8" s="7"/>
      <c r="B8" s="29" t="str">
        <f>+[1]表１!B9</f>
        <v>調査産業計</v>
      </c>
      <c r="C8" s="30">
        <v>138</v>
      </c>
      <c r="D8" s="31">
        <v>1.2</v>
      </c>
      <c r="E8" s="30">
        <v>130.80000000000001</v>
      </c>
      <c r="F8" s="31">
        <v>1.5</v>
      </c>
      <c r="G8" s="30">
        <v>7.2</v>
      </c>
      <c r="H8" s="31">
        <v>-4</v>
      </c>
      <c r="I8" s="30">
        <v>18.3</v>
      </c>
      <c r="J8" s="32">
        <v>0.2</v>
      </c>
      <c r="K8" s="7"/>
      <c r="L8" s="5"/>
    </row>
    <row r="9" spans="1:12" s="6" customFormat="1" ht="22.5" customHeight="1" x14ac:dyDescent="0.2">
      <c r="A9" s="7"/>
      <c r="B9" s="29" t="str">
        <f>+[1]表１!B10</f>
        <v>建設業</v>
      </c>
      <c r="C9" s="30">
        <v>162.80000000000001</v>
      </c>
      <c r="D9" s="31">
        <v>5.7</v>
      </c>
      <c r="E9" s="30">
        <v>152</v>
      </c>
      <c r="F9" s="31">
        <v>5.2</v>
      </c>
      <c r="G9" s="30">
        <v>10.8</v>
      </c>
      <c r="H9" s="31">
        <v>12.5</v>
      </c>
      <c r="I9" s="30">
        <v>20.2</v>
      </c>
      <c r="J9" s="32">
        <v>0.5</v>
      </c>
      <c r="K9" s="7"/>
      <c r="L9" s="5"/>
    </row>
    <row r="10" spans="1:12" s="6" customFormat="1" ht="22.5" customHeight="1" x14ac:dyDescent="0.2">
      <c r="A10" s="7"/>
      <c r="B10" s="29" t="str">
        <f>+[1]表１!B11</f>
        <v>製造業</v>
      </c>
      <c r="C10" s="30">
        <v>156</v>
      </c>
      <c r="D10" s="31">
        <v>-1.6</v>
      </c>
      <c r="E10" s="30">
        <v>145.19999999999999</v>
      </c>
      <c r="F10" s="31">
        <v>-1.7</v>
      </c>
      <c r="G10" s="30">
        <v>10.8</v>
      </c>
      <c r="H10" s="31">
        <v>0</v>
      </c>
      <c r="I10" s="30">
        <v>19.2</v>
      </c>
      <c r="J10" s="32">
        <v>-0.6</v>
      </c>
      <c r="K10" s="7"/>
      <c r="L10" s="5"/>
    </row>
    <row r="11" spans="1:12" s="6" customFormat="1" ht="22.5" customHeight="1" x14ac:dyDescent="0.2">
      <c r="A11" s="7"/>
      <c r="B11" s="33" t="str">
        <f>+[1]表１!B12</f>
        <v>電気・ガス・熱供給・水道業</v>
      </c>
      <c r="C11" s="30">
        <v>149.9</v>
      </c>
      <c r="D11" s="31">
        <v>-3.2</v>
      </c>
      <c r="E11" s="30">
        <v>138.5</v>
      </c>
      <c r="F11" s="31">
        <v>-3.1</v>
      </c>
      <c r="G11" s="30">
        <v>11.4</v>
      </c>
      <c r="H11" s="31">
        <v>-4.2</v>
      </c>
      <c r="I11" s="30">
        <v>18.100000000000001</v>
      </c>
      <c r="J11" s="32">
        <v>-1.4</v>
      </c>
      <c r="K11" s="7"/>
      <c r="L11" s="5"/>
    </row>
    <row r="12" spans="1:12" s="6" customFormat="1" ht="22.5" customHeight="1" x14ac:dyDescent="0.2">
      <c r="A12" s="7"/>
      <c r="B12" s="29" t="str">
        <f>+[1]表１!B13</f>
        <v>情報通信業</v>
      </c>
      <c r="C12" s="30">
        <v>154</v>
      </c>
      <c r="D12" s="31">
        <v>5</v>
      </c>
      <c r="E12" s="30">
        <v>141.80000000000001</v>
      </c>
      <c r="F12" s="31">
        <v>7.7</v>
      </c>
      <c r="G12" s="30">
        <v>12.2</v>
      </c>
      <c r="H12" s="31">
        <v>-17.600000000000001</v>
      </c>
      <c r="I12" s="30">
        <v>19.2</v>
      </c>
      <c r="J12" s="32">
        <v>0.4</v>
      </c>
      <c r="K12" s="7"/>
      <c r="L12" s="5"/>
    </row>
    <row r="13" spans="1:12" s="6" customFormat="1" ht="22.5" customHeight="1" x14ac:dyDescent="0.2">
      <c r="A13" s="7"/>
      <c r="B13" s="29" t="str">
        <f>+[1]表１!B14</f>
        <v>運輸業，郵便業</v>
      </c>
      <c r="C13" s="30">
        <v>169</v>
      </c>
      <c r="D13" s="31">
        <v>-5.3</v>
      </c>
      <c r="E13" s="30">
        <v>149.69999999999999</v>
      </c>
      <c r="F13" s="31">
        <v>-3.9</v>
      </c>
      <c r="G13" s="30">
        <v>19.3</v>
      </c>
      <c r="H13" s="31">
        <v>-15.4</v>
      </c>
      <c r="I13" s="30">
        <v>19.7</v>
      </c>
      <c r="J13" s="32">
        <v>-0.4</v>
      </c>
      <c r="K13" s="7"/>
      <c r="L13" s="5"/>
    </row>
    <row r="14" spans="1:12" s="6" customFormat="1" ht="22.5" customHeight="1" x14ac:dyDescent="0.2">
      <c r="A14" s="7"/>
      <c r="B14" s="29" t="str">
        <f>+[1]表１!B15</f>
        <v>卸売業，小売業</v>
      </c>
      <c r="C14" s="30">
        <v>125.7</v>
      </c>
      <c r="D14" s="31">
        <v>-2.6</v>
      </c>
      <c r="E14" s="30">
        <v>121.1</v>
      </c>
      <c r="F14" s="31">
        <v>-1.8</v>
      </c>
      <c r="G14" s="30">
        <v>4.5999999999999996</v>
      </c>
      <c r="H14" s="31">
        <v>-19.2</v>
      </c>
      <c r="I14" s="30">
        <v>17.8</v>
      </c>
      <c r="J14" s="32">
        <v>0.3</v>
      </c>
      <c r="K14" s="7"/>
      <c r="L14" s="5"/>
    </row>
    <row r="15" spans="1:12" s="6" customFormat="1" ht="22.5" customHeight="1" x14ac:dyDescent="0.2">
      <c r="A15" s="7"/>
      <c r="B15" s="29" t="str">
        <f>+[1]表１!B16</f>
        <v>金融業，保険業</v>
      </c>
      <c r="C15" s="30">
        <v>143.4</v>
      </c>
      <c r="D15" s="31">
        <v>-0.2</v>
      </c>
      <c r="E15" s="30">
        <v>136.19999999999999</v>
      </c>
      <c r="F15" s="31">
        <v>1.8</v>
      </c>
      <c r="G15" s="30">
        <v>7.2</v>
      </c>
      <c r="H15" s="31">
        <v>-27.3</v>
      </c>
      <c r="I15" s="30">
        <v>19</v>
      </c>
      <c r="J15" s="32">
        <v>0.5</v>
      </c>
      <c r="K15" s="7"/>
    </row>
    <row r="16" spans="1:12" s="6" customFormat="1" ht="22.5" customHeight="1" x14ac:dyDescent="0.2">
      <c r="A16" s="7"/>
      <c r="B16" s="29" t="str">
        <f>+[1]表１!B17</f>
        <v>不動産業，物品賃貸業</v>
      </c>
      <c r="C16" s="30">
        <v>171.8</v>
      </c>
      <c r="D16" s="31">
        <v>8.9</v>
      </c>
      <c r="E16" s="30">
        <v>152.1</v>
      </c>
      <c r="F16" s="31">
        <v>5.4</v>
      </c>
      <c r="G16" s="30">
        <v>19.7</v>
      </c>
      <c r="H16" s="31">
        <v>45.9</v>
      </c>
      <c r="I16" s="30">
        <v>19.8</v>
      </c>
      <c r="J16" s="32">
        <v>1.5</v>
      </c>
      <c r="K16" s="7"/>
    </row>
    <row r="17" spans="1:12" s="6" customFormat="1" ht="22.5" customHeight="1" x14ac:dyDescent="0.2">
      <c r="A17" s="7"/>
      <c r="B17" s="34" t="str">
        <f>+[1]表１!B18</f>
        <v>学術研究，専門・技術サービス業</v>
      </c>
      <c r="C17" s="30">
        <v>149.30000000000001</v>
      </c>
      <c r="D17" s="31">
        <v>-8.1</v>
      </c>
      <c r="E17" s="30">
        <v>141.69999999999999</v>
      </c>
      <c r="F17" s="31">
        <v>-3.9</v>
      </c>
      <c r="G17" s="30">
        <v>7.6</v>
      </c>
      <c r="H17" s="31">
        <v>-50</v>
      </c>
      <c r="I17" s="30">
        <v>18.8</v>
      </c>
      <c r="J17" s="32">
        <v>0</v>
      </c>
      <c r="K17" s="7"/>
      <c r="L17" s="5"/>
    </row>
    <row r="18" spans="1:12" s="6" customFormat="1" ht="22.5" customHeight="1" x14ac:dyDescent="0.2">
      <c r="A18" s="7"/>
      <c r="B18" s="29" t="str">
        <f>+[1]表１!B19</f>
        <v>宿泊業，飲食サービス業</v>
      </c>
      <c r="C18" s="30">
        <v>89.2</v>
      </c>
      <c r="D18" s="31">
        <v>1.5</v>
      </c>
      <c r="E18" s="30">
        <v>85.8</v>
      </c>
      <c r="F18" s="31">
        <v>-0.1</v>
      </c>
      <c r="G18" s="30">
        <v>3.4</v>
      </c>
      <c r="H18" s="31">
        <v>70.099999999999994</v>
      </c>
      <c r="I18" s="30">
        <v>14.5</v>
      </c>
      <c r="J18" s="32">
        <v>-0.6</v>
      </c>
      <c r="K18" s="7"/>
      <c r="L18" s="5"/>
    </row>
    <row r="19" spans="1:12" s="6" customFormat="1" ht="22.5" customHeight="1" x14ac:dyDescent="0.2">
      <c r="A19" s="7"/>
      <c r="B19" s="33" t="str">
        <f>+[1]表１!B20</f>
        <v>生活関連サービス業，娯楽業</v>
      </c>
      <c r="C19" s="30">
        <v>123.1</v>
      </c>
      <c r="D19" s="31">
        <v>-10.7</v>
      </c>
      <c r="E19" s="30">
        <v>119.3</v>
      </c>
      <c r="F19" s="31">
        <v>-7.9</v>
      </c>
      <c r="G19" s="30">
        <v>3.8</v>
      </c>
      <c r="H19" s="31">
        <v>-54.2</v>
      </c>
      <c r="I19" s="30">
        <v>18.899999999999999</v>
      </c>
      <c r="J19" s="32">
        <v>0.9</v>
      </c>
      <c r="K19" s="7"/>
      <c r="L19" s="5"/>
    </row>
    <row r="20" spans="1:12" s="6" customFormat="1" ht="22.5" customHeight="1" x14ac:dyDescent="0.2">
      <c r="A20" s="7"/>
      <c r="B20" s="29" t="str">
        <f>+[1]表１!B21</f>
        <v>教育，学習支援業</v>
      </c>
      <c r="C20" s="30">
        <v>144.9</v>
      </c>
      <c r="D20" s="31">
        <v>12.2</v>
      </c>
      <c r="E20" s="30">
        <v>141.6</v>
      </c>
      <c r="F20" s="31">
        <v>13.6</v>
      </c>
      <c r="G20" s="30">
        <v>3.3</v>
      </c>
      <c r="H20" s="31">
        <v>-28.3</v>
      </c>
      <c r="I20" s="30">
        <v>19.600000000000001</v>
      </c>
      <c r="J20" s="32">
        <v>1.7</v>
      </c>
      <c r="K20" s="7"/>
      <c r="L20" s="5"/>
    </row>
    <row r="21" spans="1:12" s="6" customFormat="1" ht="22.5" customHeight="1" x14ac:dyDescent="0.2">
      <c r="A21" s="7"/>
      <c r="B21" s="29" t="str">
        <f>+[1]表１!B22</f>
        <v>医療，福祉</v>
      </c>
      <c r="C21" s="35">
        <v>140.19999999999999</v>
      </c>
      <c r="D21" s="31">
        <v>4.7</v>
      </c>
      <c r="E21" s="30">
        <v>133.80000000000001</v>
      </c>
      <c r="F21" s="31">
        <v>3.7</v>
      </c>
      <c r="G21" s="30">
        <v>6.4</v>
      </c>
      <c r="H21" s="31">
        <v>30.6</v>
      </c>
      <c r="I21" s="30">
        <v>18.3</v>
      </c>
      <c r="J21" s="32">
        <v>0.3</v>
      </c>
      <c r="K21" s="7"/>
      <c r="L21" s="5"/>
    </row>
    <row r="22" spans="1:12" s="6" customFormat="1" ht="22.5" customHeight="1" x14ac:dyDescent="0.2">
      <c r="A22" s="7"/>
      <c r="B22" s="29" t="str">
        <f>+[1]表１!B23</f>
        <v>複合サービス事業</v>
      </c>
      <c r="C22" s="35">
        <v>153</v>
      </c>
      <c r="D22" s="31">
        <v>1</v>
      </c>
      <c r="E22" s="30">
        <v>148.30000000000001</v>
      </c>
      <c r="F22" s="31">
        <v>3.2</v>
      </c>
      <c r="G22" s="30">
        <v>4.7</v>
      </c>
      <c r="H22" s="31">
        <v>-40.4</v>
      </c>
      <c r="I22" s="30">
        <v>19.2</v>
      </c>
      <c r="J22" s="32">
        <v>-0.8</v>
      </c>
      <c r="K22" s="7"/>
      <c r="L22" s="5"/>
    </row>
    <row r="23" spans="1:12" s="6" customFormat="1" ht="22.5" customHeight="1" x14ac:dyDescent="0.2">
      <c r="A23" s="7"/>
      <c r="B23" s="36" t="str">
        <f>+[1]表１!B24</f>
        <v>サービス業（他に分類されないもの）</v>
      </c>
      <c r="C23" s="37">
        <v>133.69999999999999</v>
      </c>
      <c r="D23" s="38">
        <v>5.6</v>
      </c>
      <c r="E23" s="37">
        <v>126.6</v>
      </c>
      <c r="F23" s="38">
        <v>5.4</v>
      </c>
      <c r="G23" s="37">
        <v>7.1</v>
      </c>
      <c r="H23" s="38">
        <v>9.3000000000000007</v>
      </c>
      <c r="I23" s="37">
        <v>17.7</v>
      </c>
      <c r="J23" s="39">
        <v>0.2</v>
      </c>
      <c r="K23" s="7"/>
    </row>
    <row r="24" spans="1:12" s="6" customFormat="1" ht="30.75" customHeight="1" x14ac:dyDescent="0.2">
      <c r="A24" s="7"/>
      <c r="C24" s="40"/>
      <c r="D24" s="40"/>
      <c r="E24" s="40"/>
      <c r="F24" s="40"/>
      <c r="G24" s="40"/>
      <c r="H24" s="40"/>
      <c r="I24" s="40"/>
      <c r="J24" s="40"/>
      <c r="K24" s="41"/>
      <c r="L24" s="5"/>
    </row>
    <row r="25" spans="1:12" s="6" customFormat="1" ht="30.9" customHeight="1" x14ac:dyDescent="0.2">
      <c r="A25" s="7"/>
      <c r="B25" s="5" t="s">
        <v>14</v>
      </c>
      <c r="C25" s="42"/>
      <c r="D25" s="42"/>
      <c r="E25" s="42"/>
      <c r="F25" s="42"/>
      <c r="G25" s="42"/>
      <c r="H25" s="42"/>
      <c r="I25" s="42" t="s">
        <v>2</v>
      </c>
      <c r="J25" s="42" t="s">
        <v>3</v>
      </c>
      <c r="K25" s="7"/>
      <c r="L25" s="5"/>
    </row>
    <row r="26" spans="1:12" s="6" customFormat="1" ht="22.5" customHeight="1" x14ac:dyDescent="0.2">
      <c r="A26" s="7"/>
      <c r="B26" s="8"/>
      <c r="C26" s="43" t="s">
        <v>4</v>
      </c>
      <c r="D26" s="44"/>
      <c r="E26" s="45"/>
      <c r="F26" s="45"/>
      <c r="G26" s="45"/>
      <c r="H26" s="45"/>
      <c r="I26" s="43" t="s">
        <v>5</v>
      </c>
      <c r="J26" s="46"/>
      <c r="K26" s="7"/>
      <c r="L26" s="5"/>
    </row>
    <row r="27" spans="1:12" s="6" customFormat="1" ht="22.5" customHeight="1" x14ac:dyDescent="0.2">
      <c r="A27" s="7"/>
      <c r="B27" s="14"/>
      <c r="C27" s="47"/>
      <c r="D27" s="48"/>
      <c r="E27" s="49" t="s">
        <v>6</v>
      </c>
      <c r="F27" s="50"/>
      <c r="G27" s="49" t="s">
        <v>7</v>
      </c>
      <c r="H27" s="50"/>
      <c r="I27" s="47"/>
      <c r="J27" s="51"/>
      <c r="K27" s="7"/>
      <c r="L27" s="5"/>
    </row>
    <row r="28" spans="1:12" s="6" customFormat="1" ht="22.5" customHeight="1" x14ac:dyDescent="0.2">
      <c r="A28" s="7"/>
      <c r="B28" s="20"/>
      <c r="C28" s="52" t="s">
        <v>8</v>
      </c>
      <c r="D28" s="53" t="s">
        <v>9</v>
      </c>
      <c r="E28" s="52" t="s">
        <v>8</v>
      </c>
      <c r="F28" s="53" t="s">
        <v>9</v>
      </c>
      <c r="G28" s="52" t="s">
        <v>8</v>
      </c>
      <c r="H28" s="53" t="s">
        <v>9</v>
      </c>
      <c r="I28" s="52" t="s">
        <v>8</v>
      </c>
      <c r="J28" s="54" t="s">
        <v>10</v>
      </c>
      <c r="K28" s="7"/>
      <c r="L28" s="5"/>
    </row>
    <row r="29" spans="1:12" s="6" customFormat="1" ht="22.5" customHeight="1" x14ac:dyDescent="0.2">
      <c r="A29" s="7"/>
      <c r="B29" s="24"/>
      <c r="C29" s="55" t="s">
        <v>11</v>
      </c>
      <c r="D29" s="56" t="s">
        <v>12</v>
      </c>
      <c r="E29" s="55" t="s">
        <v>11</v>
      </c>
      <c r="F29" s="56" t="s">
        <v>12</v>
      </c>
      <c r="G29" s="55" t="s">
        <v>11</v>
      </c>
      <c r="H29" s="56" t="s">
        <v>12</v>
      </c>
      <c r="I29" s="57" t="s">
        <v>13</v>
      </c>
      <c r="J29" s="58" t="s">
        <v>13</v>
      </c>
      <c r="K29" s="7"/>
      <c r="L29" s="5"/>
    </row>
    <row r="30" spans="1:12" s="6" customFormat="1" ht="22.5" customHeight="1" x14ac:dyDescent="0.2">
      <c r="A30" s="7"/>
      <c r="B30" s="59" t="str">
        <f t="shared" ref="B30:B45" si="0">+B8</f>
        <v>調査産業計</v>
      </c>
      <c r="C30" s="30">
        <v>143.30000000000001</v>
      </c>
      <c r="D30" s="40">
        <v>1.8</v>
      </c>
      <c r="E30" s="30">
        <v>135.1</v>
      </c>
      <c r="F30" s="40">
        <v>2.5</v>
      </c>
      <c r="G30" s="60">
        <v>8.1999999999999993</v>
      </c>
      <c r="H30" s="40">
        <v>-8.9</v>
      </c>
      <c r="I30" s="30">
        <v>18.5</v>
      </c>
      <c r="J30" s="32">
        <v>0.3</v>
      </c>
      <c r="K30" s="7"/>
      <c r="L30" s="5"/>
    </row>
    <row r="31" spans="1:12" s="6" customFormat="1" ht="22.5" customHeight="1" x14ac:dyDescent="0.2">
      <c r="A31" s="7"/>
      <c r="B31" s="59" t="str">
        <f t="shared" si="0"/>
        <v>建設業</v>
      </c>
      <c r="C31" s="30">
        <v>167</v>
      </c>
      <c r="D31" s="40">
        <v>2.8</v>
      </c>
      <c r="E31" s="30">
        <v>156.9</v>
      </c>
      <c r="F31" s="40">
        <v>5</v>
      </c>
      <c r="G31" s="60">
        <v>10.1</v>
      </c>
      <c r="H31" s="61">
        <v>-22.3</v>
      </c>
      <c r="I31" s="30">
        <v>19.600000000000001</v>
      </c>
      <c r="J31" s="32">
        <v>0.2</v>
      </c>
      <c r="K31" s="7"/>
      <c r="L31" s="5"/>
    </row>
    <row r="32" spans="1:12" s="6" customFormat="1" ht="22.5" customHeight="1" x14ac:dyDescent="0.2">
      <c r="A32" s="7"/>
      <c r="B32" s="59" t="str">
        <f t="shared" si="0"/>
        <v>製造業</v>
      </c>
      <c r="C32" s="30">
        <v>160.80000000000001</v>
      </c>
      <c r="D32" s="40">
        <v>1.2</v>
      </c>
      <c r="E32" s="30">
        <v>148.6</v>
      </c>
      <c r="F32" s="40">
        <v>1.1000000000000001</v>
      </c>
      <c r="G32" s="60">
        <v>12.2</v>
      </c>
      <c r="H32" s="61">
        <v>2.6</v>
      </c>
      <c r="I32" s="30">
        <v>19.5</v>
      </c>
      <c r="J32" s="32">
        <v>0</v>
      </c>
      <c r="K32" s="7"/>
      <c r="L32" s="5"/>
    </row>
    <row r="33" spans="1:12" s="6" customFormat="1" ht="22.5" customHeight="1" x14ac:dyDescent="0.2">
      <c r="A33" s="7"/>
      <c r="B33" s="62" t="str">
        <f t="shared" si="0"/>
        <v>電気・ガス・熱供給・水道業</v>
      </c>
      <c r="C33" s="30">
        <v>149.9</v>
      </c>
      <c r="D33" s="40">
        <v>-3</v>
      </c>
      <c r="E33" s="30">
        <v>138.5</v>
      </c>
      <c r="F33" s="40">
        <v>-1.1000000000000001</v>
      </c>
      <c r="G33" s="60">
        <v>11.4</v>
      </c>
      <c r="H33" s="61">
        <v>-20.8</v>
      </c>
      <c r="I33" s="30">
        <v>18.100000000000001</v>
      </c>
      <c r="J33" s="32">
        <v>-0.9</v>
      </c>
      <c r="K33" s="7"/>
      <c r="L33" s="5"/>
    </row>
    <row r="34" spans="1:12" s="6" customFormat="1" ht="22.5" customHeight="1" x14ac:dyDescent="0.2">
      <c r="A34" s="7"/>
      <c r="B34" s="59" t="str">
        <f t="shared" si="0"/>
        <v>情報通信業</v>
      </c>
      <c r="C34" s="30">
        <v>149.19999999999999</v>
      </c>
      <c r="D34" s="40">
        <v>11</v>
      </c>
      <c r="E34" s="30">
        <v>139.9</v>
      </c>
      <c r="F34" s="40">
        <v>13</v>
      </c>
      <c r="G34" s="60">
        <v>9.3000000000000007</v>
      </c>
      <c r="H34" s="61">
        <v>-13.1</v>
      </c>
      <c r="I34" s="30">
        <v>19</v>
      </c>
      <c r="J34" s="32">
        <v>0.7</v>
      </c>
      <c r="K34" s="7"/>
      <c r="L34" s="5"/>
    </row>
    <row r="35" spans="1:12" s="6" customFormat="1" ht="22.5" customHeight="1" x14ac:dyDescent="0.2">
      <c r="A35" s="7"/>
      <c r="B35" s="59" t="str">
        <f t="shared" si="0"/>
        <v>運輸業，郵便業</v>
      </c>
      <c r="C35" s="30">
        <v>165.6</v>
      </c>
      <c r="D35" s="40">
        <v>-13</v>
      </c>
      <c r="E35" s="30">
        <v>147.1</v>
      </c>
      <c r="F35" s="40">
        <v>-8.5</v>
      </c>
      <c r="G35" s="60">
        <v>18.5</v>
      </c>
      <c r="H35" s="61">
        <v>-37.700000000000003</v>
      </c>
      <c r="I35" s="30">
        <v>19.600000000000001</v>
      </c>
      <c r="J35" s="32">
        <v>-0.8</v>
      </c>
      <c r="K35" s="7"/>
      <c r="L35" s="5"/>
    </row>
    <row r="36" spans="1:12" s="6" customFormat="1" ht="22.5" customHeight="1" x14ac:dyDescent="0.2">
      <c r="A36" s="7"/>
      <c r="B36" s="59" t="str">
        <f t="shared" si="0"/>
        <v>卸売業，小売業</v>
      </c>
      <c r="C36" s="30">
        <v>125.7</v>
      </c>
      <c r="D36" s="40">
        <v>3.2</v>
      </c>
      <c r="E36" s="30">
        <v>120.1</v>
      </c>
      <c r="F36" s="40">
        <v>2.7</v>
      </c>
      <c r="G36" s="60">
        <v>5.6</v>
      </c>
      <c r="H36" s="61">
        <v>16.600000000000001</v>
      </c>
      <c r="I36" s="30">
        <v>17.8</v>
      </c>
      <c r="J36" s="32">
        <v>0.3</v>
      </c>
      <c r="K36" s="7"/>
      <c r="L36" s="5"/>
    </row>
    <row r="37" spans="1:12" s="6" customFormat="1" ht="22.5" customHeight="1" x14ac:dyDescent="0.2">
      <c r="A37" s="7"/>
      <c r="B37" s="59" t="str">
        <f t="shared" si="0"/>
        <v>金融業，保険業</v>
      </c>
      <c r="C37" s="30">
        <v>147.5</v>
      </c>
      <c r="D37" s="40">
        <v>3.7</v>
      </c>
      <c r="E37" s="30">
        <v>137.1</v>
      </c>
      <c r="F37" s="40">
        <v>6.7</v>
      </c>
      <c r="G37" s="60">
        <v>10.4</v>
      </c>
      <c r="H37" s="61">
        <v>-25.2</v>
      </c>
      <c r="I37" s="30">
        <v>19.100000000000001</v>
      </c>
      <c r="J37" s="32">
        <v>1.2</v>
      </c>
      <c r="K37" s="7"/>
      <c r="L37" s="5"/>
    </row>
    <row r="38" spans="1:12" s="6" customFormat="1" ht="22.5" customHeight="1" x14ac:dyDescent="0.2">
      <c r="A38" s="7"/>
      <c r="B38" s="59" t="str">
        <f t="shared" si="0"/>
        <v>不動産業，物品賃貸業</v>
      </c>
      <c r="C38" s="30">
        <v>131</v>
      </c>
      <c r="D38" s="40">
        <v>-5.9</v>
      </c>
      <c r="E38" s="30">
        <v>124.7</v>
      </c>
      <c r="F38" s="40">
        <v>-4.4000000000000004</v>
      </c>
      <c r="G38" s="60">
        <v>6.3</v>
      </c>
      <c r="H38" s="61">
        <v>-29.2</v>
      </c>
      <c r="I38" s="30">
        <v>17.7</v>
      </c>
      <c r="J38" s="32">
        <v>-0.8</v>
      </c>
      <c r="K38" s="7"/>
      <c r="L38" s="5"/>
    </row>
    <row r="39" spans="1:12" s="6" customFormat="1" ht="22.5" customHeight="1" x14ac:dyDescent="0.2">
      <c r="A39" s="7"/>
      <c r="B39" s="63" t="str">
        <f t="shared" si="0"/>
        <v>学術研究，専門・技術サービス業</v>
      </c>
      <c r="C39" s="30">
        <v>143.69999999999999</v>
      </c>
      <c r="D39" s="40">
        <v>2.6</v>
      </c>
      <c r="E39" s="30">
        <v>134.69999999999999</v>
      </c>
      <c r="F39" s="40">
        <v>2.9</v>
      </c>
      <c r="G39" s="60">
        <v>9</v>
      </c>
      <c r="H39" s="61">
        <v>-1.1000000000000001</v>
      </c>
      <c r="I39" s="30">
        <v>17.5</v>
      </c>
      <c r="J39" s="32">
        <v>0.6</v>
      </c>
      <c r="K39" s="7"/>
      <c r="L39" s="5"/>
    </row>
    <row r="40" spans="1:12" s="6" customFormat="1" ht="22.5" customHeight="1" x14ac:dyDescent="0.2">
      <c r="A40" s="7"/>
      <c r="B40" s="59" t="str">
        <f t="shared" si="0"/>
        <v>宿泊業，飲食サービス業</v>
      </c>
      <c r="C40" s="30">
        <v>85.4</v>
      </c>
      <c r="D40" s="40">
        <v>6.1</v>
      </c>
      <c r="E40" s="30">
        <v>82.6</v>
      </c>
      <c r="F40" s="40">
        <v>5.4</v>
      </c>
      <c r="G40" s="60">
        <v>2.8</v>
      </c>
      <c r="H40" s="61">
        <v>33.4</v>
      </c>
      <c r="I40" s="30">
        <v>14.2</v>
      </c>
      <c r="J40" s="32">
        <v>0.5</v>
      </c>
      <c r="K40" s="7"/>
      <c r="L40" s="5"/>
    </row>
    <row r="41" spans="1:12" s="6" customFormat="1" ht="22.5" customHeight="1" x14ac:dyDescent="0.2">
      <c r="A41" s="7"/>
      <c r="B41" s="62" t="str">
        <f t="shared" si="0"/>
        <v>生活関連サービス業，娯楽業</v>
      </c>
      <c r="C41" s="30">
        <v>127.4</v>
      </c>
      <c r="D41" s="40">
        <v>-12.2</v>
      </c>
      <c r="E41" s="30">
        <v>121.6</v>
      </c>
      <c r="F41" s="40">
        <v>-10.3</v>
      </c>
      <c r="G41" s="60">
        <v>5.8</v>
      </c>
      <c r="H41" s="61">
        <v>-38.299999999999997</v>
      </c>
      <c r="I41" s="30">
        <v>17.3</v>
      </c>
      <c r="J41" s="32">
        <v>-0.2</v>
      </c>
      <c r="K41" s="7"/>
      <c r="L41" s="5"/>
    </row>
    <row r="42" spans="1:12" s="6" customFormat="1" ht="22.5" customHeight="1" x14ac:dyDescent="0.2">
      <c r="A42" s="7"/>
      <c r="B42" s="59" t="str">
        <f t="shared" si="0"/>
        <v>教育，学習支援業</v>
      </c>
      <c r="C42" s="30">
        <v>151.19999999999999</v>
      </c>
      <c r="D42" s="40">
        <v>6.2</v>
      </c>
      <c r="E42" s="30">
        <v>147.1</v>
      </c>
      <c r="F42" s="40">
        <v>8</v>
      </c>
      <c r="G42" s="60">
        <v>4.0999999999999996</v>
      </c>
      <c r="H42" s="61">
        <v>-32.799999999999997</v>
      </c>
      <c r="I42" s="30">
        <v>19.899999999999999</v>
      </c>
      <c r="J42" s="32">
        <v>1.2</v>
      </c>
      <c r="K42" s="7"/>
      <c r="L42" s="5"/>
    </row>
    <row r="43" spans="1:12" s="6" customFormat="1" ht="22.5" customHeight="1" x14ac:dyDescent="0.2">
      <c r="A43" s="7"/>
      <c r="B43" s="59" t="str">
        <f t="shared" si="0"/>
        <v>医療，福祉</v>
      </c>
      <c r="C43" s="30">
        <v>139.30000000000001</v>
      </c>
      <c r="D43" s="40">
        <v>2.2000000000000002</v>
      </c>
      <c r="E43" s="30">
        <v>132.6</v>
      </c>
      <c r="F43" s="40">
        <v>1.3</v>
      </c>
      <c r="G43" s="60">
        <v>6.7</v>
      </c>
      <c r="H43" s="61">
        <v>21.9</v>
      </c>
      <c r="I43" s="30">
        <v>17.899999999999999</v>
      </c>
      <c r="J43" s="32">
        <v>0.1</v>
      </c>
      <c r="K43" s="7"/>
      <c r="L43" s="5"/>
    </row>
    <row r="44" spans="1:12" s="6" customFormat="1" ht="22.5" customHeight="1" x14ac:dyDescent="0.2">
      <c r="A44" s="7"/>
      <c r="B44" s="59" t="str">
        <f t="shared" si="0"/>
        <v>複合サービス事業</v>
      </c>
      <c r="C44" s="30">
        <v>166.6</v>
      </c>
      <c r="D44" s="30">
        <v>3.9</v>
      </c>
      <c r="E44" s="30">
        <v>153.19999999999999</v>
      </c>
      <c r="F44" s="30">
        <v>4.5999999999999996</v>
      </c>
      <c r="G44" s="30">
        <v>13.4</v>
      </c>
      <c r="H44" s="30">
        <v>-3.6</v>
      </c>
      <c r="I44" s="30">
        <v>20</v>
      </c>
      <c r="J44" s="32">
        <v>1.1000000000000001</v>
      </c>
      <c r="K44" s="7"/>
    </row>
    <row r="45" spans="1:12" s="6" customFormat="1" ht="22.5" customHeight="1" x14ac:dyDescent="0.2">
      <c r="A45" s="7"/>
      <c r="B45" s="64" t="str">
        <f t="shared" si="0"/>
        <v>サービス業（他に分類されないもの）</v>
      </c>
      <c r="C45" s="37">
        <v>138.19999999999999</v>
      </c>
      <c r="D45" s="65">
        <v>9.5</v>
      </c>
      <c r="E45" s="37">
        <v>131.4</v>
      </c>
      <c r="F45" s="65">
        <v>9.9</v>
      </c>
      <c r="G45" s="66">
        <v>6.8</v>
      </c>
      <c r="H45" s="67">
        <v>3.1</v>
      </c>
      <c r="I45" s="37">
        <v>18.3</v>
      </c>
      <c r="J45" s="39">
        <v>0.6</v>
      </c>
      <c r="K45" s="7"/>
      <c r="L45" s="5"/>
    </row>
    <row r="46" spans="1:12" ht="34.200000000000003" customHeight="1" x14ac:dyDescent="0.2">
      <c r="A46" s="5"/>
      <c r="B46" s="68" t="s">
        <v>15</v>
      </c>
      <c r="C46" s="68"/>
      <c r="D46" s="68"/>
      <c r="E46" s="68"/>
      <c r="F46" s="68"/>
      <c r="G46" s="68"/>
      <c r="H46" s="68"/>
      <c r="I46" s="68"/>
      <c r="J46" s="68"/>
      <c r="K46" s="41"/>
      <c r="L46" s="5"/>
    </row>
    <row r="47" spans="1:12" ht="22.5" customHeight="1" x14ac:dyDescent="0.2">
      <c r="A47" s="5"/>
      <c r="B47" s="5"/>
      <c r="C47" s="69"/>
      <c r="D47" s="70"/>
      <c r="E47" s="71"/>
      <c r="F47" s="71"/>
      <c r="G47" s="71"/>
      <c r="H47" s="71"/>
      <c r="I47" s="71"/>
      <c r="J47" s="41"/>
      <c r="K47" s="41"/>
      <c r="L47" s="5"/>
    </row>
    <row r="48" spans="1:12" ht="22.5" customHeight="1" x14ac:dyDescent="0.2">
      <c r="A48" s="5"/>
      <c r="C48" s="41"/>
      <c r="D48" s="41"/>
      <c r="E48" s="41"/>
      <c r="F48" s="41"/>
      <c r="G48" s="41"/>
      <c r="H48" s="41"/>
      <c r="I48" s="41"/>
      <c r="J48" s="41"/>
      <c r="K48" s="41"/>
      <c r="L48" s="5"/>
    </row>
    <row r="49" spans="1:12" ht="22.5" customHeight="1" x14ac:dyDescent="0.2">
      <c r="A49" s="5"/>
      <c r="B49" s="5"/>
      <c r="C49" s="41"/>
      <c r="D49" s="41"/>
      <c r="E49" s="41"/>
      <c r="F49" s="41"/>
      <c r="G49" s="41"/>
      <c r="H49" s="41"/>
      <c r="I49" s="41"/>
      <c r="J49" s="41"/>
      <c r="K49" s="41"/>
      <c r="L49" s="5"/>
    </row>
    <row r="50" spans="1:12" ht="22.5" customHeight="1" x14ac:dyDescent="0.2">
      <c r="C50" s="41"/>
      <c r="D50" s="41"/>
      <c r="E50" s="41"/>
      <c r="F50" s="41"/>
      <c r="G50" s="41"/>
      <c r="H50" s="41"/>
      <c r="I50" s="41"/>
      <c r="J50" s="41"/>
      <c r="K50" s="41"/>
      <c r="L50" s="5"/>
    </row>
    <row r="51" spans="1:12" ht="22.5" customHeight="1" x14ac:dyDescent="0.2">
      <c r="C51" s="41"/>
      <c r="D51" s="41"/>
      <c r="E51" s="41"/>
      <c r="F51" s="41"/>
      <c r="G51" s="41"/>
      <c r="H51" s="41"/>
      <c r="I51" s="41"/>
      <c r="J51" s="41"/>
      <c r="K51" s="41"/>
      <c r="L51" s="5"/>
    </row>
    <row r="52" spans="1:12" ht="22.5" customHeight="1" x14ac:dyDescent="0.2">
      <c r="C52" s="41"/>
      <c r="D52" s="41"/>
      <c r="E52" s="41"/>
      <c r="F52" s="41"/>
      <c r="G52" s="41"/>
      <c r="H52" s="41"/>
      <c r="I52" s="41"/>
      <c r="J52" s="41"/>
      <c r="K52" s="41"/>
      <c r="L52" s="5"/>
    </row>
    <row r="53" spans="1:12" ht="22.5" customHeight="1" x14ac:dyDescent="0.2">
      <c r="C53" s="41"/>
      <c r="D53" s="41"/>
      <c r="E53" s="41"/>
      <c r="F53" s="41"/>
      <c r="G53" s="41"/>
      <c r="H53" s="41"/>
      <c r="I53" s="41"/>
      <c r="J53" s="41"/>
      <c r="K53" s="41"/>
      <c r="L53" s="5"/>
    </row>
    <row r="54" spans="1:12" ht="22.5" customHeight="1" x14ac:dyDescent="0.2">
      <c r="C54" s="41"/>
      <c r="D54" s="41"/>
      <c r="E54" s="41"/>
      <c r="F54" s="41"/>
      <c r="G54" s="41"/>
      <c r="H54" s="41"/>
      <c r="I54" s="41"/>
      <c r="J54" s="41"/>
      <c r="K54" s="41"/>
      <c r="L54" s="5"/>
    </row>
    <row r="55" spans="1:12" ht="22.5" customHeight="1" x14ac:dyDescent="0.2">
      <c r="C55" s="41"/>
      <c r="D55" s="41"/>
      <c r="E55" s="41"/>
      <c r="F55" s="41"/>
      <c r="G55" s="41"/>
      <c r="H55" s="41"/>
      <c r="I55" s="41"/>
      <c r="J55" s="41"/>
      <c r="K55" s="41"/>
      <c r="L55" s="5"/>
    </row>
    <row r="56" spans="1:12" ht="22.5" customHeight="1" x14ac:dyDescent="0.2">
      <c r="L56" s="5"/>
    </row>
    <row r="59" spans="1:12" ht="22.5" customHeight="1" x14ac:dyDescent="0.2"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22.5" customHeight="1" x14ac:dyDescent="0.2"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2.5" customHeight="1" x14ac:dyDescent="0.2"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22.5" customHeight="1" x14ac:dyDescent="0.2"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22.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22.5" customHeight="1" x14ac:dyDescent="0.2"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3:12" ht="22.5" customHeight="1" x14ac:dyDescent="0.2"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3:12" ht="22.5" customHeight="1" x14ac:dyDescent="0.2"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3:12" ht="22.5" customHeight="1" x14ac:dyDescent="0.2"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3:12" ht="22.5" customHeight="1" x14ac:dyDescent="0.2"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3:12" ht="22.5" customHeight="1" x14ac:dyDescent="0.2"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3:12" ht="22.5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3:12" ht="22.5" customHeight="1" x14ac:dyDescent="0.2"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3:12" ht="22.5" customHeight="1" x14ac:dyDescent="0.2"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3:12" ht="22.5" customHeight="1" x14ac:dyDescent="0.2"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3:12" ht="22.5" customHeight="1" x14ac:dyDescent="0.2">
      <c r="C74" s="41"/>
      <c r="D74" s="41"/>
      <c r="E74" s="41"/>
      <c r="F74" s="41"/>
      <c r="G74" s="41"/>
      <c r="H74" s="41"/>
      <c r="I74" s="41"/>
      <c r="J74" s="41"/>
      <c r="K74" s="41"/>
      <c r="L74" s="41"/>
    </row>
  </sheetData>
  <mergeCells count="1">
    <mergeCell ref="B46:J46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表３</vt:lpstr>
      <vt:lpstr>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2026-05-25T08:10:05Z</dcterms:created>
  <dcterms:modified xsi:type="dcterms:W3CDTF">2026-05-25T08:14:06Z</dcterms:modified>
</cp:coreProperties>
</file>