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716" windowWidth="12192" windowHeight="10452" activeTab="0"/>
  </bookViews>
  <sheets>
    <sheet name="Sheet1" sheetId="1" r:id="rId1"/>
  </sheets>
  <definedNames>
    <definedName name="_xlnm.Print_Area" localSheetId="0">'Sheet1'!$B$2:$J$86</definedName>
  </definedNames>
  <calcPr fullCalcOnLoad="1"/>
</workbook>
</file>

<file path=xl/sharedStrings.xml><?xml version="1.0" encoding="utf-8"?>
<sst xmlns="http://schemas.openxmlformats.org/spreadsheetml/2006/main" count="20" uniqueCount="20">
  <si>
    <t>自然動態</t>
  </si>
  <si>
    <t>社会動態</t>
  </si>
  <si>
    <t>（単位：人）</t>
  </si>
  <si>
    <t>H1</t>
  </si>
  <si>
    <t>S20</t>
  </si>
  <si>
    <t>人口動態の推移</t>
  </si>
  <si>
    <t>&lt;宮崎県＞</t>
  </si>
  <si>
    <t>年　　次</t>
  </si>
  <si>
    <t>自然増減数</t>
  </si>
  <si>
    <t>出生数</t>
  </si>
  <si>
    <t>死亡数</t>
  </si>
  <si>
    <t>転入数</t>
  </si>
  <si>
    <t>転出数</t>
  </si>
  <si>
    <t>社会増減数</t>
  </si>
  <si>
    <t>人口増減数</t>
  </si>
  <si>
    <t>自然動態＋社会動態</t>
  </si>
  <si>
    <t>注　：暦年間の数値。</t>
  </si>
  <si>
    <t>資料：自然動態は厚生労働省「人口動態調査」。</t>
  </si>
  <si>
    <r>
      <t>　　　</t>
    </r>
    <r>
      <rPr>
        <sz val="10"/>
        <rFont val="ＭＳ Ｐゴシック"/>
        <family val="3"/>
      </rPr>
      <t>社会動態は総務省「住民基本台帳人口移動報告」(昭和２９年から実施)。</t>
    </r>
  </si>
  <si>
    <t>R1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</si>
</sst>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0_ "/>
    <numFmt numFmtId="179" formatCode="0.00_ "/>
    <numFmt numFmtId="180" formatCode="0.0_ "/>
    <numFmt numFmtId="181" formatCode="#,##0.0;[Red]\-#,##0.0"/>
    <numFmt numFmtId="182" formatCode="#,##0.0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108">
    <xf numFmtId="0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3" fillId="0" borderId="25" xfId="47" applyFont="1" applyFill="1" applyBorder="1" applyAlignment="1">
      <alignment horizontal="center" vertical="center"/>
    </xf>
    <xf numFmtId="38" fontId="3" fillId="0" borderId="26" xfId="47" applyFont="1" applyFill="1" applyBorder="1" applyAlignment="1">
      <alignment horizontal="center" vertical="center"/>
    </xf>
    <xf numFmtId="38" fontId="3" fillId="0" borderId="27" xfId="47" applyFont="1" applyFill="1" applyBorder="1" applyAlignment="1">
      <alignment horizontal="center" vertical="center"/>
    </xf>
    <xf numFmtId="38" fontId="3" fillId="0" borderId="16" xfId="47" applyFont="1" applyFill="1" applyBorder="1" applyAlignment="1">
      <alignment horizontal="center" vertical="center"/>
    </xf>
    <xf numFmtId="0" fontId="8" fillId="2" borderId="0" xfId="0" applyFont="1" applyAlignment="1">
      <alignment horizontal="right"/>
    </xf>
    <xf numFmtId="0" fontId="9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38" fontId="3" fillId="0" borderId="34" xfId="47" applyFont="1" applyBorder="1" applyAlignment="1">
      <alignment horizontal="right" vertical="center"/>
    </xf>
    <xf numFmtId="38" fontId="3" fillId="0" borderId="35" xfId="47" applyFont="1" applyBorder="1" applyAlignment="1">
      <alignment horizontal="right" vertical="center"/>
    </xf>
    <xf numFmtId="3" fontId="3" fillId="0" borderId="36" xfId="47" applyNumberFormat="1" applyFont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38" fontId="3" fillId="0" borderId="16" xfId="47" applyFont="1" applyBorder="1" applyAlignment="1">
      <alignment horizontal="right" vertical="center"/>
    </xf>
    <xf numFmtId="38" fontId="3" fillId="0" borderId="17" xfId="47" applyFont="1" applyBorder="1" applyAlignment="1">
      <alignment horizontal="right" vertical="center"/>
    </xf>
    <xf numFmtId="3" fontId="3" fillId="0" borderId="0" xfId="47" applyNumberFormat="1" applyFont="1" applyBorder="1" applyAlignment="1">
      <alignment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18" xfId="47" applyFont="1" applyBorder="1" applyAlignment="1">
      <alignment horizontal="right" vertical="center"/>
    </xf>
    <xf numFmtId="38" fontId="3" fillId="0" borderId="19" xfId="47" applyFont="1" applyBorder="1" applyAlignment="1">
      <alignment horizontal="right" vertical="center"/>
    </xf>
    <xf numFmtId="3" fontId="3" fillId="0" borderId="20" xfId="47" applyNumberFormat="1" applyFont="1" applyBorder="1" applyAlignment="1">
      <alignment vertical="center"/>
    </xf>
    <xf numFmtId="3" fontId="3" fillId="0" borderId="15" xfId="47" applyNumberFormat="1" applyFont="1" applyBorder="1" applyAlignment="1">
      <alignment vertical="center"/>
    </xf>
    <xf numFmtId="3" fontId="3" fillId="2" borderId="15" xfId="0" applyNumberFormat="1" applyFont="1" applyBorder="1" applyAlignment="1">
      <alignment vertical="center"/>
    </xf>
    <xf numFmtId="3" fontId="3" fillId="2" borderId="30" xfId="0" applyNumberFormat="1" applyFont="1" applyBorder="1" applyAlignment="1">
      <alignment vertical="center"/>
    </xf>
    <xf numFmtId="38" fontId="3" fillId="0" borderId="21" xfId="47" applyFont="1" applyBorder="1" applyAlignment="1">
      <alignment vertical="center"/>
    </xf>
    <xf numFmtId="38" fontId="3" fillId="0" borderId="22" xfId="47" applyFont="1" applyBorder="1" applyAlignment="1">
      <alignment vertical="center"/>
    </xf>
    <xf numFmtId="3" fontId="3" fillId="0" borderId="23" xfId="47" applyNumberFormat="1" applyFont="1" applyBorder="1" applyAlignment="1">
      <alignment vertical="center"/>
    </xf>
    <xf numFmtId="3" fontId="3" fillId="2" borderId="23" xfId="0" applyNumberFormat="1" applyFont="1" applyBorder="1" applyAlignment="1">
      <alignment vertical="center"/>
    </xf>
    <xf numFmtId="3" fontId="3" fillId="2" borderId="32" xfId="0" applyNumberFormat="1" applyFont="1" applyBorder="1" applyAlignment="1">
      <alignment vertical="center"/>
    </xf>
    <xf numFmtId="38" fontId="3" fillId="0" borderId="16" xfId="47" applyFont="1" applyBorder="1" applyAlignment="1">
      <alignment vertical="center"/>
    </xf>
    <xf numFmtId="38" fontId="3" fillId="0" borderId="17" xfId="47" applyFont="1" applyBorder="1" applyAlignment="1">
      <alignment vertical="center"/>
    </xf>
    <xf numFmtId="3" fontId="3" fillId="0" borderId="39" xfId="47" applyNumberFormat="1" applyFont="1" applyBorder="1" applyAlignment="1">
      <alignment vertical="center"/>
    </xf>
    <xf numFmtId="38" fontId="3" fillId="0" borderId="18" xfId="47" applyFont="1" applyBorder="1" applyAlignment="1">
      <alignment vertical="center"/>
    </xf>
    <xf numFmtId="38" fontId="3" fillId="0" borderId="19" xfId="47" applyFont="1" applyBorder="1" applyAlignment="1">
      <alignment vertical="center"/>
    </xf>
    <xf numFmtId="3" fontId="3" fillId="0" borderId="40" xfId="47" applyNumberFormat="1" applyFont="1" applyBorder="1" applyAlignment="1">
      <alignment vertical="center"/>
    </xf>
    <xf numFmtId="3" fontId="3" fillId="2" borderId="20" xfId="0" applyNumberFormat="1" applyFont="1" applyBorder="1" applyAlignment="1">
      <alignment vertical="center"/>
    </xf>
    <xf numFmtId="3" fontId="3" fillId="2" borderId="31" xfId="0" applyNumberFormat="1" applyFont="1" applyBorder="1" applyAlignment="1">
      <alignment vertical="center"/>
    </xf>
    <xf numFmtId="38" fontId="3" fillId="0" borderId="21" xfId="47" applyFont="1" applyBorder="1" applyAlignment="1">
      <alignment horizontal="right" vertical="center"/>
    </xf>
    <xf numFmtId="38" fontId="3" fillId="0" borderId="22" xfId="47" applyFont="1" applyBorder="1" applyAlignment="1">
      <alignment horizontal="right" vertical="center"/>
    </xf>
    <xf numFmtId="3" fontId="3" fillId="0" borderId="39" xfId="47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8" fontId="3" fillId="0" borderId="0" xfId="47" applyFont="1" applyBorder="1" applyAlignment="1">
      <alignment horizontal="right" vertical="center"/>
    </xf>
    <xf numFmtId="3" fontId="3" fillId="0" borderId="0" xfId="47" applyNumberFormat="1" applyFont="1" applyBorder="1" applyAlignment="1">
      <alignment horizontal="right" vertical="center"/>
    </xf>
    <xf numFmtId="3" fontId="3" fillId="2" borderId="0" xfId="0" applyNumberFormat="1" applyFont="1" applyBorder="1" applyAlignment="1">
      <alignment vertical="center"/>
    </xf>
    <xf numFmtId="0" fontId="10" fillId="2" borderId="0" xfId="0" applyNumberFormat="1" applyFont="1" applyAlignment="1">
      <alignment vertical="center"/>
    </xf>
    <xf numFmtId="0" fontId="3" fillId="2" borderId="0" xfId="0" applyFont="1" applyAlignment="1">
      <alignment vertical="center"/>
    </xf>
    <xf numFmtId="0" fontId="3" fillId="2" borderId="0" xfId="0" applyFont="1" applyBorder="1" applyAlignment="1">
      <alignment horizontal="left" vertical="center" wrapText="1"/>
    </xf>
    <xf numFmtId="0" fontId="3" fillId="2" borderId="0" xfId="0" applyFont="1" applyBorder="1" applyAlignment="1">
      <alignment vertical="center"/>
    </xf>
    <xf numFmtId="0" fontId="8" fillId="2" borderId="0" xfId="0" applyNumberFormat="1" applyFont="1" applyAlignment="1">
      <alignment vertical="center"/>
    </xf>
    <xf numFmtId="0" fontId="3" fillId="2" borderId="15" xfId="0" applyFont="1" applyBorder="1" applyAlignment="1">
      <alignment/>
    </xf>
    <xf numFmtId="38" fontId="3" fillId="0" borderId="25" xfId="47" applyFont="1" applyBorder="1" applyAlignment="1">
      <alignment horizontal="right" vertical="center"/>
    </xf>
    <xf numFmtId="3" fontId="3" fillId="0" borderId="41" xfId="47" applyNumberFormat="1" applyFont="1" applyBorder="1" applyAlignment="1">
      <alignment horizontal="right" vertical="center"/>
    </xf>
    <xf numFmtId="3" fontId="3" fillId="0" borderId="38" xfId="47" applyNumberFormat="1" applyFont="1" applyBorder="1" applyAlignment="1">
      <alignment horizontal="right" vertical="center"/>
    </xf>
    <xf numFmtId="3" fontId="3" fillId="2" borderId="38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38" fontId="3" fillId="0" borderId="26" xfId="47" applyFont="1" applyBorder="1" applyAlignment="1">
      <alignment horizontal="right" vertical="center"/>
    </xf>
    <xf numFmtId="3" fontId="3" fillId="0" borderId="42" xfId="47" applyNumberFormat="1" applyFont="1" applyBorder="1" applyAlignment="1">
      <alignment horizontal="right" vertical="center"/>
    </xf>
    <xf numFmtId="3" fontId="3" fillId="2" borderId="39" xfId="0" applyNumberFormat="1" applyFont="1" applyBorder="1" applyAlignment="1">
      <alignment vertical="center"/>
    </xf>
    <xf numFmtId="38" fontId="3" fillId="0" borderId="10" xfId="47" applyFont="1" applyBorder="1" applyAlignment="1">
      <alignment horizontal="right" vertical="center"/>
    </xf>
    <xf numFmtId="38" fontId="3" fillId="0" borderId="11" xfId="47" applyFont="1" applyBorder="1" applyAlignment="1">
      <alignment horizontal="right" vertical="center"/>
    </xf>
    <xf numFmtId="38" fontId="3" fillId="0" borderId="27" xfId="47" applyFont="1" applyBorder="1" applyAlignment="1">
      <alignment horizontal="right" vertical="center"/>
    </xf>
    <xf numFmtId="3" fontId="3" fillId="2" borderId="43" xfId="0" applyNumberFormat="1" applyFont="1" applyBorder="1" applyAlignment="1">
      <alignment vertical="center"/>
    </xf>
    <xf numFmtId="3" fontId="3" fillId="2" borderId="44" xfId="0" applyNumberFormat="1" applyFont="1" applyBorder="1" applyAlignment="1">
      <alignment vertical="center"/>
    </xf>
    <xf numFmtId="3" fontId="3" fillId="2" borderId="33" xfId="0" applyNumberFormat="1" applyFont="1" applyBorder="1" applyAlignment="1">
      <alignment vertical="center"/>
    </xf>
    <xf numFmtId="38" fontId="3" fillId="2" borderId="0" xfId="0" applyNumberFormat="1" applyFont="1" applyBorder="1" applyAlignment="1">
      <alignment/>
    </xf>
    <xf numFmtId="3" fontId="3" fillId="0" borderId="33" xfId="47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38" fontId="3" fillId="0" borderId="10" xfId="47" applyFont="1" applyBorder="1" applyAlignment="1">
      <alignment horizontal="right" vertical="center"/>
    </xf>
    <xf numFmtId="38" fontId="3" fillId="0" borderId="11" xfId="47" applyFont="1" applyBorder="1" applyAlignment="1">
      <alignment horizontal="right" vertical="center"/>
    </xf>
    <xf numFmtId="3" fontId="3" fillId="0" borderId="45" xfId="47" applyNumberFormat="1" applyFont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0" fillId="2" borderId="49" xfId="0" applyNumberFormat="1" applyBorder="1" applyAlignment="1">
      <alignment horizontal="center" vertical="center"/>
    </xf>
    <xf numFmtId="0" fontId="0" fillId="2" borderId="50" xfId="0" applyNumberForma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PageLayoutView="0" workbookViewId="0" topLeftCell="A1">
      <pane xSplit="8" ySplit="11" topLeftCell="I69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J82" sqref="J82"/>
    </sheetView>
  </sheetViews>
  <sheetFormatPr defaultColWidth="8.66015625" defaultRowHeight="18"/>
  <cols>
    <col min="1" max="1" width="5.58203125" style="1" customWidth="1"/>
    <col min="2" max="2" width="7.08203125" style="7" customWidth="1"/>
    <col min="3" max="3" width="5" style="7" customWidth="1"/>
    <col min="4" max="9" width="9.66015625" style="1" customWidth="1"/>
    <col min="10" max="10" width="11.08203125" style="1" customWidth="1"/>
    <col min="11" max="16384" width="8.66015625" style="1" customWidth="1"/>
  </cols>
  <sheetData>
    <row r="1" ht="14.25">
      <c r="B1" s="26" t="s">
        <v>6</v>
      </c>
    </row>
    <row r="2" spans="2:7" ht="15.75">
      <c r="B2" s="20" t="s">
        <v>5</v>
      </c>
      <c r="D2" s="2"/>
      <c r="E2" s="2"/>
      <c r="F2" s="2"/>
      <c r="G2" s="2"/>
    </row>
    <row r="3" spans="4:10" ht="15" customHeight="1">
      <c r="D3" s="2"/>
      <c r="E3" s="2"/>
      <c r="F3" s="2"/>
      <c r="G3" s="2"/>
      <c r="J3" s="25" t="s">
        <v>2</v>
      </c>
    </row>
    <row r="4" spans="2:10" s="3" customFormat="1" ht="21.75" customHeight="1">
      <c r="B4" s="101" t="s">
        <v>7</v>
      </c>
      <c r="C4" s="102"/>
      <c r="D4" s="105" t="s">
        <v>0</v>
      </c>
      <c r="E4" s="106"/>
      <c r="F4" s="106"/>
      <c r="G4" s="105" t="s">
        <v>1</v>
      </c>
      <c r="H4" s="106"/>
      <c r="I4" s="107"/>
      <c r="J4" s="27" t="s">
        <v>14</v>
      </c>
    </row>
    <row r="5" spans="2:10" s="3" customFormat="1" ht="21.75" customHeight="1">
      <c r="B5" s="103"/>
      <c r="C5" s="104"/>
      <c r="D5" s="4" t="s">
        <v>9</v>
      </c>
      <c r="E5" s="5" t="s">
        <v>10</v>
      </c>
      <c r="F5" s="6" t="s">
        <v>8</v>
      </c>
      <c r="G5" s="8" t="s">
        <v>11</v>
      </c>
      <c r="H5" s="9" t="s">
        <v>12</v>
      </c>
      <c r="I5" s="19" t="s">
        <v>13</v>
      </c>
      <c r="J5" s="28" t="s">
        <v>15</v>
      </c>
    </row>
    <row r="6" spans="2:13" s="3" customFormat="1" ht="15.75" customHeight="1">
      <c r="B6" s="34" t="s">
        <v>4</v>
      </c>
      <c r="C6" s="35">
        <v>1945</v>
      </c>
      <c r="D6" s="36">
        <v>22487</v>
      </c>
      <c r="E6" s="37">
        <v>28908</v>
      </c>
      <c r="F6" s="38">
        <v>-6421</v>
      </c>
      <c r="G6" s="11"/>
      <c r="H6" s="12"/>
      <c r="I6" s="10"/>
      <c r="J6" s="30">
        <f>F6+I6</f>
        <v>-6421</v>
      </c>
      <c r="L6" s="33"/>
      <c r="M6" s="33"/>
    </row>
    <row r="7" spans="2:13" s="3" customFormat="1" ht="15.75" customHeight="1">
      <c r="B7" s="21">
        <v>21</v>
      </c>
      <c r="C7" s="39">
        <v>1946</v>
      </c>
      <c r="D7" s="40">
        <v>22608</v>
      </c>
      <c r="E7" s="41">
        <v>22064</v>
      </c>
      <c r="F7" s="42">
        <v>544</v>
      </c>
      <c r="G7" s="13"/>
      <c r="H7" s="14"/>
      <c r="I7" s="15"/>
      <c r="J7" s="31">
        <f aca="true" t="shared" si="0" ref="J7:J68">F7+I7</f>
        <v>544</v>
      </c>
      <c r="L7" s="33"/>
      <c r="M7" s="33"/>
    </row>
    <row r="8" spans="2:13" s="3" customFormat="1" ht="15.75" customHeight="1">
      <c r="B8" s="21">
        <v>22</v>
      </c>
      <c r="C8" s="43">
        <v>1947</v>
      </c>
      <c r="D8" s="40">
        <v>39037</v>
      </c>
      <c r="E8" s="41">
        <v>15595</v>
      </c>
      <c r="F8" s="42">
        <v>23442</v>
      </c>
      <c r="G8" s="11"/>
      <c r="H8" s="12"/>
      <c r="I8" s="10"/>
      <c r="J8" s="30">
        <f t="shared" si="0"/>
        <v>23442</v>
      </c>
      <c r="L8" s="33"/>
      <c r="M8" s="33"/>
    </row>
    <row r="9" spans="2:13" s="3" customFormat="1" ht="15.75" customHeight="1">
      <c r="B9" s="44">
        <v>23</v>
      </c>
      <c r="C9" s="43">
        <v>1948</v>
      </c>
      <c r="D9" s="40">
        <v>41161</v>
      </c>
      <c r="E9" s="41">
        <v>12231</v>
      </c>
      <c r="F9" s="42">
        <v>28930</v>
      </c>
      <c r="G9" s="11"/>
      <c r="H9" s="12"/>
      <c r="I9" s="10"/>
      <c r="J9" s="30">
        <f t="shared" si="0"/>
        <v>28930</v>
      </c>
      <c r="L9" s="33"/>
      <c r="M9" s="33"/>
    </row>
    <row r="10" spans="2:13" s="3" customFormat="1" ht="15.75" customHeight="1">
      <c r="B10" s="21">
        <v>24</v>
      </c>
      <c r="C10" s="43">
        <v>1949</v>
      </c>
      <c r="D10" s="40">
        <v>40333</v>
      </c>
      <c r="E10" s="41">
        <v>12006</v>
      </c>
      <c r="F10" s="42">
        <v>28327</v>
      </c>
      <c r="G10" s="11"/>
      <c r="H10" s="12"/>
      <c r="I10" s="10"/>
      <c r="J10" s="30">
        <f t="shared" si="0"/>
        <v>28327</v>
      </c>
      <c r="L10" s="33"/>
      <c r="M10" s="33"/>
    </row>
    <row r="11" spans="2:13" s="3" customFormat="1" ht="15.75" customHeight="1">
      <c r="B11" s="21">
        <v>25</v>
      </c>
      <c r="C11" s="35">
        <v>1950</v>
      </c>
      <c r="D11" s="40">
        <v>35305</v>
      </c>
      <c r="E11" s="41">
        <v>12629</v>
      </c>
      <c r="F11" s="42">
        <v>22676</v>
      </c>
      <c r="G11" s="16"/>
      <c r="H11" s="17"/>
      <c r="I11" s="18"/>
      <c r="J11" s="32">
        <f t="shared" si="0"/>
        <v>22676</v>
      </c>
      <c r="L11" s="33"/>
      <c r="M11" s="33"/>
    </row>
    <row r="12" spans="2:13" s="3" customFormat="1" ht="15.75" customHeight="1">
      <c r="B12" s="45">
        <v>26</v>
      </c>
      <c r="C12" s="39">
        <v>1951</v>
      </c>
      <c r="D12" s="46">
        <v>33619</v>
      </c>
      <c r="E12" s="47">
        <v>11902</v>
      </c>
      <c r="F12" s="48">
        <v>21717</v>
      </c>
      <c r="G12" s="11"/>
      <c r="H12" s="12"/>
      <c r="I12" s="10"/>
      <c r="J12" s="30">
        <f t="shared" si="0"/>
        <v>21717</v>
      </c>
      <c r="L12" s="33"/>
      <c r="M12" s="33"/>
    </row>
    <row r="13" spans="2:13" s="3" customFormat="1" ht="15.75" customHeight="1">
      <c r="B13" s="21">
        <v>27</v>
      </c>
      <c r="C13" s="43">
        <v>1952</v>
      </c>
      <c r="D13" s="40">
        <v>31264</v>
      </c>
      <c r="E13" s="41">
        <v>10972</v>
      </c>
      <c r="F13" s="49">
        <v>20292</v>
      </c>
      <c r="G13" s="11"/>
      <c r="H13" s="12"/>
      <c r="I13" s="10"/>
      <c r="J13" s="30">
        <f t="shared" si="0"/>
        <v>20292</v>
      </c>
      <c r="L13" s="33"/>
      <c r="M13" s="33"/>
    </row>
    <row r="14" spans="2:13" s="3" customFormat="1" ht="15.75" customHeight="1">
      <c r="B14" s="44">
        <v>28</v>
      </c>
      <c r="C14" s="43">
        <v>1953</v>
      </c>
      <c r="D14" s="40">
        <v>28568</v>
      </c>
      <c r="E14" s="41">
        <v>10815</v>
      </c>
      <c r="F14" s="49">
        <v>17753</v>
      </c>
      <c r="G14" s="11"/>
      <c r="H14" s="12"/>
      <c r="I14" s="10"/>
      <c r="J14" s="30">
        <f t="shared" si="0"/>
        <v>17753</v>
      </c>
      <c r="L14" s="33"/>
      <c r="M14" s="33"/>
    </row>
    <row r="15" spans="2:13" s="2" customFormat="1" ht="15.75" customHeight="1">
      <c r="B15" s="21">
        <v>29</v>
      </c>
      <c r="C15" s="43">
        <v>1954</v>
      </c>
      <c r="D15" s="40">
        <v>28084</v>
      </c>
      <c r="E15" s="41">
        <v>10353</v>
      </c>
      <c r="F15" s="49">
        <v>17731</v>
      </c>
      <c r="G15" s="40">
        <v>23633</v>
      </c>
      <c r="H15" s="41">
        <v>28443</v>
      </c>
      <c r="I15" s="50">
        <v>-4810</v>
      </c>
      <c r="J15" s="51">
        <f t="shared" si="0"/>
        <v>12921</v>
      </c>
      <c r="L15" s="33"/>
      <c r="M15" s="33"/>
    </row>
    <row r="16" spans="2:13" s="2" customFormat="1" ht="15.75" customHeight="1">
      <c r="B16" s="22">
        <v>30</v>
      </c>
      <c r="C16" s="35">
        <v>1955</v>
      </c>
      <c r="D16" s="52">
        <v>26964</v>
      </c>
      <c r="E16" s="53">
        <v>9462</v>
      </c>
      <c r="F16" s="54">
        <v>17502</v>
      </c>
      <c r="G16" s="52">
        <v>22483</v>
      </c>
      <c r="H16" s="53">
        <v>27584</v>
      </c>
      <c r="I16" s="55">
        <v>-5101</v>
      </c>
      <c r="J16" s="56">
        <f t="shared" si="0"/>
        <v>12401</v>
      </c>
      <c r="L16" s="33"/>
      <c r="M16" s="33"/>
    </row>
    <row r="17" spans="2:13" s="2" customFormat="1" ht="15.75" customHeight="1">
      <c r="B17" s="44">
        <v>31</v>
      </c>
      <c r="C17" s="39">
        <v>1956</v>
      </c>
      <c r="D17" s="57">
        <v>26364</v>
      </c>
      <c r="E17" s="58">
        <v>9380</v>
      </c>
      <c r="F17" s="42">
        <v>16984</v>
      </c>
      <c r="G17" s="57">
        <v>20600</v>
      </c>
      <c r="H17" s="58">
        <v>29091</v>
      </c>
      <c r="I17" s="50">
        <v>-8491</v>
      </c>
      <c r="J17" s="51">
        <f t="shared" si="0"/>
        <v>8493</v>
      </c>
      <c r="L17" s="33"/>
      <c r="M17" s="33"/>
    </row>
    <row r="18" spans="2:13" s="2" customFormat="1" ht="15.75" customHeight="1">
      <c r="B18" s="21">
        <v>32</v>
      </c>
      <c r="C18" s="43">
        <v>1957</v>
      </c>
      <c r="D18" s="57">
        <v>23750</v>
      </c>
      <c r="E18" s="58">
        <v>8863</v>
      </c>
      <c r="F18" s="42">
        <v>14887</v>
      </c>
      <c r="G18" s="57">
        <v>20871</v>
      </c>
      <c r="H18" s="58">
        <v>36009</v>
      </c>
      <c r="I18" s="50">
        <v>-15138</v>
      </c>
      <c r="J18" s="51">
        <f t="shared" si="0"/>
        <v>-251</v>
      </c>
      <c r="L18" s="33"/>
      <c r="M18" s="33"/>
    </row>
    <row r="19" spans="2:13" s="2" customFormat="1" ht="15.75" customHeight="1">
      <c r="B19" s="21">
        <v>33</v>
      </c>
      <c r="C19" s="43">
        <v>1958</v>
      </c>
      <c r="D19" s="57">
        <v>23990</v>
      </c>
      <c r="E19" s="58">
        <v>8558</v>
      </c>
      <c r="F19" s="42">
        <v>15432</v>
      </c>
      <c r="G19" s="57">
        <v>24054</v>
      </c>
      <c r="H19" s="58">
        <v>35099</v>
      </c>
      <c r="I19" s="50">
        <v>-11045</v>
      </c>
      <c r="J19" s="51">
        <f t="shared" si="0"/>
        <v>4387</v>
      </c>
      <c r="L19" s="33"/>
      <c r="M19" s="33"/>
    </row>
    <row r="20" spans="2:13" s="2" customFormat="1" ht="15.75" customHeight="1">
      <c r="B20" s="44">
        <v>34</v>
      </c>
      <c r="C20" s="43">
        <v>1959</v>
      </c>
      <c r="D20" s="57">
        <v>23378</v>
      </c>
      <c r="E20" s="58">
        <v>8688</v>
      </c>
      <c r="F20" s="42">
        <v>14690</v>
      </c>
      <c r="G20" s="57">
        <v>23167</v>
      </c>
      <c r="H20" s="58">
        <v>35630</v>
      </c>
      <c r="I20" s="50">
        <v>-12463</v>
      </c>
      <c r="J20" s="51">
        <f t="shared" si="0"/>
        <v>2227</v>
      </c>
      <c r="L20" s="33"/>
      <c r="M20" s="33"/>
    </row>
    <row r="21" spans="2:13" s="2" customFormat="1" ht="15.75" customHeight="1">
      <c r="B21" s="21">
        <v>35</v>
      </c>
      <c r="C21" s="35">
        <v>1960</v>
      </c>
      <c r="D21" s="52">
        <v>21499</v>
      </c>
      <c r="E21" s="53">
        <v>8547</v>
      </c>
      <c r="F21" s="59">
        <v>12952</v>
      </c>
      <c r="G21" s="52">
        <v>24534</v>
      </c>
      <c r="H21" s="53">
        <v>40873</v>
      </c>
      <c r="I21" s="55">
        <v>-16339</v>
      </c>
      <c r="J21" s="56">
        <f t="shared" si="0"/>
        <v>-3387</v>
      </c>
      <c r="L21" s="33"/>
      <c r="M21" s="33"/>
    </row>
    <row r="22" spans="2:13" s="2" customFormat="1" ht="15.75" customHeight="1">
      <c r="B22" s="23">
        <v>36</v>
      </c>
      <c r="C22" s="39">
        <v>1961</v>
      </c>
      <c r="D22" s="57">
        <v>20682</v>
      </c>
      <c r="E22" s="58">
        <v>8869</v>
      </c>
      <c r="F22" s="42">
        <v>11813</v>
      </c>
      <c r="G22" s="57">
        <v>25431</v>
      </c>
      <c r="H22" s="58">
        <v>44840</v>
      </c>
      <c r="I22" s="50">
        <v>-19409</v>
      </c>
      <c r="J22" s="51">
        <f t="shared" si="0"/>
        <v>-7596</v>
      </c>
      <c r="L22" s="33"/>
      <c r="M22" s="33"/>
    </row>
    <row r="23" spans="2:13" s="2" customFormat="1" ht="15.75" customHeight="1">
      <c r="B23" s="44">
        <v>37</v>
      </c>
      <c r="C23" s="43">
        <v>1962</v>
      </c>
      <c r="D23" s="57">
        <v>19585</v>
      </c>
      <c r="E23" s="58">
        <v>8856</v>
      </c>
      <c r="F23" s="42">
        <v>10729</v>
      </c>
      <c r="G23" s="57">
        <v>28534</v>
      </c>
      <c r="H23" s="58">
        <v>50048</v>
      </c>
      <c r="I23" s="50">
        <v>-21514</v>
      </c>
      <c r="J23" s="51">
        <f t="shared" si="0"/>
        <v>-10785</v>
      </c>
      <c r="L23" s="33"/>
      <c r="M23" s="33"/>
    </row>
    <row r="24" spans="2:13" s="2" customFormat="1" ht="15.75" customHeight="1">
      <c r="B24" s="21">
        <v>38</v>
      </c>
      <c r="C24" s="43">
        <v>1963</v>
      </c>
      <c r="D24" s="57">
        <v>19190</v>
      </c>
      <c r="E24" s="58">
        <v>8372</v>
      </c>
      <c r="F24" s="42">
        <v>10818</v>
      </c>
      <c r="G24" s="57">
        <v>30777</v>
      </c>
      <c r="H24" s="58">
        <v>51756</v>
      </c>
      <c r="I24" s="50">
        <v>-20979</v>
      </c>
      <c r="J24" s="51">
        <f t="shared" si="0"/>
        <v>-10161</v>
      </c>
      <c r="L24" s="33"/>
      <c r="M24" s="33"/>
    </row>
    <row r="25" spans="2:13" s="2" customFormat="1" ht="15.75" customHeight="1">
      <c r="B25" s="21">
        <v>39</v>
      </c>
      <c r="C25" s="43">
        <v>1964</v>
      </c>
      <c r="D25" s="57">
        <v>18602</v>
      </c>
      <c r="E25" s="58">
        <v>8335</v>
      </c>
      <c r="F25" s="42">
        <v>10267</v>
      </c>
      <c r="G25" s="57">
        <v>32819</v>
      </c>
      <c r="H25" s="58">
        <v>52692</v>
      </c>
      <c r="I25" s="50">
        <v>-19873</v>
      </c>
      <c r="J25" s="51">
        <f t="shared" si="0"/>
        <v>-9606</v>
      </c>
      <c r="L25" s="33"/>
      <c r="M25" s="33"/>
    </row>
    <row r="26" spans="2:13" s="2" customFormat="1" ht="15.75" customHeight="1">
      <c r="B26" s="34">
        <v>40</v>
      </c>
      <c r="C26" s="35">
        <v>1965</v>
      </c>
      <c r="D26" s="57">
        <v>18460</v>
      </c>
      <c r="E26" s="58">
        <v>8749</v>
      </c>
      <c r="F26" s="42">
        <v>9711</v>
      </c>
      <c r="G26" s="57">
        <v>34539</v>
      </c>
      <c r="H26" s="58">
        <v>49306</v>
      </c>
      <c r="I26" s="50">
        <v>-14767</v>
      </c>
      <c r="J26" s="51">
        <f t="shared" si="0"/>
        <v>-5056</v>
      </c>
      <c r="L26" s="33"/>
      <c r="M26" s="33"/>
    </row>
    <row r="27" spans="2:13" s="2" customFormat="1" ht="15.75" customHeight="1">
      <c r="B27" s="21">
        <v>41</v>
      </c>
      <c r="C27" s="39">
        <v>1966</v>
      </c>
      <c r="D27" s="60">
        <v>13376</v>
      </c>
      <c r="E27" s="61">
        <v>8075</v>
      </c>
      <c r="F27" s="62">
        <v>5301</v>
      </c>
      <c r="G27" s="60">
        <v>35846</v>
      </c>
      <c r="H27" s="61">
        <v>44712</v>
      </c>
      <c r="I27" s="63">
        <v>-8866</v>
      </c>
      <c r="J27" s="64">
        <f t="shared" si="0"/>
        <v>-3565</v>
      </c>
      <c r="L27" s="33"/>
      <c r="M27" s="33"/>
    </row>
    <row r="28" spans="2:13" s="2" customFormat="1" ht="15.75" customHeight="1">
      <c r="B28" s="44">
        <v>42</v>
      </c>
      <c r="C28" s="43">
        <v>1967</v>
      </c>
      <c r="D28" s="57">
        <v>19124</v>
      </c>
      <c r="E28" s="58">
        <v>8238</v>
      </c>
      <c r="F28" s="42">
        <v>10886</v>
      </c>
      <c r="G28" s="57">
        <v>34659</v>
      </c>
      <c r="H28" s="58">
        <v>47162</v>
      </c>
      <c r="I28" s="50">
        <v>-12503</v>
      </c>
      <c r="J28" s="51">
        <f t="shared" si="0"/>
        <v>-1617</v>
      </c>
      <c r="L28" s="33"/>
      <c r="M28" s="33"/>
    </row>
    <row r="29" spans="2:13" s="2" customFormat="1" ht="15.75" customHeight="1">
      <c r="B29" s="21">
        <v>43</v>
      </c>
      <c r="C29" s="43">
        <v>1968</v>
      </c>
      <c r="D29" s="57">
        <v>17378</v>
      </c>
      <c r="E29" s="58">
        <v>8375</v>
      </c>
      <c r="F29" s="42">
        <v>9003</v>
      </c>
      <c r="G29" s="57">
        <v>35673</v>
      </c>
      <c r="H29" s="58">
        <v>49779</v>
      </c>
      <c r="I29" s="50">
        <v>-14106</v>
      </c>
      <c r="J29" s="51">
        <f t="shared" si="0"/>
        <v>-5103</v>
      </c>
      <c r="L29" s="33"/>
      <c r="M29" s="33"/>
    </row>
    <row r="30" spans="2:13" s="2" customFormat="1" ht="15.75" customHeight="1">
      <c r="B30" s="21">
        <v>44</v>
      </c>
      <c r="C30" s="43">
        <v>1969</v>
      </c>
      <c r="D30" s="57">
        <v>17358</v>
      </c>
      <c r="E30" s="58">
        <v>8109</v>
      </c>
      <c r="F30" s="42">
        <v>9249</v>
      </c>
      <c r="G30" s="57">
        <v>36696</v>
      </c>
      <c r="H30" s="58">
        <v>52771</v>
      </c>
      <c r="I30" s="50">
        <v>-16075</v>
      </c>
      <c r="J30" s="51">
        <f t="shared" si="0"/>
        <v>-6826</v>
      </c>
      <c r="L30" s="33"/>
      <c r="M30" s="33"/>
    </row>
    <row r="31" spans="2:13" s="2" customFormat="1" ht="15.75" customHeight="1">
      <c r="B31" s="44">
        <v>45</v>
      </c>
      <c r="C31" s="35">
        <v>1970</v>
      </c>
      <c r="D31" s="52">
        <v>17007</v>
      </c>
      <c r="E31" s="53">
        <v>8655</v>
      </c>
      <c r="F31" s="59">
        <v>8352</v>
      </c>
      <c r="G31" s="52">
        <v>38100</v>
      </c>
      <c r="H31" s="53">
        <v>56032</v>
      </c>
      <c r="I31" s="55">
        <v>-17932</v>
      </c>
      <c r="J31" s="56">
        <f t="shared" si="0"/>
        <v>-9580</v>
      </c>
      <c r="L31" s="33"/>
      <c r="M31" s="33"/>
    </row>
    <row r="32" spans="2:13" s="2" customFormat="1" ht="15.75" customHeight="1">
      <c r="B32" s="23">
        <v>46</v>
      </c>
      <c r="C32" s="39">
        <v>1971</v>
      </c>
      <c r="D32" s="57">
        <v>17235</v>
      </c>
      <c r="E32" s="58">
        <v>8133</v>
      </c>
      <c r="F32" s="42">
        <v>9102</v>
      </c>
      <c r="G32" s="57">
        <v>40459</v>
      </c>
      <c r="H32" s="58">
        <v>52943</v>
      </c>
      <c r="I32" s="50">
        <v>-12484</v>
      </c>
      <c r="J32" s="51">
        <f t="shared" si="0"/>
        <v>-3382</v>
      </c>
      <c r="L32" s="33"/>
      <c r="M32" s="33"/>
    </row>
    <row r="33" spans="2:13" s="2" customFormat="1" ht="15.75" customHeight="1">
      <c r="B33" s="21">
        <v>47</v>
      </c>
      <c r="C33" s="43">
        <v>1972</v>
      </c>
      <c r="D33" s="57">
        <v>17722</v>
      </c>
      <c r="E33" s="58">
        <v>7946</v>
      </c>
      <c r="F33" s="42">
        <v>9776</v>
      </c>
      <c r="G33" s="57">
        <v>41677</v>
      </c>
      <c r="H33" s="58">
        <v>49006</v>
      </c>
      <c r="I33" s="50">
        <v>-7329</v>
      </c>
      <c r="J33" s="51">
        <f t="shared" si="0"/>
        <v>2447</v>
      </c>
      <c r="L33" s="33"/>
      <c r="M33" s="33"/>
    </row>
    <row r="34" spans="2:13" s="2" customFormat="1" ht="15.75" customHeight="1">
      <c r="B34" s="44">
        <v>48</v>
      </c>
      <c r="C34" s="43">
        <v>1973</v>
      </c>
      <c r="D34" s="57">
        <v>18322</v>
      </c>
      <c r="E34" s="58">
        <v>8348</v>
      </c>
      <c r="F34" s="42">
        <v>9974</v>
      </c>
      <c r="G34" s="57">
        <v>43072</v>
      </c>
      <c r="H34" s="58">
        <v>46603</v>
      </c>
      <c r="I34" s="50">
        <v>-3531</v>
      </c>
      <c r="J34" s="51">
        <f t="shared" si="0"/>
        <v>6443</v>
      </c>
      <c r="L34" s="33"/>
      <c r="M34" s="33"/>
    </row>
    <row r="35" spans="2:13" s="2" customFormat="1" ht="15.75" customHeight="1">
      <c r="B35" s="21">
        <v>49</v>
      </c>
      <c r="C35" s="43">
        <v>1974</v>
      </c>
      <c r="D35" s="57">
        <v>18758</v>
      </c>
      <c r="E35" s="58">
        <v>8084</v>
      </c>
      <c r="F35" s="42">
        <v>10674</v>
      </c>
      <c r="G35" s="57">
        <v>43089</v>
      </c>
      <c r="H35" s="58">
        <v>41914</v>
      </c>
      <c r="I35" s="50">
        <v>1175</v>
      </c>
      <c r="J35" s="51">
        <f t="shared" si="0"/>
        <v>11849</v>
      </c>
      <c r="L35" s="33"/>
      <c r="M35" s="33"/>
    </row>
    <row r="36" spans="2:13" s="2" customFormat="1" ht="15.75" customHeight="1">
      <c r="B36" s="22">
        <v>50</v>
      </c>
      <c r="C36" s="35">
        <v>1975</v>
      </c>
      <c r="D36" s="57">
        <v>18142</v>
      </c>
      <c r="E36" s="58">
        <v>8270</v>
      </c>
      <c r="F36" s="42">
        <v>9872</v>
      </c>
      <c r="G36" s="57">
        <v>40520</v>
      </c>
      <c r="H36" s="58">
        <v>39559</v>
      </c>
      <c r="I36" s="50">
        <v>961</v>
      </c>
      <c r="J36" s="51">
        <f t="shared" si="0"/>
        <v>10833</v>
      </c>
      <c r="L36" s="33"/>
      <c r="M36" s="33"/>
    </row>
    <row r="37" spans="2:13" s="2" customFormat="1" ht="15.75" customHeight="1">
      <c r="B37" s="44">
        <v>51</v>
      </c>
      <c r="C37" s="39">
        <v>1976</v>
      </c>
      <c r="D37" s="60">
        <v>18229</v>
      </c>
      <c r="E37" s="61">
        <v>8305</v>
      </c>
      <c r="F37" s="62">
        <v>9924</v>
      </c>
      <c r="G37" s="60">
        <v>40307</v>
      </c>
      <c r="H37" s="61">
        <v>36563</v>
      </c>
      <c r="I37" s="63">
        <v>3744</v>
      </c>
      <c r="J37" s="64">
        <f t="shared" si="0"/>
        <v>13668</v>
      </c>
      <c r="L37" s="33"/>
      <c r="M37" s="33"/>
    </row>
    <row r="38" spans="2:13" s="2" customFormat="1" ht="15.75" customHeight="1">
      <c r="B38" s="21">
        <v>52</v>
      </c>
      <c r="C38" s="43">
        <v>1977</v>
      </c>
      <c r="D38" s="57">
        <v>18005</v>
      </c>
      <c r="E38" s="58">
        <v>8104</v>
      </c>
      <c r="F38" s="42">
        <v>9901</v>
      </c>
      <c r="G38" s="57">
        <v>40270</v>
      </c>
      <c r="H38" s="58">
        <v>36489</v>
      </c>
      <c r="I38" s="50">
        <v>3781</v>
      </c>
      <c r="J38" s="51">
        <f t="shared" si="0"/>
        <v>13682</v>
      </c>
      <c r="L38" s="33"/>
      <c r="M38" s="33"/>
    </row>
    <row r="39" spans="2:13" s="2" customFormat="1" ht="15.75" customHeight="1">
      <c r="B39" s="21">
        <v>53</v>
      </c>
      <c r="C39" s="43">
        <v>1978</v>
      </c>
      <c r="D39" s="57">
        <v>17490</v>
      </c>
      <c r="E39" s="58">
        <v>8028</v>
      </c>
      <c r="F39" s="42">
        <v>9462</v>
      </c>
      <c r="G39" s="57">
        <v>37515</v>
      </c>
      <c r="H39" s="58">
        <v>34767</v>
      </c>
      <c r="I39" s="50">
        <v>2748</v>
      </c>
      <c r="J39" s="51">
        <f t="shared" si="0"/>
        <v>12210</v>
      </c>
      <c r="L39" s="33"/>
      <c r="M39" s="33"/>
    </row>
    <row r="40" spans="2:13" s="2" customFormat="1" ht="15.75" customHeight="1">
      <c r="B40" s="44">
        <v>54</v>
      </c>
      <c r="C40" s="43">
        <v>1979</v>
      </c>
      <c r="D40" s="57">
        <v>17731</v>
      </c>
      <c r="E40" s="58">
        <v>7976</v>
      </c>
      <c r="F40" s="42">
        <v>9755</v>
      </c>
      <c r="G40" s="57">
        <v>36366</v>
      </c>
      <c r="H40" s="58">
        <v>33763</v>
      </c>
      <c r="I40" s="50">
        <v>2603</v>
      </c>
      <c r="J40" s="51">
        <f t="shared" si="0"/>
        <v>12358</v>
      </c>
      <c r="L40" s="33"/>
      <c r="M40" s="33"/>
    </row>
    <row r="41" spans="2:13" s="2" customFormat="1" ht="15.75" customHeight="1">
      <c r="B41" s="21">
        <v>55</v>
      </c>
      <c r="C41" s="35">
        <v>1980</v>
      </c>
      <c r="D41" s="52">
        <v>16991</v>
      </c>
      <c r="E41" s="53">
        <v>8382</v>
      </c>
      <c r="F41" s="59">
        <v>8609</v>
      </c>
      <c r="G41" s="52">
        <v>34720</v>
      </c>
      <c r="H41" s="53">
        <v>33314</v>
      </c>
      <c r="I41" s="55">
        <v>1406</v>
      </c>
      <c r="J41" s="56">
        <f t="shared" si="0"/>
        <v>10015</v>
      </c>
      <c r="L41" s="33"/>
      <c r="M41" s="33"/>
    </row>
    <row r="42" spans="2:13" s="2" customFormat="1" ht="15.75" customHeight="1">
      <c r="B42" s="45">
        <v>56</v>
      </c>
      <c r="C42" s="39">
        <v>1981</v>
      </c>
      <c r="D42" s="57">
        <v>16664</v>
      </c>
      <c r="E42" s="58">
        <v>8294</v>
      </c>
      <c r="F42" s="42">
        <v>8370</v>
      </c>
      <c r="G42" s="57">
        <v>34222</v>
      </c>
      <c r="H42" s="58">
        <v>35131</v>
      </c>
      <c r="I42" s="50">
        <v>-909</v>
      </c>
      <c r="J42" s="51">
        <f t="shared" si="0"/>
        <v>7461</v>
      </c>
      <c r="L42" s="33"/>
      <c r="M42" s="33"/>
    </row>
    <row r="43" spans="2:13" s="2" customFormat="1" ht="15.75" customHeight="1">
      <c r="B43" s="21">
        <v>57</v>
      </c>
      <c r="C43" s="43">
        <v>1982</v>
      </c>
      <c r="D43" s="57">
        <v>16695</v>
      </c>
      <c r="E43" s="58">
        <v>8285</v>
      </c>
      <c r="F43" s="42">
        <v>8410</v>
      </c>
      <c r="G43" s="57">
        <v>32640</v>
      </c>
      <c r="H43" s="58">
        <v>34871</v>
      </c>
      <c r="I43" s="50">
        <v>-2231</v>
      </c>
      <c r="J43" s="51">
        <f t="shared" si="0"/>
        <v>6179</v>
      </c>
      <c r="L43" s="33"/>
      <c r="M43" s="33"/>
    </row>
    <row r="44" spans="2:13" s="2" customFormat="1" ht="15.75" customHeight="1">
      <c r="B44" s="21">
        <v>58</v>
      </c>
      <c r="C44" s="43">
        <v>1983</v>
      </c>
      <c r="D44" s="57">
        <v>16160</v>
      </c>
      <c r="E44" s="58">
        <v>8635</v>
      </c>
      <c r="F44" s="42">
        <v>7525</v>
      </c>
      <c r="G44" s="57">
        <v>30529</v>
      </c>
      <c r="H44" s="58">
        <v>34472</v>
      </c>
      <c r="I44" s="50">
        <v>-3943</v>
      </c>
      <c r="J44" s="51">
        <f t="shared" si="0"/>
        <v>3582</v>
      </c>
      <c r="L44" s="33"/>
      <c r="M44" s="33"/>
    </row>
    <row r="45" spans="2:13" s="2" customFormat="1" ht="15.75" customHeight="1">
      <c r="B45" s="44">
        <v>59</v>
      </c>
      <c r="C45" s="43">
        <v>1984</v>
      </c>
      <c r="D45" s="57">
        <v>16058</v>
      </c>
      <c r="E45" s="58">
        <v>8224</v>
      </c>
      <c r="F45" s="42">
        <v>7834</v>
      </c>
      <c r="G45" s="57">
        <v>30863</v>
      </c>
      <c r="H45" s="58">
        <v>34786</v>
      </c>
      <c r="I45" s="50">
        <v>-3923</v>
      </c>
      <c r="J45" s="51">
        <f t="shared" si="0"/>
        <v>3911</v>
      </c>
      <c r="L45" s="33"/>
      <c r="M45" s="33"/>
    </row>
    <row r="46" spans="2:13" s="2" customFormat="1" ht="15.75" customHeight="1">
      <c r="B46" s="22">
        <v>60</v>
      </c>
      <c r="C46" s="35">
        <v>1985</v>
      </c>
      <c r="D46" s="57">
        <v>15262</v>
      </c>
      <c r="E46" s="58">
        <v>8355</v>
      </c>
      <c r="F46" s="42">
        <v>6907</v>
      </c>
      <c r="G46" s="57">
        <v>29421</v>
      </c>
      <c r="H46" s="58">
        <v>34361</v>
      </c>
      <c r="I46" s="50">
        <v>-4940</v>
      </c>
      <c r="J46" s="51">
        <f t="shared" si="0"/>
        <v>1967</v>
      </c>
      <c r="L46" s="33"/>
      <c r="M46" s="33"/>
    </row>
    <row r="47" spans="2:13" s="2" customFormat="1" ht="15.75" customHeight="1">
      <c r="B47" s="21">
        <v>61</v>
      </c>
      <c r="C47" s="39">
        <v>1986</v>
      </c>
      <c r="D47" s="60">
        <v>14820</v>
      </c>
      <c r="E47" s="61">
        <v>8351</v>
      </c>
      <c r="F47" s="62">
        <v>6469</v>
      </c>
      <c r="G47" s="60">
        <v>28416</v>
      </c>
      <c r="H47" s="61">
        <v>35201</v>
      </c>
      <c r="I47" s="63">
        <v>-6785</v>
      </c>
      <c r="J47" s="64">
        <f t="shared" si="0"/>
        <v>-316</v>
      </c>
      <c r="L47" s="33"/>
      <c r="M47" s="33"/>
    </row>
    <row r="48" spans="2:13" s="2" customFormat="1" ht="15.75" customHeight="1">
      <c r="B48" s="44">
        <v>62</v>
      </c>
      <c r="C48" s="43">
        <v>1987</v>
      </c>
      <c r="D48" s="57">
        <v>14049</v>
      </c>
      <c r="E48" s="58">
        <v>8285</v>
      </c>
      <c r="F48" s="42">
        <v>5764</v>
      </c>
      <c r="G48" s="57">
        <v>28884</v>
      </c>
      <c r="H48" s="58">
        <v>33672</v>
      </c>
      <c r="I48" s="50">
        <v>-4788</v>
      </c>
      <c r="J48" s="51">
        <f t="shared" si="0"/>
        <v>976</v>
      </c>
      <c r="L48" s="33"/>
      <c r="M48" s="33"/>
    </row>
    <row r="49" spans="2:13" s="2" customFormat="1" ht="15.75" customHeight="1">
      <c r="B49" s="24">
        <v>63</v>
      </c>
      <c r="C49" s="43">
        <v>1988</v>
      </c>
      <c r="D49" s="57">
        <v>13505</v>
      </c>
      <c r="E49" s="58">
        <v>8755</v>
      </c>
      <c r="F49" s="42">
        <v>4750</v>
      </c>
      <c r="G49" s="57">
        <v>28221</v>
      </c>
      <c r="H49" s="58">
        <v>32312</v>
      </c>
      <c r="I49" s="50">
        <v>-4091</v>
      </c>
      <c r="J49" s="51">
        <f t="shared" si="0"/>
        <v>659</v>
      </c>
      <c r="L49" s="33"/>
      <c r="M49" s="33"/>
    </row>
    <row r="50" spans="2:13" s="2" customFormat="1" ht="15.75" customHeight="1">
      <c r="B50" s="11" t="s">
        <v>3</v>
      </c>
      <c r="C50" s="43">
        <v>1989</v>
      </c>
      <c r="D50" s="57">
        <v>12914</v>
      </c>
      <c r="E50" s="58">
        <v>8572</v>
      </c>
      <c r="F50" s="42">
        <v>4342</v>
      </c>
      <c r="G50" s="57">
        <v>27983</v>
      </c>
      <c r="H50" s="58">
        <v>32953</v>
      </c>
      <c r="I50" s="50">
        <v>-4970</v>
      </c>
      <c r="J50" s="51">
        <f t="shared" si="0"/>
        <v>-628</v>
      </c>
      <c r="L50" s="33"/>
      <c r="M50" s="33"/>
    </row>
    <row r="51" spans="2:13" s="2" customFormat="1" ht="15.75" customHeight="1">
      <c r="B51" s="11">
        <v>2</v>
      </c>
      <c r="C51" s="35">
        <v>1990</v>
      </c>
      <c r="D51" s="52">
        <v>12107</v>
      </c>
      <c r="E51" s="53">
        <v>8867</v>
      </c>
      <c r="F51" s="59">
        <v>3240</v>
      </c>
      <c r="G51" s="52">
        <v>27899</v>
      </c>
      <c r="H51" s="53">
        <v>32856</v>
      </c>
      <c r="I51" s="55">
        <v>-4957</v>
      </c>
      <c r="J51" s="56">
        <f t="shared" si="0"/>
        <v>-1717</v>
      </c>
      <c r="L51" s="33"/>
      <c r="M51" s="33"/>
    </row>
    <row r="52" spans="2:13" s="2" customFormat="1" ht="15.75" customHeight="1">
      <c r="B52" s="13">
        <v>3</v>
      </c>
      <c r="C52" s="39">
        <v>1991</v>
      </c>
      <c r="D52" s="57">
        <v>12118</v>
      </c>
      <c r="E52" s="58">
        <v>8853</v>
      </c>
      <c r="F52" s="42">
        <v>3265</v>
      </c>
      <c r="G52" s="57">
        <v>27912</v>
      </c>
      <c r="H52" s="58">
        <v>32865</v>
      </c>
      <c r="I52" s="50">
        <v>-4953</v>
      </c>
      <c r="J52" s="51">
        <f t="shared" si="0"/>
        <v>-1688</v>
      </c>
      <c r="L52" s="33"/>
      <c r="M52" s="33"/>
    </row>
    <row r="53" spans="2:13" s="2" customFormat="1" ht="15.75" customHeight="1">
      <c r="B53" s="11">
        <v>4</v>
      </c>
      <c r="C53" s="43">
        <v>1992</v>
      </c>
      <c r="D53" s="57">
        <v>12032</v>
      </c>
      <c r="E53" s="58">
        <v>9110</v>
      </c>
      <c r="F53" s="42">
        <v>2922</v>
      </c>
      <c r="G53" s="57">
        <v>29479</v>
      </c>
      <c r="H53" s="58">
        <v>31444</v>
      </c>
      <c r="I53" s="50">
        <v>-1965</v>
      </c>
      <c r="J53" s="51">
        <f t="shared" si="0"/>
        <v>957</v>
      </c>
      <c r="L53" s="33"/>
      <c r="M53" s="33"/>
    </row>
    <row r="54" spans="2:13" s="2" customFormat="1" ht="15.75" customHeight="1">
      <c r="B54" s="11">
        <v>5</v>
      </c>
      <c r="C54" s="43">
        <v>1993</v>
      </c>
      <c r="D54" s="57">
        <v>11717</v>
      </c>
      <c r="E54" s="58">
        <v>9252</v>
      </c>
      <c r="F54" s="42">
        <v>2465</v>
      </c>
      <c r="G54" s="57">
        <v>30262</v>
      </c>
      <c r="H54" s="58">
        <v>29702</v>
      </c>
      <c r="I54" s="50">
        <v>560</v>
      </c>
      <c r="J54" s="51">
        <f t="shared" si="0"/>
        <v>3025</v>
      </c>
      <c r="L54" s="33"/>
      <c r="M54" s="33"/>
    </row>
    <row r="55" spans="2:13" s="2" customFormat="1" ht="15.75" customHeight="1">
      <c r="B55" s="11">
        <v>6</v>
      </c>
      <c r="C55" s="43">
        <v>1994</v>
      </c>
      <c r="D55" s="57">
        <v>12245</v>
      </c>
      <c r="E55" s="58">
        <v>9135</v>
      </c>
      <c r="F55" s="42">
        <v>3110</v>
      </c>
      <c r="G55" s="57">
        <v>28435</v>
      </c>
      <c r="H55" s="58">
        <v>28202</v>
      </c>
      <c r="I55" s="50">
        <v>233</v>
      </c>
      <c r="J55" s="51">
        <f t="shared" si="0"/>
        <v>3343</v>
      </c>
      <c r="L55" s="33"/>
      <c r="M55" s="33"/>
    </row>
    <row r="56" spans="2:13" s="2" customFormat="1" ht="15.75" customHeight="1">
      <c r="B56" s="16">
        <v>7</v>
      </c>
      <c r="C56" s="35">
        <v>1995</v>
      </c>
      <c r="D56" s="57">
        <v>11693</v>
      </c>
      <c r="E56" s="58">
        <v>9846</v>
      </c>
      <c r="F56" s="42">
        <v>1847</v>
      </c>
      <c r="G56" s="57">
        <v>27896</v>
      </c>
      <c r="H56" s="58">
        <v>28332</v>
      </c>
      <c r="I56" s="50">
        <v>-436</v>
      </c>
      <c r="J56" s="51">
        <f t="shared" si="0"/>
        <v>1411</v>
      </c>
      <c r="L56" s="33"/>
      <c r="M56" s="33"/>
    </row>
    <row r="57" spans="2:13" s="2" customFormat="1" ht="15.75" customHeight="1">
      <c r="B57" s="11">
        <v>8</v>
      </c>
      <c r="C57" s="39">
        <v>1996</v>
      </c>
      <c r="D57" s="60">
        <v>11792</v>
      </c>
      <c r="E57" s="61">
        <v>9320</v>
      </c>
      <c r="F57" s="62">
        <v>2472</v>
      </c>
      <c r="G57" s="60">
        <v>27747</v>
      </c>
      <c r="H57" s="61">
        <v>28535</v>
      </c>
      <c r="I57" s="63">
        <v>-788</v>
      </c>
      <c r="J57" s="64">
        <f t="shared" si="0"/>
        <v>1684</v>
      </c>
      <c r="L57" s="33"/>
      <c r="M57" s="33"/>
    </row>
    <row r="58" spans="2:13" s="2" customFormat="1" ht="15.75" customHeight="1">
      <c r="B58" s="11">
        <v>9</v>
      </c>
      <c r="C58" s="43">
        <v>1997</v>
      </c>
      <c r="D58" s="57">
        <v>11501</v>
      </c>
      <c r="E58" s="58">
        <v>9752</v>
      </c>
      <c r="F58" s="42">
        <v>1749</v>
      </c>
      <c r="G58" s="57">
        <v>26806</v>
      </c>
      <c r="H58" s="58">
        <v>29259</v>
      </c>
      <c r="I58" s="50">
        <v>-2453</v>
      </c>
      <c r="J58" s="51">
        <f t="shared" si="0"/>
        <v>-704</v>
      </c>
      <c r="L58" s="33"/>
      <c r="M58" s="33"/>
    </row>
    <row r="59" spans="2:13" s="2" customFormat="1" ht="15.75" customHeight="1">
      <c r="B59" s="11">
        <v>10</v>
      </c>
      <c r="C59" s="43">
        <v>1998</v>
      </c>
      <c r="D59" s="57">
        <v>11335</v>
      </c>
      <c r="E59" s="58">
        <v>9790</v>
      </c>
      <c r="F59" s="42">
        <v>1545</v>
      </c>
      <c r="G59" s="57">
        <v>26580</v>
      </c>
      <c r="H59" s="58">
        <v>29194</v>
      </c>
      <c r="I59" s="50">
        <v>-2614</v>
      </c>
      <c r="J59" s="51">
        <f t="shared" si="0"/>
        <v>-1069</v>
      </c>
      <c r="L59" s="33"/>
      <c r="M59" s="33"/>
    </row>
    <row r="60" spans="2:13" s="2" customFormat="1" ht="15.75" customHeight="1">
      <c r="B60" s="11">
        <v>11</v>
      </c>
      <c r="C60" s="43">
        <v>1999</v>
      </c>
      <c r="D60" s="57">
        <v>10938</v>
      </c>
      <c r="E60" s="58">
        <v>10141</v>
      </c>
      <c r="F60" s="42">
        <v>797</v>
      </c>
      <c r="G60" s="57">
        <v>26734</v>
      </c>
      <c r="H60" s="58">
        <v>27867</v>
      </c>
      <c r="I60" s="50">
        <v>-1133</v>
      </c>
      <c r="J60" s="51">
        <f t="shared" si="0"/>
        <v>-336</v>
      </c>
      <c r="L60" s="33"/>
      <c r="M60" s="33"/>
    </row>
    <row r="61" spans="2:13" s="2" customFormat="1" ht="15.75" customHeight="1">
      <c r="B61" s="11">
        <v>12</v>
      </c>
      <c r="C61" s="35">
        <v>2000</v>
      </c>
      <c r="D61" s="52">
        <v>11037</v>
      </c>
      <c r="E61" s="53">
        <v>9906</v>
      </c>
      <c r="F61" s="59">
        <v>1131</v>
      </c>
      <c r="G61" s="52">
        <v>25606</v>
      </c>
      <c r="H61" s="53">
        <v>27908</v>
      </c>
      <c r="I61" s="55">
        <v>-2302</v>
      </c>
      <c r="J61" s="56">
        <f t="shared" si="0"/>
        <v>-1171</v>
      </c>
      <c r="L61" s="33"/>
      <c r="M61" s="33"/>
    </row>
    <row r="62" spans="2:13" s="2" customFormat="1" ht="15.75" customHeight="1">
      <c r="B62" s="13">
        <v>13</v>
      </c>
      <c r="C62" s="39">
        <v>2001</v>
      </c>
      <c r="D62" s="57">
        <v>11007</v>
      </c>
      <c r="E62" s="58">
        <v>10232</v>
      </c>
      <c r="F62" s="42">
        <v>775</v>
      </c>
      <c r="G62" s="57">
        <v>25126</v>
      </c>
      <c r="H62" s="58">
        <v>28106</v>
      </c>
      <c r="I62" s="50">
        <v>-2980</v>
      </c>
      <c r="J62" s="51">
        <f t="shared" si="0"/>
        <v>-2205</v>
      </c>
      <c r="L62" s="33"/>
      <c r="M62" s="33"/>
    </row>
    <row r="63" spans="2:13" s="2" customFormat="1" ht="15.75" customHeight="1">
      <c r="B63" s="11">
        <v>14</v>
      </c>
      <c r="C63" s="43">
        <v>2002</v>
      </c>
      <c r="D63" s="57">
        <v>10657</v>
      </c>
      <c r="E63" s="58">
        <v>10181</v>
      </c>
      <c r="F63" s="42">
        <v>476</v>
      </c>
      <c r="G63" s="57">
        <v>24667</v>
      </c>
      <c r="H63" s="58">
        <v>27623</v>
      </c>
      <c r="I63" s="50">
        <v>-2956</v>
      </c>
      <c r="J63" s="51">
        <f t="shared" si="0"/>
        <v>-2480</v>
      </c>
      <c r="L63" s="33"/>
      <c r="M63" s="33"/>
    </row>
    <row r="64" spans="2:13" s="2" customFormat="1" ht="15.75" customHeight="1">
      <c r="B64" s="11">
        <v>15</v>
      </c>
      <c r="C64" s="43">
        <v>2003</v>
      </c>
      <c r="D64" s="57">
        <v>10220</v>
      </c>
      <c r="E64" s="58">
        <v>10641</v>
      </c>
      <c r="F64" s="42">
        <v>-421</v>
      </c>
      <c r="G64" s="57">
        <v>24491</v>
      </c>
      <c r="H64" s="58">
        <v>26539</v>
      </c>
      <c r="I64" s="50">
        <v>-2048</v>
      </c>
      <c r="J64" s="51">
        <f t="shared" si="0"/>
        <v>-2469</v>
      </c>
      <c r="L64" s="33"/>
      <c r="M64" s="33"/>
    </row>
    <row r="65" spans="2:13" s="2" customFormat="1" ht="15.75" customHeight="1">
      <c r="B65" s="11">
        <v>16</v>
      </c>
      <c r="C65" s="43">
        <v>2004</v>
      </c>
      <c r="D65" s="57">
        <v>10267</v>
      </c>
      <c r="E65" s="58">
        <v>10578</v>
      </c>
      <c r="F65" s="42">
        <v>-311</v>
      </c>
      <c r="G65" s="57">
        <v>23564</v>
      </c>
      <c r="H65" s="58">
        <v>26175</v>
      </c>
      <c r="I65" s="50">
        <v>-2611</v>
      </c>
      <c r="J65" s="51">
        <f t="shared" si="0"/>
        <v>-2922</v>
      </c>
      <c r="L65" s="33"/>
      <c r="M65" s="33"/>
    </row>
    <row r="66" spans="2:13" s="2" customFormat="1" ht="15.75" customHeight="1">
      <c r="B66" s="16">
        <v>17</v>
      </c>
      <c r="C66" s="35">
        <v>2005</v>
      </c>
      <c r="D66" s="65">
        <v>9738</v>
      </c>
      <c r="E66" s="66">
        <v>11167</v>
      </c>
      <c r="F66" s="67">
        <v>-1429</v>
      </c>
      <c r="G66" s="65">
        <v>23059</v>
      </c>
      <c r="H66" s="66">
        <v>26724</v>
      </c>
      <c r="I66" s="55">
        <v>-3665</v>
      </c>
      <c r="J66" s="56">
        <f t="shared" si="0"/>
        <v>-5094</v>
      </c>
      <c r="L66" s="33"/>
      <c r="M66" s="33"/>
    </row>
    <row r="67" spans="2:13" s="2" customFormat="1" ht="15.75" customHeight="1">
      <c r="B67" s="13">
        <v>18</v>
      </c>
      <c r="C67" s="39">
        <v>2006</v>
      </c>
      <c r="D67" s="79">
        <v>10094</v>
      </c>
      <c r="E67" s="41">
        <v>11138</v>
      </c>
      <c r="F67" s="80">
        <v>-1044</v>
      </c>
      <c r="G67" s="79">
        <v>22912</v>
      </c>
      <c r="H67" s="41">
        <v>26590</v>
      </c>
      <c r="I67" s="50">
        <v>-3678</v>
      </c>
      <c r="J67" s="51">
        <f t="shared" si="0"/>
        <v>-4722</v>
      </c>
      <c r="L67" s="33"/>
      <c r="M67" s="33"/>
    </row>
    <row r="68" spans="1:13" s="2" customFormat="1" ht="15.75" customHeight="1">
      <c r="A68" s="78"/>
      <c r="B68" s="44">
        <v>19</v>
      </c>
      <c r="C68" s="43">
        <v>2007</v>
      </c>
      <c r="D68" s="79">
        <v>10337</v>
      </c>
      <c r="E68" s="41">
        <v>11361</v>
      </c>
      <c r="F68" s="81">
        <v>-1024</v>
      </c>
      <c r="G68" s="79">
        <v>21864</v>
      </c>
      <c r="H68" s="41">
        <v>26608</v>
      </c>
      <c r="I68" s="82">
        <v>-4744</v>
      </c>
      <c r="J68" s="51">
        <f t="shared" si="0"/>
        <v>-5768</v>
      </c>
      <c r="L68" s="33"/>
      <c r="M68" s="33"/>
    </row>
    <row r="69" spans="2:13" s="2" customFormat="1" ht="15.75" customHeight="1">
      <c r="B69" s="11">
        <v>20</v>
      </c>
      <c r="C69" s="43">
        <v>2008</v>
      </c>
      <c r="D69" s="79">
        <v>10292</v>
      </c>
      <c r="E69" s="41">
        <v>11932</v>
      </c>
      <c r="F69" s="80">
        <v>-1640</v>
      </c>
      <c r="G69" s="79">
        <v>21695</v>
      </c>
      <c r="H69" s="41">
        <v>25969</v>
      </c>
      <c r="I69" s="50">
        <v>-4274</v>
      </c>
      <c r="J69" s="51">
        <f>F69+I69</f>
        <v>-5914</v>
      </c>
      <c r="L69" s="33"/>
      <c r="M69" s="33"/>
    </row>
    <row r="70" spans="2:13" s="2" customFormat="1" ht="15.75" customHeight="1">
      <c r="B70" s="11">
        <v>21</v>
      </c>
      <c r="C70" s="83">
        <v>2009</v>
      </c>
      <c r="D70" s="79">
        <v>10170</v>
      </c>
      <c r="E70" s="41">
        <v>11959</v>
      </c>
      <c r="F70" s="80">
        <v>-1789</v>
      </c>
      <c r="G70" s="79">
        <v>21696</v>
      </c>
      <c r="H70" s="41">
        <v>23982</v>
      </c>
      <c r="I70" s="72">
        <v>-2286</v>
      </c>
      <c r="J70" s="51">
        <v>-4075</v>
      </c>
      <c r="L70" s="33"/>
      <c r="M70" s="33"/>
    </row>
    <row r="71" spans="2:13" s="2" customFormat="1" ht="15.75" customHeight="1">
      <c r="B71" s="16">
        <v>22</v>
      </c>
      <c r="C71" s="84">
        <v>2010</v>
      </c>
      <c r="D71" s="85">
        <v>10217</v>
      </c>
      <c r="E71" s="66">
        <v>12335</v>
      </c>
      <c r="F71" s="86">
        <v>-2118</v>
      </c>
      <c r="G71" s="85">
        <v>19870</v>
      </c>
      <c r="H71" s="66">
        <v>22017</v>
      </c>
      <c r="I71" s="87">
        <v>-2147</v>
      </c>
      <c r="J71" s="56">
        <v>-4265</v>
      </c>
      <c r="L71" s="33"/>
      <c r="M71" s="33"/>
    </row>
    <row r="72" spans="2:13" s="2" customFormat="1" ht="15.75" customHeight="1">
      <c r="B72" s="11">
        <v>23</v>
      </c>
      <c r="C72" s="83">
        <v>2011</v>
      </c>
      <c r="D72" s="79">
        <v>10152</v>
      </c>
      <c r="E72" s="41">
        <v>12980</v>
      </c>
      <c r="F72" s="80">
        <v>-2828</v>
      </c>
      <c r="G72" s="79">
        <v>20737</v>
      </c>
      <c r="H72" s="41">
        <v>21932</v>
      </c>
      <c r="I72" s="72">
        <v>-1195</v>
      </c>
      <c r="J72" s="51">
        <v>-4023</v>
      </c>
      <c r="L72" s="33"/>
      <c r="M72" s="33"/>
    </row>
    <row r="73" spans="2:13" s="2" customFormat="1" ht="15.75" customHeight="1">
      <c r="B73" s="11">
        <v>24</v>
      </c>
      <c r="C73" s="83">
        <v>2012</v>
      </c>
      <c r="D73" s="79">
        <v>9858</v>
      </c>
      <c r="E73" s="41">
        <v>13051</v>
      </c>
      <c r="F73" s="80">
        <f>D73-E73</f>
        <v>-3193</v>
      </c>
      <c r="G73" s="79">
        <v>19580</v>
      </c>
      <c r="H73" s="41">
        <v>21745</v>
      </c>
      <c r="I73" s="72">
        <f>G73-H73</f>
        <v>-2165</v>
      </c>
      <c r="J73" s="51">
        <f>SUM(F73,I73)</f>
        <v>-5358</v>
      </c>
      <c r="L73" s="33"/>
      <c r="M73" s="33"/>
    </row>
    <row r="74" spans="2:13" s="2" customFormat="1" ht="15.75" customHeight="1">
      <c r="B74" s="11">
        <v>25</v>
      </c>
      <c r="C74" s="83">
        <v>2013</v>
      </c>
      <c r="D74" s="79">
        <v>9854</v>
      </c>
      <c r="E74" s="41">
        <v>12906</v>
      </c>
      <c r="F74" s="80">
        <v>-3052</v>
      </c>
      <c r="G74" s="79">
        <v>19236</v>
      </c>
      <c r="H74" s="41">
        <v>21976</v>
      </c>
      <c r="I74" s="72">
        <v>-2740</v>
      </c>
      <c r="J74" s="51">
        <v>-5792</v>
      </c>
      <c r="L74" s="33"/>
      <c r="M74" s="33"/>
    </row>
    <row r="75" spans="2:13" s="2" customFormat="1" ht="15.75" customHeight="1">
      <c r="B75" s="11">
        <v>26</v>
      </c>
      <c r="C75" s="83">
        <v>2014</v>
      </c>
      <c r="D75" s="79">
        <v>9509</v>
      </c>
      <c r="E75" s="41">
        <v>13110</v>
      </c>
      <c r="F75" s="80">
        <v>-3601</v>
      </c>
      <c r="G75" s="79">
        <v>18421</v>
      </c>
      <c r="H75" s="41">
        <v>21606</v>
      </c>
      <c r="I75" s="72">
        <v>-3185</v>
      </c>
      <c r="J75" s="51">
        <v>-6786</v>
      </c>
      <c r="L75" s="33"/>
      <c r="M75" s="33"/>
    </row>
    <row r="76" spans="2:13" s="2" customFormat="1" ht="15.75" customHeight="1">
      <c r="B76" s="16">
        <v>27</v>
      </c>
      <c r="C76" s="35">
        <v>2015</v>
      </c>
      <c r="D76" s="85">
        <v>9226</v>
      </c>
      <c r="E76" s="66">
        <v>13494</v>
      </c>
      <c r="F76" s="86">
        <v>-4268</v>
      </c>
      <c r="G76" s="85">
        <v>18326</v>
      </c>
      <c r="H76" s="66">
        <v>21788</v>
      </c>
      <c r="I76" s="93">
        <v>-3462</v>
      </c>
      <c r="J76" s="56">
        <v>-7730</v>
      </c>
      <c r="L76" s="33"/>
      <c r="M76" s="33"/>
    </row>
    <row r="77" spans="2:13" s="2" customFormat="1" ht="15.75" customHeight="1">
      <c r="B77" s="11">
        <v>28</v>
      </c>
      <c r="C77" s="43">
        <v>2016</v>
      </c>
      <c r="D77" s="79">
        <v>8929</v>
      </c>
      <c r="E77" s="41">
        <v>13702</v>
      </c>
      <c r="F77" s="80">
        <v>-4773</v>
      </c>
      <c r="G77" s="90">
        <v>17404</v>
      </c>
      <c r="H77" s="41">
        <v>21692</v>
      </c>
      <c r="I77" s="82">
        <v>-4288</v>
      </c>
      <c r="J77" s="51">
        <v>-9061</v>
      </c>
      <c r="L77" s="33"/>
      <c r="M77" s="33"/>
    </row>
    <row r="78" spans="2:13" s="2" customFormat="1" ht="15.75" customHeight="1">
      <c r="B78" s="11">
        <v>29</v>
      </c>
      <c r="C78" s="43">
        <v>2017</v>
      </c>
      <c r="D78" s="79">
        <v>8797</v>
      </c>
      <c r="E78" s="41">
        <v>13749</v>
      </c>
      <c r="F78" s="80">
        <v>-4952</v>
      </c>
      <c r="G78" s="79">
        <v>17704</v>
      </c>
      <c r="H78" s="41">
        <v>21018</v>
      </c>
      <c r="I78" s="82">
        <v>-3314</v>
      </c>
      <c r="J78" s="51">
        <v>-8266</v>
      </c>
      <c r="K78" s="94"/>
      <c r="L78" s="33"/>
      <c r="M78" s="33"/>
    </row>
    <row r="79" spans="2:13" s="2" customFormat="1" ht="15.75" customHeight="1">
      <c r="B79" s="11">
        <v>30</v>
      </c>
      <c r="C79" s="43">
        <v>2018</v>
      </c>
      <c r="D79" s="79">
        <v>8434</v>
      </c>
      <c r="E79" s="41">
        <v>13981</v>
      </c>
      <c r="F79" s="80">
        <f>D79-E79</f>
        <v>-5547</v>
      </c>
      <c r="G79" s="79">
        <v>17220</v>
      </c>
      <c r="H79" s="41">
        <v>20802</v>
      </c>
      <c r="I79" s="82">
        <f>G79-H79</f>
        <v>-3582</v>
      </c>
      <c r="J79" s="51">
        <f>F79+I79</f>
        <v>-9129</v>
      </c>
      <c r="L79" s="33"/>
      <c r="M79" s="33"/>
    </row>
    <row r="80" spans="2:13" s="2" customFormat="1" ht="15.75" customHeight="1">
      <c r="B80" s="11" t="s">
        <v>19</v>
      </c>
      <c r="C80" s="43">
        <v>2019</v>
      </c>
      <c r="D80" s="79">
        <v>8043</v>
      </c>
      <c r="E80" s="41">
        <v>13788</v>
      </c>
      <c r="F80" s="80">
        <v>-5745</v>
      </c>
      <c r="G80" s="79">
        <v>16780</v>
      </c>
      <c r="H80" s="41">
        <v>20220</v>
      </c>
      <c r="I80" s="82">
        <v>-3440</v>
      </c>
      <c r="J80" s="51">
        <f>SUM(F80,I80)</f>
        <v>-9185</v>
      </c>
      <c r="L80" s="33"/>
      <c r="M80" s="33"/>
    </row>
    <row r="81" spans="2:13" s="2" customFormat="1" ht="15.75" customHeight="1">
      <c r="B81" s="16">
        <v>2</v>
      </c>
      <c r="C81" s="35">
        <v>2020</v>
      </c>
      <c r="D81" s="85">
        <v>7720</v>
      </c>
      <c r="E81" s="66">
        <v>14140</v>
      </c>
      <c r="F81" s="95">
        <v>-6420</v>
      </c>
      <c r="G81" s="85">
        <v>16858</v>
      </c>
      <c r="H81" s="66">
        <v>19340</v>
      </c>
      <c r="I81" s="93">
        <f>G81-H81</f>
        <v>-2482</v>
      </c>
      <c r="J81" s="56">
        <f>SUM(F81,I81)</f>
        <v>-8902</v>
      </c>
      <c r="L81" s="33"/>
      <c r="M81" s="33"/>
    </row>
    <row r="82" spans="2:13" s="2" customFormat="1" ht="15.75" customHeight="1">
      <c r="B82" s="96">
        <v>3</v>
      </c>
      <c r="C82" s="97">
        <v>2021</v>
      </c>
      <c r="D82" s="98">
        <v>7590</v>
      </c>
      <c r="E82" s="99">
        <v>14520</v>
      </c>
      <c r="F82" s="100">
        <v>-6930</v>
      </c>
      <c r="G82" s="88">
        <v>18054</v>
      </c>
      <c r="H82" s="89">
        <v>19620</v>
      </c>
      <c r="I82" s="91">
        <v>-1566</v>
      </c>
      <c r="J82" s="92">
        <f>F82+I82</f>
        <v>-8496</v>
      </c>
      <c r="L82" s="33"/>
      <c r="M82" s="33"/>
    </row>
    <row r="83" spans="2:13" ht="15.75" customHeight="1">
      <c r="B83" s="29"/>
      <c r="C83" s="69"/>
      <c r="D83" s="70"/>
      <c r="E83" s="70"/>
      <c r="F83" s="71"/>
      <c r="G83" s="70"/>
      <c r="H83" s="70"/>
      <c r="I83" s="72"/>
      <c r="J83" s="72"/>
      <c r="L83" s="33"/>
      <c r="M83" s="33"/>
    </row>
    <row r="84" spans="2:13" ht="15" customHeight="1">
      <c r="B84" s="68" t="s">
        <v>16</v>
      </c>
      <c r="C84" s="69"/>
      <c r="D84" s="70"/>
      <c r="E84" s="70"/>
      <c r="F84" s="71"/>
      <c r="G84" s="70"/>
      <c r="H84" s="70"/>
      <c r="I84" s="72"/>
      <c r="J84" s="72"/>
      <c r="L84" s="33"/>
      <c r="M84" s="33"/>
    </row>
    <row r="85" spans="2:13" ht="12.75">
      <c r="B85" s="73" t="s">
        <v>17</v>
      </c>
      <c r="C85" s="29"/>
      <c r="D85" s="74"/>
      <c r="E85" s="75"/>
      <c r="F85" s="75"/>
      <c r="G85" s="75"/>
      <c r="H85" s="76"/>
      <c r="I85" s="76"/>
      <c r="J85" s="76"/>
      <c r="L85" s="33"/>
      <c r="M85" s="33"/>
    </row>
    <row r="86" spans="2:13" ht="12.75">
      <c r="B86" s="73" t="s">
        <v>18</v>
      </c>
      <c r="C86" s="77"/>
      <c r="D86" s="74"/>
      <c r="E86" s="74"/>
      <c r="F86" s="74"/>
      <c r="G86" s="74"/>
      <c r="H86" s="74"/>
      <c r="I86" s="74"/>
      <c r="J86" s="74"/>
      <c r="L86" s="33"/>
      <c r="M86" s="33"/>
    </row>
    <row r="87" spans="3:13" ht="15.75">
      <c r="C87" s="20"/>
      <c r="L87" s="33"/>
      <c r="M87" s="33"/>
    </row>
    <row r="88" spans="12:13" ht="12.75">
      <c r="L88" s="33"/>
      <c r="M88" s="33"/>
    </row>
    <row r="89" spans="12:13" ht="12.75">
      <c r="L89" s="33"/>
      <c r="M89" s="33"/>
    </row>
    <row r="90" spans="12:13" ht="12.75">
      <c r="L90" s="33"/>
      <c r="M90" s="33"/>
    </row>
    <row r="91" spans="12:13" ht="12.75">
      <c r="L91" s="33"/>
      <c r="M91" s="33"/>
    </row>
    <row r="92" spans="12:13" ht="12.75">
      <c r="L92" s="33"/>
      <c r="M92" s="33"/>
    </row>
    <row r="93" spans="12:13" ht="12.75">
      <c r="L93" s="33"/>
      <c r="M93" s="33"/>
    </row>
    <row r="94" spans="12:13" ht="12.75">
      <c r="L94" s="33"/>
      <c r="M94" s="33"/>
    </row>
    <row r="95" spans="12:13" ht="12.75">
      <c r="L95" s="33"/>
      <c r="M95" s="33"/>
    </row>
    <row r="96" spans="12:13" ht="12.75">
      <c r="L96" s="33"/>
      <c r="M96" s="33"/>
    </row>
    <row r="97" spans="12:13" ht="12.75">
      <c r="L97" s="33"/>
      <c r="M97" s="33"/>
    </row>
    <row r="98" ht="12.75">
      <c r="L98" s="33"/>
    </row>
    <row r="99" ht="12.75">
      <c r="L99" s="33"/>
    </row>
    <row r="100" ht="12.75">
      <c r="L100" s="33"/>
    </row>
    <row r="101" ht="12.75">
      <c r="L101" s="33"/>
    </row>
    <row r="102" ht="12.75">
      <c r="L102" s="33"/>
    </row>
    <row r="103" ht="12.75">
      <c r="L103" s="33"/>
    </row>
    <row r="104" ht="12.75">
      <c r="L104" s="33"/>
    </row>
    <row r="105" ht="12.75">
      <c r="L105" s="33"/>
    </row>
    <row r="106" ht="12.75">
      <c r="L106" s="33"/>
    </row>
    <row r="107" ht="12.75">
      <c r="L107" s="33"/>
    </row>
    <row r="108" ht="12.75">
      <c r="L108" s="33"/>
    </row>
    <row r="109" ht="12.75">
      <c r="L109" s="33"/>
    </row>
    <row r="110" ht="12.75">
      <c r="L110" s="33"/>
    </row>
    <row r="111" ht="12.75">
      <c r="L111" s="33"/>
    </row>
    <row r="112" ht="12.75">
      <c r="L112" s="33"/>
    </row>
    <row r="113" ht="12.75">
      <c r="L113" s="33"/>
    </row>
    <row r="114" ht="12.75">
      <c r="L114" s="33"/>
    </row>
    <row r="115" ht="12.75">
      <c r="L115" s="33"/>
    </row>
    <row r="116" ht="12.75">
      <c r="L116" s="33"/>
    </row>
    <row r="117" ht="12.75">
      <c r="L117" s="33"/>
    </row>
    <row r="118" ht="12.75">
      <c r="L118" s="33"/>
    </row>
    <row r="119" ht="12.75">
      <c r="L119" s="33"/>
    </row>
    <row r="120" ht="12.75">
      <c r="L120" s="33"/>
    </row>
    <row r="121" ht="12.75">
      <c r="L121" s="33"/>
    </row>
    <row r="122" ht="12.75">
      <c r="L122" s="33"/>
    </row>
    <row r="123" ht="12.75">
      <c r="L123" s="33"/>
    </row>
    <row r="124" ht="12.75">
      <c r="L124" s="33"/>
    </row>
    <row r="125" ht="12.75">
      <c r="L125" s="33"/>
    </row>
    <row r="126" ht="12.75">
      <c r="L126" s="33"/>
    </row>
    <row r="127" ht="12.75">
      <c r="L127" s="33"/>
    </row>
    <row r="128" ht="12.75">
      <c r="L128" s="33"/>
    </row>
    <row r="129" ht="12.75">
      <c r="L129" s="33"/>
    </row>
    <row r="130" ht="12.75">
      <c r="L130" s="33"/>
    </row>
    <row r="131" ht="12.75">
      <c r="L131" s="33"/>
    </row>
    <row r="132" ht="12.75">
      <c r="L132" s="33"/>
    </row>
    <row r="133" ht="12.75">
      <c r="L133" s="33"/>
    </row>
    <row r="134" ht="12.75">
      <c r="L134" s="33"/>
    </row>
    <row r="135" ht="12.75">
      <c r="L135" s="33"/>
    </row>
    <row r="136" ht="12.75">
      <c r="L136" s="33"/>
    </row>
    <row r="137" ht="12.75">
      <c r="L137" s="33"/>
    </row>
    <row r="138" ht="12.75">
      <c r="L138" s="33"/>
    </row>
    <row r="139" ht="12.75">
      <c r="L139" s="33"/>
    </row>
  </sheetData>
  <sheetProtection/>
  <mergeCells count="3">
    <mergeCell ref="B4:C5"/>
    <mergeCell ref="D4:F4"/>
    <mergeCell ref="G4:I4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/>
  <cp:lastPrinted>2022-10-25T01:51:00Z</cp:lastPrinted>
  <dcterms:created xsi:type="dcterms:W3CDTF">2007-10-05T00:07:02Z</dcterms:created>
  <dcterms:modified xsi:type="dcterms:W3CDTF">2022-10-25T01:51:01Z</dcterms:modified>
  <cp:category/>
  <cp:version/>
  <cp:contentType/>
  <cp:contentStatus/>
</cp:coreProperties>
</file>