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4\結果表\"/>
    </mc:Choice>
  </mc:AlternateContent>
  <xr:revisionPtr revIDLastSave="0" documentId="13_ncr:1_{2D50349B-9D14-406C-B2B1-976612B7F421}" xr6:coauthVersionLast="47" xr6:coauthVersionMax="47" xr10:uidLastSave="{00000000-0000-0000-0000-000000000000}"/>
  <bookViews>
    <workbookView xWindow="28680" yWindow="720" windowWidth="29040" windowHeight="15720" xr2:uid="{3F78CA40-F2A1-48A4-AEBB-FB55D3199F89}"/>
  </bookViews>
  <sheets>
    <sheet name="第５表" sheetId="1" r:id="rId1"/>
  </sheets>
  <definedNames>
    <definedName name="_xlnm.Print_Area" localSheetId="0">第５表!$B$2:$J$78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1" l="1"/>
  <c r="B78" i="1"/>
  <c r="D77" i="1"/>
  <c r="B77" i="1"/>
  <c r="D76" i="1"/>
  <c r="B76" i="1"/>
  <c r="D75" i="1"/>
  <c r="B75" i="1"/>
  <c r="D74" i="1"/>
  <c r="B74" i="1"/>
  <c r="D73" i="1"/>
  <c r="B73" i="1"/>
  <c r="D72" i="1"/>
  <c r="B72" i="1"/>
  <c r="D71" i="1"/>
  <c r="B71" i="1"/>
  <c r="D70" i="1"/>
  <c r="B70" i="1"/>
  <c r="D69" i="1"/>
  <c r="B69" i="1"/>
  <c r="D68" i="1"/>
  <c r="B68" i="1"/>
  <c r="D67" i="1"/>
  <c r="B67" i="1"/>
  <c r="D66" i="1"/>
  <c r="B66" i="1"/>
  <c r="D65" i="1"/>
  <c r="B65" i="1"/>
  <c r="D64" i="1"/>
  <c r="B64" i="1"/>
  <c r="D63" i="1"/>
  <c r="B63" i="1"/>
  <c r="D62" i="1"/>
  <c r="B62" i="1"/>
  <c r="D61" i="1"/>
  <c r="B61" i="1"/>
  <c r="D60" i="1"/>
  <c r="B60" i="1"/>
  <c r="D59" i="1"/>
  <c r="B59" i="1"/>
  <c r="D58" i="1"/>
  <c r="B58" i="1"/>
  <c r="D57" i="1"/>
  <c r="B57" i="1"/>
  <c r="D56" i="1"/>
  <c r="B56" i="1"/>
  <c r="D55" i="1"/>
  <c r="B55" i="1"/>
  <c r="D54" i="1"/>
  <c r="B54" i="1"/>
  <c r="D53" i="1"/>
  <c r="B53" i="1"/>
  <c r="D52" i="1"/>
  <c r="B52" i="1"/>
  <c r="D51" i="1"/>
  <c r="B51" i="1"/>
  <c r="D50" i="1"/>
  <c r="B50" i="1"/>
  <c r="D49" i="1"/>
  <c r="B49" i="1"/>
  <c r="D48" i="1"/>
  <c r="B48" i="1"/>
  <c r="D47" i="1"/>
  <c r="B47" i="1"/>
</calcChain>
</file>

<file path=xl/sharedStrings.xml><?xml version="1.0" encoding="utf-8"?>
<sst xmlns="http://schemas.openxmlformats.org/spreadsheetml/2006/main" count="126" uniqueCount="80">
  <si>
    <t>第５表（１）　産業別前調査期間末、増加、減少及び本調査期間末常用労働者数並びに</t>
    <phoneticPr fontId="6"/>
  </si>
  <si>
    <r>
      <t>　　　　　　　パートタイム労働者数及びパートタイム労働者比率</t>
    </r>
    <r>
      <rPr>
        <sz val="16"/>
        <color rgb="FF000000"/>
        <rFont val="ＭＳ ゴシック"/>
        <family val="3"/>
        <charset val="128"/>
      </rPr>
      <t>（令和８年４月）</t>
    </r>
    <phoneticPr fontId="10"/>
  </si>
  <si>
    <t>(事業所規模５人以上)</t>
    <phoneticPr fontId="6"/>
  </si>
  <si>
    <t>　　　（単位：人・％）</t>
  </si>
  <si>
    <t>前調査期間末</t>
    <phoneticPr fontId="10"/>
  </si>
  <si>
    <t>増　　  　加</t>
    <phoneticPr fontId="10"/>
  </si>
  <si>
    <t>減　　  　少</t>
    <rPh sb="0" eb="1">
      <t>ゲン</t>
    </rPh>
    <rPh sb="6" eb="7">
      <t>スク</t>
    </rPh>
    <phoneticPr fontId="10"/>
  </si>
  <si>
    <t>本調査期間末</t>
    <phoneticPr fontId="10"/>
  </si>
  <si>
    <t>産　　　　　業</t>
  </si>
  <si>
    <t>パートタイム</t>
    <phoneticPr fontId="6"/>
  </si>
  <si>
    <t>パートタイム</t>
  </si>
  <si>
    <t>常用労働者数</t>
  </si>
  <si>
    <t>労働者数</t>
    <phoneticPr fontId="10"/>
  </si>
  <si>
    <t>労働者比率</t>
  </si>
  <si>
    <t>TL</t>
  </si>
  <si>
    <t>調査産業計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</si>
  <si>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</si>
  <si>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</si>
  <si>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</si>
  <si>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</si>
  <si>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</si>
  <si>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</si>
  <si>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</si>
  <si>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</si>
  <si>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</si>
  <si>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</si>
  <si>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</si>
  <si>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</si>
  <si>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J</t>
  </si>
  <si>
    <t>金融業，保険業</t>
  </si>
  <si>
    <t>K</t>
  </si>
  <si>
    <t>不動産業，物品賃貸業</t>
  </si>
  <si>
    <t>L</t>
  </si>
  <si>
    <t>学術研究，専門・技術サービス業</t>
  </si>
  <si>
    <t>M</t>
  </si>
  <si>
    <t>宿泊業，飲食サービス業</t>
  </si>
  <si>
    <t>N</t>
    <phoneticPr fontId="19"/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</si>
  <si>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</si>
  <si>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</si>
  <si>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</si>
  <si>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</si>
  <si>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</si>
  <si>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</si>
  <si>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</si>
  <si>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</si>
  <si>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サービス業（他に分類されないもの）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</si>
  <si>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</si>
  <si>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</si>
  <si>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</si>
  <si>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</si>
  <si>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</si>
  <si>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</si>
  <si>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</si>
  <si>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</si>
  <si>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X</t>
  </si>
  <si>
    <t>E15</t>
  </si>
  <si>
    <t>印刷・同関連業</t>
  </si>
  <si>
    <t>E16,17</t>
  </si>
  <si>
    <t>化学、石油・石炭</t>
  </si>
  <si>
    <t>E18</t>
  </si>
  <si>
    <t>プラスチック製品</t>
  </si>
  <si>
    <t>E19</t>
  </si>
  <si>
    <t>ゴム製品</t>
  </si>
  <si>
    <t>E21</t>
  </si>
  <si>
    <t>窯業・土石製品</t>
  </si>
  <si>
    <t>E24</t>
  </si>
  <si>
    <t>金属製品製造業</t>
  </si>
  <si>
    <t>E27</t>
  </si>
  <si>
    <t>業務用機械器具</t>
  </si>
  <si>
    <t>E28</t>
  </si>
  <si>
    <t>電子・デバイス</t>
  </si>
  <si>
    <t>E29</t>
  </si>
  <si>
    <t>電気機械器具</t>
  </si>
  <si>
    <t>E31</t>
  </si>
  <si>
    <t>輸送用機械器具</t>
  </si>
  <si>
    <t>ES</t>
  </si>
  <si>
    <t>はん用・生産用機械器具</t>
  </si>
  <si>
    <t>R91</t>
  </si>
  <si>
    <t>職業紹介・労働者派遣業</t>
  </si>
  <si>
    <t>(事業所規模３０人以上)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</si>
</sst>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22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1" fontId="1" fillId="0" borderId="0"/>
  </cellStyleXfs>
  <cellXfs count="73">
    <xf numFmtId="0" fontId="0" fillId="0" borderId="0" xfId="0">
      <alignment vertical="center"/>
    </xf>
    <xf numFmtId="0" fontId="2" fillId="0" borderId="0" xfId="1" applyNumberFormat="1" applyFont="1"/>
    <xf numFmtId="0" fontId="2" fillId="0" borderId="0" xfId="1" applyNumberFormat="1" applyFont="1" applyAlignment="1">
      <alignment vertical="center"/>
    </xf>
    <xf numFmtId="0" fontId="4" fillId="0" borderId="0" xfId="1" applyNumberFormat="1" applyFont="1"/>
    <xf numFmtId="0" fontId="5" fillId="0" borderId="0" xfId="1" applyNumberFormat="1" applyFont="1"/>
    <xf numFmtId="0" fontId="7" fillId="0" borderId="0" xfId="1" applyNumberFormat="1" applyFont="1"/>
    <xf numFmtId="0" fontId="8" fillId="0" borderId="0" xfId="1" applyNumberFormat="1" applyFont="1" applyAlignment="1">
      <alignment vertical="center"/>
    </xf>
    <xf numFmtId="0" fontId="5" fillId="0" borderId="0" xfId="1" applyNumberFormat="1" applyFont="1" applyAlignment="1">
      <alignment vertical="center"/>
    </xf>
    <xf numFmtId="1" fontId="8" fillId="0" borderId="0" xfId="1" applyFont="1" applyAlignment="1">
      <alignment horizontal="right" vertical="center" indent="3"/>
    </xf>
    <xf numFmtId="0" fontId="11" fillId="0" borderId="0" xfId="1" applyNumberFormat="1" applyFont="1" applyAlignment="1">
      <alignment vertical="center"/>
    </xf>
    <xf numFmtId="0" fontId="12" fillId="0" borderId="0" xfId="1" applyNumberFormat="1" applyFont="1" applyAlignment="1">
      <alignment vertical="center"/>
    </xf>
    <xf numFmtId="0" fontId="8" fillId="0" borderId="0" xfId="1" applyNumberFormat="1" applyFont="1" applyAlignment="1">
      <alignment vertical="top"/>
    </xf>
    <xf numFmtId="1" fontId="7" fillId="0" borderId="0" xfId="1" applyFont="1" applyAlignment="1">
      <alignment horizontal="right" vertical="center"/>
    </xf>
    <xf numFmtId="0" fontId="8" fillId="0" borderId="1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0" fontId="8" fillId="0" borderId="4" xfId="1" applyNumberFormat="1" applyFont="1" applyBorder="1" applyAlignment="1">
      <alignment horizontal="center" vertical="center" wrapText="1"/>
    </xf>
    <xf numFmtId="0" fontId="8" fillId="0" borderId="4" xfId="1" applyNumberFormat="1" applyFont="1" applyBorder="1" applyAlignment="1">
      <alignment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3" fillId="0" borderId="5" xfId="1" applyNumberFormat="1" applyFont="1" applyBorder="1" applyAlignment="1">
      <alignment vertical="center"/>
    </xf>
    <xf numFmtId="0" fontId="13" fillId="0" borderId="6" xfId="1" applyNumberFormat="1" applyFont="1" applyBorder="1" applyAlignment="1">
      <alignment vertical="center"/>
    </xf>
    <xf numFmtId="0" fontId="14" fillId="0" borderId="0" xfId="1" applyNumberFormat="1" applyFont="1"/>
    <xf numFmtId="0" fontId="8" fillId="0" borderId="7" xfId="1" applyNumberFormat="1" applyFont="1" applyBorder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8" fillId="0" borderId="8" xfId="1" applyNumberFormat="1" applyFont="1" applyBorder="1" applyAlignment="1">
      <alignment horizontal="left" vertical="center"/>
    </xf>
    <xf numFmtId="0" fontId="8" fillId="0" borderId="9" xfId="1" applyNumberFormat="1" applyFont="1" applyBorder="1" applyAlignment="1">
      <alignment vertical="center"/>
    </xf>
    <xf numFmtId="0" fontId="8" fillId="0" borderId="9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vertical="center"/>
    </xf>
    <xf numFmtId="0" fontId="13" fillId="0" borderId="4" xfId="1" applyNumberFormat="1" applyFont="1" applyBorder="1" applyAlignment="1">
      <alignment horizontal="distributed" vertical="center"/>
    </xf>
    <xf numFmtId="0" fontId="13" fillId="0" borderId="8" xfId="1" applyNumberFormat="1" applyFont="1" applyBorder="1" applyAlignment="1">
      <alignment horizontal="distributed" vertical="center"/>
    </xf>
    <xf numFmtId="0" fontId="8" fillId="0" borderId="10" xfId="1" applyNumberFormat="1" applyFont="1" applyBorder="1" applyAlignment="1">
      <alignment horizontal="center" vertical="center"/>
    </xf>
    <xf numFmtId="0" fontId="8" fillId="0" borderId="11" xfId="1" applyNumberFormat="1" applyFont="1" applyBorder="1" applyAlignment="1">
      <alignment horizontal="center" vertical="center"/>
    </xf>
    <xf numFmtId="0" fontId="8" fillId="0" borderId="12" xfId="1" applyNumberFormat="1" applyFont="1" applyBorder="1" applyAlignment="1">
      <alignment horizontal="center" vertical="center"/>
    </xf>
    <xf numFmtId="0" fontId="8" fillId="0" borderId="13" xfId="1" applyNumberFormat="1" applyFont="1" applyBorder="1" applyAlignment="1">
      <alignment horizontal="center" vertical="center"/>
    </xf>
    <xf numFmtId="0" fontId="13" fillId="0" borderId="13" xfId="1" applyNumberFormat="1" applyFont="1" applyBorder="1" applyAlignment="1">
      <alignment horizontal="distributed" vertical="center"/>
    </xf>
    <xf numFmtId="0" fontId="13" fillId="0" borderId="12" xfId="1" applyNumberFormat="1" applyFont="1" applyBorder="1" applyAlignment="1">
      <alignment horizontal="distributed" vertical="center"/>
    </xf>
    <xf numFmtId="0" fontId="15" fillId="0" borderId="1" xfId="1" applyNumberFormat="1" applyFont="1" applyBorder="1" applyAlignment="1">
      <alignment horizontal="centerContinuous" vertical="center"/>
    </xf>
    <xf numFmtId="0" fontId="15" fillId="0" borderId="3" xfId="1" applyNumberFormat="1" applyFont="1" applyBorder="1" applyAlignment="1">
      <alignment horizontal="centerContinuous" vertical="center"/>
    </xf>
    <xf numFmtId="1" fontId="11" fillId="0" borderId="4" xfId="1" applyFont="1" applyBorder="1" applyAlignment="1">
      <alignment horizontal="distributed" vertical="center"/>
    </xf>
    <xf numFmtId="3" fontId="8" fillId="0" borderId="7" xfId="1" applyNumberFormat="1" applyFont="1" applyBorder="1" applyAlignment="1">
      <alignment horizontal="right" vertical="center"/>
    </xf>
    <xf numFmtId="176" fontId="8" fillId="0" borderId="4" xfId="1" applyNumberFormat="1" applyFont="1" applyBorder="1" applyAlignment="1">
      <alignment horizontal="right" vertical="center"/>
    </xf>
    <xf numFmtId="0" fontId="15" fillId="0" borderId="7" xfId="1" applyNumberFormat="1" applyFont="1" applyBorder="1" applyAlignment="1">
      <alignment horizontal="centerContinuous" vertical="center"/>
    </xf>
    <xf numFmtId="0" fontId="15" fillId="0" borderId="8" xfId="1" applyNumberFormat="1" applyFont="1" applyBorder="1" applyAlignment="1">
      <alignment horizontal="centerContinuous" vertical="center"/>
    </xf>
    <xf numFmtId="1" fontId="11" fillId="0" borderId="9" xfId="1" applyFont="1" applyBorder="1" applyAlignment="1">
      <alignment horizontal="distributed" vertical="center"/>
    </xf>
    <xf numFmtId="176" fontId="8" fillId="0" borderId="9" xfId="1" applyNumberFormat="1" applyFont="1" applyBorder="1" applyAlignment="1">
      <alignment horizontal="right" vertical="center"/>
    </xf>
    <xf numFmtId="1" fontId="16" fillId="0" borderId="9" xfId="1" applyFont="1" applyBorder="1" applyAlignment="1">
      <alignment horizontal="distributed" vertical="center" shrinkToFit="1"/>
    </xf>
    <xf numFmtId="1" fontId="17" fillId="0" borderId="9" xfId="1" applyFont="1" applyBorder="1" applyAlignment="1">
      <alignment horizontal="distributed" vertical="center"/>
    </xf>
    <xf numFmtId="1" fontId="18" fillId="0" borderId="9" xfId="1" applyFont="1" applyBorder="1" applyAlignment="1">
      <alignment horizontal="distributed" vertical="center"/>
    </xf>
    <xf numFmtId="1" fontId="16" fillId="0" borderId="9" xfId="1" applyFont="1" applyBorder="1" applyAlignment="1">
      <alignment horizontal="distributed" vertical="center"/>
    </xf>
    <xf numFmtId="1" fontId="20" fillId="0" borderId="9" xfId="1" applyFont="1" applyBorder="1" applyAlignment="1">
      <alignment horizontal="distributed" vertical="center" shrinkToFit="1"/>
    </xf>
    <xf numFmtId="1" fontId="11" fillId="0" borderId="4" xfId="1" applyFont="1" applyBorder="1" applyAlignment="1">
      <alignment horizontal="distributed" vertical="center" shrinkToFit="1"/>
    </xf>
    <xf numFmtId="3" fontId="8" fillId="0" borderId="1" xfId="1" applyNumberFormat="1" applyFont="1" applyBorder="1" applyAlignment="1">
      <alignment horizontal="right" vertical="center"/>
    </xf>
    <xf numFmtId="1" fontId="11" fillId="0" borderId="9" xfId="1" applyFont="1" applyBorder="1" applyAlignment="1">
      <alignment horizontal="distributed" vertical="center" shrinkToFit="1"/>
    </xf>
    <xf numFmtId="3" fontId="7" fillId="0" borderId="7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0" fontId="15" fillId="0" borderId="14" xfId="1" applyNumberFormat="1" applyFont="1" applyBorder="1" applyAlignment="1">
      <alignment horizontal="centerContinuous" vertical="center"/>
    </xf>
    <xf numFmtId="0" fontId="15" fillId="0" borderId="15" xfId="1" applyNumberFormat="1" applyFont="1" applyBorder="1" applyAlignment="1">
      <alignment horizontal="centerContinuous" vertical="center"/>
    </xf>
    <xf numFmtId="1" fontId="18" fillId="0" borderId="16" xfId="1" applyFont="1" applyBorder="1" applyAlignment="1">
      <alignment horizontal="distributed" vertical="center" shrinkToFit="1"/>
    </xf>
    <xf numFmtId="3" fontId="8" fillId="0" borderId="14" xfId="1" applyNumberFormat="1" applyFont="1" applyBorder="1" applyAlignment="1">
      <alignment horizontal="right" vertical="center"/>
    </xf>
    <xf numFmtId="176" fontId="8" fillId="0" borderId="16" xfId="1" applyNumberFormat="1" applyFont="1" applyBorder="1" applyAlignment="1">
      <alignment horizontal="right" vertical="center"/>
    </xf>
    <xf numFmtId="0" fontId="15" fillId="0" borderId="10" xfId="1" applyNumberFormat="1" applyFont="1" applyBorder="1" applyAlignment="1">
      <alignment horizontal="centerContinuous" vertical="center"/>
    </xf>
    <xf numFmtId="0" fontId="15" fillId="0" borderId="12" xfId="1" applyNumberFormat="1" applyFont="1" applyBorder="1" applyAlignment="1">
      <alignment horizontal="centerContinuous" vertical="center"/>
    </xf>
    <xf numFmtId="1" fontId="18" fillId="0" borderId="13" xfId="1" applyFont="1" applyBorder="1" applyAlignment="1">
      <alignment horizontal="distributed" vertical="center" shrinkToFit="1"/>
    </xf>
    <xf numFmtId="3" fontId="8" fillId="0" borderId="10" xfId="1" applyNumberFormat="1" applyFont="1" applyBorder="1" applyAlignment="1">
      <alignment horizontal="right" vertical="center"/>
    </xf>
    <xf numFmtId="176" fontId="8" fillId="0" borderId="13" xfId="1" applyNumberFormat="1" applyFont="1" applyBorder="1" applyAlignment="1">
      <alignment horizontal="right" vertical="center"/>
    </xf>
    <xf numFmtId="1" fontId="8" fillId="0" borderId="0" xfId="1" applyFont="1" applyAlignment="1">
      <alignment vertical="center"/>
    </xf>
    <xf numFmtId="1" fontId="7" fillId="0" borderId="0" xfId="1" applyFont="1" applyAlignment="1">
      <alignment vertical="center"/>
    </xf>
    <xf numFmtId="1" fontId="7" fillId="0" borderId="0" xfId="1" applyFont="1"/>
    <xf numFmtId="0" fontId="8" fillId="0" borderId="9" xfId="1" applyNumberFormat="1" applyFont="1" applyBorder="1" applyAlignment="1">
      <alignment horizontal="center" vertical="center" wrapText="1"/>
    </xf>
    <xf numFmtId="0" fontId="8" fillId="0" borderId="7" xfId="1" applyNumberFormat="1" applyFont="1" applyBorder="1" applyAlignment="1">
      <alignment horizontal="center" vertical="center" wrapText="1"/>
    </xf>
    <xf numFmtId="0" fontId="8" fillId="0" borderId="13" xfId="1" applyNumberFormat="1" applyFont="1" applyBorder="1" applyAlignment="1">
      <alignment horizontal="center" vertical="center" wrapText="1"/>
    </xf>
    <xf numFmtId="0" fontId="8" fillId="0" borderId="10" xfId="1" applyNumberFormat="1" applyFont="1" applyBorder="1" applyAlignment="1">
      <alignment horizontal="center" vertical="center" wrapText="1"/>
    </xf>
    <xf numFmtId="0" fontId="21" fillId="0" borderId="0" xfId="1" applyNumberFormat="1" applyFont="1"/>
  </cellXfs>
  <cellStyles count="2">
    <cellStyle name="標準" xfId="0" builtinId="0"/>
    <cellStyle name="標準 3" xfId="1" xr:uid="{82C7B39B-F132-482D-8778-8DE545EFE6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BD192-FD21-4D6F-A600-D3A991C6FB8A}">
  <sheetPr>
    <pageSetUpPr fitToPage="1"/>
  </sheetPr>
  <dimension ref="B1:L78"/>
  <sheetViews>
    <sheetView showGridLines="0" tabSelected="1" view="pageBreakPreview" topLeftCell="A29" zoomScaleNormal="80" zoomScaleSheetLayoutView="100" workbookViewId="0">
      <selection activeCell="M58" sqref="M58"/>
    </sheetView>
  </sheetViews>
  <sheetFormatPr defaultColWidth="10.77734375" defaultRowHeight="14.4" x14ac:dyDescent="0.2"/>
  <cols>
    <col min="1" max="1" width="1.88671875" style="1" customWidth="1"/>
    <col min="2" max="2" width="3" style="1" customWidth="1"/>
    <col min="3" max="3" width="4.21875" style="1" customWidth="1"/>
    <col min="4" max="4" width="26.33203125" style="1" customWidth="1"/>
    <col min="5" max="10" width="17" style="1" customWidth="1"/>
    <col min="11" max="11" width="1.88671875" style="1" customWidth="1"/>
    <col min="12" max="12" width="10.6640625" style="1" customWidth="1"/>
    <col min="13" max="16384" width="10.77734375" style="1"/>
  </cols>
  <sheetData>
    <row r="1" spans="2:12" ht="23.4" x14ac:dyDescent="0.3">
      <c r="E1" s="2"/>
      <c r="F1" s="2"/>
      <c r="G1" s="2"/>
      <c r="H1" s="2"/>
      <c r="I1" s="2"/>
      <c r="J1" s="2"/>
      <c r="K1" s="2"/>
      <c r="L1" s="3"/>
    </row>
    <row r="2" spans="2:12" ht="21" customHeight="1" x14ac:dyDescent="0.25">
      <c r="B2" s="4" t="s">
        <v>0</v>
      </c>
      <c r="C2" s="5"/>
      <c r="D2" s="5"/>
      <c r="E2" s="5"/>
      <c r="F2" s="6"/>
      <c r="G2" s="6"/>
      <c r="H2" s="6"/>
      <c r="I2" s="6"/>
      <c r="J2" s="7"/>
      <c r="K2" s="2"/>
    </row>
    <row r="3" spans="2:12" ht="21" customHeight="1" x14ac:dyDescent="0.2">
      <c r="B3" s="7" t="s">
        <v>1</v>
      </c>
      <c r="C3" s="5"/>
      <c r="D3" s="5"/>
      <c r="E3" s="5"/>
      <c r="F3" s="6"/>
      <c r="G3" s="6"/>
      <c r="I3" s="8"/>
      <c r="J3" s="7"/>
      <c r="K3" s="2"/>
    </row>
    <row r="4" spans="2:12" ht="10.5" customHeight="1" x14ac:dyDescent="0.2">
      <c r="E4" s="9"/>
      <c r="F4" s="9"/>
      <c r="G4" s="9"/>
      <c r="H4" s="9"/>
      <c r="I4" s="9"/>
      <c r="J4" s="10"/>
      <c r="K4" s="2"/>
    </row>
    <row r="5" spans="2:12" s="5" customFormat="1" ht="21" customHeight="1" x14ac:dyDescent="0.2">
      <c r="B5" s="11" t="s">
        <v>2</v>
      </c>
      <c r="F5" s="6"/>
      <c r="G5" s="6"/>
      <c r="H5" s="6"/>
      <c r="I5" s="12"/>
      <c r="J5" s="12" t="s">
        <v>3</v>
      </c>
    </row>
    <row r="6" spans="2:12" s="5" customFormat="1" ht="15" customHeight="1" x14ac:dyDescent="0.2">
      <c r="B6" s="13"/>
      <c r="C6" s="14"/>
      <c r="D6" s="15"/>
      <c r="E6" s="16" t="s">
        <v>4</v>
      </c>
      <c r="F6" s="16" t="s">
        <v>5</v>
      </c>
      <c r="G6" s="17" t="s">
        <v>6</v>
      </c>
      <c r="H6" s="18" t="s">
        <v>7</v>
      </c>
      <c r="I6" s="19"/>
      <c r="J6" s="20"/>
      <c r="L6" s="21"/>
    </row>
    <row r="7" spans="2:12" s="5" customFormat="1" ht="15" customHeight="1" x14ac:dyDescent="0.2">
      <c r="B7" s="22"/>
      <c r="C7" s="23"/>
      <c r="D7" s="24" t="s">
        <v>8</v>
      </c>
      <c r="E7" s="25"/>
      <c r="F7" s="26"/>
      <c r="G7" s="25"/>
      <c r="H7" s="27"/>
      <c r="I7" s="28" t="s">
        <v>9</v>
      </c>
      <c r="J7" s="29" t="s">
        <v>10</v>
      </c>
      <c r="L7" s="21"/>
    </row>
    <row r="8" spans="2:12" s="5" customFormat="1" ht="15" customHeight="1" x14ac:dyDescent="0.2">
      <c r="B8" s="30"/>
      <c r="C8" s="31"/>
      <c r="D8" s="32"/>
      <c r="E8" s="33" t="s">
        <v>11</v>
      </c>
      <c r="F8" s="33" t="s">
        <v>11</v>
      </c>
      <c r="G8" s="33" t="s">
        <v>11</v>
      </c>
      <c r="H8" s="30" t="s">
        <v>11</v>
      </c>
      <c r="I8" s="34" t="s">
        <v>12</v>
      </c>
      <c r="J8" s="35" t="s">
        <v>13</v>
      </c>
      <c r="L8" s="21"/>
    </row>
    <row r="9" spans="2:12" s="5" customFormat="1" ht="17.25" customHeight="1" x14ac:dyDescent="0.2">
      <c r="B9" s="36" t="s">
        <v>14</v>
      </c>
      <c r="C9" s="37"/>
      <c r="D9" s="38" t="s">
        <v>15</v>
      </c>
      <c r="E9" s="39">
        <v>360946</v>
      </c>
      <c r="F9" s="39">
        <v>14708</v>
      </c>
      <c r="G9" s="39">
        <v>12087</v>
      </c>
      <c r="H9" s="39">
        <v>363567</v>
      </c>
      <c r="I9" s="39">
        <v>101112</v>
      </c>
      <c r="J9" s="40">
        <v>27.8</v>
      </c>
      <c r="L9" s="21"/>
    </row>
    <row r="10" spans="2:12" s="5" customFormat="1" ht="17.25" customHeight="1" x14ac:dyDescent="0.2">
      <c r="B10" s="41" t="s">
        <v>16</v>
      </c>
      <c r="C10" s="42"/>
      <c r="D10" s="43" t="s">
        <v>17</v>
      </c>
      <c r="E10" s="39">
        <v>22565</v>
      </c>
      <c r="F10" s="39">
        <v>493</v>
      </c>
      <c r="G10" s="39">
        <v>603</v>
      </c>
      <c r="H10" s="39">
        <v>22455</v>
      </c>
      <c r="I10" s="39">
        <v>856</v>
      </c>
      <c r="J10" s="44">
        <v>3.8</v>
      </c>
    </row>
    <row r="11" spans="2:12" s="5" customFormat="1" ht="17.25" customHeight="1" x14ac:dyDescent="0.2">
      <c r="B11" s="41" t="s">
        <v>18</v>
      </c>
      <c r="C11" s="42"/>
      <c r="D11" s="43" t="s">
        <v>19</v>
      </c>
      <c r="E11" s="39">
        <v>44821</v>
      </c>
      <c r="F11" s="39">
        <v>1413</v>
      </c>
      <c r="G11" s="39">
        <v>979</v>
      </c>
      <c r="H11" s="39">
        <v>45255</v>
      </c>
      <c r="I11" s="39">
        <v>5147</v>
      </c>
      <c r="J11" s="44">
        <v>11.4</v>
      </c>
    </row>
    <row r="12" spans="2:12" s="5" customFormat="1" ht="17.25" customHeight="1" x14ac:dyDescent="0.2">
      <c r="B12" s="41" t="s">
        <v>20</v>
      </c>
      <c r="C12" s="42"/>
      <c r="D12" s="45" t="s">
        <v>21</v>
      </c>
      <c r="E12" s="39">
        <v>1312</v>
      </c>
      <c r="F12" s="39">
        <v>23</v>
      </c>
      <c r="G12" s="39">
        <v>31</v>
      </c>
      <c r="H12" s="39">
        <v>1304</v>
      </c>
      <c r="I12" s="39">
        <v>161</v>
      </c>
      <c r="J12" s="44">
        <v>12.3</v>
      </c>
    </row>
    <row r="13" spans="2:12" s="5" customFormat="1" ht="17.25" customHeight="1" x14ac:dyDescent="0.2">
      <c r="B13" s="41" t="s">
        <v>22</v>
      </c>
      <c r="C13" s="42"/>
      <c r="D13" s="43" t="s">
        <v>23</v>
      </c>
      <c r="E13" s="39">
        <v>4304</v>
      </c>
      <c r="F13" s="39">
        <v>119</v>
      </c>
      <c r="G13" s="39">
        <v>179</v>
      </c>
      <c r="H13" s="39">
        <v>4244</v>
      </c>
      <c r="I13" s="39">
        <v>244</v>
      </c>
      <c r="J13" s="44">
        <v>5.7</v>
      </c>
    </row>
    <row r="14" spans="2:12" s="5" customFormat="1" ht="17.25" customHeight="1" x14ac:dyDescent="0.2">
      <c r="B14" s="41" t="s">
        <v>24</v>
      </c>
      <c r="C14" s="42"/>
      <c r="D14" s="43" t="s">
        <v>25</v>
      </c>
      <c r="E14" s="39">
        <v>18951</v>
      </c>
      <c r="F14" s="39">
        <v>591</v>
      </c>
      <c r="G14" s="39">
        <v>896</v>
      </c>
      <c r="H14" s="39">
        <v>18646</v>
      </c>
      <c r="I14" s="39">
        <v>2574</v>
      </c>
      <c r="J14" s="44">
        <v>13.8</v>
      </c>
    </row>
    <row r="15" spans="2:12" s="5" customFormat="1" ht="17.25" customHeight="1" x14ac:dyDescent="0.2">
      <c r="B15" s="41" t="s">
        <v>26</v>
      </c>
      <c r="C15" s="42"/>
      <c r="D15" s="43" t="s">
        <v>27</v>
      </c>
      <c r="E15" s="39">
        <v>73524</v>
      </c>
      <c r="F15" s="39">
        <v>1785</v>
      </c>
      <c r="G15" s="39">
        <v>1367</v>
      </c>
      <c r="H15" s="39">
        <v>73942</v>
      </c>
      <c r="I15" s="39">
        <v>28995</v>
      </c>
      <c r="J15" s="44">
        <v>39.200000000000003</v>
      </c>
    </row>
    <row r="16" spans="2:12" s="5" customFormat="1" ht="17.25" customHeight="1" x14ac:dyDescent="0.2">
      <c r="B16" s="41" t="s">
        <v>28</v>
      </c>
      <c r="C16" s="42"/>
      <c r="D16" s="43" t="s">
        <v>29</v>
      </c>
      <c r="E16" s="39">
        <v>8676</v>
      </c>
      <c r="F16" s="39">
        <v>909</v>
      </c>
      <c r="G16" s="39">
        <v>676</v>
      </c>
      <c r="H16" s="39">
        <v>8909</v>
      </c>
      <c r="I16" s="39">
        <v>446</v>
      </c>
      <c r="J16" s="44">
        <v>5</v>
      </c>
    </row>
    <row r="17" spans="2:10" s="5" customFormat="1" ht="17.25" customHeight="1" x14ac:dyDescent="0.2">
      <c r="B17" s="41" t="s">
        <v>30</v>
      </c>
      <c r="C17" s="42"/>
      <c r="D17" s="43" t="s">
        <v>31</v>
      </c>
      <c r="E17" s="39">
        <v>3033</v>
      </c>
      <c r="F17" s="39">
        <v>42</v>
      </c>
      <c r="G17" s="39">
        <v>102</v>
      </c>
      <c r="H17" s="39">
        <v>2973</v>
      </c>
      <c r="I17" s="39">
        <v>556</v>
      </c>
      <c r="J17" s="44">
        <v>18.7</v>
      </c>
    </row>
    <row r="18" spans="2:10" s="5" customFormat="1" ht="17.25" customHeight="1" x14ac:dyDescent="0.2">
      <c r="B18" s="41" t="s">
        <v>32</v>
      </c>
      <c r="C18" s="42"/>
      <c r="D18" s="46" t="s">
        <v>33</v>
      </c>
      <c r="E18" s="39">
        <v>7583</v>
      </c>
      <c r="F18" s="39">
        <v>374</v>
      </c>
      <c r="G18" s="39">
        <v>382</v>
      </c>
      <c r="H18" s="39">
        <v>7575</v>
      </c>
      <c r="I18" s="39">
        <v>477</v>
      </c>
      <c r="J18" s="44">
        <v>6.3</v>
      </c>
    </row>
    <row r="19" spans="2:10" s="5" customFormat="1" ht="17.25" customHeight="1" x14ac:dyDescent="0.2">
      <c r="B19" s="41" t="s">
        <v>34</v>
      </c>
      <c r="C19" s="42"/>
      <c r="D19" s="47" t="s">
        <v>35</v>
      </c>
      <c r="E19" s="39">
        <v>29222</v>
      </c>
      <c r="F19" s="39">
        <v>506</v>
      </c>
      <c r="G19" s="39">
        <v>1184</v>
      </c>
      <c r="H19" s="39">
        <v>28544</v>
      </c>
      <c r="I19" s="39">
        <v>22706</v>
      </c>
      <c r="J19" s="44">
        <v>79.5</v>
      </c>
    </row>
    <row r="20" spans="2:10" s="5" customFormat="1" ht="17.25" customHeight="1" x14ac:dyDescent="0.2">
      <c r="B20" s="41" t="s">
        <v>36</v>
      </c>
      <c r="C20" s="42"/>
      <c r="D20" s="48" t="s">
        <v>37</v>
      </c>
      <c r="E20" s="39">
        <v>9486</v>
      </c>
      <c r="F20" s="39">
        <v>132</v>
      </c>
      <c r="G20" s="39">
        <v>176</v>
      </c>
      <c r="H20" s="39">
        <v>9442</v>
      </c>
      <c r="I20" s="39">
        <v>4534</v>
      </c>
      <c r="J20" s="44">
        <v>48</v>
      </c>
    </row>
    <row r="21" spans="2:10" s="5" customFormat="1" ht="17.25" customHeight="1" x14ac:dyDescent="0.2">
      <c r="B21" s="41" t="s">
        <v>38</v>
      </c>
      <c r="C21" s="42"/>
      <c r="D21" s="43" t="s">
        <v>39</v>
      </c>
      <c r="E21" s="39">
        <v>27872</v>
      </c>
      <c r="F21" s="39">
        <v>2454</v>
      </c>
      <c r="G21" s="39">
        <v>1532</v>
      </c>
      <c r="H21" s="39">
        <v>28794</v>
      </c>
      <c r="I21" s="39">
        <v>3367</v>
      </c>
      <c r="J21" s="44">
        <v>11.7</v>
      </c>
    </row>
    <row r="22" spans="2:10" s="5" customFormat="1" ht="17.25" customHeight="1" x14ac:dyDescent="0.2">
      <c r="B22" s="41" t="s">
        <v>40</v>
      </c>
      <c r="C22" s="42"/>
      <c r="D22" s="43" t="s">
        <v>41</v>
      </c>
      <c r="E22" s="39">
        <v>80470</v>
      </c>
      <c r="F22" s="39">
        <v>4140</v>
      </c>
      <c r="G22" s="39">
        <v>2836</v>
      </c>
      <c r="H22" s="39">
        <v>81774</v>
      </c>
      <c r="I22" s="39">
        <v>21479</v>
      </c>
      <c r="J22" s="44">
        <v>26.3</v>
      </c>
    </row>
    <row r="23" spans="2:10" s="5" customFormat="1" ht="17.25" customHeight="1" x14ac:dyDescent="0.2">
      <c r="B23" s="41" t="s">
        <v>42</v>
      </c>
      <c r="C23" s="42"/>
      <c r="D23" s="43" t="s">
        <v>43</v>
      </c>
      <c r="E23" s="39">
        <v>2284</v>
      </c>
      <c r="F23" s="39">
        <v>536</v>
      </c>
      <c r="G23" s="39">
        <v>266</v>
      </c>
      <c r="H23" s="39">
        <v>2554</v>
      </c>
      <c r="I23" s="39">
        <v>524</v>
      </c>
      <c r="J23" s="44">
        <v>20.5</v>
      </c>
    </row>
    <row r="24" spans="2:10" s="5" customFormat="1" ht="17.25" customHeight="1" x14ac:dyDescent="0.2">
      <c r="B24" s="41" t="s">
        <v>44</v>
      </c>
      <c r="C24" s="42"/>
      <c r="D24" s="49" t="s">
        <v>45</v>
      </c>
      <c r="E24" s="39">
        <v>26843</v>
      </c>
      <c r="F24" s="39">
        <v>1191</v>
      </c>
      <c r="G24" s="39">
        <v>878</v>
      </c>
      <c r="H24" s="39">
        <v>27156</v>
      </c>
      <c r="I24" s="39">
        <v>9046</v>
      </c>
      <c r="J24" s="44">
        <v>33.299999999999997</v>
      </c>
    </row>
    <row r="25" spans="2:10" s="5" customFormat="1" ht="17.25" customHeight="1" x14ac:dyDescent="0.2">
      <c r="B25" s="36" t="s">
        <v>46</v>
      </c>
      <c r="C25" s="37"/>
      <c r="D25" s="50" t="s">
        <v>47</v>
      </c>
      <c r="E25" s="51">
        <v>14795</v>
      </c>
      <c r="F25" s="51">
        <v>448</v>
      </c>
      <c r="G25" s="51">
        <v>276</v>
      </c>
      <c r="H25" s="51">
        <v>14967</v>
      </c>
      <c r="I25" s="51">
        <v>1796</v>
      </c>
      <c r="J25" s="40">
        <v>12</v>
      </c>
    </row>
    <row r="26" spans="2:10" s="5" customFormat="1" ht="17.25" customHeight="1" x14ac:dyDescent="0.2">
      <c r="B26" s="41" t="s">
        <v>48</v>
      </c>
      <c r="C26" s="42"/>
      <c r="D26" s="52" t="s">
        <v>49</v>
      </c>
      <c r="E26" s="39">
        <v>4021</v>
      </c>
      <c r="F26" s="39">
        <v>53</v>
      </c>
      <c r="G26" s="39">
        <v>120</v>
      </c>
      <c r="H26" s="39">
        <v>3954</v>
      </c>
      <c r="I26" s="39">
        <v>379</v>
      </c>
      <c r="J26" s="44">
        <v>9.6</v>
      </c>
    </row>
    <row r="27" spans="2:10" s="5" customFormat="1" ht="17.25" customHeight="1" x14ac:dyDescent="0.2">
      <c r="B27" s="41" t="s">
        <v>50</v>
      </c>
      <c r="C27" s="42"/>
      <c r="D27" s="52" t="s">
        <v>51</v>
      </c>
      <c r="E27" s="39">
        <v>2468</v>
      </c>
      <c r="F27" s="39">
        <v>9</v>
      </c>
      <c r="G27" s="39">
        <v>3</v>
      </c>
      <c r="H27" s="39">
        <v>2474</v>
      </c>
      <c r="I27" s="39">
        <v>652</v>
      </c>
      <c r="J27" s="44">
        <v>26.4</v>
      </c>
    </row>
    <row r="28" spans="2:10" s="5" customFormat="1" ht="17.25" customHeight="1" x14ac:dyDescent="0.2">
      <c r="B28" s="41" t="s">
        <v>52</v>
      </c>
      <c r="C28" s="42"/>
      <c r="D28" s="52" t="s">
        <v>53</v>
      </c>
      <c r="E28" s="39" t="s">
        <v>54</v>
      </c>
      <c r="F28" s="39" t="s">
        <v>54</v>
      </c>
      <c r="G28" s="39" t="s">
        <v>54</v>
      </c>
      <c r="H28" s="39" t="s">
        <v>54</v>
      </c>
      <c r="I28" s="39" t="s">
        <v>54</v>
      </c>
      <c r="J28" s="44" t="s">
        <v>54</v>
      </c>
    </row>
    <row r="29" spans="2:10" s="5" customFormat="1" ht="17.25" customHeight="1" x14ac:dyDescent="0.2">
      <c r="B29" s="41" t="s">
        <v>55</v>
      </c>
      <c r="C29" s="42"/>
      <c r="D29" s="52" t="s">
        <v>56</v>
      </c>
      <c r="E29" s="39">
        <v>214</v>
      </c>
      <c r="F29" s="39">
        <v>5</v>
      </c>
      <c r="G29" s="39">
        <v>2</v>
      </c>
      <c r="H29" s="39">
        <v>217</v>
      </c>
      <c r="I29" s="39">
        <v>80</v>
      </c>
      <c r="J29" s="44">
        <v>36.9</v>
      </c>
    </row>
    <row r="30" spans="2:10" s="5" customFormat="1" ht="17.25" customHeight="1" x14ac:dyDescent="0.2">
      <c r="B30" s="41" t="s">
        <v>57</v>
      </c>
      <c r="C30" s="42"/>
      <c r="D30" s="52" t="s">
        <v>58</v>
      </c>
      <c r="E30" s="39">
        <v>1885</v>
      </c>
      <c r="F30" s="39">
        <v>42</v>
      </c>
      <c r="G30" s="39">
        <v>9</v>
      </c>
      <c r="H30" s="39">
        <v>1918</v>
      </c>
      <c r="I30" s="39">
        <v>16</v>
      </c>
      <c r="J30" s="44">
        <v>0.8</v>
      </c>
    </row>
    <row r="31" spans="2:10" s="5" customFormat="1" ht="17.25" customHeight="1" x14ac:dyDescent="0.2">
      <c r="B31" s="41" t="s">
        <v>59</v>
      </c>
      <c r="C31" s="42"/>
      <c r="D31" s="52" t="s">
        <v>60</v>
      </c>
      <c r="E31" s="39">
        <v>608</v>
      </c>
      <c r="F31" s="39">
        <v>0</v>
      </c>
      <c r="G31" s="39">
        <v>14</v>
      </c>
      <c r="H31" s="39">
        <v>594</v>
      </c>
      <c r="I31" s="39">
        <v>26</v>
      </c>
      <c r="J31" s="44">
        <v>4.4000000000000004</v>
      </c>
    </row>
    <row r="32" spans="2:10" s="5" customFormat="1" ht="17.25" customHeight="1" x14ac:dyDescent="0.2">
      <c r="B32" s="41" t="s">
        <v>61</v>
      </c>
      <c r="C32" s="42"/>
      <c r="D32" s="52" t="s">
        <v>62</v>
      </c>
      <c r="E32" s="53">
        <v>1991</v>
      </c>
      <c r="F32" s="53">
        <v>64</v>
      </c>
      <c r="G32" s="53">
        <v>10</v>
      </c>
      <c r="H32" s="53">
        <v>2045</v>
      </c>
      <c r="I32" s="53">
        <v>44</v>
      </c>
      <c r="J32" s="54">
        <v>2.2000000000000002</v>
      </c>
    </row>
    <row r="33" spans="2:12" s="5" customFormat="1" ht="17.25" customHeight="1" x14ac:dyDescent="0.2">
      <c r="B33" s="41" t="s">
        <v>63</v>
      </c>
      <c r="C33" s="42"/>
      <c r="D33" s="52" t="s">
        <v>64</v>
      </c>
      <c r="E33" s="39">
        <v>1662</v>
      </c>
      <c r="F33" s="39">
        <v>114</v>
      </c>
      <c r="G33" s="39">
        <v>217</v>
      </c>
      <c r="H33" s="39">
        <v>1559</v>
      </c>
      <c r="I33" s="39">
        <v>16</v>
      </c>
      <c r="J33" s="44">
        <v>1</v>
      </c>
    </row>
    <row r="34" spans="2:12" s="5" customFormat="1" ht="17.25" customHeight="1" x14ac:dyDescent="0.2">
      <c r="B34" s="41" t="s">
        <v>65</v>
      </c>
      <c r="C34" s="42"/>
      <c r="D34" s="52" t="s">
        <v>66</v>
      </c>
      <c r="E34" s="39">
        <v>1981</v>
      </c>
      <c r="F34" s="39">
        <v>15</v>
      </c>
      <c r="G34" s="39">
        <v>23</v>
      </c>
      <c r="H34" s="39">
        <v>1973</v>
      </c>
      <c r="I34" s="39">
        <v>116</v>
      </c>
      <c r="J34" s="44">
        <v>5.9</v>
      </c>
    </row>
    <row r="35" spans="2:12" s="5" customFormat="1" ht="17.25" customHeight="1" x14ac:dyDescent="0.2">
      <c r="B35" s="41" t="s">
        <v>67</v>
      </c>
      <c r="C35" s="42"/>
      <c r="D35" s="52" t="s">
        <v>68</v>
      </c>
      <c r="E35" s="39">
        <v>1563</v>
      </c>
      <c r="F35" s="39">
        <v>90</v>
      </c>
      <c r="G35" s="39">
        <v>52</v>
      </c>
      <c r="H35" s="39">
        <v>1601</v>
      </c>
      <c r="I35" s="39">
        <v>65</v>
      </c>
      <c r="J35" s="44">
        <v>4.0999999999999996</v>
      </c>
    </row>
    <row r="36" spans="2:12" s="5" customFormat="1" ht="17.25" customHeight="1" x14ac:dyDescent="0.2">
      <c r="B36" s="41" t="s">
        <v>69</v>
      </c>
      <c r="C36" s="42"/>
      <c r="D36" s="52" t="s">
        <v>70</v>
      </c>
      <c r="E36" s="39">
        <v>4365</v>
      </c>
      <c r="F36" s="39">
        <v>126</v>
      </c>
      <c r="G36" s="39">
        <v>42</v>
      </c>
      <c r="H36" s="39">
        <v>4449</v>
      </c>
      <c r="I36" s="39">
        <v>1056</v>
      </c>
      <c r="J36" s="44">
        <v>23.7</v>
      </c>
    </row>
    <row r="37" spans="2:12" s="5" customFormat="1" ht="17.25" customHeight="1" x14ac:dyDescent="0.2">
      <c r="B37" s="41" t="s">
        <v>71</v>
      </c>
      <c r="C37" s="42"/>
      <c r="D37" s="52" t="s">
        <v>72</v>
      </c>
      <c r="E37" s="39" t="s">
        <v>54</v>
      </c>
      <c r="F37" s="39" t="s">
        <v>54</v>
      </c>
      <c r="G37" s="39" t="s">
        <v>54</v>
      </c>
      <c r="H37" s="39" t="s">
        <v>54</v>
      </c>
      <c r="I37" s="39" t="s">
        <v>54</v>
      </c>
      <c r="J37" s="44" t="s">
        <v>54</v>
      </c>
    </row>
    <row r="38" spans="2:12" s="5" customFormat="1" ht="17.25" customHeight="1" x14ac:dyDescent="0.2">
      <c r="B38" s="41" t="s">
        <v>73</v>
      </c>
      <c r="C38" s="42"/>
      <c r="D38" s="52" t="s">
        <v>74</v>
      </c>
      <c r="E38" s="39">
        <v>2993</v>
      </c>
      <c r="F38" s="39">
        <v>145</v>
      </c>
      <c r="G38" s="39">
        <v>75</v>
      </c>
      <c r="H38" s="39">
        <v>3063</v>
      </c>
      <c r="I38" s="39">
        <v>112</v>
      </c>
      <c r="J38" s="44">
        <v>3.7</v>
      </c>
    </row>
    <row r="39" spans="2:12" s="5" customFormat="1" ht="17.25" customHeight="1" x14ac:dyDescent="0.2">
      <c r="B39" s="55" t="s">
        <v>75</v>
      </c>
      <c r="C39" s="56"/>
      <c r="D39" s="57" t="s">
        <v>76</v>
      </c>
      <c r="E39" s="58">
        <v>3590</v>
      </c>
      <c r="F39" s="58">
        <v>253</v>
      </c>
      <c r="G39" s="58">
        <v>125</v>
      </c>
      <c r="H39" s="58">
        <v>3718</v>
      </c>
      <c r="I39" s="58">
        <v>301</v>
      </c>
      <c r="J39" s="59">
        <v>8.1</v>
      </c>
    </row>
    <row r="40" spans="2:12" s="5" customFormat="1" ht="17.25" customHeight="1" x14ac:dyDescent="0.2">
      <c r="B40" s="60" t="s">
        <v>77</v>
      </c>
      <c r="C40" s="61"/>
      <c r="D40" s="62" t="s">
        <v>78</v>
      </c>
      <c r="E40" s="63">
        <v>4181</v>
      </c>
      <c r="F40" s="63">
        <v>374</v>
      </c>
      <c r="G40" s="63">
        <v>239</v>
      </c>
      <c r="H40" s="63">
        <v>4316</v>
      </c>
      <c r="I40" s="63">
        <v>629</v>
      </c>
      <c r="J40" s="64">
        <v>14.6</v>
      </c>
    </row>
    <row r="41" spans="2:12" s="5" customFormat="1" ht="10.5" customHeight="1" x14ac:dyDescent="0.2"/>
    <row r="42" spans="2:12" ht="10.5" customHeight="1" x14ac:dyDescent="0.2"/>
    <row r="43" spans="2:12" s="5" customFormat="1" ht="21" customHeight="1" x14ac:dyDescent="0.2">
      <c r="B43" s="65" t="s">
        <v>79</v>
      </c>
      <c r="C43" s="65"/>
      <c r="D43" s="65"/>
      <c r="E43" s="66"/>
      <c r="F43" s="66"/>
      <c r="G43" s="66"/>
      <c r="I43" s="12"/>
      <c r="J43" s="12" t="s">
        <v>3</v>
      </c>
      <c r="L43" s="67"/>
    </row>
    <row r="44" spans="2:12" s="5" customFormat="1" ht="15" customHeight="1" x14ac:dyDescent="0.2">
      <c r="B44" s="13"/>
      <c r="C44" s="14"/>
      <c r="D44" s="15"/>
      <c r="E44" s="16" t="s">
        <v>4</v>
      </c>
      <c r="F44" s="16" t="s">
        <v>5</v>
      </c>
      <c r="G44" s="16" t="s">
        <v>6</v>
      </c>
      <c r="H44" s="18" t="s">
        <v>7</v>
      </c>
      <c r="I44" s="19"/>
      <c r="J44" s="20"/>
      <c r="L44" s="67"/>
    </row>
    <row r="45" spans="2:12" s="5" customFormat="1" ht="15" customHeight="1" x14ac:dyDescent="0.2">
      <c r="B45" s="22"/>
      <c r="C45" s="23"/>
      <c r="D45" s="24" t="s">
        <v>8</v>
      </c>
      <c r="E45" s="68"/>
      <c r="F45" s="68"/>
      <c r="G45" s="68"/>
      <c r="H45" s="69"/>
      <c r="I45" s="28" t="s">
        <v>9</v>
      </c>
      <c r="J45" s="29" t="s">
        <v>10</v>
      </c>
      <c r="L45" s="67"/>
    </row>
    <row r="46" spans="2:12" s="5" customFormat="1" ht="15" customHeight="1" x14ac:dyDescent="0.2">
      <c r="B46" s="30"/>
      <c r="C46" s="31"/>
      <c r="D46" s="32"/>
      <c r="E46" s="70" t="s">
        <v>11</v>
      </c>
      <c r="F46" s="70" t="s">
        <v>11</v>
      </c>
      <c r="G46" s="70" t="s">
        <v>11</v>
      </c>
      <c r="H46" s="71" t="s">
        <v>11</v>
      </c>
      <c r="I46" s="34" t="s">
        <v>12</v>
      </c>
      <c r="J46" s="35" t="s">
        <v>13</v>
      </c>
      <c r="L46" s="67"/>
    </row>
    <row r="47" spans="2:12" s="5" customFormat="1" ht="18" customHeight="1" x14ac:dyDescent="0.2">
      <c r="B47" s="36" t="str">
        <f t="shared" ref="B47:B78" si="0">+B9</f>
        <v>TL</v>
      </c>
      <c r="C47" s="37"/>
      <c r="D47" s="38" t="str">
        <f t="shared" ref="D47:D78" si="1">+D9</f>
        <v>調査産業計</v>
      </c>
      <c r="E47" s="39">
        <v>189650</v>
      </c>
      <c r="F47" s="39">
        <v>10061</v>
      </c>
      <c r="G47" s="39">
        <v>6954</v>
      </c>
      <c r="H47" s="39">
        <v>192757</v>
      </c>
      <c r="I47" s="39">
        <v>46326</v>
      </c>
      <c r="J47" s="40">
        <v>24</v>
      </c>
    </row>
    <row r="48" spans="2:12" s="5" customFormat="1" ht="18" customHeight="1" x14ac:dyDescent="0.2">
      <c r="B48" s="41" t="str">
        <f t="shared" si="0"/>
        <v>D</v>
      </c>
      <c r="C48" s="42"/>
      <c r="D48" s="43" t="str">
        <f t="shared" si="1"/>
        <v>建設業</v>
      </c>
      <c r="E48" s="39">
        <v>6376</v>
      </c>
      <c r="F48" s="39">
        <v>221</v>
      </c>
      <c r="G48" s="39">
        <v>60</v>
      </c>
      <c r="H48" s="39">
        <v>6537</v>
      </c>
      <c r="I48" s="39">
        <v>101</v>
      </c>
      <c r="J48" s="44">
        <v>1.5</v>
      </c>
    </row>
    <row r="49" spans="2:12" s="5" customFormat="1" ht="18" customHeight="1" x14ac:dyDescent="0.2">
      <c r="B49" s="41" t="str">
        <f t="shared" si="0"/>
        <v>E</v>
      </c>
      <c r="C49" s="42"/>
      <c r="D49" s="43" t="str">
        <f t="shared" si="1"/>
        <v>製造業</v>
      </c>
      <c r="E49" s="39">
        <v>36743</v>
      </c>
      <c r="F49" s="39">
        <v>1257</v>
      </c>
      <c r="G49" s="39">
        <v>717</v>
      </c>
      <c r="H49" s="39">
        <v>37283</v>
      </c>
      <c r="I49" s="39">
        <v>4359</v>
      </c>
      <c r="J49" s="44">
        <v>11.7</v>
      </c>
    </row>
    <row r="50" spans="2:12" s="5" customFormat="1" ht="18" customHeight="1" x14ac:dyDescent="0.2">
      <c r="B50" s="41" t="str">
        <f t="shared" si="0"/>
        <v>F</v>
      </c>
      <c r="C50" s="42"/>
      <c r="D50" s="45" t="str">
        <f t="shared" si="1"/>
        <v>電気・ガス・熱供給・水道業</v>
      </c>
      <c r="E50" s="39">
        <v>1312</v>
      </c>
      <c r="F50" s="39">
        <v>23</v>
      </c>
      <c r="G50" s="39">
        <v>31</v>
      </c>
      <c r="H50" s="39">
        <v>1304</v>
      </c>
      <c r="I50" s="39">
        <v>161</v>
      </c>
      <c r="J50" s="44">
        <v>12.3</v>
      </c>
    </row>
    <row r="51" spans="2:12" s="5" customFormat="1" ht="18" customHeight="1" x14ac:dyDescent="0.2">
      <c r="B51" s="41" t="str">
        <f t="shared" si="0"/>
        <v>G</v>
      </c>
      <c r="C51" s="42"/>
      <c r="D51" s="43" t="str">
        <f t="shared" si="1"/>
        <v>情報通信業</v>
      </c>
      <c r="E51" s="39">
        <v>3566</v>
      </c>
      <c r="F51" s="39">
        <v>113</v>
      </c>
      <c r="G51" s="39">
        <v>35</v>
      </c>
      <c r="H51" s="39">
        <v>3644</v>
      </c>
      <c r="I51" s="39">
        <v>225</v>
      </c>
      <c r="J51" s="44">
        <v>6.2</v>
      </c>
    </row>
    <row r="52" spans="2:12" s="5" customFormat="1" ht="18" customHeight="1" x14ac:dyDescent="0.2">
      <c r="B52" s="41" t="str">
        <f t="shared" si="0"/>
        <v>H</v>
      </c>
      <c r="C52" s="42"/>
      <c r="D52" s="43" t="str">
        <f t="shared" si="1"/>
        <v>運輸業，郵便業</v>
      </c>
      <c r="E52" s="39">
        <v>12695</v>
      </c>
      <c r="F52" s="39">
        <v>422</v>
      </c>
      <c r="G52" s="39">
        <v>338</v>
      </c>
      <c r="H52" s="39">
        <v>12779</v>
      </c>
      <c r="I52" s="39">
        <v>2390</v>
      </c>
      <c r="J52" s="44">
        <v>18.7</v>
      </c>
    </row>
    <row r="53" spans="2:12" s="5" customFormat="1" ht="18" customHeight="1" x14ac:dyDescent="0.2">
      <c r="B53" s="41" t="str">
        <f t="shared" si="0"/>
        <v>I</v>
      </c>
      <c r="C53" s="42"/>
      <c r="D53" s="43" t="str">
        <f t="shared" si="1"/>
        <v>卸売業，小売業</v>
      </c>
      <c r="E53" s="39">
        <v>26066</v>
      </c>
      <c r="F53" s="39">
        <v>599</v>
      </c>
      <c r="G53" s="39">
        <v>604</v>
      </c>
      <c r="H53" s="39">
        <v>26061</v>
      </c>
      <c r="I53" s="39">
        <v>14289</v>
      </c>
      <c r="J53" s="44">
        <v>54.8</v>
      </c>
    </row>
    <row r="54" spans="2:12" s="5" customFormat="1" ht="18" customHeight="1" x14ac:dyDescent="0.2">
      <c r="B54" s="41" t="str">
        <f t="shared" si="0"/>
        <v>J</v>
      </c>
      <c r="C54" s="42"/>
      <c r="D54" s="43" t="str">
        <f t="shared" si="1"/>
        <v>金融業，保険業</v>
      </c>
      <c r="E54" s="39">
        <v>3874</v>
      </c>
      <c r="F54" s="39">
        <v>386</v>
      </c>
      <c r="G54" s="39">
        <v>327</v>
      </c>
      <c r="H54" s="39">
        <v>3933</v>
      </c>
      <c r="I54" s="39">
        <v>150</v>
      </c>
      <c r="J54" s="44">
        <v>3.8</v>
      </c>
    </row>
    <row r="55" spans="2:12" s="5" customFormat="1" ht="18" customHeight="1" x14ac:dyDescent="0.2">
      <c r="B55" s="41" t="str">
        <f t="shared" si="0"/>
        <v>K</v>
      </c>
      <c r="C55" s="42"/>
      <c r="D55" s="43" t="str">
        <f t="shared" si="1"/>
        <v>不動産業，物品賃貸業</v>
      </c>
      <c r="E55" s="39">
        <v>770</v>
      </c>
      <c r="F55" s="39">
        <v>3</v>
      </c>
      <c r="G55" s="39">
        <v>17</v>
      </c>
      <c r="H55" s="39">
        <v>756</v>
      </c>
      <c r="I55" s="39">
        <v>266</v>
      </c>
      <c r="J55" s="44">
        <v>35.200000000000003</v>
      </c>
    </row>
    <row r="56" spans="2:12" s="5" customFormat="1" ht="18" customHeight="1" x14ac:dyDescent="0.2">
      <c r="B56" s="41" t="str">
        <f t="shared" si="0"/>
        <v>L</v>
      </c>
      <c r="C56" s="42"/>
      <c r="D56" s="46" t="str">
        <f t="shared" si="1"/>
        <v>学術研究，専門・技術サービス業</v>
      </c>
      <c r="E56" s="39">
        <v>2836</v>
      </c>
      <c r="F56" s="39">
        <v>201</v>
      </c>
      <c r="G56" s="39">
        <v>160</v>
      </c>
      <c r="H56" s="39">
        <v>2877</v>
      </c>
      <c r="I56" s="39">
        <v>414</v>
      </c>
      <c r="J56" s="44">
        <v>14.4</v>
      </c>
      <c r="L56" s="21"/>
    </row>
    <row r="57" spans="2:12" s="5" customFormat="1" ht="18" customHeight="1" x14ac:dyDescent="0.2">
      <c r="B57" s="41" t="str">
        <f t="shared" si="0"/>
        <v>M</v>
      </c>
      <c r="C57" s="42"/>
      <c r="D57" s="47" t="str">
        <f t="shared" si="1"/>
        <v>宿泊業，飲食サービス業</v>
      </c>
      <c r="E57" s="39">
        <v>7382</v>
      </c>
      <c r="F57" s="39">
        <v>306</v>
      </c>
      <c r="G57" s="39">
        <v>522</v>
      </c>
      <c r="H57" s="39">
        <v>7166</v>
      </c>
      <c r="I57" s="39">
        <v>6225</v>
      </c>
      <c r="J57" s="44">
        <v>86.9</v>
      </c>
      <c r="L57" s="72"/>
    </row>
    <row r="58" spans="2:12" s="5" customFormat="1" ht="18" customHeight="1" x14ac:dyDescent="0.2">
      <c r="B58" s="41" t="str">
        <f t="shared" si="0"/>
        <v>N</v>
      </c>
      <c r="C58" s="42"/>
      <c r="D58" s="48" t="str">
        <f t="shared" si="1"/>
        <v>生活関連サービス業，娯楽業</v>
      </c>
      <c r="E58" s="39">
        <v>4433</v>
      </c>
      <c r="F58" s="39">
        <v>132</v>
      </c>
      <c r="G58" s="39">
        <v>176</v>
      </c>
      <c r="H58" s="39">
        <v>4389</v>
      </c>
      <c r="I58" s="39">
        <v>1617</v>
      </c>
      <c r="J58" s="44">
        <v>36.799999999999997</v>
      </c>
    </row>
    <row r="59" spans="2:12" s="5" customFormat="1" ht="18" customHeight="1" x14ac:dyDescent="0.2">
      <c r="B59" s="41" t="str">
        <f t="shared" si="0"/>
        <v>O</v>
      </c>
      <c r="C59" s="42"/>
      <c r="D59" s="43" t="str">
        <f t="shared" si="1"/>
        <v>教育，学習支援業</v>
      </c>
      <c r="E59" s="39">
        <v>18323</v>
      </c>
      <c r="F59" s="39">
        <v>2454</v>
      </c>
      <c r="G59" s="39">
        <v>1328</v>
      </c>
      <c r="H59" s="39">
        <v>19449</v>
      </c>
      <c r="I59" s="39">
        <v>784</v>
      </c>
      <c r="J59" s="44">
        <v>4</v>
      </c>
    </row>
    <row r="60" spans="2:12" s="5" customFormat="1" ht="18" customHeight="1" x14ac:dyDescent="0.2">
      <c r="B60" s="41" t="str">
        <f t="shared" si="0"/>
        <v>P</v>
      </c>
      <c r="C60" s="42"/>
      <c r="D60" s="43" t="str">
        <f t="shared" si="1"/>
        <v>医療，福祉</v>
      </c>
      <c r="E60" s="39">
        <v>45468</v>
      </c>
      <c r="F60" s="39">
        <v>2926</v>
      </c>
      <c r="G60" s="39">
        <v>1889</v>
      </c>
      <c r="H60" s="39">
        <v>46505</v>
      </c>
      <c r="I60" s="39">
        <v>9867</v>
      </c>
      <c r="J60" s="44">
        <v>21.2</v>
      </c>
    </row>
    <row r="61" spans="2:12" s="5" customFormat="1" ht="18" customHeight="1" x14ac:dyDescent="0.2">
      <c r="B61" s="41" t="str">
        <f t="shared" si="0"/>
        <v>Q</v>
      </c>
      <c r="C61" s="42"/>
      <c r="D61" s="43" t="str">
        <f t="shared" si="1"/>
        <v>複合サービス事業</v>
      </c>
      <c r="E61" s="39">
        <v>650</v>
      </c>
      <c r="F61" s="39">
        <v>116</v>
      </c>
      <c r="G61" s="39">
        <v>65</v>
      </c>
      <c r="H61" s="39">
        <v>701</v>
      </c>
      <c r="I61" s="39">
        <v>12</v>
      </c>
      <c r="J61" s="44">
        <v>1.7</v>
      </c>
    </row>
    <row r="62" spans="2:12" s="5" customFormat="1" ht="18" customHeight="1" x14ac:dyDescent="0.2">
      <c r="B62" s="41" t="str">
        <f t="shared" si="0"/>
        <v>R</v>
      </c>
      <c r="C62" s="42"/>
      <c r="D62" s="49" t="str">
        <f t="shared" si="1"/>
        <v>サービス業（他に分類されないもの）</v>
      </c>
      <c r="E62" s="39">
        <v>19156</v>
      </c>
      <c r="F62" s="39">
        <v>902</v>
      </c>
      <c r="G62" s="39">
        <v>685</v>
      </c>
      <c r="H62" s="39">
        <v>19373</v>
      </c>
      <c r="I62" s="39">
        <v>5466</v>
      </c>
      <c r="J62" s="44">
        <v>28.2</v>
      </c>
    </row>
    <row r="63" spans="2:12" s="5" customFormat="1" ht="18" customHeight="1" x14ac:dyDescent="0.2">
      <c r="B63" s="36" t="str">
        <f t="shared" si="0"/>
        <v>E09,10</v>
      </c>
      <c r="C63" s="37"/>
      <c r="D63" s="50" t="str">
        <f t="shared" si="1"/>
        <v>食料品・たばこ</v>
      </c>
      <c r="E63" s="51">
        <v>11468</v>
      </c>
      <c r="F63" s="51">
        <v>448</v>
      </c>
      <c r="G63" s="51">
        <v>276</v>
      </c>
      <c r="H63" s="51">
        <v>11640</v>
      </c>
      <c r="I63" s="51">
        <v>1796</v>
      </c>
      <c r="J63" s="40">
        <v>15.4</v>
      </c>
    </row>
    <row r="64" spans="2:12" s="5" customFormat="1" ht="18" customHeight="1" x14ac:dyDescent="0.2">
      <c r="B64" s="41" t="str">
        <f t="shared" si="0"/>
        <v>E11</v>
      </c>
      <c r="C64" s="42"/>
      <c r="D64" s="52" t="str">
        <f t="shared" si="1"/>
        <v>繊維工業</v>
      </c>
      <c r="E64" s="39">
        <v>3413</v>
      </c>
      <c r="F64" s="39">
        <v>53</v>
      </c>
      <c r="G64" s="39">
        <v>120</v>
      </c>
      <c r="H64" s="39">
        <v>3346</v>
      </c>
      <c r="I64" s="39">
        <v>379</v>
      </c>
      <c r="J64" s="44">
        <v>11.3</v>
      </c>
    </row>
    <row r="65" spans="2:10" s="5" customFormat="1" ht="18" customHeight="1" x14ac:dyDescent="0.2">
      <c r="B65" s="41" t="str">
        <f t="shared" si="0"/>
        <v>E12</v>
      </c>
      <c r="C65" s="42"/>
      <c r="D65" s="52" t="str">
        <f t="shared" si="1"/>
        <v>木材・木製品</v>
      </c>
      <c r="E65" s="39">
        <v>1284</v>
      </c>
      <c r="F65" s="39">
        <v>9</v>
      </c>
      <c r="G65" s="39">
        <v>3</v>
      </c>
      <c r="H65" s="39">
        <v>1290</v>
      </c>
      <c r="I65" s="39">
        <v>52</v>
      </c>
      <c r="J65" s="44">
        <v>4</v>
      </c>
    </row>
    <row r="66" spans="2:10" s="5" customFormat="1" ht="18" customHeight="1" x14ac:dyDescent="0.2">
      <c r="B66" s="41" t="str">
        <f t="shared" si="0"/>
        <v>E13</v>
      </c>
      <c r="C66" s="42"/>
      <c r="D66" s="52" t="str">
        <f t="shared" si="1"/>
        <v>家具・装備品</v>
      </c>
      <c r="E66" s="39" t="s">
        <v>54</v>
      </c>
      <c r="F66" s="39" t="s">
        <v>54</v>
      </c>
      <c r="G66" s="39" t="s">
        <v>54</v>
      </c>
      <c r="H66" s="39" t="s">
        <v>54</v>
      </c>
      <c r="I66" s="39" t="s">
        <v>54</v>
      </c>
      <c r="J66" s="44" t="s">
        <v>54</v>
      </c>
    </row>
    <row r="67" spans="2:10" ht="16.2" x14ac:dyDescent="0.2">
      <c r="B67" s="41" t="str">
        <f t="shared" si="0"/>
        <v>E15</v>
      </c>
      <c r="C67" s="42"/>
      <c r="D67" s="52" t="str">
        <f t="shared" si="1"/>
        <v>印刷・同関連業</v>
      </c>
      <c r="E67" s="39">
        <v>214</v>
      </c>
      <c r="F67" s="39">
        <v>5</v>
      </c>
      <c r="G67" s="39">
        <v>2</v>
      </c>
      <c r="H67" s="39">
        <v>217</v>
      </c>
      <c r="I67" s="39">
        <v>80</v>
      </c>
      <c r="J67" s="44">
        <v>36.9</v>
      </c>
    </row>
    <row r="68" spans="2:10" ht="16.2" x14ac:dyDescent="0.2">
      <c r="B68" s="41" t="str">
        <f t="shared" si="0"/>
        <v>E16,17</v>
      </c>
      <c r="C68" s="42"/>
      <c r="D68" s="52" t="str">
        <f t="shared" si="1"/>
        <v>化学、石油・石炭</v>
      </c>
      <c r="E68" s="39">
        <v>1885</v>
      </c>
      <c r="F68" s="39">
        <v>42</v>
      </c>
      <c r="G68" s="39">
        <v>9</v>
      </c>
      <c r="H68" s="39">
        <v>1918</v>
      </c>
      <c r="I68" s="39">
        <v>16</v>
      </c>
      <c r="J68" s="44">
        <v>0.8</v>
      </c>
    </row>
    <row r="69" spans="2:10" ht="16.2" x14ac:dyDescent="0.2">
      <c r="B69" s="41" t="str">
        <f t="shared" si="0"/>
        <v>E18</v>
      </c>
      <c r="C69" s="42"/>
      <c r="D69" s="52" t="str">
        <f t="shared" si="1"/>
        <v>プラスチック製品</v>
      </c>
      <c r="E69" s="39">
        <v>608</v>
      </c>
      <c r="F69" s="39">
        <v>0</v>
      </c>
      <c r="G69" s="39">
        <v>14</v>
      </c>
      <c r="H69" s="39">
        <v>594</v>
      </c>
      <c r="I69" s="39">
        <v>26</v>
      </c>
      <c r="J69" s="44">
        <v>4.4000000000000004</v>
      </c>
    </row>
    <row r="70" spans="2:10" ht="16.2" x14ac:dyDescent="0.2">
      <c r="B70" s="41" t="str">
        <f t="shared" si="0"/>
        <v>E19</v>
      </c>
      <c r="C70" s="42"/>
      <c r="D70" s="52" t="str">
        <f t="shared" si="1"/>
        <v>ゴム製品</v>
      </c>
      <c r="E70" s="53">
        <v>1991</v>
      </c>
      <c r="F70" s="53">
        <v>64</v>
      </c>
      <c r="G70" s="53">
        <v>10</v>
      </c>
      <c r="H70" s="53">
        <v>2045</v>
      </c>
      <c r="I70" s="53">
        <v>44</v>
      </c>
      <c r="J70" s="54">
        <v>2.2000000000000002</v>
      </c>
    </row>
    <row r="71" spans="2:10" ht="16.2" x14ac:dyDescent="0.2">
      <c r="B71" s="41" t="str">
        <f t="shared" si="0"/>
        <v>E21</v>
      </c>
      <c r="C71" s="42"/>
      <c r="D71" s="52" t="str">
        <f t="shared" si="1"/>
        <v>窯業・土石製品</v>
      </c>
      <c r="E71" s="39" t="s">
        <v>54</v>
      </c>
      <c r="F71" s="39" t="s">
        <v>54</v>
      </c>
      <c r="G71" s="39" t="s">
        <v>54</v>
      </c>
      <c r="H71" s="39" t="s">
        <v>54</v>
      </c>
      <c r="I71" s="39" t="s">
        <v>54</v>
      </c>
      <c r="J71" s="44" t="s">
        <v>54</v>
      </c>
    </row>
    <row r="72" spans="2:10" ht="16.2" x14ac:dyDescent="0.2">
      <c r="B72" s="41" t="str">
        <f t="shared" si="0"/>
        <v>E24</v>
      </c>
      <c r="C72" s="42"/>
      <c r="D72" s="52" t="str">
        <f t="shared" si="1"/>
        <v>金属製品製造業</v>
      </c>
      <c r="E72" s="39">
        <v>1178</v>
      </c>
      <c r="F72" s="39">
        <v>15</v>
      </c>
      <c r="G72" s="39">
        <v>23</v>
      </c>
      <c r="H72" s="39">
        <v>1170</v>
      </c>
      <c r="I72" s="39">
        <v>31</v>
      </c>
      <c r="J72" s="44">
        <v>2.6</v>
      </c>
    </row>
    <row r="73" spans="2:10" ht="16.2" x14ac:dyDescent="0.2">
      <c r="B73" s="41" t="str">
        <f t="shared" si="0"/>
        <v>E27</v>
      </c>
      <c r="C73" s="42"/>
      <c r="D73" s="52" t="str">
        <f t="shared" si="1"/>
        <v>業務用機械器具</v>
      </c>
      <c r="E73" s="39">
        <v>1471</v>
      </c>
      <c r="F73" s="39">
        <v>90</v>
      </c>
      <c r="G73" s="39">
        <v>52</v>
      </c>
      <c r="H73" s="39">
        <v>1509</v>
      </c>
      <c r="I73" s="39">
        <v>28</v>
      </c>
      <c r="J73" s="44">
        <v>1.9</v>
      </c>
    </row>
    <row r="74" spans="2:10" ht="16.2" x14ac:dyDescent="0.2">
      <c r="B74" s="41" t="str">
        <f t="shared" si="0"/>
        <v>E28</v>
      </c>
      <c r="C74" s="42"/>
      <c r="D74" s="52" t="str">
        <f t="shared" si="1"/>
        <v>電子・デバイス</v>
      </c>
      <c r="E74" s="39">
        <v>4365</v>
      </c>
      <c r="F74" s="39">
        <v>126</v>
      </c>
      <c r="G74" s="39">
        <v>42</v>
      </c>
      <c r="H74" s="39">
        <v>4449</v>
      </c>
      <c r="I74" s="39">
        <v>1056</v>
      </c>
      <c r="J74" s="44">
        <v>23.7</v>
      </c>
    </row>
    <row r="75" spans="2:10" ht="16.2" x14ac:dyDescent="0.2">
      <c r="B75" s="41" t="str">
        <f t="shared" si="0"/>
        <v>E29</v>
      </c>
      <c r="C75" s="42"/>
      <c r="D75" s="52" t="str">
        <f t="shared" si="1"/>
        <v>電気機械器具</v>
      </c>
      <c r="E75" s="39" t="s">
        <v>54</v>
      </c>
      <c r="F75" s="39" t="s">
        <v>54</v>
      </c>
      <c r="G75" s="39" t="s">
        <v>54</v>
      </c>
      <c r="H75" s="39" t="s">
        <v>54</v>
      </c>
      <c r="I75" s="39" t="s">
        <v>54</v>
      </c>
      <c r="J75" s="44" t="s">
        <v>54</v>
      </c>
    </row>
    <row r="76" spans="2:10" ht="16.2" x14ac:dyDescent="0.2">
      <c r="B76" s="41" t="str">
        <f t="shared" si="0"/>
        <v>E31</v>
      </c>
      <c r="C76" s="42"/>
      <c r="D76" s="52" t="str">
        <f t="shared" si="1"/>
        <v>輸送用機械器具</v>
      </c>
      <c r="E76" s="39">
        <v>2993</v>
      </c>
      <c r="F76" s="39">
        <v>145</v>
      </c>
      <c r="G76" s="39">
        <v>75</v>
      </c>
      <c r="H76" s="39">
        <v>3063</v>
      </c>
      <c r="I76" s="39">
        <v>112</v>
      </c>
      <c r="J76" s="44">
        <v>3.7</v>
      </c>
    </row>
    <row r="77" spans="2:10" ht="16.2" x14ac:dyDescent="0.2">
      <c r="B77" s="55" t="str">
        <f t="shared" si="0"/>
        <v>ES</v>
      </c>
      <c r="C77" s="56"/>
      <c r="D77" s="57" t="str">
        <f t="shared" si="1"/>
        <v>はん用・生産用機械器具</v>
      </c>
      <c r="E77" s="58">
        <v>2605</v>
      </c>
      <c r="F77" s="58">
        <v>195</v>
      </c>
      <c r="G77" s="58">
        <v>59</v>
      </c>
      <c r="H77" s="58">
        <v>2741</v>
      </c>
      <c r="I77" s="58">
        <v>235</v>
      </c>
      <c r="J77" s="59">
        <v>8.6</v>
      </c>
    </row>
    <row r="78" spans="2:10" ht="16.2" x14ac:dyDescent="0.2">
      <c r="B78" s="60" t="str">
        <f t="shared" si="0"/>
        <v>R91</v>
      </c>
      <c r="C78" s="61"/>
      <c r="D78" s="62" t="str">
        <f t="shared" si="1"/>
        <v>職業紹介・労働者派遣業</v>
      </c>
      <c r="E78" s="63">
        <v>3770</v>
      </c>
      <c r="F78" s="63">
        <v>279</v>
      </c>
      <c r="G78" s="63">
        <v>239</v>
      </c>
      <c r="H78" s="63">
        <v>3810</v>
      </c>
      <c r="I78" s="63">
        <v>313</v>
      </c>
      <c r="J78" s="64">
        <v>8.1999999999999993</v>
      </c>
    </row>
  </sheetData>
  <phoneticPr fontId="3"/>
  <printOptions horizontalCentered="1"/>
  <pageMargins left="0.78740157480314965" right="0.78740157480314965" top="0.59055118110236227" bottom="0.78740157480314965" header="0" footer="0.59055118110236227"/>
  <pageSetup paperSize="9" scale="61" orientation="portrait" blackAndWhite="1" cellComments="atEnd" r:id="rId1"/>
  <headerFooter scaleWithDoc="0" alignWithMargins="0">
    <oddFooter>&amp;C- 15 -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</vt:lpstr>
      <vt:lpstr>第５表!Print_Area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奨吾</dc:creator>
  <cp:lastModifiedBy>河野 奨吾</cp:lastModifiedBy>
  <dcterms:created xsi:type="dcterms:W3CDTF">2026-06-25T06:15:22Z</dcterms:created>
  <dcterms:modified xsi:type="dcterms:W3CDTF">2026-06-25T06:20:47Z</dcterms:modified>
</cp:coreProperties>
</file>