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4680" windowWidth="19296" windowHeight="7188" activeTab="0"/>
  </bookViews>
  <sheets>
    <sheet name="新家族類型" sheetId="1" r:id="rId1"/>
  </sheets>
  <definedNames>
    <definedName name="_xlnm.Print_Area" localSheetId="0">'新家族類型'!$B$2:$P$36</definedName>
  </definedNames>
  <calcPr fullCalcOnLoad="1"/>
</workbook>
</file>

<file path=xl/sharedStrings.xml><?xml version="1.0" encoding="utf-8"?>
<sst xmlns="http://schemas.openxmlformats.org/spreadsheetml/2006/main" count="58" uniqueCount="39">
  <si>
    <t>（実数）</t>
  </si>
  <si>
    <t>（単位：世帯）</t>
  </si>
  <si>
    <t>国勢調査における
一般世帯の家族類型</t>
  </si>
  <si>
    <t>一般世帯数（総数）　</t>
  </si>
  <si>
    <t>一般世帯数（総数）</t>
  </si>
  <si>
    <t>核家族世帯</t>
  </si>
  <si>
    <t>夫婦のみの世帯</t>
  </si>
  <si>
    <t>夫婦と子どもから成る世帯</t>
  </si>
  <si>
    <t>ひとり親と子から成る世帯（世帯主：男）</t>
  </si>
  <si>
    <t>ひとり親と子から成る世帯（世帯主：女）</t>
  </si>
  <si>
    <t>その他の一般世帯</t>
  </si>
  <si>
    <t>単独世帯</t>
  </si>
  <si>
    <t>（単位：％）</t>
  </si>
  <si>
    <t>家族類型別一般世帯割合の推移</t>
  </si>
  <si>
    <t>親族のみの世帯</t>
  </si>
  <si>
    <t>非親族を含む世帯</t>
  </si>
  <si>
    <t>単身世帯</t>
  </si>
  <si>
    <t>核家族以外の世帯</t>
  </si>
  <si>
    <t>夫婦のみの世帯</t>
  </si>
  <si>
    <t>夫婦と子供から成る世帯</t>
  </si>
  <si>
    <t>男親と子供から成る世帯</t>
  </si>
  <si>
    <t>女親と子供から成る世帯</t>
  </si>
  <si>
    <t>夫婦と親から成る世帯</t>
  </si>
  <si>
    <t>夫婦、子供と親から成る世帯</t>
  </si>
  <si>
    <t>その他の世帯</t>
  </si>
  <si>
    <t>＊1 　家族類型の割合（「総数」を除く)については、分母に家族類型「不詳」を含まない数値で算出している。</t>
  </si>
  <si>
    <t>＊2 　平成22年及び27年は、世帯の家族類型「不詳」を含む。</t>
  </si>
  <si>
    <t>夫婦と親から成る世帯</t>
  </si>
  <si>
    <t>夫婦、子供と親から成る世帯</t>
  </si>
  <si>
    <t>その他の世帯</t>
  </si>
  <si>
    <t>家族類型不詳</t>
  </si>
  <si>
    <t>家族類型不詳を除いた総数</t>
  </si>
  <si>
    <t>一般世帯数（総数）　＊2</t>
  </si>
  <si>
    <t>（割合　＊1）</t>
  </si>
  <si>
    <t>※　各年10月１日現在の数値。</t>
  </si>
  <si>
    <t>※　平成17年以前の数値は、新分類区分による遡及集計結果による。</t>
  </si>
  <si>
    <t>R2</t>
  </si>
  <si>
    <r>
      <t>世帯数の将来推計（H31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推計）
における一般世帯の家族類型</t>
    </r>
  </si>
  <si>
    <t>資料：令和2年までは総務省「国勢調査」、令和7年以降は国立社会保障・人口問題研究所「日本の世帯数の将来推計（都道府県別推計）H31.4推計」。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</si>
</sst>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0.0_);[Red]\(0.0\)"/>
    <numFmt numFmtId="179" formatCode="0.00_);[Red]\(0.00\)"/>
    <numFmt numFmtId="180" formatCode="#,##0_ "/>
    <numFmt numFmtId="181" formatCode="0_);[Red]\(0\)"/>
    <numFmt numFmtId="182" formatCode="0.0%"/>
    <numFmt numFmtId="183" formatCode="0.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0" fillId="0" borderId="0" xfId="62" applyFont="1">
      <alignment/>
      <protection/>
    </xf>
    <xf numFmtId="0" fontId="2" fillId="0" borderId="0" xfId="62" applyFont="1">
      <alignment/>
      <protection/>
    </xf>
    <xf numFmtId="0" fontId="3" fillId="0" borderId="0" xfId="62" applyFont="1" applyAlignment="1">
      <alignment horizontal="left" vertical="center"/>
      <protection/>
    </xf>
    <xf numFmtId="0" fontId="2" fillId="0" borderId="0" xfId="62" applyFont="1" applyAlignment="1">
      <alignment horizontal="left" vertical="center"/>
      <protection/>
    </xf>
    <xf numFmtId="0" fontId="0" fillId="0" borderId="0" xfId="62" applyFont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179" fontId="0" fillId="0" borderId="0" xfId="62" applyNumberFormat="1" applyFont="1">
      <alignment/>
      <protection/>
    </xf>
    <xf numFmtId="0" fontId="4" fillId="0" borderId="0" xfId="62" applyFont="1">
      <alignment/>
      <protection/>
    </xf>
    <xf numFmtId="0" fontId="0" fillId="0" borderId="10" xfId="62" applyNumberFormat="1" applyFont="1" applyBorder="1" applyAlignment="1">
      <alignment horizontal="center" vertical="center"/>
      <protection/>
    </xf>
    <xf numFmtId="0" fontId="0" fillId="0" borderId="11" xfId="62" applyNumberFormat="1" applyFont="1" applyBorder="1" applyAlignment="1">
      <alignment horizontal="center" vertical="center"/>
      <protection/>
    </xf>
    <xf numFmtId="0" fontId="0" fillId="0" borderId="12" xfId="62" applyNumberFormat="1" applyFont="1" applyBorder="1" applyAlignment="1">
      <alignment horizontal="center" vertical="center"/>
      <protection/>
    </xf>
    <xf numFmtId="0" fontId="0" fillId="0" borderId="13" xfId="62" applyFont="1" applyBorder="1" applyAlignment="1">
      <alignment horizontal="center" vertical="center"/>
      <protection/>
    </xf>
    <xf numFmtId="0" fontId="0" fillId="0" borderId="14" xfId="62" applyFont="1" applyBorder="1" applyAlignment="1">
      <alignment horizontal="center" vertical="center"/>
      <protection/>
    </xf>
    <xf numFmtId="0" fontId="0" fillId="0" borderId="15" xfId="62" applyFont="1" applyBorder="1" applyAlignment="1">
      <alignment vertical="center"/>
      <protection/>
    </xf>
    <xf numFmtId="0" fontId="0" fillId="0" borderId="16" xfId="62" applyFont="1" applyBorder="1" applyAlignment="1">
      <alignment vertical="center"/>
      <protection/>
    </xf>
    <xf numFmtId="176" fontId="0" fillId="0" borderId="17" xfId="48" applyNumberFormat="1" applyFont="1" applyFill="1" applyBorder="1" applyAlignment="1">
      <alignment vertical="center"/>
    </xf>
    <xf numFmtId="0" fontId="0" fillId="0" borderId="18" xfId="62" applyFont="1" applyBorder="1" applyAlignment="1">
      <alignment vertical="center"/>
      <protection/>
    </xf>
    <xf numFmtId="176" fontId="0" fillId="0" borderId="16" xfId="48" applyNumberFormat="1" applyFont="1" applyFill="1" applyBorder="1" applyAlignment="1">
      <alignment vertical="center"/>
    </xf>
    <xf numFmtId="0" fontId="0" fillId="0" borderId="0" xfId="62" applyFont="1" applyBorder="1" applyAlignment="1">
      <alignment vertical="center"/>
      <protection/>
    </xf>
    <xf numFmtId="0" fontId="0" fillId="0" borderId="0" xfId="62" applyFont="1" applyBorder="1" applyAlignment="1">
      <alignment vertical="center"/>
      <protection/>
    </xf>
    <xf numFmtId="0" fontId="0" fillId="0" borderId="0" xfId="62" applyFont="1" applyFill="1" applyBorder="1" applyAlignment="1">
      <alignment horizontal="right" vertical="center"/>
      <protection/>
    </xf>
    <xf numFmtId="0" fontId="0" fillId="0" borderId="17" xfId="62" applyFont="1" applyBorder="1" applyAlignment="1">
      <alignment vertical="center"/>
      <protection/>
    </xf>
    <xf numFmtId="178" fontId="0" fillId="0" borderId="17" xfId="48" applyNumberFormat="1" applyFont="1" applyBorder="1" applyAlignment="1">
      <alignment vertical="center"/>
    </xf>
    <xf numFmtId="178" fontId="0" fillId="0" borderId="17" xfId="48" applyNumberFormat="1" applyFont="1" applyFill="1" applyBorder="1" applyAlignment="1">
      <alignment vertical="center"/>
    </xf>
    <xf numFmtId="0" fontId="0" fillId="0" borderId="18" xfId="62" applyFont="1" applyBorder="1" applyAlignment="1">
      <alignment vertical="center"/>
      <protection/>
    </xf>
    <xf numFmtId="178" fontId="0" fillId="0" borderId="16" xfId="48" applyNumberFormat="1" applyFont="1" applyFill="1" applyBorder="1" applyAlignment="1">
      <alignment vertical="center"/>
    </xf>
    <xf numFmtId="0" fontId="0" fillId="0" borderId="0" xfId="62" applyFont="1" applyAlignment="1">
      <alignment vertical="center"/>
      <protection/>
    </xf>
    <xf numFmtId="0" fontId="2" fillId="0" borderId="19" xfId="62" applyFont="1" applyBorder="1" applyAlignment="1">
      <alignment horizontal="right" vertical="center"/>
      <protection/>
    </xf>
    <xf numFmtId="0" fontId="2" fillId="0" borderId="0" xfId="62" applyFont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20" xfId="62" applyFont="1" applyBorder="1" applyAlignment="1">
      <alignment vertical="center"/>
      <protection/>
    </xf>
    <xf numFmtId="0" fontId="0" fillId="0" borderId="21" xfId="62" applyFont="1" applyBorder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20" xfId="62" applyFont="1" applyBorder="1" applyAlignment="1">
      <alignment vertical="center"/>
      <protection/>
    </xf>
    <xf numFmtId="0" fontId="0" fillId="0" borderId="21" xfId="62" applyFont="1" applyBorder="1" applyAlignment="1">
      <alignment vertical="center"/>
      <protection/>
    </xf>
    <xf numFmtId="0" fontId="0" fillId="0" borderId="22" xfId="62" applyFont="1" applyBorder="1" applyAlignment="1">
      <alignment vertical="center"/>
      <protection/>
    </xf>
    <xf numFmtId="0" fontId="0" fillId="0" borderId="23" xfId="62" applyFont="1" applyBorder="1" applyAlignment="1">
      <alignment vertical="center"/>
      <protection/>
    </xf>
    <xf numFmtId="0" fontId="0" fillId="0" borderId="24" xfId="62" applyFont="1" applyBorder="1" applyAlignment="1">
      <alignment vertical="center"/>
      <protection/>
    </xf>
    <xf numFmtId="0" fontId="0" fillId="0" borderId="25" xfId="62" applyFont="1" applyBorder="1" applyAlignment="1">
      <alignment vertical="center"/>
      <protection/>
    </xf>
    <xf numFmtId="0" fontId="0" fillId="0" borderId="26" xfId="0" applyFont="1" applyBorder="1" applyAlignment="1">
      <alignment vertical="center"/>
    </xf>
    <xf numFmtId="0" fontId="0" fillId="0" borderId="27" xfId="62" applyFont="1" applyBorder="1" applyAlignment="1">
      <alignment vertical="center"/>
      <protection/>
    </xf>
    <xf numFmtId="0" fontId="0" fillId="0" borderId="28" xfId="62" applyFont="1" applyBorder="1" applyAlignment="1">
      <alignment vertical="center"/>
      <protection/>
    </xf>
    <xf numFmtId="0" fontId="0" fillId="0" borderId="29" xfId="62" applyFont="1" applyBorder="1" applyAlignment="1">
      <alignment vertical="center"/>
      <protection/>
    </xf>
    <xf numFmtId="0" fontId="0" fillId="0" borderId="22" xfId="62" applyFont="1" applyBorder="1" applyAlignment="1">
      <alignment vertical="center"/>
      <protection/>
    </xf>
    <xf numFmtId="0" fontId="0" fillId="0" borderId="23" xfId="62" applyFont="1" applyBorder="1" applyAlignment="1">
      <alignment vertical="center"/>
      <protection/>
    </xf>
    <xf numFmtId="0" fontId="0" fillId="0" borderId="24" xfId="62" applyFont="1" applyBorder="1" applyAlignment="1">
      <alignment vertical="center"/>
      <protection/>
    </xf>
    <xf numFmtId="0" fontId="0" fillId="0" borderId="25" xfId="62" applyFont="1" applyBorder="1" applyAlignment="1">
      <alignment vertical="center"/>
      <protection/>
    </xf>
    <xf numFmtId="0" fontId="0" fillId="0" borderId="26" xfId="0" applyFont="1" applyBorder="1" applyAlignment="1">
      <alignment vertical="center"/>
    </xf>
    <xf numFmtId="0" fontId="0" fillId="0" borderId="27" xfId="62" applyFont="1" applyBorder="1" applyAlignment="1">
      <alignment vertical="center"/>
      <protection/>
    </xf>
    <xf numFmtId="178" fontId="0" fillId="0" borderId="30" xfId="48" applyNumberFormat="1" applyFont="1" applyFill="1" applyBorder="1" applyAlignment="1">
      <alignment vertical="center"/>
    </xf>
    <xf numFmtId="0" fontId="2" fillId="0" borderId="0" xfId="62" applyFont="1" applyBorder="1" applyAlignment="1">
      <alignment vertical="center"/>
      <protection/>
    </xf>
    <xf numFmtId="0" fontId="0" fillId="0" borderId="16" xfId="62" applyFont="1" applyBorder="1" applyAlignment="1">
      <alignment horizontal="center" vertical="center"/>
      <protection/>
    </xf>
    <xf numFmtId="176" fontId="0" fillId="0" borderId="28" xfId="48" applyNumberFormat="1" applyFont="1" applyFill="1" applyBorder="1" applyAlignment="1">
      <alignment vertical="center"/>
    </xf>
    <xf numFmtId="178" fontId="0" fillId="0" borderId="28" xfId="48" applyNumberFormat="1" applyFont="1" applyFill="1" applyBorder="1" applyAlignment="1">
      <alignment vertical="center"/>
    </xf>
    <xf numFmtId="0" fontId="0" fillId="0" borderId="31" xfId="62" applyNumberFormat="1" applyFont="1" applyBorder="1" applyAlignment="1">
      <alignment horizontal="center" vertical="center"/>
      <protection/>
    </xf>
    <xf numFmtId="0" fontId="0" fillId="0" borderId="32" xfId="62" applyFont="1" applyBorder="1" applyAlignment="1">
      <alignment horizontal="center" vertical="center"/>
      <protection/>
    </xf>
    <xf numFmtId="176" fontId="0" fillId="0" borderId="33" xfId="48" applyNumberFormat="1" applyFont="1" applyFill="1" applyBorder="1" applyAlignment="1">
      <alignment vertical="center"/>
    </xf>
    <xf numFmtId="176" fontId="0" fillId="0" borderId="34" xfId="48" applyNumberFormat="1" applyFont="1" applyFill="1" applyBorder="1" applyAlignment="1">
      <alignment vertical="center"/>
    </xf>
    <xf numFmtId="176" fontId="0" fillId="0" borderId="35" xfId="48" applyNumberFormat="1" applyFont="1" applyFill="1" applyBorder="1" applyAlignment="1">
      <alignment vertical="center"/>
    </xf>
    <xf numFmtId="0" fontId="0" fillId="0" borderId="32" xfId="62" applyFont="1" applyBorder="1" applyAlignment="1">
      <alignment vertical="center"/>
      <protection/>
    </xf>
    <xf numFmtId="0" fontId="40" fillId="0" borderId="36" xfId="62" applyFont="1" applyBorder="1" applyAlignment="1">
      <alignment vertical="center"/>
      <protection/>
    </xf>
    <xf numFmtId="0" fontId="40" fillId="0" borderId="37" xfId="62" applyFont="1" applyBorder="1" applyAlignment="1">
      <alignment vertical="center"/>
      <protection/>
    </xf>
    <xf numFmtId="0" fontId="40" fillId="0" borderId="18" xfId="62" applyFont="1" applyBorder="1" applyAlignment="1">
      <alignment vertical="center"/>
      <protection/>
    </xf>
    <xf numFmtId="0" fontId="40" fillId="0" borderId="29" xfId="62" applyFont="1" applyBorder="1" applyAlignment="1">
      <alignment vertical="center"/>
      <protection/>
    </xf>
    <xf numFmtId="0" fontId="0" fillId="0" borderId="38" xfId="62" applyFont="1" applyBorder="1" applyAlignment="1">
      <alignment vertical="center"/>
      <protection/>
    </xf>
    <xf numFmtId="0" fontId="0" fillId="0" borderId="39" xfId="62" applyFont="1" applyBorder="1" applyAlignment="1">
      <alignment vertical="center"/>
      <protection/>
    </xf>
    <xf numFmtId="0" fontId="0" fillId="0" borderId="40" xfId="62" applyFont="1" applyBorder="1" applyAlignment="1">
      <alignment vertical="center"/>
      <protection/>
    </xf>
    <xf numFmtId="0" fontId="0" fillId="0" borderId="36" xfId="62" applyFont="1" applyBorder="1" applyAlignment="1">
      <alignment vertical="center"/>
      <protection/>
    </xf>
    <xf numFmtId="0" fontId="0" fillId="0" borderId="41" xfId="62" applyFont="1" applyBorder="1" applyAlignment="1">
      <alignment vertical="center"/>
      <protection/>
    </xf>
    <xf numFmtId="0" fontId="0" fillId="0" borderId="42" xfId="62" applyFont="1" applyBorder="1" applyAlignment="1">
      <alignment vertical="center"/>
      <protection/>
    </xf>
    <xf numFmtId="0" fontId="0" fillId="0" borderId="32" xfId="62" applyFont="1" applyBorder="1" applyAlignment="1">
      <alignment vertical="center"/>
      <protection/>
    </xf>
    <xf numFmtId="176" fontId="0" fillId="0" borderId="40" xfId="48" applyNumberFormat="1" applyFont="1" applyFill="1" applyBorder="1" applyAlignment="1">
      <alignment vertical="center"/>
    </xf>
    <xf numFmtId="176" fontId="0" fillId="0" borderId="36" xfId="48" applyNumberFormat="1" applyFont="1" applyFill="1" applyBorder="1" applyAlignment="1">
      <alignment vertical="center"/>
    </xf>
    <xf numFmtId="38" fontId="0" fillId="0" borderId="41" xfId="48" applyFont="1" applyBorder="1" applyAlignment="1">
      <alignment vertical="center"/>
    </xf>
    <xf numFmtId="176" fontId="0" fillId="0" borderId="42" xfId="48" applyNumberFormat="1" applyFont="1" applyFill="1" applyBorder="1" applyAlignment="1">
      <alignment vertical="center"/>
    </xf>
    <xf numFmtId="180" fontId="0" fillId="0" borderId="32" xfId="0" applyNumberFormat="1" applyFont="1" applyBorder="1" applyAlignment="1">
      <alignment vertical="center"/>
    </xf>
    <xf numFmtId="180" fontId="0" fillId="0" borderId="41" xfId="0" applyNumberFormat="1" applyFont="1" applyBorder="1" applyAlignment="1">
      <alignment vertical="center"/>
    </xf>
    <xf numFmtId="180" fontId="0" fillId="0" borderId="43" xfId="0" applyNumberFormat="1" applyFont="1" applyBorder="1" applyAlignment="1">
      <alignment vertical="center"/>
    </xf>
    <xf numFmtId="180" fontId="0" fillId="0" borderId="41" xfId="0" applyNumberFormat="1" applyFont="1" applyBorder="1" applyAlignment="1">
      <alignment vertical="center"/>
    </xf>
    <xf numFmtId="176" fontId="0" fillId="0" borderId="18" xfId="48" applyNumberFormat="1" applyFont="1" applyFill="1" applyBorder="1" applyAlignment="1">
      <alignment vertical="center"/>
    </xf>
    <xf numFmtId="176" fontId="0" fillId="0" borderId="44" xfId="48" applyNumberFormat="1" applyFont="1" applyFill="1" applyBorder="1" applyAlignment="1">
      <alignment vertical="center"/>
    </xf>
    <xf numFmtId="176" fontId="0" fillId="0" borderId="37" xfId="48" applyNumberFormat="1" applyFont="1" applyFill="1" applyBorder="1" applyAlignment="1">
      <alignment vertical="center"/>
    </xf>
    <xf numFmtId="176" fontId="0" fillId="0" borderId="45" xfId="48" applyNumberFormat="1" applyFont="1" applyFill="1" applyBorder="1" applyAlignment="1">
      <alignment vertical="center"/>
    </xf>
    <xf numFmtId="176" fontId="0" fillId="0" borderId="46" xfId="48" applyNumberFormat="1" applyFont="1" applyFill="1" applyBorder="1" applyAlignment="1">
      <alignment vertical="center"/>
    </xf>
    <xf numFmtId="176" fontId="0" fillId="0" borderId="13" xfId="48" applyNumberFormat="1" applyFont="1" applyFill="1" applyBorder="1" applyAlignment="1">
      <alignment vertical="center"/>
    </xf>
    <xf numFmtId="176" fontId="0" fillId="0" borderId="16" xfId="48" applyNumberFormat="1" applyFont="1" applyFill="1" applyBorder="1" applyAlignment="1">
      <alignment vertical="center"/>
    </xf>
    <xf numFmtId="178" fontId="0" fillId="0" borderId="44" xfId="48" applyNumberFormat="1" applyFont="1" applyFill="1" applyBorder="1" applyAlignment="1">
      <alignment vertical="center"/>
    </xf>
    <xf numFmtId="178" fontId="0" fillId="0" borderId="37" xfId="48" applyNumberFormat="1" applyFont="1" applyFill="1" applyBorder="1" applyAlignment="1">
      <alignment vertical="center"/>
    </xf>
    <xf numFmtId="178" fontId="0" fillId="0" borderId="46" xfId="48" applyNumberFormat="1" applyFont="1" applyFill="1" applyBorder="1" applyAlignment="1">
      <alignment vertical="center"/>
    </xf>
    <xf numFmtId="0" fontId="0" fillId="0" borderId="42" xfId="62" applyFont="1" applyBorder="1" applyAlignment="1">
      <alignment vertical="center"/>
      <protection/>
    </xf>
    <xf numFmtId="0" fontId="0" fillId="0" borderId="41" xfId="62" applyFont="1" applyBorder="1" applyAlignment="1">
      <alignment vertical="center"/>
      <protection/>
    </xf>
    <xf numFmtId="178" fontId="0" fillId="0" borderId="11" xfId="48" applyNumberFormat="1" applyFont="1" applyBorder="1" applyAlignment="1">
      <alignment vertical="center"/>
    </xf>
    <xf numFmtId="178" fontId="0" fillId="0" borderId="37" xfId="48" applyNumberFormat="1" applyFont="1" applyBorder="1" applyAlignment="1">
      <alignment vertical="center"/>
    </xf>
    <xf numFmtId="178" fontId="0" fillId="0" borderId="47" xfId="48" applyNumberFormat="1" applyFont="1" applyBorder="1" applyAlignment="1">
      <alignment vertical="center"/>
    </xf>
    <xf numFmtId="178" fontId="0" fillId="0" borderId="31" xfId="48" applyNumberFormat="1" applyFont="1" applyBorder="1" applyAlignment="1">
      <alignment vertical="center"/>
    </xf>
    <xf numFmtId="178" fontId="0" fillId="0" borderId="36" xfId="48" applyNumberFormat="1" applyFont="1" applyBorder="1" applyAlignment="1">
      <alignment vertical="center"/>
    </xf>
    <xf numFmtId="178" fontId="0" fillId="0" borderId="48" xfId="48" applyNumberFormat="1" applyFont="1" applyBorder="1" applyAlignment="1">
      <alignment vertical="center"/>
    </xf>
    <xf numFmtId="0" fontId="41" fillId="0" borderId="0" xfId="62" applyFont="1" applyBorder="1" applyAlignment="1">
      <alignment vertical="center"/>
      <protection/>
    </xf>
    <xf numFmtId="176" fontId="41" fillId="0" borderId="0" xfId="48" applyNumberFormat="1" applyFont="1" applyFill="1" applyBorder="1" applyAlignment="1">
      <alignment horizontal="right" vertical="center"/>
    </xf>
    <xf numFmtId="176" fontId="41" fillId="0" borderId="0" xfId="62" applyNumberFormat="1" applyFont="1" applyFill="1" applyBorder="1" applyAlignment="1">
      <alignment vertical="center"/>
      <protection/>
    </xf>
    <xf numFmtId="0" fontId="5" fillId="33" borderId="0" xfId="60" applyFont="1" applyFill="1" applyBorder="1" applyAlignment="1">
      <alignment/>
      <protection/>
    </xf>
    <xf numFmtId="0" fontId="0" fillId="0" borderId="15" xfId="62" applyFont="1" applyBorder="1" applyAlignment="1">
      <alignment vertical="center"/>
      <protection/>
    </xf>
    <xf numFmtId="176" fontId="0" fillId="0" borderId="45" xfId="48" applyNumberFormat="1" applyFont="1" applyBorder="1" applyAlignment="1">
      <alignment vertical="center"/>
    </xf>
    <xf numFmtId="183" fontId="0" fillId="0" borderId="0" xfId="62" applyNumberFormat="1" applyFont="1">
      <alignment/>
      <protection/>
    </xf>
    <xf numFmtId="178" fontId="0" fillId="0" borderId="45" xfId="48" applyNumberFormat="1" applyFont="1" applyBorder="1" applyAlignment="1">
      <alignment vertical="center"/>
    </xf>
    <xf numFmtId="0" fontId="4" fillId="0" borderId="0" xfId="0" applyFont="1" applyAlignment="1">
      <alignment/>
    </xf>
    <xf numFmtId="0" fontId="5" fillId="33" borderId="0" xfId="61" applyFont="1" applyFill="1" applyBorder="1" applyAlignment="1">
      <alignment/>
      <protection/>
    </xf>
    <xf numFmtId="178" fontId="0" fillId="0" borderId="35" xfId="48" applyNumberFormat="1" applyFont="1" applyFill="1" applyBorder="1" applyAlignment="1">
      <alignment vertical="center"/>
    </xf>
    <xf numFmtId="176" fontId="0" fillId="0" borderId="28" xfId="48" applyNumberFormat="1" applyFont="1" applyFill="1" applyBorder="1" applyAlignment="1">
      <alignment vertical="center"/>
    </xf>
    <xf numFmtId="176" fontId="0" fillId="0" borderId="36" xfId="48" applyNumberFormat="1" applyFont="1" applyBorder="1" applyAlignment="1">
      <alignment vertical="center"/>
    </xf>
    <xf numFmtId="0" fontId="0" fillId="0" borderId="49" xfId="62" applyFont="1" applyBorder="1" applyAlignment="1">
      <alignment horizontal="center" vertical="center"/>
      <protection/>
    </xf>
    <xf numFmtId="176" fontId="0" fillId="0" borderId="50" xfId="48" applyNumberFormat="1" applyFont="1" applyFill="1" applyBorder="1" applyAlignment="1">
      <alignment vertical="center"/>
    </xf>
    <xf numFmtId="176" fontId="0" fillId="0" borderId="51" xfId="48" applyNumberFormat="1" applyFont="1" applyFill="1" applyBorder="1" applyAlignment="1">
      <alignment vertical="center"/>
    </xf>
    <xf numFmtId="176" fontId="0" fillId="0" borderId="52" xfId="48" applyNumberFormat="1" applyFont="1" applyFill="1" applyBorder="1" applyAlignment="1">
      <alignment vertical="center"/>
    </xf>
    <xf numFmtId="176" fontId="0" fillId="0" borderId="53" xfId="48" applyNumberFormat="1" applyFont="1" applyBorder="1" applyAlignment="1">
      <alignment vertical="center"/>
    </xf>
    <xf numFmtId="176" fontId="0" fillId="0" borderId="54" xfId="48" applyNumberFormat="1" applyFont="1" applyFill="1" applyBorder="1" applyAlignment="1">
      <alignment vertical="center"/>
    </xf>
    <xf numFmtId="176" fontId="0" fillId="0" borderId="19" xfId="48" applyNumberFormat="1" applyFont="1" applyFill="1" applyBorder="1" applyAlignment="1">
      <alignment vertical="center"/>
    </xf>
    <xf numFmtId="176" fontId="0" fillId="0" borderId="30" xfId="48" applyNumberFormat="1" applyFont="1" applyFill="1" applyBorder="1" applyAlignment="1">
      <alignment vertical="center"/>
    </xf>
    <xf numFmtId="176" fontId="0" fillId="0" borderId="43" xfId="48" applyNumberFormat="1" applyFont="1" applyBorder="1" applyAlignment="1">
      <alignment vertical="center"/>
    </xf>
    <xf numFmtId="180" fontId="0" fillId="0" borderId="55" xfId="48" applyNumberFormat="1" applyFont="1" applyFill="1" applyBorder="1" applyAlignment="1">
      <alignment vertical="center"/>
    </xf>
    <xf numFmtId="178" fontId="0" fillId="0" borderId="50" xfId="48" applyNumberFormat="1" applyFont="1" applyFill="1" applyBorder="1" applyAlignment="1">
      <alignment vertical="center"/>
    </xf>
    <xf numFmtId="178" fontId="0" fillId="0" borderId="51" xfId="48" applyNumberFormat="1" applyFont="1" applyFill="1" applyBorder="1" applyAlignment="1">
      <alignment vertical="center"/>
    </xf>
    <xf numFmtId="178" fontId="0" fillId="0" borderId="52" xfId="48" applyNumberFormat="1" applyFont="1" applyFill="1" applyBorder="1" applyAlignment="1">
      <alignment vertical="center"/>
    </xf>
    <xf numFmtId="178" fontId="0" fillId="0" borderId="53" xfId="48" applyNumberFormat="1" applyFont="1" applyBorder="1" applyAlignment="1">
      <alignment vertical="center"/>
    </xf>
    <xf numFmtId="178" fontId="0" fillId="0" borderId="54" xfId="48" applyNumberFormat="1" applyFont="1" applyFill="1" applyBorder="1" applyAlignment="1">
      <alignment vertical="center"/>
    </xf>
    <xf numFmtId="178" fontId="0" fillId="0" borderId="19" xfId="48" applyNumberFormat="1" applyFont="1" applyFill="1" applyBorder="1" applyAlignment="1">
      <alignment vertical="center"/>
    </xf>
    <xf numFmtId="178" fontId="0" fillId="0" borderId="33" xfId="48" applyNumberFormat="1" applyFont="1" applyFill="1" applyBorder="1" applyAlignment="1">
      <alignment vertical="center"/>
    </xf>
    <xf numFmtId="178" fontId="0" fillId="0" borderId="34" xfId="48" applyNumberFormat="1" applyFont="1" applyFill="1" applyBorder="1" applyAlignment="1">
      <alignment vertical="center"/>
    </xf>
    <xf numFmtId="178" fontId="0" fillId="0" borderId="43" xfId="48" applyNumberFormat="1" applyFont="1" applyBorder="1" applyAlignment="1">
      <alignment vertical="center"/>
    </xf>
    <xf numFmtId="178" fontId="0" fillId="0" borderId="55" xfId="48" applyNumberFormat="1" applyFont="1" applyFill="1" applyBorder="1" applyAlignment="1">
      <alignment vertical="center"/>
    </xf>
    <xf numFmtId="0" fontId="0" fillId="0" borderId="14" xfId="62" applyFont="1" applyBorder="1" applyAlignment="1">
      <alignment horizontal="center" vertical="center"/>
      <protection/>
    </xf>
    <xf numFmtId="180" fontId="0" fillId="0" borderId="14" xfId="0" applyNumberFormat="1" applyFont="1" applyFill="1" applyBorder="1" applyAlignment="1">
      <alignment vertical="center"/>
    </xf>
    <xf numFmtId="180" fontId="0" fillId="0" borderId="43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6" fontId="0" fillId="0" borderId="56" xfId="48" applyNumberFormat="1" applyFont="1" applyFill="1" applyBorder="1" applyAlignment="1">
      <alignment vertical="center"/>
    </xf>
    <xf numFmtId="178" fontId="0" fillId="0" borderId="56" xfId="48" applyNumberFormat="1" applyFont="1" applyFill="1" applyBorder="1" applyAlignment="1">
      <alignment vertical="center"/>
    </xf>
    <xf numFmtId="0" fontId="0" fillId="0" borderId="57" xfId="62" applyFont="1" applyBorder="1" applyAlignment="1">
      <alignment horizontal="center" vertical="center" wrapText="1"/>
      <protection/>
    </xf>
    <xf numFmtId="0" fontId="0" fillId="0" borderId="51" xfId="62" applyFont="1" applyBorder="1" applyAlignment="1">
      <alignment horizontal="center" vertical="center" wrapText="1"/>
      <protection/>
    </xf>
    <xf numFmtId="0" fontId="0" fillId="0" borderId="58" xfId="62" applyFont="1" applyBorder="1" applyAlignment="1">
      <alignment horizontal="center" vertical="center" wrapText="1"/>
      <protection/>
    </xf>
    <xf numFmtId="0" fontId="0" fillId="0" borderId="19" xfId="62" applyFont="1" applyBorder="1" applyAlignment="1">
      <alignment horizontal="center" vertical="center" wrapText="1"/>
      <protection/>
    </xf>
    <xf numFmtId="0" fontId="0" fillId="0" borderId="23" xfId="62" applyFont="1" applyBorder="1" applyAlignment="1">
      <alignment horizontal="center" vertical="center" wrapText="1"/>
      <protection/>
    </xf>
    <xf numFmtId="0" fontId="0" fillId="0" borderId="27" xfId="0" applyFont="1" applyBorder="1" applyAlignment="1">
      <alignment horizontal="center" vertical="center" wrapText="1"/>
    </xf>
    <xf numFmtId="0" fontId="0" fillId="0" borderId="59" xfId="62" applyFont="1" applyBorder="1" applyAlignment="1">
      <alignment vertical="center" textRotation="255"/>
      <protection/>
    </xf>
    <xf numFmtId="0" fontId="0" fillId="0" borderId="15" xfId="0" applyFont="1" applyBorder="1" applyAlignment="1">
      <alignment vertical="center" textRotation="255"/>
    </xf>
    <xf numFmtId="0" fontId="0" fillId="0" borderId="60" xfId="0" applyFont="1" applyBorder="1" applyAlignment="1">
      <alignment vertical="center" textRotation="255"/>
    </xf>
    <xf numFmtId="0" fontId="0" fillId="0" borderId="44" xfId="62" applyFont="1" applyBorder="1" applyAlignment="1">
      <alignment vertical="center" textRotation="255"/>
      <protection/>
    </xf>
    <xf numFmtId="0" fontId="0" fillId="0" borderId="13" xfId="0" applyFont="1" applyBorder="1" applyAlignment="1">
      <alignment vertical="center" textRotation="255"/>
    </xf>
    <xf numFmtId="0" fontId="0" fillId="0" borderId="45" xfId="0" applyFont="1" applyBorder="1" applyAlignment="1">
      <alignment vertical="center" textRotation="255"/>
    </xf>
    <xf numFmtId="0" fontId="0" fillId="0" borderId="46" xfId="62" applyFont="1" applyBorder="1" applyAlignment="1">
      <alignment vertical="center" textRotation="255" wrapText="1"/>
      <protection/>
    </xf>
    <xf numFmtId="0" fontId="0" fillId="0" borderId="13" xfId="0" applyFont="1" applyBorder="1" applyAlignment="1">
      <alignment vertical="center" textRotation="255" wrapText="1"/>
    </xf>
    <xf numFmtId="0" fontId="0" fillId="0" borderId="45" xfId="0" applyFont="1" applyBorder="1" applyAlignment="1">
      <alignment vertical="center" textRotation="255" wrapText="1"/>
    </xf>
    <xf numFmtId="176" fontId="0" fillId="0" borderId="54" xfId="48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176" fontId="0" fillId="0" borderId="46" xfId="48" applyNumberFormat="1" applyFont="1" applyFill="1" applyBorder="1" applyAlignment="1">
      <alignment vertical="center"/>
    </xf>
    <xf numFmtId="176" fontId="0" fillId="0" borderId="13" xfId="48" applyNumberFormat="1" applyFont="1" applyFill="1" applyBorder="1" applyAlignment="1">
      <alignment vertical="center"/>
    </xf>
    <xf numFmtId="176" fontId="0" fillId="0" borderId="45" xfId="48" applyNumberFormat="1" applyFont="1" applyFill="1" applyBorder="1" applyAlignment="1">
      <alignment vertical="center"/>
    </xf>
    <xf numFmtId="176" fontId="0" fillId="0" borderId="35" xfId="48" applyNumberFormat="1" applyFont="1" applyFill="1" applyBorder="1" applyAlignment="1">
      <alignment vertical="center"/>
    </xf>
    <xf numFmtId="176" fontId="0" fillId="0" borderId="14" xfId="48" applyNumberFormat="1" applyFont="1" applyFill="1" applyBorder="1" applyAlignment="1">
      <alignment vertical="center"/>
    </xf>
    <xf numFmtId="176" fontId="0" fillId="0" borderId="43" xfId="48" applyNumberFormat="1" applyFont="1" applyFill="1" applyBorder="1" applyAlignment="1">
      <alignment vertical="center"/>
    </xf>
    <xf numFmtId="0" fontId="0" fillId="0" borderId="24" xfId="62" applyFont="1" applyBorder="1" applyAlignment="1">
      <alignment vertical="center"/>
      <protection/>
    </xf>
    <xf numFmtId="0" fontId="0" fillId="0" borderId="61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4" xfId="62" applyFont="1" applyBorder="1" applyAlignment="1">
      <alignment vertical="center"/>
      <protection/>
    </xf>
    <xf numFmtId="0" fontId="0" fillId="0" borderId="61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57" xfId="62" applyFont="1" applyBorder="1" applyAlignment="1">
      <alignment horizontal="center" vertical="center" wrapText="1"/>
      <protection/>
    </xf>
    <xf numFmtId="0" fontId="0" fillId="0" borderId="51" xfId="62" applyFont="1" applyBorder="1" applyAlignment="1">
      <alignment horizontal="center" vertical="center" wrapText="1"/>
      <protection/>
    </xf>
    <xf numFmtId="0" fontId="0" fillId="0" borderId="58" xfId="62" applyFont="1" applyBorder="1" applyAlignment="1">
      <alignment horizontal="center" vertical="center" wrapText="1"/>
      <protection/>
    </xf>
    <xf numFmtId="0" fontId="0" fillId="0" borderId="19" xfId="62" applyFont="1" applyBorder="1" applyAlignment="1">
      <alignment horizontal="center" vertical="center" wrapText="1"/>
      <protection/>
    </xf>
    <xf numFmtId="178" fontId="0" fillId="0" borderId="54" xfId="48" applyNumberFormat="1" applyFont="1" applyFill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53" xfId="0" applyNumberFormat="1" applyFont="1" applyBorder="1" applyAlignment="1">
      <alignment vertical="center"/>
    </xf>
    <xf numFmtId="178" fontId="0" fillId="0" borderId="46" xfId="48" applyNumberFormat="1" applyFont="1" applyFill="1" applyBorder="1" applyAlignment="1">
      <alignment vertical="center"/>
    </xf>
    <xf numFmtId="178" fontId="0" fillId="0" borderId="13" xfId="48" applyNumberFormat="1" applyFont="1" applyFill="1" applyBorder="1" applyAlignment="1">
      <alignment vertical="center"/>
    </xf>
    <xf numFmtId="178" fontId="0" fillId="0" borderId="45" xfId="48" applyNumberFormat="1" applyFont="1" applyFill="1" applyBorder="1" applyAlignment="1">
      <alignment vertical="center"/>
    </xf>
    <xf numFmtId="178" fontId="0" fillId="0" borderId="35" xfId="48" applyNumberFormat="1" applyFont="1" applyFill="1" applyBorder="1" applyAlignment="1">
      <alignment vertical="center"/>
    </xf>
    <xf numFmtId="178" fontId="0" fillId="0" borderId="14" xfId="48" applyNumberFormat="1" applyFont="1" applyFill="1" applyBorder="1" applyAlignment="1">
      <alignment vertical="center"/>
    </xf>
    <xf numFmtId="178" fontId="0" fillId="0" borderId="43" xfId="48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 2" xfId="60"/>
    <cellStyle name="標準 6" xfId="61"/>
    <cellStyle name="標準_⑰詳細ＨＰ（Ｐ４５～４９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5.75390625" style="0" customWidth="1"/>
    <col min="2" max="2" width="3.00390625" style="0" customWidth="1"/>
    <col min="3" max="3" width="3.75390625" style="0" customWidth="1"/>
    <col min="4" max="4" width="6.00390625" style="0" customWidth="1"/>
    <col min="5" max="5" width="29.50390625" style="0" customWidth="1"/>
    <col min="6" max="15" width="10.375" style="0" customWidth="1"/>
    <col min="16" max="16" width="35.375" style="0" customWidth="1"/>
  </cols>
  <sheetData>
    <row r="1" spans="1:17" ht="18.7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1"/>
      <c r="P1" s="1"/>
      <c r="Q1" s="1"/>
    </row>
    <row r="2" spans="1:17" ht="15.75">
      <c r="A2" s="1"/>
      <c r="B2" s="3" t="s">
        <v>13</v>
      </c>
      <c r="D2" s="3"/>
      <c r="E2" s="3"/>
      <c r="F2" s="3"/>
      <c r="G2" s="3"/>
      <c r="H2" s="3"/>
      <c r="I2" s="2"/>
      <c r="J2" s="2"/>
      <c r="K2" s="2"/>
      <c r="L2" s="1"/>
      <c r="M2" s="1"/>
      <c r="N2" s="1"/>
      <c r="O2" s="1"/>
      <c r="P2" s="1"/>
      <c r="Q2" s="1"/>
    </row>
    <row r="3" spans="1:17" ht="18.75" customHeight="1">
      <c r="A3" s="1"/>
      <c r="B3" s="1"/>
      <c r="C3" s="4"/>
      <c r="D3" s="4"/>
      <c r="E3" s="4"/>
      <c r="F3" s="4"/>
      <c r="G3" s="4"/>
      <c r="H3" s="4"/>
      <c r="I3" s="2"/>
      <c r="J3" s="2"/>
      <c r="K3" s="2"/>
      <c r="L3" s="1"/>
      <c r="M3" s="1"/>
      <c r="N3" s="1"/>
      <c r="O3" s="1"/>
      <c r="P3" s="1"/>
      <c r="Q3" s="1"/>
    </row>
    <row r="4" spans="1:17" ht="18.75" customHeight="1">
      <c r="A4" s="1"/>
      <c r="B4" s="4" t="s">
        <v>0</v>
      </c>
      <c r="D4" s="4"/>
      <c r="E4" s="4"/>
      <c r="F4" s="4"/>
      <c r="G4" s="4"/>
      <c r="H4" s="6"/>
      <c r="I4" s="28"/>
      <c r="J4" s="29"/>
      <c r="K4" s="29"/>
      <c r="L4" s="27"/>
      <c r="M4" s="27"/>
      <c r="N4" s="27"/>
      <c r="O4" s="27"/>
      <c r="P4" s="5" t="s">
        <v>1</v>
      </c>
      <c r="Q4" s="1"/>
    </row>
    <row r="5" spans="1:17" ht="18.75" customHeight="1">
      <c r="A5" s="1"/>
      <c r="B5" s="139" t="s">
        <v>2</v>
      </c>
      <c r="C5" s="140"/>
      <c r="D5" s="140"/>
      <c r="E5" s="140"/>
      <c r="F5" s="10">
        <v>1995</v>
      </c>
      <c r="G5" s="10">
        <v>2000</v>
      </c>
      <c r="H5" s="10">
        <v>2005</v>
      </c>
      <c r="I5" s="57">
        <v>2010</v>
      </c>
      <c r="J5" s="57">
        <v>2015</v>
      </c>
      <c r="K5" s="11">
        <v>2020</v>
      </c>
      <c r="L5" s="9">
        <v>2025</v>
      </c>
      <c r="M5" s="10">
        <v>2030</v>
      </c>
      <c r="N5" s="57">
        <v>2035</v>
      </c>
      <c r="O5" s="11">
        <v>2040</v>
      </c>
      <c r="P5" s="143" t="s">
        <v>37</v>
      </c>
      <c r="Q5" s="1"/>
    </row>
    <row r="6" spans="1:17" ht="18.75" customHeight="1">
      <c r="A6" s="1"/>
      <c r="B6" s="141"/>
      <c r="C6" s="142"/>
      <c r="D6" s="142"/>
      <c r="E6" s="142"/>
      <c r="F6" s="12">
        <v>7</v>
      </c>
      <c r="G6" s="12">
        <v>12</v>
      </c>
      <c r="H6" s="12">
        <v>17</v>
      </c>
      <c r="I6" s="58">
        <v>22</v>
      </c>
      <c r="J6" s="58">
        <v>27</v>
      </c>
      <c r="K6" s="133" t="s">
        <v>36</v>
      </c>
      <c r="L6" s="113">
        <v>7</v>
      </c>
      <c r="M6" s="54">
        <v>12</v>
      </c>
      <c r="N6" s="58">
        <v>17</v>
      </c>
      <c r="O6" s="13">
        <v>22</v>
      </c>
      <c r="P6" s="144"/>
      <c r="Q6" s="1"/>
    </row>
    <row r="7" spans="1:17" ht="18.75" customHeight="1">
      <c r="A7" s="1"/>
      <c r="B7" s="14" t="s">
        <v>3</v>
      </c>
      <c r="C7" s="30"/>
      <c r="D7" s="15"/>
      <c r="E7" s="17"/>
      <c r="F7" s="16">
        <v>420260</v>
      </c>
      <c r="G7" s="16">
        <v>437493</v>
      </c>
      <c r="H7" s="16">
        <v>449269</v>
      </c>
      <c r="I7" s="55">
        <v>459177</v>
      </c>
      <c r="J7" s="111">
        <v>461389</v>
      </c>
      <c r="K7" s="120">
        <v>468575</v>
      </c>
      <c r="L7" s="114">
        <v>448650</v>
      </c>
      <c r="M7" s="16">
        <v>435525</v>
      </c>
      <c r="N7" s="114">
        <v>418698</v>
      </c>
      <c r="O7" s="120">
        <v>397728</v>
      </c>
      <c r="P7" s="38" t="s">
        <v>4</v>
      </c>
      <c r="Q7" s="1"/>
    </row>
    <row r="8" spans="1:17" ht="18.75" customHeight="1">
      <c r="A8" s="1"/>
      <c r="B8" s="31"/>
      <c r="C8" s="145" t="s">
        <v>14</v>
      </c>
      <c r="D8" s="148" t="s">
        <v>5</v>
      </c>
      <c r="E8" s="69" t="s">
        <v>18</v>
      </c>
      <c r="F8" s="83">
        <v>93379</v>
      </c>
      <c r="G8" s="83">
        <v>100871</v>
      </c>
      <c r="H8" s="83">
        <v>105243</v>
      </c>
      <c r="I8" s="74">
        <v>108166</v>
      </c>
      <c r="J8" s="74">
        <v>110509</v>
      </c>
      <c r="K8" s="59">
        <v>111275</v>
      </c>
      <c r="L8" s="115">
        <v>109710</v>
      </c>
      <c r="M8" s="83">
        <v>106050</v>
      </c>
      <c r="N8" s="115">
        <v>100830</v>
      </c>
      <c r="O8" s="59">
        <v>94674</v>
      </c>
      <c r="P8" s="39" t="s">
        <v>6</v>
      </c>
      <c r="Q8" s="1"/>
    </row>
    <row r="9" spans="1:17" ht="18.75" customHeight="1">
      <c r="A9" s="1"/>
      <c r="B9" s="31"/>
      <c r="C9" s="146"/>
      <c r="D9" s="149"/>
      <c r="E9" s="70" t="s">
        <v>19</v>
      </c>
      <c r="F9" s="84">
        <v>137424</v>
      </c>
      <c r="G9" s="84">
        <v>134217</v>
      </c>
      <c r="H9" s="84">
        <v>128236</v>
      </c>
      <c r="I9" s="75">
        <v>123079</v>
      </c>
      <c r="J9" s="75">
        <v>117115</v>
      </c>
      <c r="K9" s="60">
        <v>109470</v>
      </c>
      <c r="L9" s="116">
        <v>106944</v>
      </c>
      <c r="M9" s="86">
        <v>100733</v>
      </c>
      <c r="N9" s="118">
        <v>94188</v>
      </c>
      <c r="O9" s="61">
        <v>87939</v>
      </c>
      <c r="P9" s="40" t="s">
        <v>7</v>
      </c>
      <c r="Q9" s="1"/>
    </row>
    <row r="10" spans="1:17" ht="18.75" customHeight="1">
      <c r="A10" s="1"/>
      <c r="B10" s="31"/>
      <c r="C10" s="146"/>
      <c r="D10" s="149"/>
      <c r="E10" s="70" t="s">
        <v>20</v>
      </c>
      <c r="F10" s="84">
        <v>4316</v>
      </c>
      <c r="G10" s="84">
        <v>4966</v>
      </c>
      <c r="H10" s="84">
        <v>5544</v>
      </c>
      <c r="I10" s="75">
        <v>6064</v>
      </c>
      <c r="J10" s="75">
        <v>6219</v>
      </c>
      <c r="K10" s="60">
        <v>6292</v>
      </c>
      <c r="L10" s="116">
        <v>10399</v>
      </c>
      <c r="M10" s="84">
        <v>10384</v>
      </c>
      <c r="N10" s="116">
        <v>10425</v>
      </c>
      <c r="O10" s="60">
        <v>10096</v>
      </c>
      <c r="P10" s="41" t="s">
        <v>8</v>
      </c>
      <c r="Q10" s="1"/>
    </row>
    <row r="11" spans="1:17" ht="18.75" customHeight="1">
      <c r="A11" s="1"/>
      <c r="B11" s="31"/>
      <c r="C11" s="146"/>
      <c r="D11" s="150"/>
      <c r="E11" s="71" t="s">
        <v>21</v>
      </c>
      <c r="F11" s="85">
        <v>27864</v>
      </c>
      <c r="G11" s="85">
        <v>31529</v>
      </c>
      <c r="H11" s="85">
        <v>35709</v>
      </c>
      <c r="I11" s="76">
        <v>38868</v>
      </c>
      <c r="J11" s="112">
        <v>39783</v>
      </c>
      <c r="K11" s="121">
        <v>40311</v>
      </c>
      <c r="L11" s="117">
        <v>36167</v>
      </c>
      <c r="M11" s="105">
        <v>34977</v>
      </c>
      <c r="N11" s="117">
        <v>33358</v>
      </c>
      <c r="O11" s="121">
        <v>31391</v>
      </c>
      <c r="P11" s="42" t="s">
        <v>9</v>
      </c>
      <c r="Q11" s="1"/>
    </row>
    <row r="12" spans="1:17" ht="18.75" customHeight="1">
      <c r="A12" s="1"/>
      <c r="B12" s="31"/>
      <c r="C12" s="146"/>
      <c r="D12" s="151" t="s">
        <v>17</v>
      </c>
      <c r="E12" s="92" t="s">
        <v>27</v>
      </c>
      <c r="F12" s="86">
        <v>9890</v>
      </c>
      <c r="G12" s="86">
        <v>10101</v>
      </c>
      <c r="H12" s="86">
        <v>9902</v>
      </c>
      <c r="I12" s="77">
        <v>9519</v>
      </c>
      <c r="J12" s="77">
        <v>7842</v>
      </c>
      <c r="K12" s="61">
        <v>6596</v>
      </c>
      <c r="L12" s="154">
        <v>30007</v>
      </c>
      <c r="M12" s="157">
        <v>27161</v>
      </c>
      <c r="N12" s="157">
        <v>24963</v>
      </c>
      <c r="O12" s="160">
        <v>23049</v>
      </c>
      <c r="P12" s="163" t="s">
        <v>10</v>
      </c>
      <c r="Q12" s="1"/>
    </row>
    <row r="13" spans="1:17" ht="18.75" customHeight="1">
      <c r="A13" s="1"/>
      <c r="B13" s="31"/>
      <c r="C13" s="146"/>
      <c r="D13" s="152"/>
      <c r="E13" s="62" t="s">
        <v>28</v>
      </c>
      <c r="F13" s="87">
        <v>28744</v>
      </c>
      <c r="G13" s="87">
        <v>24100</v>
      </c>
      <c r="H13" s="87">
        <v>19462</v>
      </c>
      <c r="I13" s="78">
        <v>14930</v>
      </c>
      <c r="J13" s="78">
        <v>11105</v>
      </c>
      <c r="K13" s="134">
        <v>7676</v>
      </c>
      <c r="L13" s="155"/>
      <c r="M13" s="158"/>
      <c r="N13" s="166"/>
      <c r="O13" s="161"/>
      <c r="P13" s="164"/>
      <c r="Q13" s="1"/>
    </row>
    <row r="14" spans="1:17" ht="18.75" customHeight="1">
      <c r="A14" s="1"/>
      <c r="B14" s="31"/>
      <c r="C14" s="147"/>
      <c r="D14" s="153"/>
      <c r="E14" s="93" t="s">
        <v>29</v>
      </c>
      <c r="F14" s="85">
        <v>16917</v>
      </c>
      <c r="G14" s="85">
        <v>16905</v>
      </c>
      <c r="H14" s="85">
        <v>17982</v>
      </c>
      <c r="I14" s="79">
        <v>18317</v>
      </c>
      <c r="J14" s="79">
        <v>16510</v>
      </c>
      <c r="K14" s="135">
        <v>14664</v>
      </c>
      <c r="L14" s="155"/>
      <c r="M14" s="158"/>
      <c r="N14" s="166"/>
      <c r="O14" s="161"/>
      <c r="P14" s="164"/>
      <c r="Q14" s="1"/>
    </row>
    <row r="15" spans="1:17" ht="18.75" customHeight="1">
      <c r="A15" s="1"/>
      <c r="B15" s="31"/>
      <c r="C15" s="67" t="s">
        <v>15</v>
      </c>
      <c r="D15" s="64"/>
      <c r="E15" s="63"/>
      <c r="F15" s="84">
        <v>1504</v>
      </c>
      <c r="G15" s="84">
        <v>2181</v>
      </c>
      <c r="H15" s="84">
        <v>2722</v>
      </c>
      <c r="I15" s="81">
        <v>3490</v>
      </c>
      <c r="J15" s="81">
        <v>3293</v>
      </c>
      <c r="K15" s="80">
        <v>3587</v>
      </c>
      <c r="L15" s="156"/>
      <c r="M15" s="159"/>
      <c r="N15" s="167"/>
      <c r="O15" s="162"/>
      <c r="P15" s="165"/>
      <c r="Q15" s="1"/>
    </row>
    <row r="16" spans="1:17" ht="18.75" customHeight="1">
      <c r="A16" s="1"/>
      <c r="B16" s="32"/>
      <c r="C16" s="68" t="s">
        <v>16</v>
      </c>
      <c r="D16" s="65"/>
      <c r="E16" s="66"/>
      <c r="F16" s="88">
        <v>100222</v>
      </c>
      <c r="G16" s="18">
        <v>112623</v>
      </c>
      <c r="H16" s="88">
        <v>124469</v>
      </c>
      <c r="I16" s="82">
        <v>136615</v>
      </c>
      <c r="J16" s="82">
        <v>148185</v>
      </c>
      <c r="K16" s="122">
        <v>167776</v>
      </c>
      <c r="L16" s="119">
        <v>155424</v>
      </c>
      <c r="M16" s="18">
        <v>156219</v>
      </c>
      <c r="N16" s="119">
        <v>154934</v>
      </c>
      <c r="O16" s="137">
        <v>150580</v>
      </c>
      <c r="P16" s="43" t="s">
        <v>11</v>
      </c>
      <c r="Q16" s="1"/>
    </row>
    <row r="17" spans="1:17" ht="18.75" customHeight="1">
      <c r="A17" s="1"/>
      <c r="B17" s="33"/>
      <c r="C17" s="19"/>
      <c r="D17" s="19"/>
      <c r="E17" s="100" t="s">
        <v>30</v>
      </c>
      <c r="F17" s="101">
        <f aca="true" t="shared" si="0" ref="F17:K17">F7-SUM(F8:F16)</f>
        <v>0</v>
      </c>
      <c r="G17" s="101">
        <f t="shared" si="0"/>
        <v>0</v>
      </c>
      <c r="H17" s="101">
        <f t="shared" si="0"/>
        <v>0</v>
      </c>
      <c r="I17" s="101">
        <f t="shared" si="0"/>
        <v>129</v>
      </c>
      <c r="J17" s="101">
        <f t="shared" si="0"/>
        <v>828</v>
      </c>
      <c r="K17" s="101">
        <f t="shared" si="0"/>
        <v>928</v>
      </c>
      <c r="L17" s="33"/>
      <c r="M17" s="33"/>
      <c r="N17" s="33"/>
      <c r="O17" s="33"/>
      <c r="P17" s="33"/>
      <c r="Q17" s="1"/>
    </row>
    <row r="18" spans="1:17" ht="18.75" customHeight="1">
      <c r="A18" s="1"/>
      <c r="B18" s="53" t="s">
        <v>33</v>
      </c>
      <c r="D18" s="20"/>
      <c r="E18" s="100" t="s">
        <v>31</v>
      </c>
      <c r="F18" s="102">
        <f aca="true" t="shared" si="1" ref="F18:K18">F7-F17</f>
        <v>420260</v>
      </c>
      <c r="G18" s="102">
        <f t="shared" si="1"/>
        <v>437493</v>
      </c>
      <c r="H18" s="102">
        <f t="shared" si="1"/>
        <v>449269</v>
      </c>
      <c r="I18" s="102">
        <f t="shared" si="1"/>
        <v>459048</v>
      </c>
      <c r="J18" s="102">
        <f t="shared" si="1"/>
        <v>460561</v>
      </c>
      <c r="K18" s="102">
        <f t="shared" si="1"/>
        <v>467647</v>
      </c>
      <c r="L18" s="34"/>
      <c r="M18" s="34"/>
      <c r="N18" s="34"/>
      <c r="O18" s="34"/>
      <c r="P18" s="21" t="s">
        <v>12</v>
      </c>
      <c r="Q18" s="1"/>
    </row>
    <row r="19" spans="1:17" ht="18.75" customHeight="1">
      <c r="A19" s="1"/>
      <c r="B19" s="171" t="s">
        <v>2</v>
      </c>
      <c r="C19" s="172"/>
      <c r="D19" s="172"/>
      <c r="E19" s="172"/>
      <c r="F19" s="10">
        <v>1995</v>
      </c>
      <c r="G19" s="10">
        <v>2000</v>
      </c>
      <c r="H19" s="10">
        <v>2005</v>
      </c>
      <c r="I19" s="57">
        <v>2010</v>
      </c>
      <c r="J19" s="57">
        <v>2015</v>
      </c>
      <c r="K19" s="11">
        <v>2020</v>
      </c>
      <c r="L19" s="9">
        <v>2025</v>
      </c>
      <c r="M19" s="10">
        <v>2030</v>
      </c>
      <c r="N19" s="57">
        <v>2035</v>
      </c>
      <c r="O19" s="11">
        <v>2040</v>
      </c>
      <c r="P19" s="143" t="s">
        <v>37</v>
      </c>
      <c r="Q19" s="1"/>
    </row>
    <row r="20" spans="1:17" ht="18.75" customHeight="1">
      <c r="A20" s="1"/>
      <c r="B20" s="173"/>
      <c r="C20" s="174"/>
      <c r="D20" s="174"/>
      <c r="E20" s="174"/>
      <c r="F20" s="12">
        <v>7</v>
      </c>
      <c r="G20" s="12">
        <v>12</v>
      </c>
      <c r="H20" s="12">
        <v>17</v>
      </c>
      <c r="I20" s="58">
        <v>22</v>
      </c>
      <c r="J20" s="58">
        <v>27</v>
      </c>
      <c r="K20" s="133" t="s">
        <v>36</v>
      </c>
      <c r="L20" s="113">
        <v>7</v>
      </c>
      <c r="M20" s="54">
        <v>12</v>
      </c>
      <c r="N20" s="58">
        <v>17</v>
      </c>
      <c r="O20" s="13">
        <v>22</v>
      </c>
      <c r="P20" s="144"/>
      <c r="Q20" s="1"/>
    </row>
    <row r="21" spans="1:17" ht="18.75" customHeight="1">
      <c r="A21" s="1"/>
      <c r="B21" s="104" t="s">
        <v>32</v>
      </c>
      <c r="C21" s="35"/>
      <c r="D21" s="22"/>
      <c r="E21" s="44"/>
      <c r="F21" s="23">
        <v>100</v>
      </c>
      <c r="G21" s="23">
        <v>100</v>
      </c>
      <c r="H21" s="23">
        <v>100</v>
      </c>
      <c r="I21" s="56">
        <v>100</v>
      </c>
      <c r="J21" s="56">
        <v>100</v>
      </c>
      <c r="K21" s="52">
        <v>100</v>
      </c>
      <c r="L21" s="123">
        <v>100</v>
      </c>
      <c r="M21" s="24">
        <v>100</v>
      </c>
      <c r="N21" s="56">
        <v>100</v>
      </c>
      <c r="O21" s="52">
        <v>100</v>
      </c>
      <c r="P21" s="46" t="s">
        <v>4</v>
      </c>
      <c r="Q21" s="1"/>
    </row>
    <row r="22" spans="1:19" ht="18.75" customHeight="1">
      <c r="A22" s="1"/>
      <c r="B22" s="36"/>
      <c r="C22" s="145" t="s">
        <v>14</v>
      </c>
      <c r="D22" s="148" t="s">
        <v>5</v>
      </c>
      <c r="E22" s="69" t="s">
        <v>18</v>
      </c>
      <c r="F22" s="94">
        <f aca="true" t="shared" si="2" ref="F22:K22">F8/F$18*100</f>
        <v>22.21934040831866</v>
      </c>
      <c r="G22" s="94">
        <f t="shared" si="2"/>
        <v>23.056597476988202</v>
      </c>
      <c r="H22" s="94">
        <f t="shared" si="2"/>
        <v>23.42538657240985</v>
      </c>
      <c r="I22" s="94">
        <f t="shared" si="2"/>
        <v>23.56311322563218</v>
      </c>
      <c r="J22" s="97">
        <f t="shared" si="2"/>
        <v>23.994432876426792</v>
      </c>
      <c r="K22" s="129">
        <f t="shared" si="2"/>
        <v>23.79465708108894</v>
      </c>
      <c r="L22" s="124">
        <v>24.5</v>
      </c>
      <c r="M22" s="89">
        <v>24.4</v>
      </c>
      <c r="N22" s="124">
        <v>24.1</v>
      </c>
      <c r="O22" s="129">
        <v>23.8</v>
      </c>
      <c r="P22" s="47" t="s">
        <v>6</v>
      </c>
      <c r="Q22" s="106"/>
      <c r="R22" s="106"/>
      <c r="S22" s="106"/>
    </row>
    <row r="23" spans="1:19" ht="18.75" customHeight="1">
      <c r="A23" s="1"/>
      <c r="B23" s="36"/>
      <c r="C23" s="146"/>
      <c r="D23" s="149"/>
      <c r="E23" s="70" t="s">
        <v>19</v>
      </c>
      <c r="F23" s="95">
        <f aca="true" t="shared" si="3" ref="F23:J30">F9/F$18*100</f>
        <v>32.69975729310427</v>
      </c>
      <c r="G23" s="95">
        <f t="shared" si="3"/>
        <v>30.678662287168024</v>
      </c>
      <c r="H23" s="95">
        <f t="shared" si="3"/>
        <v>28.543255822235675</v>
      </c>
      <c r="I23" s="95">
        <f t="shared" si="3"/>
        <v>26.81179310224639</v>
      </c>
      <c r="J23" s="98">
        <f t="shared" si="3"/>
        <v>25.42877056459405</v>
      </c>
      <c r="K23" s="130">
        <f aca="true" t="shared" si="4" ref="K23:K30">K9/K$18*100</f>
        <v>23.408682189771348</v>
      </c>
      <c r="L23" s="125">
        <v>23.8</v>
      </c>
      <c r="M23" s="91">
        <v>23.1</v>
      </c>
      <c r="N23" s="127">
        <v>22.5</v>
      </c>
      <c r="O23" s="110">
        <v>22.1</v>
      </c>
      <c r="P23" s="48" t="s">
        <v>7</v>
      </c>
      <c r="Q23" s="106"/>
      <c r="R23" s="106"/>
      <c r="S23" s="106"/>
    </row>
    <row r="24" spans="1:19" ht="18.75" customHeight="1">
      <c r="A24" s="1"/>
      <c r="B24" s="36"/>
      <c r="C24" s="146"/>
      <c r="D24" s="149"/>
      <c r="E24" s="70" t="s">
        <v>20</v>
      </c>
      <c r="F24" s="95">
        <f t="shared" si="3"/>
        <v>1.0269832960548233</v>
      </c>
      <c r="G24" s="95">
        <f t="shared" si="3"/>
        <v>1.1351038759477294</v>
      </c>
      <c r="H24" s="95">
        <f t="shared" si="3"/>
        <v>1.2340045718711952</v>
      </c>
      <c r="I24" s="95">
        <f t="shared" si="3"/>
        <v>1.3209947543611997</v>
      </c>
      <c r="J24" s="98">
        <f t="shared" si="3"/>
        <v>1.3503097309585483</v>
      </c>
      <c r="K24" s="130">
        <f t="shared" si="4"/>
        <v>1.3454592887370176</v>
      </c>
      <c r="L24" s="125">
        <f>L10/L7*100</f>
        <v>2.317842416137301</v>
      </c>
      <c r="M24" s="90">
        <f>M10/M7*100</f>
        <v>2.3842488950117673</v>
      </c>
      <c r="N24" s="125">
        <f>N10/N7*100</f>
        <v>2.4898614275683193</v>
      </c>
      <c r="O24" s="130">
        <f>O10/O7*100</f>
        <v>2.5384182154638344</v>
      </c>
      <c r="P24" s="49" t="s">
        <v>8</v>
      </c>
      <c r="Q24" s="106"/>
      <c r="R24" s="106"/>
      <c r="S24" s="106"/>
    </row>
    <row r="25" spans="1:19" ht="18.75" customHeight="1">
      <c r="A25" s="1"/>
      <c r="B25" s="36"/>
      <c r="C25" s="146"/>
      <c r="D25" s="150"/>
      <c r="E25" s="71" t="s">
        <v>21</v>
      </c>
      <c r="F25" s="95">
        <f>F11/F$18*100</f>
        <v>6.630181316327988</v>
      </c>
      <c r="G25" s="95">
        <f t="shared" si="3"/>
        <v>7.206743879330641</v>
      </c>
      <c r="H25" s="95">
        <f t="shared" si="3"/>
        <v>7.948244815466903</v>
      </c>
      <c r="I25" s="95">
        <f t="shared" si="3"/>
        <v>8.467088409055263</v>
      </c>
      <c r="J25" s="98">
        <f t="shared" si="3"/>
        <v>8.637943725152585</v>
      </c>
      <c r="K25" s="131">
        <f t="shared" si="4"/>
        <v>8.619963348423063</v>
      </c>
      <c r="L25" s="126">
        <f>L11/L7*100</f>
        <v>8.06129499609941</v>
      </c>
      <c r="M25" s="107">
        <f>M11/M7*100</f>
        <v>8.030997072498709</v>
      </c>
      <c r="N25" s="126">
        <f>N11/N7*100</f>
        <v>7.9670788969615325</v>
      </c>
      <c r="O25" s="131">
        <f>O11/O7*100</f>
        <v>7.892579853568268</v>
      </c>
      <c r="P25" s="50" t="s">
        <v>9</v>
      </c>
      <c r="Q25" s="106"/>
      <c r="R25" s="106"/>
      <c r="S25" s="106"/>
    </row>
    <row r="26" spans="1:19" ht="18.75" customHeight="1">
      <c r="A26" s="1"/>
      <c r="B26" s="36"/>
      <c r="C26" s="146"/>
      <c r="D26" s="151" t="s">
        <v>17</v>
      </c>
      <c r="E26" s="72" t="s">
        <v>22</v>
      </c>
      <c r="F26" s="95">
        <f t="shared" si="3"/>
        <v>2.35330509684481</v>
      </c>
      <c r="G26" s="95">
        <f t="shared" si="3"/>
        <v>2.3088369413910623</v>
      </c>
      <c r="H26" s="95">
        <f t="shared" si="3"/>
        <v>2.2040247602216043</v>
      </c>
      <c r="I26" s="95">
        <f t="shared" si="3"/>
        <v>2.0736393579756367</v>
      </c>
      <c r="J26" s="98">
        <f t="shared" si="3"/>
        <v>1.7027060476245275</v>
      </c>
      <c r="K26" s="130">
        <f t="shared" si="4"/>
        <v>1.4104655862220863</v>
      </c>
      <c r="L26" s="175">
        <v>6.7</v>
      </c>
      <c r="M26" s="178">
        <v>6.2</v>
      </c>
      <c r="N26" s="178">
        <v>6</v>
      </c>
      <c r="O26" s="181">
        <v>5.8</v>
      </c>
      <c r="P26" s="168" t="s">
        <v>10</v>
      </c>
      <c r="Q26" s="106"/>
      <c r="R26" s="106"/>
      <c r="S26" s="106"/>
    </row>
    <row r="27" spans="1:19" ht="18.75" customHeight="1">
      <c r="A27" s="1"/>
      <c r="B27" s="36"/>
      <c r="C27" s="146"/>
      <c r="D27" s="152"/>
      <c r="E27" s="73" t="s">
        <v>23</v>
      </c>
      <c r="F27" s="95">
        <f t="shared" si="3"/>
        <v>6.839575500880407</v>
      </c>
      <c r="G27" s="95">
        <f t="shared" si="3"/>
        <v>5.508659567124503</v>
      </c>
      <c r="H27" s="95">
        <f t="shared" si="3"/>
        <v>4.331925861788817</v>
      </c>
      <c r="I27" s="95">
        <f t="shared" si="3"/>
        <v>3.252383193042993</v>
      </c>
      <c r="J27" s="98">
        <f t="shared" si="3"/>
        <v>2.411189831531545</v>
      </c>
      <c r="K27" s="136">
        <f t="shared" si="4"/>
        <v>1.641409011497989</v>
      </c>
      <c r="L27" s="176"/>
      <c r="M27" s="179"/>
      <c r="N27" s="166"/>
      <c r="O27" s="182"/>
      <c r="P27" s="169"/>
      <c r="Q27" s="106"/>
      <c r="R27" s="106"/>
      <c r="S27" s="106"/>
    </row>
    <row r="28" spans="1:19" ht="18.75" customHeight="1">
      <c r="A28" s="1"/>
      <c r="B28" s="36"/>
      <c r="C28" s="147"/>
      <c r="D28" s="153"/>
      <c r="E28" s="71" t="s">
        <v>24</v>
      </c>
      <c r="F28" s="95">
        <f t="shared" si="3"/>
        <v>4.025365250083282</v>
      </c>
      <c r="G28" s="95">
        <f t="shared" si="3"/>
        <v>3.8640618249891996</v>
      </c>
      <c r="H28" s="95">
        <f t="shared" si="3"/>
        <v>4.002501841880922</v>
      </c>
      <c r="I28" s="95">
        <f t="shared" si="3"/>
        <v>3.990214530942298</v>
      </c>
      <c r="J28" s="98">
        <f t="shared" si="3"/>
        <v>3.5847585878960655</v>
      </c>
      <c r="K28" s="136">
        <f t="shared" si="4"/>
        <v>3.1356985076350328</v>
      </c>
      <c r="L28" s="176"/>
      <c r="M28" s="179"/>
      <c r="N28" s="166"/>
      <c r="O28" s="182"/>
      <c r="P28" s="169"/>
      <c r="Q28" s="106"/>
      <c r="R28" s="106"/>
      <c r="S28" s="106"/>
    </row>
    <row r="29" spans="1:19" ht="18.75" customHeight="1">
      <c r="A29" s="1"/>
      <c r="B29" s="36"/>
      <c r="C29" s="67" t="s">
        <v>15</v>
      </c>
      <c r="D29" s="64"/>
      <c r="E29" s="63"/>
      <c r="F29" s="95">
        <f t="shared" si="3"/>
        <v>0.357873697235045</v>
      </c>
      <c r="G29" s="95">
        <f t="shared" si="3"/>
        <v>0.4985222620704788</v>
      </c>
      <c r="H29" s="95">
        <f t="shared" si="3"/>
        <v>0.6058730960738443</v>
      </c>
      <c r="I29" s="95">
        <f t="shared" si="3"/>
        <v>0.7602690786148726</v>
      </c>
      <c r="J29" s="98">
        <f t="shared" si="3"/>
        <v>0.7149975790394758</v>
      </c>
      <c r="K29" s="136">
        <f t="shared" si="4"/>
        <v>0.7670315430228356</v>
      </c>
      <c r="L29" s="177"/>
      <c r="M29" s="180"/>
      <c r="N29" s="167"/>
      <c r="O29" s="183"/>
      <c r="P29" s="170"/>
      <c r="Q29" s="106"/>
      <c r="R29" s="106"/>
      <c r="S29" s="106"/>
    </row>
    <row r="30" spans="1:19" ht="18.75" customHeight="1">
      <c r="A30" s="1"/>
      <c r="B30" s="37"/>
      <c r="C30" s="68" t="s">
        <v>16</v>
      </c>
      <c r="D30" s="25"/>
      <c r="E30" s="45"/>
      <c r="F30" s="96">
        <f t="shared" si="3"/>
        <v>23.84761814115072</v>
      </c>
      <c r="G30" s="96">
        <f t="shared" si="3"/>
        <v>25.742811884990157</v>
      </c>
      <c r="H30" s="96">
        <f t="shared" si="3"/>
        <v>27.70478265805119</v>
      </c>
      <c r="I30" s="96">
        <f t="shared" si="3"/>
        <v>29.760504348129174</v>
      </c>
      <c r="J30" s="99">
        <f t="shared" si="3"/>
        <v>32.17489105677641</v>
      </c>
      <c r="K30" s="132">
        <f t="shared" si="4"/>
        <v>35.87663344360169</v>
      </c>
      <c r="L30" s="128">
        <v>34.6</v>
      </c>
      <c r="M30" s="26">
        <v>35.9</v>
      </c>
      <c r="N30" s="128">
        <v>37</v>
      </c>
      <c r="O30" s="138">
        <v>37.9</v>
      </c>
      <c r="P30" s="51" t="s">
        <v>11</v>
      </c>
      <c r="Q30" s="106"/>
      <c r="R30" s="106"/>
      <c r="S30" s="106"/>
    </row>
    <row r="31" spans="1:17" ht="7.5" customHeight="1">
      <c r="A31" s="1"/>
      <c r="B31" s="8"/>
      <c r="C31" s="1"/>
      <c r="D31" s="1"/>
      <c r="E31" s="1"/>
      <c r="F31" s="7"/>
      <c r="G31" s="7"/>
      <c r="H31" s="7"/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1"/>
      <c r="B32" s="108" t="s">
        <v>34</v>
      </c>
      <c r="C32" s="1"/>
      <c r="D32" s="1"/>
      <c r="E32" s="1"/>
      <c r="F32" s="7"/>
      <c r="G32" s="7"/>
      <c r="H32" s="7"/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1"/>
      <c r="B33" s="103" t="s">
        <v>35</v>
      </c>
      <c r="D33" s="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ht="12.75">
      <c r="B34" s="103" t="s">
        <v>25</v>
      </c>
    </row>
    <row r="35" ht="12.75">
      <c r="B35" s="109" t="s">
        <v>26</v>
      </c>
    </row>
    <row r="36" ht="12.75">
      <c r="B36" s="108" t="s">
        <v>38</v>
      </c>
    </row>
  </sheetData>
  <sheetProtection/>
  <mergeCells count="20">
    <mergeCell ref="P26:P29"/>
    <mergeCell ref="B19:E20"/>
    <mergeCell ref="P19:P20"/>
    <mergeCell ref="C22:C28"/>
    <mergeCell ref="D22:D25"/>
    <mergeCell ref="D26:D28"/>
    <mergeCell ref="L26:L29"/>
    <mergeCell ref="M26:M29"/>
    <mergeCell ref="O26:O29"/>
    <mergeCell ref="N26:N29"/>
    <mergeCell ref="B5:E6"/>
    <mergeCell ref="P5:P6"/>
    <mergeCell ref="C8:C14"/>
    <mergeCell ref="D8:D11"/>
    <mergeCell ref="D12:D14"/>
    <mergeCell ref="L12:L15"/>
    <mergeCell ref="M12:M15"/>
    <mergeCell ref="O12:O15"/>
    <mergeCell ref="P12:P15"/>
    <mergeCell ref="N12:N15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久保田 誠</cp:lastModifiedBy>
  <cp:lastPrinted>2023-03-14T00:48:14Z</cp:lastPrinted>
  <dcterms:created xsi:type="dcterms:W3CDTF">2008-01-29T23:52:55Z</dcterms:created>
  <dcterms:modified xsi:type="dcterms:W3CDTF">2023-03-14T00:48:21Z</dcterms:modified>
  <cp:category/>
  <cp:version/>
  <cp:contentType/>
  <cp:contentStatus/>
</cp:coreProperties>
</file>