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CCC267E4-381B-4299-85C6-00238B9437B2}" xr6:coauthVersionLast="47" xr6:coauthVersionMax="47" xr10:uidLastSave="{00000000-0000-0000-0000-000000000000}"/>
  <bookViews>
    <workbookView xWindow="28680" yWindow="720" windowWidth="29040" windowHeight="15720" xr2:uid="{49E402F1-3653-4053-A2D7-A453CDAA093B}"/>
  </bookViews>
  <sheets>
    <sheet name="表１" sheetId="1" r:id="rId1"/>
    <sheet name="表２" sheetId="2" r:id="rId2"/>
    <sheet name="表２(2)" sheetId="3" r:id="rId3"/>
    <sheet name="表３" sheetId="4" r:id="rId4"/>
    <sheet name="表４" sheetId="5" r:id="rId5"/>
    <sheet name="表４(2)" sheetId="6" r:id="rId6"/>
    <sheet name="表５" sheetId="7" r:id="rId7"/>
  </sheets>
  <definedNames>
    <definedName name="_00_月報ﾃﾞｰﾀ" localSheetId="0" hidden="1">表１!#REF!</definedName>
    <definedName name="_00_月報ﾃﾞｰﾀ" localSheetId="1" hidden="1">表２!#REF!</definedName>
    <definedName name="_00_月報ﾃﾞｰﾀ" localSheetId="2" hidden="1">'表２(2)'!#REF!</definedName>
    <definedName name="_xlnm.Print_Area" localSheetId="0">表１!$B$1:$J$49</definedName>
    <definedName name="_xlnm.Print_Area" localSheetId="1">表２!$B$1:$I$51</definedName>
    <definedName name="_xlnm.Print_Area" localSheetId="2">'表２(2)'!$B$1:$I$51</definedName>
    <definedName name="_xlnm.Print_Area" localSheetId="3">表３!$B$1:$J$46</definedName>
    <definedName name="_xlnm.Print_Area" localSheetId="4">表４!$B$1:$I$48</definedName>
    <definedName name="_xlnm.Print_Area" localSheetId="5">'表４(2)'!$B$1:$J$48</definedName>
    <definedName name="_xlnm.Print_Area" localSheetId="6">表５!$B$1:$L$49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6" l="1"/>
  <c r="B36" i="6"/>
  <c r="B35" i="6"/>
  <c r="B24" i="6"/>
  <c r="B47" i="6" s="1"/>
  <c r="B23" i="6"/>
  <c r="B46" i="6" s="1"/>
  <c r="B22" i="6"/>
  <c r="B45" i="6" s="1"/>
  <c r="B21" i="6"/>
  <c r="B44" i="6" s="1"/>
  <c r="B19" i="6"/>
  <c r="B42" i="6" s="1"/>
  <c r="B18" i="6"/>
  <c r="B41" i="6" s="1"/>
  <c r="B17" i="6"/>
  <c r="B40" i="6" s="1"/>
  <c r="B16" i="6"/>
  <c r="B39" i="6" s="1"/>
  <c r="B15" i="6"/>
  <c r="B38" i="6" s="1"/>
  <c r="B14" i="6"/>
  <c r="B13" i="6"/>
  <c r="B12" i="6"/>
  <c r="B11" i="6"/>
  <c r="B34" i="6" s="1"/>
  <c r="B10" i="6"/>
  <c r="B33" i="6" s="1"/>
  <c r="B9" i="6"/>
  <c r="B32" i="6" s="1"/>
  <c r="B44" i="5"/>
  <c r="B42" i="5"/>
  <c r="B41" i="5"/>
  <c r="B24" i="5"/>
  <c r="B47" i="5" s="1"/>
  <c r="B23" i="5"/>
  <c r="B46" i="5" s="1"/>
  <c r="B22" i="5"/>
  <c r="B45" i="5" s="1"/>
  <c r="B21" i="5"/>
  <c r="B19" i="5"/>
  <c r="B18" i="5"/>
  <c r="B17" i="5"/>
  <c r="B40" i="5" s="1"/>
  <c r="B16" i="5"/>
  <c r="B39" i="5" s="1"/>
  <c r="B15" i="5"/>
  <c r="B38" i="5" s="1"/>
  <c r="B14" i="5"/>
  <c r="B37" i="5" s="1"/>
  <c r="B13" i="5"/>
  <c r="B36" i="5" s="1"/>
  <c r="B12" i="5"/>
  <c r="B35" i="5" s="1"/>
  <c r="B11" i="5"/>
  <c r="B34" i="5" s="1"/>
  <c r="B10" i="5"/>
  <c r="B33" i="5" s="1"/>
  <c r="B9" i="5"/>
  <c r="B32" i="5" s="1"/>
  <c r="B35" i="4"/>
  <c r="B34" i="4"/>
  <c r="B33" i="4"/>
  <c r="B23" i="4"/>
  <c r="B45" i="4" s="1"/>
  <c r="B22" i="4"/>
  <c r="B44" i="4" s="1"/>
  <c r="B21" i="4"/>
  <c r="B43" i="4" s="1"/>
  <c r="B19" i="4"/>
  <c r="B41" i="4" s="1"/>
  <c r="B18" i="4"/>
  <c r="B40" i="4" s="1"/>
  <c r="B17" i="4"/>
  <c r="B39" i="4" s="1"/>
  <c r="B16" i="4"/>
  <c r="B38" i="4" s="1"/>
  <c r="B15" i="4"/>
  <c r="B37" i="4" s="1"/>
  <c r="B14" i="4"/>
  <c r="B36" i="4" s="1"/>
  <c r="B13" i="4"/>
  <c r="B12" i="4"/>
  <c r="B11" i="4"/>
  <c r="B10" i="4"/>
  <c r="B32" i="4" s="1"/>
  <c r="B9" i="4"/>
  <c r="B31" i="4" s="1"/>
  <c r="B8" i="4"/>
  <c r="B30" i="4" s="1"/>
</calcChain>
</file>

<file path=xl/sharedStrings.xml><?xml version="1.0" encoding="utf-8"?>
<sst xmlns="http://schemas.openxmlformats.org/spreadsheetml/2006/main" count="450" uniqueCount="74">
  <si>
    <t>表１　産業別にみた賃金の動き（令和８年５月）</t>
    <rPh sb="20" eb="21">
      <t>ガツ</t>
    </rPh>
    <phoneticPr fontId="4"/>
  </si>
  <si>
    <t>(事業所規模５人以上)</t>
    <phoneticPr fontId="8"/>
  </si>
  <si>
    <t>現金給与総額</t>
    <rPh sb="2" eb="4">
      <t>キュウヨ</t>
    </rPh>
    <rPh sb="4" eb="6">
      <t>ソウガク</t>
    </rPh>
    <phoneticPr fontId="8"/>
  </si>
  <si>
    <t>きまって支給する給与</t>
    <rPh sb="8" eb="10">
      <t>キュウヨ</t>
    </rPh>
    <phoneticPr fontId="8"/>
  </si>
  <si>
    <t>特別に支払われた給与</t>
    <rPh sb="8" eb="10">
      <t>キュウヨ</t>
    </rPh>
    <phoneticPr fontId="8"/>
  </si>
  <si>
    <t>所定内給与</t>
    <phoneticPr fontId="8"/>
  </si>
  <si>
    <t>金　額</t>
    <phoneticPr fontId="8"/>
  </si>
  <si>
    <t>前年同月比</t>
    <phoneticPr fontId="8"/>
  </si>
  <si>
    <t>前年同月比</t>
  </si>
  <si>
    <t>前年同月差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</si>
  <si>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</si>
  <si>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</si>
  <si>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</si>
  <si>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</si>
  <si>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</si>
  <si>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</si>
  <si>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</si>
  <si>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</si>
  <si>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</si>
  <si>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</si>
  <si>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</si>
  <si>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</si>
  <si>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</si>
  <si>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</si>
  <si>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</si>
  <si>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</si>
  <si>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</si>
  <si>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</si>
  <si>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</si>
  <si>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8"/>
  </si>
  <si>
    <t>(注１) 現金給与総額、きまって支給する給与及び所定内給与の前年同月比は、名目賃金指数により計算した。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7" eb="39">
      <t>メイモク</t>
    </rPh>
    <rPh sb="39" eb="41">
      <t>チンギン</t>
    </rPh>
    <rPh sb="41" eb="43">
      <t>シスウ</t>
    </rPh>
    <phoneticPr fontId="8"/>
  </si>
  <si>
    <t>(注２) 特別に支払われた給与の前年同月差は、実数により計算した。</t>
    <rPh sb="18" eb="20">
      <t>ドウゲツ</t>
    </rPh>
    <phoneticPr fontId="8"/>
  </si>
  <si>
    <t>表２-１　産業別、就業形態別にみた賃金の動き（令和８年５月）</t>
    <rPh sb="5" eb="8">
      <t>サンギョウベツ</t>
    </rPh>
    <rPh sb="9" eb="11">
      <t>シュウギョウ</t>
    </rPh>
    <rPh sb="11" eb="13">
      <t>ケイタイ</t>
    </rPh>
    <phoneticPr fontId="4"/>
  </si>
  <si>
    <t>一般労働者</t>
    <rPh sb="0" eb="2">
      <t>イッパン</t>
    </rPh>
    <rPh sb="2" eb="5">
      <t>ロウドウシャ</t>
    </rPh>
    <phoneticPr fontId="3"/>
  </si>
  <si>
    <t>特別に支払
われた給与</t>
    <rPh sb="9" eb="11">
      <t>キュウヨ</t>
    </rPh>
    <phoneticPr fontId="8"/>
  </si>
  <si>
    <t>宿泊業，飲食サービス業</t>
    <phoneticPr fontId="19"/>
  </si>
  <si>
    <t>％</t>
    <phoneticPr fontId="19"/>
  </si>
  <si>
    <t>(注) 現金給与総額、きまって支給する給与及び所定内給与の前年同月比は、名目賃金指数により計算した。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</si>
  <si>
    <t>　　</t>
    <phoneticPr fontId="4"/>
  </si>
  <si>
    <t>表２-２　産業別、就業形態別にみた賃金の動き（令和８年５月）</t>
    <rPh sb="5" eb="8">
      <t>サンギョウベツ</t>
    </rPh>
    <rPh sb="9" eb="11">
      <t>シュウギョウ</t>
    </rPh>
    <rPh sb="11" eb="13">
      <t>ケイタイ</t>
    </rPh>
    <phoneticPr fontId="4"/>
  </si>
  <si>
    <t>パートタイム労働者</t>
    <rPh sb="6" eb="9">
      <t>ロウドウシャ</t>
    </rPh>
    <phoneticPr fontId="3"/>
  </si>
  <si>
    <t>(注) 現金給与総額、きまって支給する給与及び所定内給与の前年同月比は、名目賃金指数 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</si>
  <si>
    <t>表３ 産業別にみた労働時間の動き（令和８年５月）</t>
    <phoneticPr fontId="4"/>
  </si>
  <si>
    <t>（事業所規模５人以上）</t>
  </si>
  <si>
    <t>　　　　　　 （単位：円）</t>
  </si>
  <si>
    <t>　</t>
  </si>
  <si>
    <t>総実労働時間</t>
    <phoneticPr fontId="8"/>
  </si>
  <si>
    <t>出　勤　日　数</t>
    <phoneticPr fontId="8"/>
  </si>
  <si>
    <t>所定内労働時間</t>
    <phoneticPr fontId="8"/>
  </si>
  <si>
    <t>所定外労働時間</t>
    <phoneticPr fontId="8"/>
  </si>
  <si>
    <t>実　　数</t>
    <phoneticPr fontId="8"/>
  </si>
  <si>
    <t>前年同月比</t>
    <rPh sb="4" eb="5">
      <t>ヒ</t>
    </rPh>
    <phoneticPr fontId="8"/>
  </si>
  <si>
    <t>時間</t>
    <phoneticPr fontId="8"/>
  </si>
  <si>
    <t>日</t>
    <phoneticPr fontId="8"/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</si>
  <si>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</si>
  <si>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5"/>
  </si>
  <si>
    <t>表４ｰ１　産業別、就業形態別にみた労働時間の動き（令和８年５月）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</si>
  <si>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出勤日数</t>
    <phoneticPr fontId="8"/>
  </si>
  <si>
    <t>表４ｰ２　産業別、就業形態別にみた労働時間の動き（令和８年５月）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4"/>
  </si>
  <si>
    <t>表５　産業別にみた常用雇用の動き（令和８年５月）</t>
    <phoneticPr fontId="19"/>
  </si>
  <si>
    <t>常用労働者数</t>
  </si>
  <si>
    <t>労働異動率</t>
  </si>
  <si>
    <t>一般労働者数</t>
    <rPh sb="0" eb="2">
      <t>イッパン</t>
    </rPh>
    <phoneticPr fontId="3"/>
  </si>
  <si>
    <t>ﾊﾟｰﾄﾀｲﾑ労働者</t>
  </si>
  <si>
    <t>実　　数</t>
  </si>
  <si>
    <t>前年
同月比</t>
    <phoneticPr fontId="19"/>
  </si>
  <si>
    <t>ﾊﾟｰﾄﾀｲﾑ
比率</t>
    <phoneticPr fontId="19"/>
  </si>
  <si>
    <t>入 職 率</t>
  </si>
  <si>
    <t>離 職 率</t>
  </si>
  <si>
    <t>人</t>
  </si>
  <si>
    <t xml:space="preserve">    ﾎﾟｲﾝﾄ</t>
  </si>
  <si>
    <t>電気・ガス・熱供給・水道業</t>
    <phoneticPr fontId="19"/>
  </si>
  <si>
    <t>(注１) 前年同月比は常用雇用指数により計算した。</t>
    <rPh sb="20" eb="22">
      <t>ケイサン</t>
    </rPh>
    <phoneticPr fontId="3"/>
  </si>
  <si>
    <t>(注２) 入(離)職率は、前月労働者に対する入(離)職の割合である。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</si>
</sst>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&quot;▲ &quot;#,##0.0"/>
    <numFmt numFmtId="177" formatCode="#,##0;&quot;▲ &quot;#,##0"/>
    <numFmt numFmtId="178" formatCode="0.0"/>
    <numFmt numFmtId="179" formatCode="0.0;&quot;▲ &quot;0.0"/>
    <numFmt numFmtId="180" formatCode="0.00;&quot;▲ &quot;0.00"/>
  </numFmts>
  <fonts count="30" x14ac:knownFonts="1"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5"/>
      <color theme="1"/>
      <name val="ＭＳ 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1" fontId="1" fillId="0" borderId="0"/>
    <xf numFmtId="0" fontId="1" fillId="0" borderId="0"/>
  </cellStyleXfs>
  <cellXfs count="253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5" fillId="0" borderId="0" xfId="1" applyFont="1" applyAlignment="1">
      <alignment horizontal="center" vertical="center"/>
    </xf>
    <xf numFmtId="1" fontId="5" fillId="0" borderId="0" xfId="1" applyFont="1" applyAlignment="1">
      <alignment vertical="center"/>
    </xf>
    <xf numFmtId="1" fontId="2" fillId="0" borderId="0" xfId="1" applyFont="1" applyAlignment="1">
      <alignment horizontal="right" vertical="center" indent="5"/>
    </xf>
    <xf numFmtId="1" fontId="2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0" xfId="1" applyFont="1" applyAlignment="1">
      <alignment horizontal="left" vertical="center"/>
    </xf>
    <xf numFmtId="1" fontId="7" fillId="0" borderId="1" xfId="1" applyFont="1" applyBorder="1" applyAlignment="1">
      <alignment vertical="center"/>
    </xf>
    <xf numFmtId="1" fontId="5" fillId="0" borderId="2" xfId="1" applyFont="1" applyBorder="1" applyAlignment="1">
      <alignment horizontal="center" vertical="center"/>
    </xf>
    <xf numFmtId="1" fontId="5" fillId="0" borderId="3" xfId="1" applyFont="1" applyBorder="1" applyAlignment="1">
      <alignment horizontal="center" vertical="center"/>
    </xf>
    <xf numFmtId="1" fontId="5" fillId="0" borderId="4" xfId="1" applyFont="1" applyBorder="1" applyAlignment="1">
      <alignment vertical="center"/>
    </xf>
    <xf numFmtId="1" fontId="5" fillId="0" borderId="3" xfId="1" applyFont="1" applyBorder="1" applyAlignment="1">
      <alignment vertical="center"/>
    </xf>
    <xf numFmtId="1" fontId="5" fillId="0" borderId="5" xfId="1" applyFont="1" applyBorder="1" applyAlignment="1">
      <alignment vertical="center"/>
    </xf>
    <xf numFmtId="1" fontId="2" fillId="0" borderId="6" xfId="1" applyFont="1" applyBorder="1" applyAlignment="1">
      <alignment vertical="center"/>
    </xf>
    <xf numFmtId="1" fontId="9" fillId="0" borderId="0" xfId="1" applyFont="1" applyAlignment="1">
      <alignment vertical="center"/>
    </xf>
    <xf numFmtId="1" fontId="10" fillId="0" borderId="6" xfId="1" applyFont="1" applyBorder="1" applyAlignment="1">
      <alignment vertical="center"/>
    </xf>
    <xf numFmtId="1" fontId="5" fillId="0" borderId="7" xfId="1" applyFont="1" applyBorder="1" applyAlignment="1">
      <alignment horizontal="centerContinuous" vertical="center"/>
    </xf>
    <xf numFmtId="1" fontId="5" fillId="0" borderId="8" xfId="1" applyFont="1" applyBorder="1" applyAlignment="1">
      <alignment horizontal="centerContinuous" vertical="center"/>
    </xf>
    <xf numFmtId="1" fontId="5" fillId="0" borderId="7" xfId="1" applyFont="1" applyBorder="1" applyAlignment="1">
      <alignment horizontal="centerContinuous"/>
    </xf>
    <xf numFmtId="1" fontId="5" fillId="0" borderId="9" xfId="1" applyFont="1" applyBorder="1" applyAlignment="1">
      <alignment horizontal="centerContinuous" vertical="center"/>
    </xf>
    <xf numFmtId="1" fontId="5" fillId="0" borderId="9" xfId="1" applyFont="1" applyBorder="1" applyAlignment="1">
      <alignment vertical="center"/>
    </xf>
    <xf numFmtId="1" fontId="5" fillId="0" borderId="1" xfId="1" applyFont="1" applyBorder="1" applyAlignment="1">
      <alignment horizontal="center"/>
    </xf>
    <xf numFmtId="1" fontId="5" fillId="0" borderId="10" xfId="1" applyFont="1" applyBorder="1" applyAlignment="1">
      <alignment horizontal="center"/>
    </xf>
    <xf numFmtId="1" fontId="5" fillId="0" borderId="11" xfId="1" applyFont="1" applyBorder="1" applyAlignment="1">
      <alignment horizontal="center" vertical="center"/>
    </xf>
    <xf numFmtId="1" fontId="5" fillId="0" borderId="12" xfId="1" applyFont="1" applyBorder="1" applyAlignment="1">
      <alignment horizontal="center" vertical="center"/>
    </xf>
    <xf numFmtId="1" fontId="5" fillId="0" borderId="13" xfId="1" applyFont="1" applyBorder="1" applyAlignment="1">
      <alignment horizontal="centerContinuous" vertical="center"/>
    </xf>
    <xf numFmtId="1" fontId="5" fillId="0" borderId="14" xfId="1" applyFont="1" applyBorder="1" applyAlignment="1">
      <alignment horizontal="centerContinuous" vertical="center"/>
    </xf>
    <xf numFmtId="1" fontId="5" fillId="0" borderId="15" xfId="1" applyFont="1" applyBorder="1" applyAlignment="1">
      <alignment horizontal="centerContinuous" vertical="center"/>
    </xf>
    <xf numFmtId="1" fontId="5" fillId="0" borderId="16" xfId="1" applyFont="1" applyBorder="1" applyAlignment="1">
      <alignment horizontal="centerContinuous" vertical="center"/>
    </xf>
    <xf numFmtId="1" fontId="5" fillId="0" borderId="17" xfId="1" applyFont="1" applyBorder="1" applyAlignment="1">
      <alignment vertical="center"/>
    </xf>
    <xf numFmtId="1" fontId="5" fillId="0" borderId="18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10" fillId="0" borderId="19" xfId="1" applyFont="1" applyBorder="1" applyAlignment="1">
      <alignment vertical="center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9" xfId="1" applyFont="1" applyBorder="1" applyAlignment="1">
      <alignment horizontal="center" vertical="center"/>
    </xf>
    <xf numFmtId="1" fontId="5" fillId="0" borderId="22" xfId="1" applyFont="1" applyBorder="1" applyAlignment="1">
      <alignment horizontal="center" vertical="center"/>
    </xf>
    <xf numFmtId="1" fontId="7" fillId="0" borderId="21" xfId="1" applyFont="1" applyBorder="1" applyAlignment="1">
      <alignment horizontal="right" vertical="center"/>
    </xf>
    <xf numFmtId="1" fontId="7" fillId="0" borderId="9" xfId="1" applyFont="1" applyBorder="1" applyAlignment="1">
      <alignment horizontal="right" vertical="center"/>
    </xf>
    <xf numFmtId="1" fontId="7" fillId="0" borderId="10" xfId="1" applyFont="1" applyBorder="1" applyAlignment="1">
      <alignment horizontal="right" vertical="center"/>
    </xf>
    <xf numFmtId="1" fontId="11" fillId="0" borderId="23" xfId="1" applyFont="1" applyBorder="1" applyAlignment="1">
      <alignment horizontal="distributed" vertical="center"/>
    </xf>
    <xf numFmtId="3" fontId="7" fillId="0" borderId="24" xfId="1" applyNumberFormat="1" applyFont="1" applyBorder="1" applyAlignment="1">
      <alignment horizontal="right" vertical="center"/>
    </xf>
    <xf numFmtId="176" fontId="7" fillId="0" borderId="0" xfId="1" quotePrefix="1" applyNumberFormat="1" applyFont="1" applyAlignment="1">
      <alignment horizontal="right" vertical="center"/>
    </xf>
    <xf numFmtId="177" fontId="7" fillId="0" borderId="25" xfId="1" applyNumberFormat="1" applyFont="1" applyBorder="1" applyAlignment="1">
      <alignment horizontal="right" vertical="center"/>
    </xf>
    <xf numFmtId="1" fontId="12" fillId="0" borderId="23" xfId="1" applyFont="1" applyBorder="1" applyAlignment="1">
      <alignment horizontal="distributed" vertical="center" shrinkToFit="1"/>
    </xf>
    <xf numFmtId="1" fontId="13" fillId="0" borderId="23" xfId="1" applyFont="1" applyBorder="1" applyAlignment="1">
      <alignment horizontal="distributed" vertical="center"/>
    </xf>
    <xf numFmtId="1" fontId="14" fillId="0" borderId="26" xfId="1" applyFont="1" applyBorder="1" applyAlignment="1">
      <alignment horizontal="distributed" vertical="center"/>
    </xf>
    <xf numFmtId="3" fontId="7" fillId="0" borderId="27" xfId="1" applyNumberFormat="1" applyFont="1" applyBorder="1" applyAlignment="1">
      <alignment horizontal="right" vertical="center"/>
    </xf>
    <xf numFmtId="176" fontId="7" fillId="0" borderId="11" xfId="1" quotePrefix="1" applyNumberFormat="1" applyFont="1" applyBorder="1" applyAlignment="1">
      <alignment horizontal="right" vertical="center"/>
    </xf>
    <xf numFmtId="176" fontId="7" fillId="0" borderId="12" xfId="1" quotePrefix="1" applyNumberFormat="1" applyFont="1" applyBorder="1" applyAlignment="1">
      <alignment horizontal="right" vertical="center"/>
    </xf>
    <xf numFmtId="177" fontId="7" fillId="0" borderId="28" xfId="1" applyNumberFormat="1" applyFont="1" applyBorder="1" applyAlignment="1">
      <alignment horizontal="right" vertical="center"/>
    </xf>
    <xf numFmtId="1" fontId="15" fillId="0" borderId="6" xfId="1" applyFont="1" applyBorder="1" applyAlignment="1">
      <alignment vertical="center"/>
    </xf>
    <xf numFmtId="1" fontId="7" fillId="0" borderId="0" xfId="1" quotePrefix="1" applyFont="1" applyAlignment="1">
      <alignment vertical="center"/>
    </xf>
    <xf numFmtId="1" fontId="15" fillId="0" borderId="0" xfId="1" applyFont="1" applyAlignment="1">
      <alignment vertical="center"/>
    </xf>
    <xf numFmtId="1" fontId="10" fillId="0" borderId="2" xfId="1" applyFont="1" applyBorder="1" applyAlignment="1">
      <alignment vertical="center"/>
    </xf>
    <xf numFmtId="1" fontId="10" fillId="0" borderId="7" xfId="1" applyFont="1" applyBorder="1" applyAlignment="1">
      <alignment vertical="center"/>
    </xf>
    <xf numFmtId="1" fontId="5" fillId="0" borderId="29" xfId="1" applyFont="1" applyBorder="1" applyAlignment="1">
      <alignment horizontal="centerContinuous" vertical="center"/>
    </xf>
    <xf numFmtId="1" fontId="5" fillId="0" borderId="22" xfId="1" applyFont="1" applyBorder="1" applyAlignment="1">
      <alignment horizontal="center"/>
    </xf>
    <xf numFmtId="1" fontId="5" fillId="0" borderId="29" xfId="1" applyFont="1" applyBorder="1" applyAlignment="1">
      <alignment vertical="center"/>
    </xf>
    <xf numFmtId="1" fontId="5" fillId="0" borderId="30" xfId="1" applyFont="1" applyBorder="1" applyAlignment="1">
      <alignment horizontal="center" vertical="center"/>
    </xf>
    <xf numFmtId="1" fontId="10" fillId="0" borderId="31" xfId="1" applyFont="1" applyBorder="1" applyAlignment="1">
      <alignment vertical="center"/>
    </xf>
    <xf numFmtId="1" fontId="7" fillId="0" borderId="29" xfId="1" applyFont="1" applyBorder="1" applyAlignment="1">
      <alignment horizontal="right" vertical="center"/>
    </xf>
    <xf numFmtId="176" fontId="7" fillId="0" borderId="7" xfId="1" quotePrefix="1" applyNumberFormat="1" applyFont="1" applyBorder="1" applyAlignment="1">
      <alignment horizontal="right" vertical="center"/>
    </xf>
    <xf numFmtId="176" fontId="7" fillId="0" borderId="25" xfId="1" quotePrefix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3" fontId="16" fillId="0" borderId="0" xfId="1" applyNumberFormat="1" applyFont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7" fontId="7" fillId="0" borderId="24" xfId="1" applyNumberFormat="1" applyFont="1" applyBorder="1" applyAlignment="1">
      <alignment horizontal="right" vertical="center"/>
    </xf>
    <xf numFmtId="176" fontId="7" fillId="0" borderId="28" xfId="1" quotePrefix="1" applyNumberFormat="1" applyFont="1" applyBorder="1" applyAlignment="1">
      <alignment horizontal="right" vertical="center"/>
    </xf>
    <xf numFmtId="177" fontId="7" fillId="0" borderId="26" xfId="1" applyNumberFormat="1" applyFont="1" applyBorder="1" applyAlignment="1">
      <alignment horizontal="right" vertical="center"/>
    </xf>
    <xf numFmtId="1" fontId="11" fillId="0" borderId="0" xfId="1" applyFont="1"/>
    <xf numFmtId="1" fontId="5" fillId="0" borderId="0" xfId="1" applyFont="1"/>
    <xf numFmtId="1" fontId="11" fillId="0" borderId="0" xfId="1" applyFont="1" applyAlignment="1">
      <alignment vertical="center"/>
    </xf>
    <xf numFmtId="1" fontId="17" fillId="0" borderId="0" xfId="1" applyFont="1" applyAlignment="1">
      <alignment vertical="center"/>
    </xf>
    <xf numFmtId="1" fontId="17" fillId="0" borderId="0" xfId="1" applyFont="1"/>
    <xf numFmtId="1" fontId="7" fillId="0" borderId="0" xfId="1" applyFont="1"/>
    <xf numFmtId="1" fontId="18" fillId="0" borderId="0" xfId="1" applyFont="1"/>
    <xf numFmtId="1" fontId="2" fillId="0" borderId="0" xfId="1" applyFont="1" applyAlignment="1">
      <alignment horizontal="right" vertical="center" indent="1"/>
    </xf>
    <xf numFmtId="1" fontId="2" fillId="0" borderId="0" xfId="1" applyFont="1" applyAlignment="1">
      <alignment horizontal="right" vertical="center"/>
    </xf>
    <xf numFmtId="1" fontId="7" fillId="0" borderId="32" xfId="1" applyFont="1" applyBorder="1" applyAlignment="1">
      <alignment horizontal="center" vertical="center"/>
    </xf>
    <xf numFmtId="1" fontId="7" fillId="0" borderId="33" xfId="1" applyFont="1" applyBorder="1" applyAlignment="1">
      <alignment vertical="center"/>
    </xf>
    <xf numFmtId="1" fontId="7" fillId="0" borderId="4" xfId="1" applyFont="1" applyBorder="1" applyAlignment="1">
      <alignment horizontal="distributed" vertical="center" indent="7"/>
    </xf>
    <xf numFmtId="1" fontId="7" fillId="0" borderId="34" xfId="1" applyFont="1" applyBorder="1" applyAlignment="1">
      <alignment vertical="center"/>
    </xf>
    <xf numFmtId="1" fontId="7" fillId="0" borderId="35" xfId="1" applyFont="1" applyBorder="1" applyAlignment="1">
      <alignment horizontal="center" vertical="center"/>
    </xf>
    <xf numFmtId="1" fontId="5" fillId="0" borderId="36" xfId="1" applyFont="1" applyBorder="1" applyAlignment="1">
      <alignment vertical="center"/>
    </xf>
    <xf numFmtId="1" fontId="2" fillId="0" borderId="7" xfId="1" applyFont="1" applyBorder="1" applyAlignment="1">
      <alignment vertical="center"/>
    </xf>
    <xf numFmtId="1" fontId="5" fillId="0" borderId="0" xfId="1" applyFont="1" applyAlignment="1">
      <alignment horizontal="centerContinuous" vertical="center"/>
    </xf>
    <xf numFmtId="1" fontId="5" fillId="0" borderId="37" xfId="1" applyFont="1" applyBorder="1" applyAlignment="1">
      <alignment horizontal="center" wrapText="1"/>
    </xf>
    <xf numFmtId="1" fontId="5" fillId="0" borderId="38" xfId="1" applyFont="1" applyBorder="1" applyAlignment="1">
      <alignment horizontal="centerContinuous" vertical="center"/>
    </xf>
    <xf numFmtId="1" fontId="5" fillId="0" borderId="39" xfId="1" applyFont="1" applyBorder="1" applyAlignment="1">
      <alignment horizontal="center" wrapText="1"/>
    </xf>
    <xf numFmtId="1" fontId="7" fillId="0" borderId="40" xfId="1" applyFont="1" applyBorder="1" applyAlignment="1">
      <alignment horizontal="center" vertical="center"/>
    </xf>
    <xf numFmtId="1" fontId="5" fillId="0" borderId="5" xfId="1" applyFont="1" applyBorder="1" applyAlignment="1">
      <alignment horizontal="center" vertical="center"/>
    </xf>
    <xf numFmtId="1" fontId="7" fillId="0" borderId="6" xfId="1" applyFont="1" applyBorder="1" applyAlignment="1">
      <alignment vertical="center"/>
    </xf>
    <xf numFmtId="1" fontId="10" fillId="0" borderId="32" xfId="1" applyFont="1" applyBorder="1" applyAlignment="1">
      <alignment horizontal="center" vertical="center"/>
    </xf>
    <xf numFmtId="1" fontId="7" fillId="0" borderId="4" xfId="1" applyFont="1" applyBorder="1" applyAlignment="1">
      <alignment vertical="center"/>
    </xf>
    <xf numFmtId="1" fontId="10" fillId="0" borderId="35" xfId="1" applyFont="1" applyBorder="1" applyAlignment="1">
      <alignment horizontal="center" vertical="center"/>
    </xf>
    <xf numFmtId="1" fontId="5" fillId="0" borderId="41" xfId="1" applyFont="1" applyBorder="1" applyAlignment="1">
      <alignment horizontal="center" wrapText="1"/>
    </xf>
    <xf numFmtId="1" fontId="5" fillId="0" borderId="42" xfId="1" applyFont="1" applyBorder="1" applyAlignment="1">
      <alignment horizontal="center" wrapText="1"/>
    </xf>
    <xf numFmtId="1" fontId="10" fillId="0" borderId="40" xfId="1" applyFont="1" applyBorder="1" applyAlignment="1">
      <alignment horizontal="center" vertical="center"/>
    </xf>
    <xf numFmtId="1" fontId="20" fillId="0" borderId="0" xfId="1" applyFont="1" applyAlignment="1">
      <alignment vertical="center"/>
    </xf>
    <xf numFmtId="1" fontId="21" fillId="0" borderId="0" xfId="1" applyFont="1" applyAlignment="1">
      <alignment vertical="center"/>
    </xf>
    <xf numFmtId="1" fontId="7" fillId="0" borderId="4" xfId="1" applyFont="1" applyBorder="1" applyAlignment="1">
      <alignment horizontal="distributed" vertical="center" indent="5"/>
    </xf>
    <xf numFmtId="1" fontId="5" fillId="0" borderId="22" xfId="1" applyFont="1" applyBorder="1" applyAlignment="1">
      <alignment vertical="center"/>
    </xf>
    <xf numFmtId="1" fontId="21" fillId="0" borderId="22" xfId="1" applyFont="1" applyBorder="1" applyAlignment="1">
      <alignment horizontal="center" vertical="center" wrapText="1"/>
    </xf>
    <xf numFmtId="1" fontId="5" fillId="0" borderId="43" xfId="1" applyFont="1" applyBorder="1" applyAlignment="1">
      <alignment horizontal="centerContinuous" vertical="center"/>
    </xf>
    <xf numFmtId="1" fontId="21" fillId="0" borderId="18" xfId="1" applyFont="1" applyBorder="1" applyAlignment="1">
      <alignment horizontal="center" vertical="center" wrapText="1"/>
    </xf>
    <xf numFmtId="1" fontId="5" fillId="0" borderId="21" xfId="1" applyFont="1" applyBorder="1" applyAlignment="1">
      <alignment horizontal="center" vertical="center" wrapText="1"/>
    </xf>
    <xf numFmtId="1" fontId="5" fillId="0" borderId="44" xfId="1" applyFont="1" applyBorder="1" applyAlignment="1">
      <alignment horizontal="center" vertical="center" wrapText="1"/>
    </xf>
    <xf numFmtId="0" fontId="5" fillId="0" borderId="0" xfId="2" applyFont="1" applyAlignment="1" applyProtection="1">
      <alignment vertical="center"/>
      <protection locked="0"/>
    </xf>
    <xf numFmtId="0" fontId="2" fillId="0" borderId="0" xfId="2" applyFont="1" applyAlignment="1">
      <alignment vertical="center"/>
    </xf>
    <xf numFmtId="0" fontId="5" fillId="0" borderId="0" xfId="2" applyFont="1" applyAlignment="1" applyProtection="1">
      <alignment horizontal="left" vertical="center"/>
      <protection locked="0"/>
    </xf>
    <xf numFmtId="1" fontId="2" fillId="0" borderId="0" xfId="2" applyNumberFormat="1" applyFont="1" applyAlignment="1" applyProtection="1">
      <alignment horizontal="right" vertical="center" indent="3"/>
      <protection locked="0"/>
    </xf>
    <xf numFmtId="0" fontId="5" fillId="0" borderId="0" xfId="2" applyFont="1" applyAlignment="1">
      <alignment vertical="center"/>
    </xf>
    <xf numFmtId="0" fontId="7" fillId="0" borderId="0" xfId="2" applyFont="1" applyAlignment="1" applyProtection="1">
      <alignment vertical="center"/>
      <protection locked="0"/>
    </xf>
    <xf numFmtId="0" fontId="7" fillId="0" borderId="0" xfId="2" applyFont="1" applyAlignment="1">
      <alignment vertical="center"/>
    </xf>
    <xf numFmtId="0" fontId="10" fillId="0" borderId="2" xfId="2" applyFont="1" applyBorder="1" applyAlignment="1">
      <alignment vertical="center"/>
    </xf>
    <xf numFmtId="0" fontId="5" fillId="0" borderId="45" xfId="2" applyFont="1" applyBorder="1" applyAlignment="1">
      <alignment horizontal="centerContinuous"/>
    </xf>
    <xf numFmtId="0" fontId="5" fillId="0" borderId="3" xfId="2" applyFont="1" applyBorder="1" applyAlignment="1">
      <alignment horizontal="centerContinuous"/>
    </xf>
    <xf numFmtId="0" fontId="11" fillId="0" borderId="3" xfId="2" applyFont="1" applyBorder="1" applyAlignment="1">
      <alignment vertical="center"/>
    </xf>
    <xf numFmtId="0" fontId="5" fillId="0" borderId="5" xfId="2" applyFont="1" applyBorder="1" applyAlignment="1">
      <alignment horizontal="centerContinuous"/>
    </xf>
    <xf numFmtId="0" fontId="22" fillId="0" borderId="0" xfId="2" applyFont="1" applyAlignment="1">
      <alignment vertical="center"/>
    </xf>
    <xf numFmtId="0" fontId="7" fillId="0" borderId="7" xfId="2" applyFont="1" applyBorder="1" applyAlignment="1">
      <alignment vertical="center"/>
    </xf>
    <xf numFmtId="0" fontId="5" fillId="0" borderId="17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5" xfId="2" applyFont="1" applyBorder="1" applyAlignment="1">
      <alignment horizontal="centerContinuous" vertical="center"/>
    </xf>
    <xf numFmtId="0" fontId="5" fillId="0" borderId="16" xfId="2" applyFont="1" applyBorder="1" applyAlignment="1">
      <alignment horizontal="centerContinuous" vertical="center"/>
    </xf>
    <xf numFmtId="0" fontId="5" fillId="0" borderId="18" xfId="2" applyFont="1" applyBorder="1" applyAlignment="1">
      <alignment horizontal="center" vertical="center"/>
    </xf>
    <xf numFmtId="0" fontId="7" fillId="0" borderId="26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shrinkToFit="1"/>
    </xf>
    <xf numFmtId="0" fontId="5" fillId="0" borderId="21" xfId="2" applyFont="1" applyBorder="1" applyAlignment="1">
      <alignment horizontal="center" vertical="center" shrinkToFit="1"/>
    </xf>
    <xf numFmtId="1" fontId="7" fillId="0" borderId="1" xfId="1" applyFont="1" applyBorder="1" applyAlignment="1">
      <alignment horizontal="distributed" vertical="center"/>
    </xf>
    <xf numFmtId="0" fontId="7" fillId="0" borderId="41" xfId="2" applyFont="1" applyBorder="1" applyAlignment="1">
      <alignment horizontal="right" vertical="center"/>
    </xf>
    <xf numFmtId="0" fontId="7" fillId="0" borderId="10" xfId="2" applyFont="1" applyBorder="1" applyAlignment="1">
      <alignment horizontal="right" vertical="center"/>
    </xf>
    <xf numFmtId="0" fontId="7" fillId="0" borderId="1" xfId="2" applyFont="1" applyBorder="1" applyAlignment="1">
      <alignment horizontal="right" vertical="center"/>
    </xf>
    <xf numFmtId="0" fontId="7" fillId="0" borderId="21" xfId="2" applyFont="1" applyBorder="1" applyAlignment="1">
      <alignment horizontal="right" vertical="center"/>
    </xf>
    <xf numFmtId="0" fontId="11" fillId="0" borderId="23" xfId="1" applyNumberFormat="1" applyFont="1" applyBorder="1" applyAlignment="1">
      <alignment horizontal="distributed" vertical="center" shrinkToFit="1"/>
    </xf>
    <xf numFmtId="176" fontId="7" fillId="0" borderId="24" xfId="2" applyNumberFormat="1" applyFont="1" applyBorder="1" applyAlignment="1">
      <alignment horizontal="right" vertical="center"/>
    </xf>
    <xf numFmtId="176" fontId="7" fillId="0" borderId="23" xfId="2" applyNumberFormat="1" applyFont="1" applyBorder="1" applyAlignment="1">
      <alignment horizontal="right" vertical="center"/>
    </xf>
    <xf numFmtId="176" fontId="7" fillId="0" borderId="35" xfId="2" applyNumberFormat="1" applyFont="1" applyBorder="1" applyAlignment="1">
      <alignment horizontal="right" vertical="center"/>
    </xf>
    <xf numFmtId="0" fontId="23" fillId="0" borderId="23" xfId="1" applyNumberFormat="1" applyFont="1" applyBorder="1" applyAlignment="1">
      <alignment horizontal="distributed" vertical="center" shrinkToFit="1"/>
    </xf>
    <xf numFmtId="0" fontId="13" fillId="0" borderId="23" xfId="1" applyNumberFormat="1" applyFont="1" applyBorder="1" applyAlignment="1">
      <alignment horizontal="distributed" vertical="center" shrinkToFit="1"/>
    </xf>
    <xf numFmtId="176" fontId="7" fillId="0" borderId="29" xfId="2" applyNumberFormat="1" applyFont="1" applyBorder="1" applyAlignment="1">
      <alignment horizontal="right" vertical="center"/>
    </xf>
    <xf numFmtId="0" fontId="24" fillId="0" borderId="26" xfId="1" applyNumberFormat="1" applyFont="1" applyBorder="1" applyAlignment="1">
      <alignment horizontal="distributed" vertical="center" shrinkToFit="1"/>
    </xf>
    <xf numFmtId="176" fontId="7" fillId="0" borderId="27" xfId="2" applyNumberFormat="1" applyFont="1" applyBorder="1" applyAlignment="1">
      <alignment horizontal="right" vertical="center"/>
    </xf>
    <xf numFmtId="176" fontId="7" fillId="0" borderId="26" xfId="2" applyNumberFormat="1" applyFont="1" applyBorder="1" applyAlignment="1">
      <alignment horizontal="right" vertical="center"/>
    </xf>
    <xf numFmtId="176" fontId="7" fillId="0" borderId="40" xfId="2" applyNumberFormat="1" applyFont="1" applyBorder="1" applyAlignment="1">
      <alignment horizontal="right" vertical="center"/>
    </xf>
    <xf numFmtId="176" fontId="7" fillId="0" borderId="0" xfId="2" applyNumberFormat="1" applyFont="1" applyAlignment="1">
      <alignment horizontal="right" vertical="center"/>
    </xf>
    <xf numFmtId="178" fontId="7" fillId="0" borderId="0" xfId="2" applyNumberFormat="1" applyFont="1" applyAlignment="1">
      <alignment horizontal="right" vertical="center"/>
    </xf>
    <xf numFmtId="176" fontId="7" fillId="0" borderId="0" xfId="2" applyNumberFormat="1" applyFont="1" applyAlignment="1">
      <alignment vertical="center"/>
    </xf>
    <xf numFmtId="176" fontId="5" fillId="0" borderId="45" xfId="2" applyNumberFormat="1" applyFont="1" applyBorder="1" applyAlignment="1">
      <alignment horizontal="centerContinuous"/>
    </xf>
    <xf numFmtId="176" fontId="5" fillId="0" borderId="3" xfId="2" applyNumberFormat="1" applyFont="1" applyBorder="1" applyAlignment="1">
      <alignment horizontal="centerContinuous"/>
    </xf>
    <xf numFmtId="176" fontId="11" fillId="0" borderId="3" xfId="2" applyNumberFormat="1" applyFont="1" applyBorder="1" applyAlignment="1">
      <alignment vertical="center"/>
    </xf>
    <xf numFmtId="176" fontId="5" fillId="0" borderId="5" xfId="2" applyNumberFormat="1" applyFont="1" applyBorder="1" applyAlignment="1">
      <alignment horizontal="centerContinuous"/>
    </xf>
    <xf numFmtId="176" fontId="5" fillId="0" borderId="17" xfId="2" applyNumberFormat="1" applyFont="1" applyBorder="1" applyAlignment="1">
      <alignment horizontal="center" vertical="center"/>
    </xf>
    <xf numFmtId="176" fontId="5" fillId="0" borderId="14" xfId="2" applyNumberFormat="1" applyFont="1" applyBorder="1" applyAlignment="1">
      <alignment horizontal="center" vertical="center"/>
    </xf>
    <xf numFmtId="176" fontId="5" fillId="0" borderId="15" xfId="2" applyNumberFormat="1" applyFont="1" applyBorder="1" applyAlignment="1">
      <alignment horizontal="centerContinuous" vertical="center"/>
    </xf>
    <xf numFmtId="176" fontId="5" fillId="0" borderId="16" xfId="2" applyNumberFormat="1" applyFont="1" applyBorder="1" applyAlignment="1">
      <alignment horizontal="centerContinuous" vertical="center"/>
    </xf>
    <xf numFmtId="176" fontId="5" fillId="0" borderId="18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 shrinkToFit="1"/>
    </xf>
    <xf numFmtId="176" fontId="5" fillId="0" borderId="46" xfId="2" applyNumberFormat="1" applyFont="1" applyBorder="1" applyAlignment="1">
      <alignment horizontal="center" vertical="center" shrinkToFit="1"/>
    </xf>
    <xf numFmtId="176" fontId="7" fillId="0" borderId="41" xfId="2" applyNumberFormat="1" applyFont="1" applyBorder="1" applyAlignment="1">
      <alignment horizontal="right" vertical="center"/>
    </xf>
    <xf numFmtId="176" fontId="7" fillId="0" borderId="10" xfId="2" applyNumberFormat="1" applyFont="1" applyBorder="1" applyAlignment="1">
      <alignment horizontal="right" vertical="center"/>
    </xf>
    <xf numFmtId="176" fontId="7" fillId="0" borderId="1" xfId="2" applyNumberFormat="1" applyFont="1" applyBorder="1" applyAlignment="1">
      <alignment horizontal="right" vertical="center"/>
    </xf>
    <xf numFmtId="176" fontId="7" fillId="0" borderId="21" xfId="2" applyNumberFormat="1" applyFont="1" applyBorder="1" applyAlignment="1">
      <alignment horizontal="right" vertical="center"/>
    </xf>
    <xf numFmtId="176" fontId="7" fillId="0" borderId="47" xfId="2" applyNumberFormat="1" applyFont="1" applyBorder="1" applyAlignment="1">
      <alignment horizontal="right" vertical="center"/>
    </xf>
    <xf numFmtId="176" fontId="7" fillId="0" borderId="25" xfId="2" applyNumberFormat="1" applyFont="1" applyBorder="1" applyAlignment="1">
      <alignment horizontal="right" vertical="center"/>
    </xf>
    <xf numFmtId="1" fontId="23" fillId="0" borderId="23" xfId="1" applyFont="1" applyBorder="1" applyAlignment="1">
      <alignment horizontal="distributed" vertical="center" shrinkToFit="1"/>
    </xf>
    <xf numFmtId="1" fontId="24" fillId="0" borderId="26" xfId="1" applyFont="1" applyBorder="1" applyAlignment="1">
      <alignment horizontal="distributed" vertical="center"/>
    </xf>
    <xf numFmtId="176" fontId="7" fillId="0" borderId="12" xfId="2" applyNumberFormat="1" applyFont="1" applyBorder="1" applyAlignment="1">
      <alignment horizontal="right" vertical="center"/>
    </xf>
    <xf numFmtId="176" fontId="7" fillId="0" borderId="48" xfId="2" applyNumberFormat="1" applyFont="1" applyBorder="1" applyAlignment="1">
      <alignment horizontal="right" vertical="center"/>
    </xf>
    <xf numFmtId="176" fontId="7" fillId="0" borderId="28" xfId="2" applyNumberFormat="1" applyFont="1" applyBorder="1" applyAlignment="1">
      <alignment horizontal="right" vertical="center"/>
    </xf>
    <xf numFmtId="0" fontId="7" fillId="0" borderId="0" xfId="2" applyFont="1" applyAlignment="1">
      <alignment horizontal="left" vertical="center" shrinkToFit="1"/>
    </xf>
    <xf numFmtId="3" fontId="10" fillId="0" borderId="0" xfId="2" applyNumberFormat="1" applyFont="1"/>
    <xf numFmtId="178" fontId="10" fillId="0" borderId="0" xfId="2" applyNumberFormat="1" applyFont="1"/>
    <xf numFmtId="0" fontId="7" fillId="0" borderId="0" xfId="2" applyFont="1"/>
    <xf numFmtId="1" fontId="2" fillId="0" borderId="0" xfId="2" applyNumberFormat="1" applyFont="1" applyAlignment="1" applyProtection="1">
      <alignment horizontal="center" vertical="center"/>
      <protection locked="0"/>
    </xf>
    <xf numFmtId="0" fontId="5" fillId="0" borderId="32" xfId="2" applyFont="1" applyBorder="1" applyAlignment="1">
      <alignment horizontal="center" vertical="center"/>
    </xf>
    <xf numFmtId="0" fontId="7" fillId="0" borderId="4" xfId="2" applyFont="1" applyBorder="1" applyAlignment="1">
      <alignment vertical="center"/>
    </xf>
    <xf numFmtId="0" fontId="7" fillId="0" borderId="34" xfId="2" applyFont="1" applyBorder="1" applyAlignment="1">
      <alignment vertical="center"/>
    </xf>
    <xf numFmtId="0" fontId="5" fillId="0" borderId="35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44" xfId="2" applyFont="1" applyBorder="1" applyAlignment="1">
      <alignment horizontal="center" vertical="center"/>
    </xf>
    <xf numFmtId="0" fontId="5" fillId="0" borderId="40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21" xfId="2" applyFont="1" applyBorder="1" applyAlignment="1">
      <alignment horizontal="center" vertical="center"/>
    </xf>
    <xf numFmtId="1" fontId="7" fillId="0" borderId="6" xfId="1" applyFont="1" applyBorder="1" applyAlignment="1">
      <alignment horizontal="distributed" vertical="center"/>
    </xf>
    <xf numFmtId="176" fontId="7" fillId="0" borderId="4" xfId="2" applyNumberFormat="1" applyFont="1" applyBorder="1" applyAlignment="1">
      <alignment vertical="center"/>
    </xf>
    <xf numFmtId="176" fontId="7" fillId="0" borderId="34" xfId="2" applyNumberFormat="1" applyFont="1" applyBorder="1" applyAlignment="1">
      <alignment vertical="center"/>
    </xf>
    <xf numFmtId="176" fontId="5" fillId="0" borderId="20" xfId="2" applyNumberFormat="1" applyFont="1" applyBorder="1" applyAlignment="1">
      <alignment horizontal="center" vertical="center" wrapText="1"/>
    </xf>
    <xf numFmtId="176" fontId="5" fillId="0" borderId="44" xfId="2" applyNumberFormat="1" applyFont="1" applyBorder="1" applyAlignment="1">
      <alignment horizontal="center" vertical="center" wrapText="1"/>
    </xf>
    <xf numFmtId="176" fontId="5" fillId="0" borderId="9" xfId="2" applyNumberFormat="1" applyFont="1" applyBorder="1" applyAlignment="1">
      <alignment horizontal="center" vertical="center"/>
    </xf>
    <xf numFmtId="176" fontId="5" fillId="0" borderId="21" xfId="2" applyNumberFormat="1" applyFont="1" applyBorder="1" applyAlignment="1">
      <alignment horizontal="center" vertical="center"/>
    </xf>
    <xf numFmtId="176" fontId="5" fillId="0" borderId="20" xfId="2" applyNumberFormat="1" applyFont="1" applyBorder="1" applyAlignment="1">
      <alignment horizontal="center" vertical="center"/>
    </xf>
    <xf numFmtId="176" fontId="5" fillId="0" borderId="44" xfId="2" applyNumberFormat="1" applyFont="1" applyBorder="1" applyAlignment="1">
      <alignment horizontal="center" vertical="center"/>
    </xf>
    <xf numFmtId="3" fontId="25" fillId="0" borderId="0" xfId="0" applyNumberFormat="1" applyFont="1">
      <alignment vertical="center"/>
    </xf>
    <xf numFmtId="1" fontId="26" fillId="0" borderId="0" xfId="0" applyNumberFormat="1" applyFont="1">
      <alignment vertical="center"/>
    </xf>
    <xf numFmtId="0" fontId="26" fillId="0" borderId="0" xfId="0" applyFont="1">
      <alignment vertical="center"/>
    </xf>
    <xf numFmtId="1" fontId="25" fillId="0" borderId="0" xfId="0" applyNumberFormat="1" applyFont="1" applyAlignment="1">
      <alignment horizontal="right" vertical="center" indent="4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1" fontId="28" fillId="0" borderId="0" xfId="0" applyNumberFormat="1" applyFont="1">
      <alignment vertical="center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Continuous" vertical="center"/>
    </xf>
    <xf numFmtId="1" fontId="28" fillId="0" borderId="3" xfId="0" applyNumberFormat="1" applyFont="1" applyBorder="1" applyAlignment="1">
      <alignment horizontal="centerContinuous" vertical="center"/>
    </xf>
    <xf numFmtId="1" fontId="28" fillId="0" borderId="4" xfId="0" applyNumberFormat="1" applyFont="1" applyBorder="1">
      <alignment vertical="center"/>
    </xf>
    <xf numFmtId="1" fontId="28" fillId="0" borderId="5" xfId="0" applyNumberFormat="1" applyFont="1" applyBorder="1" applyAlignment="1">
      <alignment horizontal="centerContinuous" vertical="center"/>
    </xf>
    <xf numFmtId="0" fontId="28" fillId="0" borderId="35" xfId="0" applyFont="1" applyBorder="1">
      <alignment vertical="center"/>
    </xf>
    <xf numFmtId="1" fontId="28" fillId="0" borderId="11" xfId="0" applyNumberFormat="1" applyFont="1" applyBorder="1">
      <alignment vertical="center"/>
    </xf>
    <xf numFmtId="1" fontId="28" fillId="0" borderId="12" xfId="0" applyNumberFormat="1" applyFont="1" applyBorder="1">
      <alignment vertical="center"/>
    </xf>
    <xf numFmtId="1" fontId="28" fillId="0" borderId="33" xfId="0" applyNumberFormat="1" applyFont="1" applyBorder="1" applyAlignment="1">
      <alignment horizontal="centerContinuous" vertical="center"/>
    </xf>
    <xf numFmtId="1" fontId="28" fillId="0" borderId="34" xfId="0" applyNumberFormat="1" applyFont="1" applyBorder="1" applyAlignment="1">
      <alignment horizontal="centerContinuous" vertical="center"/>
    </xf>
    <xf numFmtId="1" fontId="28" fillId="0" borderId="4" xfId="0" applyNumberFormat="1" applyFont="1" applyBorder="1" applyAlignment="1">
      <alignment horizontal="centerContinuous" vertical="center"/>
    </xf>
    <xf numFmtId="1" fontId="28" fillId="0" borderId="49" xfId="0" applyNumberFormat="1" applyFont="1" applyBorder="1">
      <alignment vertical="center"/>
    </xf>
    <xf numFmtId="1" fontId="28" fillId="0" borderId="32" xfId="0" applyNumberFormat="1" applyFont="1" applyBorder="1" applyAlignment="1">
      <alignment horizontal="center" vertical="center" wrapText="1" shrinkToFit="1"/>
    </xf>
    <xf numFmtId="1" fontId="28" fillId="0" borderId="2" xfId="0" applyNumberFormat="1" applyFont="1" applyBorder="1" applyAlignment="1">
      <alignment horizontal="center" vertical="center" wrapText="1" shrinkToFit="1"/>
    </xf>
    <xf numFmtId="1" fontId="28" fillId="0" borderId="5" xfId="0" applyNumberFormat="1" applyFont="1" applyBorder="1" applyAlignment="1">
      <alignment vertical="center" shrinkToFit="1"/>
    </xf>
    <xf numFmtId="1" fontId="28" fillId="0" borderId="32" xfId="0" applyNumberFormat="1" applyFont="1" applyBorder="1" applyAlignment="1">
      <alignment horizontal="center" vertical="center"/>
    </xf>
    <xf numFmtId="0" fontId="28" fillId="0" borderId="40" xfId="0" applyFont="1" applyBorder="1">
      <alignment vertical="center"/>
    </xf>
    <xf numFmtId="1" fontId="28" fillId="0" borderId="40" xfId="0" applyNumberFormat="1" applyFont="1" applyBorder="1" applyAlignment="1">
      <alignment horizontal="center" vertical="center" wrapText="1" shrinkToFit="1"/>
    </xf>
    <xf numFmtId="1" fontId="28" fillId="0" borderId="11" xfId="0" applyNumberFormat="1" applyFont="1" applyBorder="1" applyAlignment="1">
      <alignment horizontal="center" vertical="center" wrapText="1" shrinkToFit="1"/>
    </xf>
    <xf numFmtId="1" fontId="28" fillId="0" borderId="30" xfId="0" applyNumberFormat="1" applyFont="1" applyBorder="1" applyAlignment="1">
      <alignment vertical="center" shrinkToFit="1"/>
    </xf>
    <xf numFmtId="1" fontId="28" fillId="0" borderId="40" xfId="0" applyNumberFormat="1" applyFont="1" applyBorder="1" applyAlignment="1">
      <alignment horizontal="center" vertical="center"/>
    </xf>
    <xf numFmtId="1" fontId="28" fillId="0" borderId="32" xfId="0" applyNumberFormat="1" applyFont="1" applyBorder="1">
      <alignment vertical="center"/>
    </xf>
    <xf numFmtId="1" fontId="28" fillId="0" borderId="32" xfId="0" applyNumberFormat="1" applyFont="1" applyBorder="1" applyAlignment="1">
      <alignment horizontal="right" vertical="center"/>
    </xf>
    <xf numFmtId="178" fontId="28" fillId="0" borderId="32" xfId="0" applyNumberFormat="1" applyFont="1" applyBorder="1" applyAlignment="1">
      <alignment horizontal="right" vertical="center"/>
    </xf>
    <xf numFmtId="1" fontId="28" fillId="0" borderId="35" xfId="0" applyNumberFormat="1" applyFont="1" applyBorder="1" applyAlignment="1">
      <alignment vertical="center" shrinkToFit="1"/>
    </xf>
    <xf numFmtId="3" fontId="28" fillId="0" borderId="35" xfId="0" applyNumberFormat="1" applyFont="1" applyBorder="1" applyAlignment="1">
      <alignment horizontal="right" vertical="center"/>
    </xf>
    <xf numFmtId="176" fontId="28" fillId="0" borderId="35" xfId="0" applyNumberFormat="1" applyFont="1" applyBorder="1" applyAlignment="1">
      <alignment horizontal="right" vertical="center"/>
    </xf>
    <xf numFmtId="177" fontId="28" fillId="0" borderId="35" xfId="0" applyNumberFormat="1" applyFont="1" applyBorder="1" applyAlignment="1">
      <alignment horizontal="right" vertical="center"/>
    </xf>
    <xf numFmtId="179" fontId="28" fillId="0" borderId="35" xfId="0" applyNumberFormat="1" applyFont="1" applyBorder="1" applyAlignment="1">
      <alignment horizontal="right" vertical="center"/>
    </xf>
    <xf numFmtId="180" fontId="28" fillId="0" borderId="35" xfId="0" applyNumberFormat="1" applyFont="1" applyBorder="1" applyAlignment="1">
      <alignment horizontal="right" vertical="center"/>
    </xf>
    <xf numFmtId="1" fontId="28" fillId="0" borderId="40" xfId="0" applyNumberFormat="1" applyFont="1" applyBorder="1" applyAlignment="1">
      <alignment vertical="center" shrinkToFit="1"/>
    </xf>
    <xf numFmtId="3" fontId="28" fillId="0" borderId="40" xfId="0" applyNumberFormat="1" applyFont="1" applyBorder="1" applyAlignment="1">
      <alignment horizontal="right" vertical="center"/>
    </xf>
    <xf numFmtId="176" fontId="28" fillId="0" borderId="40" xfId="0" applyNumberFormat="1" applyFont="1" applyBorder="1" applyAlignment="1">
      <alignment horizontal="right" vertical="center"/>
    </xf>
    <xf numFmtId="177" fontId="28" fillId="0" borderId="40" xfId="0" applyNumberFormat="1" applyFont="1" applyBorder="1" applyAlignment="1">
      <alignment horizontal="right" vertical="center"/>
    </xf>
    <xf numFmtId="179" fontId="28" fillId="0" borderId="40" xfId="0" applyNumberFormat="1" applyFont="1" applyBorder="1" applyAlignment="1">
      <alignment horizontal="right" vertical="center"/>
    </xf>
    <xf numFmtId="180" fontId="28" fillId="0" borderId="40" xfId="0" applyNumberFormat="1" applyFont="1" applyBorder="1" applyAlignment="1">
      <alignment horizontal="right" vertical="center"/>
    </xf>
    <xf numFmtId="3" fontId="26" fillId="0" borderId="0" xfId="0" applyNumberFormat="1" applyFont="1">
      <alignment vertical="center"/>
    </xf>
    <xf numFmtId="176" fontId="26" fillId="0" borderId="0" xfId="0" applyNumberFormat="1" applyFont="1">
      <alignment vertical="center"/>
    </xf>
    <xf numFmtId="178" fontId="26" fillId="0" borderId="0" xfId="0" applyNumberFormat="1" applyFont="1">
      <alignment vertical="center"/>
    </xf>
    <xf numFmtId="176" fontId="28" fillId="0" borderId="0" xfId="0" applyNumberFormat="1" applyFont="1">
      <alignment vertical="center"/>
    </xf>
    <xf numFmtId="0" fontId="28" fillId="0" borderId="32" xfId="0" applyFont="1" applyBorder="1">
      <alignment vertical="center"/>
    </xf>
    <xf numFmtId="176" fontId="28" fillId="0" borderId="4" xfId="0" applyNumberFormat="1" applyFont="1" applyBorder="1">
      <alignment vertical="center"/>
    </xf>
    <xf numFmtId="1" fontId="28" fillId="0" borderId="11" xfId="0" applyNumberFormat="1" applyFont="1" applyBorder="1" applyAlignment="1">
      <alignment horizontal="center" vertical="center"/>
    </xf>
    <xf numFmtId="1" fontId="28" fillId="0" borderId="12" xfId="0" applyNumberFormat="1" applyFont="1" applyBorder="1" applyAlignment="1">
      <alignment horizontal="center" vertical="center"/>
    </xf>
    <xf numFmtId="1" fontId="28" fillId="0" borderId="34" xfId="0" applyNumberFormat="1" applyFont="1" applyBorder="1" applyAlignment="1">
      <alignment vertical="center" shrinkToFit="1"/>
    </xf>
    <xf numFmtId="1" fontId="28" fillId="0" borderId="32" xfId="0" applyNumberFormat="1" applyFont="1" applyBorder="1" applyAlignment="1">
      <alignment horizontal="center" vertical="center" shrinkToFit="1"/>
    </xf>
    <xf numFmtId="1" fontId="28" fillId="0" borderId="40" xfId="0" applyNumberFormat="1" applyFont="1" applyBorder="1" applyAlignment="1">
      <alignment horizontal="center" vertical="center" shrinkToFit="1"/>
    </xf>
    <xf numFmtId="176" fontId="29" fillId="0" borderId="24" xfId="2" applyNumberFormat="1" applyFont="1" applyBorder="1" applyAlignment="1">
      <alignment horizontal="right" vertical="center"/>
    </xf>
  </cellXfs>
  <cellStyles count="3">
    <cellStyle name="標準" xfId="0" builtinId="0"/>
    <cellStyle name="標準 2" xfId="2" xr:uid="{418AA6C8-2FEC-4F43-9D22-18586F787BE4}"/>
    <cellStyle name="標準 3" xfId="1" xr:uid="{CC890EE3-4D36-4FAF-BA43-8D48AA6FF3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961D-927F-45EC-BA34-CE1C86521223}">
  <sheetPr>
    <pageSetUpPr autoPageBreaks="0"/>
  </sheetPr>
  <dimension ref="B1:L88"/>
  <sheetViews>
    <sheetView showGridLines="0" tabSelected="1" view="pageBreakPreview" topLeftCell="A32" zoomScaleNormal="80" zoomScaleSheetLayoutView="100" zoomScalePageLayoutView="85" workbookViewId="0">
      <selection activeCell="B2" sqref="B2"/>
    </sheetView>
  </sheetViews>
  <sheetFormatPr defaultColWidth="11.77734375" defaultRowHeight="14.4" x14ac:dyDescent="0.2"/>
  <cols>
    <col min="1" max="1" width="4" style="73" customWidth="1"/>
    <col min="2" max="2" width="28.4414062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1.88671875" style="73" customWidth="1"/>
    <col min="10" max="10" width="14.88671875" style="73" customWidth="1"/>
    <col min="11" max="11" width="1.77734375" style="73" customWidth="1"/>
    <col min="12" max="16384" width="11.77734375" style="73"/>
  </cols>
  <sheetData>
    <row r="1" spans="2:12" s="3" customFormat="1" ht="19.2" x14ac:dyDescent="0.2">
      <c r="B1" s="1" t="s">
        <v>0</v>
      </c>
      <c r="C1" s="2"/>
      <c r="F1" s="4"/>
      <c r="G1" s="5"/>
      <c r="H1" s="5"/>
      <c r="I1" s="5"/>
      <c r="J1" s="5"/>
      <c r="K1" s="5"/>
    </row>
    <row r="2" spans="2:12" s="3" customFormat="1" ht="23.4" x14ac:dyDescent="0.2">
      <c r="B2" s="6"/>
      <c r="C2" s="6"/>
      <c r="D2" s="6"/>
      <c r="E2" s="6"/>
      <c r="F2" s="5"/>
      <c r="G2" s="5"/>
      <c r="H2" s="5"/>
      <c r="I2" s="5"/>
      <c r="J2" s="5"/>
      <c r="K2" s="5"/>
    </row>
    <row r="3" spans="2:12" s="3" customFormat="1" ht="22.5" customHeight="1" x14ac:dyDescent="0.2">
      <c r="B3" s="7" t="s">
        <v>1</v>
      </c>
      <c r="C3" s="7"/>
      <c r="D3" s="7"/>
      <c r="E3" s="8"/>
      <c r="F3" s="7"/>
      <c r="G3" s="7"/>
      <c r="H3" s="7"/>
      <c r="I3" s="7"/>
      <c r="J3" s="7"/>
      <c r="K3" s="5"/>
    </row>
    <row r="4" spans="2:12" s="3" customFormat="1" ht="17.399999999999999" customHeight="1" x14ac:dyDescent="0.2">
      <c r="B4" s="9"/>
      <c r="C4" s="10"/>
      <c r="D4" s="11"/>
      <c r="E4" s="12"/>
      <c r="F4" s="13"/>
      <c r="G4" s="13"/>
      <c r="H4" s="13"/>
      <c r="I4" s="13"/>
      <c r="J4" s="14"/>
      <c r="K4" s="15"/>
      <c r="L4" s="16"/>
    </row>
    <row r="5" spans="2:12" s="3" customFormat="1" ht="17.399999999999999" customHeight="1" x14ac:dyDescent="0.2">
      <c r="B5" s="17"/>
      <c r="C5" s="18" t="s">
        <v>2</v>
      </c>
      <c r="D5" s="19"/>
      <c r="E5" s="20" t="s">
        <v>3</v>
      </c>
      <c r="F5" s="21"/>
      <c r="G5" s="22"/>
      <c r="H5" s="22"/>
      <c r="I5" s="23" t="s">
        <v>4</v>
      </c>
      <c r="J5" s="24"/>
      <c r="K5" s="15"/>
      <c r="L5" s="16"/>
    </row>
    <row r="6" spans="2:12" s="3" customFormat="1" ht="17.399999999999999" customHeight="1" x14ac:dyDescent="0.2">
      <c r="B6" s="17"/>
      <c r="C6" s="25"/>
      <c r="D6" s="26"/>
      <c r="E6" s="27"/>
      <c r="F6" s="28"/>
      <c r="G6" s="29" t="s">
        <v>5</v>
      </c>
      <c r="H6" s="30"/>
      <c r="I6" s="31"/>
      <c r="J6" s="32"/>
      <c r="K6" s="15"/>
      <c r="L6" s="33"/>
    </row>
    <row r="7" spans="2:12" s="3" customFormat="1" ht="17.399999999999999" customHeight="1" x14ac:dyDescent="0.2">
      <c r="B7" s="34"/>
      <c r="C7" s="35" t="s">
        <v>6</v>
      </c>
      <c r="D7" s="2" t="s">
        <v>7</v>
      </c>
      <c r="E7" s="36" t="s">
        <v>6</v>
      </c>
      <c r="F7" s="37" t="s">
        <v>7</v>
      </c>
      <c r="G7" s="36" t="s">
        <v>6</v>
      </c>
      <c r="H7" s="37" t="s">
        <v>8</v>
      </c>
      <c r="I7" s="36" t="s">
        <v>6</v>
      </c>
      <c r="J7" s="38" t="s">
        <v>9</v>
      </c>
      <c r="K7" s="15"/>
      <c r="L7" s="33"/>
    </row>
    <row r="8" spans="2:12" s="3" customFormat="1" ht="22.5" customHeight="1" x14ac:dyDescent="0.2">
      <c r="B8" s="9"/>
      <c r="C8" s="39" t="s">
        <v>10</v>
      </c>
      <c r="D8" s="40" t="s">
        <v>11</v>
      </c>
      <c r="E8" s="39" t="s">
        <v>12</v>
      </c>
      <c r="F8" s="40" t="s">
        <v>11</v>
      </c>
      <c r="G8" s="39" t="s">
        <v>12</v>
      </c>
      <c r="H8" s="40" t="s">
        <v>11</v>
      </c>
      <c r="I8" s="39" t="s">
        <v>12</v>
      </c>
      <c r="J8" s="41" t="s">
        <v>12</v>
      </c>
      <c r="K8" s="15"/>
      <c r="L8" s="33"/>
    </row>
    <row r="9" spans="2:12" s="3" customFormat="1" ht="22.5" customHeight="1" x14ac:dyDescent="0.2">
      <c r="B9" s="42" t="s">
        <v>13</v>
      </c>
      <c r="C9" s="43">
        <v>256577</v>
      </c>
      <c r="D9" s="44">
        <v>1.7</v>
      </c>
      <c r="E9" s="43">
        <v>249533</v>
      </c>
      <c r="F9" s="44">
        <v>5.0999999999999996</v>
      </c>
      <c r="G9" s="43">
        <v>235196</v>
      </c>
      <c r="H9" s="44">
        <v>4.9000000000000004</v>
      </c>
      <c r="I9" s="43">
        <v>7044</v>
      </c>
      <c r="J9" s="45">
        <v>-7820</v>
      </c>
      <c r="K9" s="15"/>
      <c r="L9" s="33"/>
    </row>
    <row r="10" spans="2:12" s="3" customFormat="1" ht="22.5" customHeight="1" x14ac:dyDescent="0.2">
      <c r="B10" s="42" t="s">
        <v>14</v>
      </c>
      <c r="C10" s="43">
        <v>338160</v>
      </c>
      <c r="D10" s="44">
        <v>13.7</v>
      </c>
      <c r="E10" s="43">
        <v>331192</v>
      </c>
      <c r="F10" s="44">
        <v>11.9</v>
      </c>
      <c r="G10" s="43">
        <v>321486</v>
      </c>
      <c r="H10" s="44">
        <v>14</v>
      </c>
      <c r="I10" s="43">
        <v>6968</v>
      </c>
      <c r="J10" s="45">
        <v>5374</v>
      </c>
      <c r="K10" s="15"/>
      <c r="L10" s="33"/>
    </row>
    <row r="11" spans="2:12" s="3" customFormat="1" ht="22.5" customHeight="1" x14ac:dyDescent="0.2">
      <c r="B11" s="42" t="s">
        <v>15</v>
      </c>
      <c r="C11" s="43">
        <v>286384</v>
      </c>
      <c r="D11" s="44">
        <v>13.2</v>
      </c>
      <c r="E11" s="43">
        <v>261260</v>
      </c>
      <c r="F11" s="44">
        <v>4.2</v>
      </c>
      <c r="G11" s="43">
        <v>239153</v>
      </c>
      <c r="H11" s="44">
        <v>4.8</v>
      </c>
      <c r="I11" s="43">
        <v>25124</v>
      </c>
      <c r="J11" s="45">
        <v>22746</v>
      </c>
      <c r="K11" s="15"/>
      <c r="L11" s="33"/>
    </row>
    <row r="12" spans="2:12" s="3" customFormat="1" ht="22.5" customHeight="1" x14ac:dyDescent="0.2">
      <c r="B12" s="46" t="s">
        <v>16</v>
      </c>
      <c r="C12" s="43">
        <v>398678</v>
      </c>
      <c r="D12" s="44">
        <v>9.1999999999999993</v>
      </c>
      <c r="E12" s="43">
        <v>398678</v>
      </c>
      <c r="F12" s="44">
        <v>9.1999999999999993</v>
      </c>
      <c r="G12" s="43">
        <v>348067</v>
      </c>
      <c r="H12" s="44">
        <v>5.9</v>
      </c>
      <c r="I12" s="43">
        <v>0</v>
      </c>
      <c r="J12" s="45">
        <v>0</v>
      </c>
      <c r="K12" s="15"/>
      <c r="L12" s="33"/>
    </row>
    <row r="13" spans="2:12" s="3" customFormat="1" ht="22.5" customHeight="1" x14ac:dyDescent="0.2">
      <c r="B13" s="42" t="s">
        <v>17</v>
      </c>
      <c r="C13" s="43">
        <v>374128</v>
      </c>
      <c r="D13" s="44">
        <v>2.2000000000000002</v>
      </c>
      <c r="E13" s="43">
        <v>368974</v>
      </c>
      <c r="F13" s="44">
        <v>4.9000000000000004</v>
      </c>
      <c r="G13" s="43">
        <v>330366</v>
      </c>
      <c r="H13" s="44">
        <v>3.1</v>
      </c>
      <c r="I13" s="43">
        <v>5154</v>
      </c>
      <c r="J13" s="45">
        <v>-9152</v>
      </c>
      <c r="K13" s="15"/>
      <c r="L13" s="33"/>
    </row>
    <row r="14" spans="2:12" s="3" customFormat="1" ht="22.5" customHeight="1" x14ac:dyDescent="0.2">
      <c r="B14" s="42" t="s">
        <v>18</v>
      </c>
      <c r="C14" s="43">
        <v>275636</v>
      </c>
      <c r="D14" s="44">
        <v>0.6</v>
      </c>
      <c r="E14" s="43">
        <v>272129</v>
      </c>
      <c r="F14" s="44">
        <v>2.9</v>
      </c>
      <c r="G14" s="43">
        <v>248466</v>
      </c>
      <c r="H14" s="44">
        <v>7.1</v>
      </c>
      <c r="I14" s="43">
        <v>3507</v>
      </c>
      <c r="J14" s="45">
        <v>-6275</v>
      </c>
      <c r="K14" s="15"/>
      <c r="L14" s="33"/>
    </row>
    <row r="15" spans="2:12" s="3" customFormat="1" ht="22.5" customHeight="1" x14ac:dyDescent="0.2">
      <c r="B15" s="42" t="s">
        <v>19</v>
      </c>
      <c r="C15" s="43">
        <v>209473</v>
      </c>
      <c r="D15" s="44">
        <v>-20</v>
      </c>
      <c r="E15" s="43">
        <v>204094</v>
      </c>
      <c r="F15" s="44">
        <v>-3.9</v>
      </c>
      <c r="G15" s="43">
        <v>194949</v>
      </c>
      <c r="H15" s="44">
        <v>-3.8</v>
      </c>
      <c r="I15" s="43">
        <v>5379</v>
      </c>
      <c r="J15" s="45">
        <v>-44027</v>
      </c>
      <c r="K15" s="15"/>
      <c r="L15" s="33"/>
    </row>
    <row r="16" spans="2:12" s="3" customFormat="1" ht="22.5" customHeight="1" x14ac:dyDescent="0.2">
      <c r="B16" s="42" t="s">
        <v>20</v>
      </c>
      <c r="C16" s="43">
        <v>406897</v>
      </c>
      <c r="D16" s="44">
        <v>-9.5</v>
      </c>
      <c r="E16" s="43">
        <v>393322</v>
      </c>
      <c r="F16" s="44">
        <v>13.6</v>
      </c>
      <c r="G16" s="43">
        <v>365800</v>
      </c>
      <c r="H16" s="44">
        <v>11.8</v>
      </c>
      <c r="I16" s="43">
        <v>13575</v>
      </c>
      <c r="J16" s="45">
        <v>-89733</v>
      </c>
      <c r="K16" s="15"/>
      <c r="L16" s="33"/>
    </row>
    <row r="17" spans="2:12" s="3" customFormat="1" ht="22.5" customHeight="1" x14ac:dyDescent="0.2">
      <c r="B17" s="42" t="s">
        <v>21</v>
      </c>
      <c r="C17" s="43">
        <v>300268</v>
      </c>
      <c r="D17" s="44">
        <v>-1.3</v>
      </c>
      <c r="E17" s="43">
        <v>248001</v>
      </c>
      <c r="F17" s="44">
        <v>-8.8000000000000007</v>
      </c>
      <c r="G17" s="43">
        <v>230373</v>
      </c>
      <c r="H17" s="44">
        <v>-10.3</v>
      </c>
      <c r="I17" s="43">
        <v>52267</v>
      </c>
      <c r="J17" s="45">
        <v>20295</v>
      </c>
      <c r="K17" s="15"/>
      <c r="L17" s="33"/>
    </row>
    <row r="18" spans="2:12" s="3" customFormat="1" ht="22.5" customHeight="1" x14ac:dyDescent="0.2">
      <c r="B18" s="47" t="s">
        <v>22</v>
      </c>
      <c r="C18" s="43">
        <v>325964</v>
      </c>
      <c r="D18" s="44">
        <v>21.4</v>
      </c>
      <c r="E18" s="43">
        <v>322328</v>
      </c>
      <c r="F18" s="44">
        <v>20.100000000000001</v>
      </c>
      <c r="G18" s="43">
        <v>308320</v>
      </c>
      <c r="H18" s="44">
        <v>18.600000000000001</v>
      </c>
      <c r="I18" s="43">
        <v>3636</v>
      </c>
      <c r="J18" s="45">
        <v>3636</v>
      </c>
      <c r="K18" s="15"/>
      <c r="L18" s="33"/>
    </row>
    <row r="19" spans="2:12" s="3" customFormat="1" ht="22.5" customHeight="1" x14ac:dyDescent="0.2">
      <c r="B19" s="42" t="s">
        <v>23</v>
      </c>
      <c r="C19" s="43">
        <v>141218</v>
      </c>
      <c r="D19" s="44">
        <v>18.100000000000001</v>
      </c>
      <c r="E19" s="43">
        <v>141157</v>
      </c>
      <c r="F19" s="44">
        <v>18.600000000000001</v>
      </c>
      <c r="G19" s="43">
        <v>135193</v>
      </c>
      <c r="H19" s="44">
        <v>19.600000000000001</v>
      </c>
      <c r="I19" s="43">
        <v>61</v>
      </c>
      <c r="J19" s="45">
        <v>-436</v>
      </c>
      <c r="K19" s="15"/>
      <c r="L19" s="33"/>
    </row>
    <row r="20" spans="2:12" s="3" customFormat="1" ht="22.5" customHeight="1" x14ac:dyDescent="0.2">
      <c r="B20" s="46" t="s">
        <v>24</v>
      </c>
      <c r="C20" s="43">
        <v>176121</v>
      </c>
      <c r="D20" s="44">
        <v>1.3</v>
      </c>
      <c r="E20" s="43">
        <v>172018</v>
      </c>
      <c r="F20" s="44">
        <v>-1.1000000000000001</v>
      </c>
      <c r="G20" s="43">
        <v>165637</v>
      </c>
      <c r="H20" s="44">
        <v>0.8</v>
      </c>
      <c r="I20" s="43">
        <v>4103</v>
      </c>
      <c r="J20" s="45">
        <v>4079</v>
      </c>
      <c r="K20" s="15"/>
      <c r="L20" s="33"/>
    </row>
    <row r="21" spans="2:12" s="3" customFormat="1" ht="22.5" customHeight="1" x14ac:dyDescent="0.2">
      <c r="B21" s="42" t="s">
        <v>25</v>
      </c>
      <c r="C21" s="43">
        <v>322750</v>
      </c>
      <c r="D21" s="44">
        <v>9</v>
      </c>
      <c r="E21" s="43">
        <v>321924</v>
      </c>
      <c r="F21" s="44">
        <v>8.6999999999999993</v>
      </c>
      <c r="G21" s="43">
        <v>309384</v>
      </c>
      <c r="H21" s="44">
        <v>6.8</v>
      </c>
      <c r="I21" s="43">
        <v>826</v>
      </c>
      <c r="J21" s="45">
        <v>685</v>
      </c>
      <c r="K21" s="15"/>
      <c r="L21" s="33"/>
    </row>
    <row r="22" spans="2:12" s="3" customFormat="1" ht="22.5" customHeight="1" x14ac:dyDescent="0.2">
      <c r="B22" s="42" t="s">
        <v>26</v>
      </c>
      <c r="C22" s="43">
        <v>271089</v>
      </c>
      <c r="D22" s="44">
        <v>4</v>
      </c>
      <c r="E22" s="43">
        <v>267079</v>
      </c>
      <c r="F22" s="44">
        <v>3.7</v>
      </c>
      <c r="G22" s="43">
        <v>250567</v>
      </c>
      <c r="H22" s="44">
        <v>1.8</v>
      </c>
      <c r="I22" s="43">
        <v>4010</v>
      </c>
      <c r="J22" s="45">
        <v>1108</v>
      </c>
      <c r="K22" s="15"/>
      <c r="L22" s="33"/>
    </row>
    <row r="23" spans="2:12" s="3" customFormat="1" ht="22.5" customHeight="1" x14ac:dyDescent="0.2">
      <c r="B23" s="42" t="s">
        <v>27</v>
      </c>
      <c r="C23" s="43">
        <v>335965</v>
      </c>
      <c r="D23" s="44">
        <v>6</v>
      </c>
      <c r="E23" s="43">
        <v>324162</v>
      </c>
      <c r="F23" s="44">
        <v>19.100000000000001</v>
      </c>
      <c r="G23" s="43">
        <v>311270</v>
      </c>
      <c r="H23" s="44">
        <v>20</v>
      </c>
      <c r="I23" s="43">
        <v>11803</v>
      </c>
      <c r="J23" s="45">
        <v>-32772</v>
      </c>
      <c r="K23" s="15"/>
    </row>
    <row r="24" spans="2:12" s="3" customFormat="1" ht="22.5" customHeight="1" x14ac:dyDescent="0.2">
      <c r="B24" s="48" t="s">
        <v>28</v>
      </c>
      <c r="C24" s="49">
        <v>195595</v>
      </c>
      <c r="D24" s="50">
        <v>11</v>
      </c>
      <c r="E24" s="49">
        <v>194180</v>
      </c>
      <c r="F24" s="51">
        <v>11</v>
      </c>
      <c r="G24" s="49">
        <v>183022</v>
      </c>
      <c r="H24" s="51">
        <v>9.1999999999999993</v>
      </c>
      <c r="I24" s="49">
        <v>1415</v>
      </c>
      <c r="J24" s="52">
        <v>147</v>
      </c>
      <c r="K24" s="53"/>
    </row>
    <row r="25" spans="2:12" s="3" customFormat="1" ht="30.9" customHeight="1" x14ac:dyDescent="0.2">
      <c r="B25" s="7"/>
      <c r="C25" s="54"/>
      <c r="D25" s="7"/>
      <c r="E25" s="7"/>
      <c r="F25" s="7"/>
      <c r="G25" s="7"/>
      <c r="H25" s="7"/>
      <c r="I25" s="7"/>
      <c r="J25" s="7"/>
      <c r="K25" s="55"/>
      <c r="L25" s="33"/>
    </row>
    <row r="26" spans="2:12" s="3" customFormat="1" ht="30.9" customHeight="1" x14ac:dyDescent="0.2">
      <c r="B26" s="33" t="s">
        <v>29</v>
      </c>
      <c r="C26" s="7"/>
      <c r="D26" s="7"/>
      <c r="E26" s="7"/>
      <c r="F26" s="7"/>
      <c r="G26" s="7"/>
      <c r="H26" s="7"/>
      <c r="I26" s="7"/>
      <c r="J26" s="7"/>
      <c r="K26" s="55"/>
      <c r="L26" s="33"/>
    </row>
    <row r="27" spans="2:12" s="3" customFormat="1" ht="17.399999999999999" customHeight="1" x14ac:dyDescent="0.2">
      <c r="B27" s="56"/>
      <c r="C27" s="10"/>
      <c r="D27" s="11"/>
      <c r="E27" s="12"/>
      <c r="F27" s="13"/>
      <c r="G27" s="13"/>
      <c r="H27" s="13"/>
      <c r="I27" s="13"/>
      <c r="J27" s="14"/>
      <c r="K27" s="55"/>
      <c r="L27" s="33"/>
    </row>
    <row r="28" spans="2:12" s="3" customFormat="1" ht="17.399999999999999" customHeight="1" x14ac:dyDescent="0.2">
      <c r="B28" s="57"/>
      <c r="C28" s="18" t="s">
        <v>2</v>
      </c>
      <c r="D28" s="58"/>
      <c r="E28" s="20" t="s">
        <v>3</v>
      </c>
      <c r="F28" s="21"/>
      <c r="G28" s="22"/>
      <c r="H28" s="22"/>
      <c r="I28" s="23" t="s">
        <v>4</v>
      </c>
      <c r="J28" s="59"/>
      <c r="K28" s="55"/>
      <c r="L28" s="33"/>
    </row>
    <row r="29" spans="2:12" s="3" customFormat="1" ht="17.399999999999999" customHeight="1" x14ac:dyDescent="0.2">
      <c r="B29" s="57"/>
      <c r="C29" s="25"/>
      <c r="D29" s="26"/>
      <c r="E29" s="27"/>
      <c r="F29" s="28"/>
      <c r="G29" s="29" t="s">
        <v>5</v>
      </c>
      <c r="H29" s="30"/>
      <c r="I29" s="31"/>
      <c r="J29" s="60"/>
      <c r="K29" s="55"/>
      <c r="L29" s="33"/>
    </row>
    <row r="30" spans="2:12" s="3" customFormat="1" ht="17.399999999999999" customHeight="1" x14ac:dyDescent="0.2">
      <c r="B30" s="57"/>
      <c r="C30" s="35" t="s">
        <v>6</v>
      </c>
      <c r="D30" s="2" t="s">
        <v>7</v>
      </c>
      <c r="E30" s="36" t="s">
        <v>6</v>
      </c>
      <c r="F30" s="37" t="s">
        <v>7</v>
      </c>
      <c r="G30" s="36" t="s">
        <v>6</v>
      </c>
      <c r="H30" s="37" t="s">
        <v>8</v>
      </c>
      <c r="I30" s="36" t="s">
        <v>6</v>
      </c>
      <c r="J30" s="61" t="s">
        <v>9</v>
      </c>
      <c r="K30" s="5"/>
      <c r="L30" s="33"/>
    </row>
    <row r="31" spans="2:12" s="3" customFormat="1" ht="22.5" customHeight="1" x14ac:dyDescent="0.2">
      <c r="B31" s="62"/>
      <c r="C31" s="39" t="s">
        <v>10</v>
      </c>
      <c r="D31" s="40" t="s">
        <v>11</v>
      </c>
      <c r="E31" s="39" t="s">
        <v>12</v>
      </c>
      <c r="F31" s="40" t="s">
        <v>11</v>
      </c>
      <c r="G31" s="39" t="s">
        <v>12</v>
      </c>
      <c r="H31" s="40" t="s">
        <v>11</v>
      </c>
      <c r="I31" s="39" t="s">
        <v>12</v>
      </c>
      <c r="J31" s="63" t="s">
        <v>12</v>
      </c>
      <c r="K31" s="5"/>
      <c r="L31" s="33"/>
    </row>
    <row r="32" spans="2:12" s="3" customFormat="1" ht="22.5" customHeight="1" x14ac:dyDescent="0.2">
      <c r="B32" s="42" t="s">
        <v>13</v>
      </c>
      <c r="C32" s="43">
        <v>278529</v>
      </c>
      <c r="D32" s="64">
        <v>5</v>
      </c>
      <c r="E32" s="43">
        <v>272085</v>
      </c>
      <c r="F32" s="44">
        <v>5.2</v>
      </c>
      <c r="G32" s="43">
        <v>253444</v>
      </c>
      <c r="H32" s="65">
        <v>4.4000000000000004</v>
      </c>
      <c r="I32" s="43">
        <v>6444</v>
      </c>
      <c r="J32" s="66">
        <v>-247</v>
      </c>
      <c r="K32" s="5"/>
      <c r="L32" s="33"/>
    </row>
    <row r="33" spans="2:12" s="3" customFormat="1" ht="22.5" customHeight="1" x14ac:dyDescent="0.2">
      <c r="B33" s="42" t="s">
        <v>14</v>
      </c>
      <c r="C33" s="43">
        <v>307641</v>
      </c>
      <c r="D33" s="64">
        <v>2.2000000000000002</v>
      </c>
      <c r="E33" s="43">
        <v>307545</v>
      </c>
      <c r="F33" s="44">
        <v>2.6</v>
      </c>
      <c r="G33" s="43">
        <v>294320</v>
      </c>
      <c r="H33" s="65">
        <v>5.4</v>
      </c>
      <c r="I33" s="43">
        <v>96</v>
      </c>
      <c r="J33" s="66">
        <v>-1206</v>
      </c>
      <c r="K33" s="5"/>
      <c r="L33" s="33"/>
    </row>
    <row r="34" spans="2:12" s="3" customFormat="1" ht="22.5" customHeight="1" x14ac:dyDescent="0.2">
      <c r="B34" s="42" t="s">
        <v>15</v>
      </c>
      <c r="C34" s="43">
        <v>286953</v>
      </c>
      <c r="D34" s="64">
        <v>10.8</v>
      </c>
      <c r="E34" s="43">
        <v>271332</v>
      </c>
      <c r="F34" s="44">
        <v>6</v>
      </c>
      <c r="G34" s="43">
        <v>246434</v>
      </c>
      <c r="H34" s="65">
        <v>7</v>
      </c>
      <c r="I34" s="43">
        <v>15621</v>
      </c>
      <c r="J34" s="66">
        <v>12740</v>
      </c>
      <c r="K34" s="5"/>
      <c r="L34" s="33"/>
    </row>
    <row r="35" spans="2:12" s="3" customFormat="1" ht="22.5" customHeight="1" x14ac:dyDescent="0.2">
      <c r="B35" s="46" t="s">
        <v>16</v>
      </c>
      <c r="C35" s="43">
        <v>398678</v>
      </c>
      <c r="D35" s="64">
        <v>11</v>
      </c>
      <c r="E35" s="43">
        <v>398678</v>
      </c>
      <c r="F35" s="44">
        <v>11</v>
      </c>
      <c r="G35" s="43">
        <v>348067</v>
      </c>
      <c r="H35" s="65">
        <v>12.3</v>
      </c>
      <c r="I35" s="43">
        <v>0</v>
      </c>
      <c r="J35" s="66">
        <v>0</v>
      </c>
      <c r="K35" s="5"/>
      <c r="L35" s="33"/>
    </row>
    <row r="36" spans="2:12" s="3" customFormat="1" ht="22.5" customHeight="1" x14ac:dyDescent="0.2">
      <c r="B36" s="42" t="s">
        <v>17</v>
      </c>
      <c r="C36" s="43">
        <v>343753</v>
      </c>
      <c r="D36" s="64">
        <v>4.0999999999999996</v>
      </c>
      <c r="E36" s="43">
        <v>337061</v>
      </c>
      <c r="F36" s="44">
        <v>8.6</v>
      </c>
      <c r="G36" s="43">
        <v>315798</v>
      </c>
      <c r="H36" s="65">
        <v>7.8</v>
      </c>
      <c r="I36" s="43">
        <v>6692</v>
      </c>
      <c r="J36" s="66">
        <v>-13257</v>
      </c>
      <c r="K36" s="5"/>
      <c r="L36" s="33"/>
    </row>
    <row r="37" spans="2:12" s="3" customFormat="1" ht="22.5" customHeight="1" x14ac:dyDescent="0.2">
      <c r="B37" s="42" t="s">
        <v>18</v>
      </c>
      <c r="C37" s="43">
        <v>270388</v>
      </c>
      <c r="D37" s="64">
        <v>0.4</v>
      </c>
      <c r="E37" s="43">
        <v>269075</v>
      </c>
      <c r="F37" s="44">
        <v>0.1</v>
      </c>
      <c r="G37" s="43">
        <v>243850</v>
      </c>
      <c r="H37" s="65">
        <v>3.6</v>
      </c>
      <c r="I37" s="43">
        <v>1313</v>
      </c>
      <c r="J37" s="66">
        <v>973</v>
      </c>
      <c r="K37" s="5"/>
      <c r="L37" s="33"/>
    </row>
    <row r="38" spans="2:12" s="3" customFormat="1" ht="22.5" customHeight="1" x14ac:dyDescent="0.2">
      <c r="B38" s="42" t="s">
        <v>19</v>
      </c>
      <c r="C38" s="43">
        <v>203870</v>
      </c>
      <c r="D38" s="64">
        <v>7.5</v>
      </c>
      <c r="E38" s="43">
        <v>199728</v>
      </c>
      <c r="F38" s="44">
        <v>8.3000000000000007</v>
      </c>
      <c r="G38" s="43">
        <v>188615</v>
      </c>
      <c r="H38" s="65">
        <v>7.4</v>
      </c>
      <c r="I38" s="43">
        <v>4142</v>
      </c>
      <c r="J38" s="66">
        <v>-947</v>
      </c>
      <c r="K38" s="5"/>
      <c r="L38" s="33"/>
    </row>
    <row r="39" spans="2:12" s="3" customFormat="1" ht="22.5" customHeight="1" x14ac:dyDescent="0.2">
      <c r="B39" s="42" t="s">
        <v>20</v>
      </c>
      <c r="C39" s="43">
        <v>437932</v>
      </c>
      <c r="D39" s="64">
        <v>-18.399999999999999</v>
      </c>
      <c r="E39" s="43">
        <v>407908</v>
      </c>
      <c r="F39" s="44">
        <v>7.8</v>
      </c>
      <c r="G39" s="43">
        <v>392370</v>
      </c>
      <c r="H39" s="65">
        <v>9.1999999999999993</v>
      </c>
      <c r="I39" s="43">
        <v>30024</v>
      </c>
      <c r="J39" s="66">
        <v>-128069</v>
      </c>
      <c r="K39" s="5"/>
      <c r="L39" s="33"/>
    </row>
    <row r="40" spans="2:12" s="3" customFormat="1" ht="22.5" customHeight="1" x14ac:dyDescent="0.2">
      <c r="B40" s="42" t="s">
        <v>21</v>
      </c>
      <c r="C40" s="43">
        <v>302915</v>
      </c>
      <c r="D40" s="64">
        <v>-0.5</v>
      </c>
      <c r="E40" s="43">
        <v>204366</v>
      </c>
      <c r="F40" s="44">
        <v>11.2</v>
      </c>
      <c r="G40" s="43">
        <v>193740</v>
      </c>
      <c r="H40" s="65">
        <v>10.199999999999999</v>
      </c>
      <c r="I40" s="43">
        <v>98549</v>
      </c>
      <c r="J40" s="66">
        <v>-22087</v>
      </c>
      <c r="K40" s="67"/>
      <c r="L40" s="33"/>
    </row>
    <row r="41" spans="2:12" s="3" customFormat="1" ht="22.5" customHeight="1" x14ac:dyDescent="0.2">
      <c r="B41" s="47" t="s">
        <v>22</v>
      </c>
      <c r="C41" s="43">
        <v>311593</v>
      </c>
      <c r="D41" s="64">
        <v>1.5</v>
      </c>
      <c r="E41" s="43">
        <v>311593</v>
      </c>
      <c r="F41" s="44">
        <v>1.3</v>
      </c>
      <c r="G41" s="43">
        <v>292347</v>
      </c>
      <c r="H41" s="65">
        <v>0.4</v>
      </c>
      <c r="I41" s="43">
        <v>0</v>
      </c>
      <c r="J41" s="66">
        <v>0</v>
      </c>
      <c r="K41" s="5"/>
      <c r="L41" s="33"/>
    </row>
    <row r="42" spans="2:12" s="3" customFormat="1" ht="22.5" customHeight="1" x14ac:dyDescent="0.2">
      <c r="B42" s="42" t="s">
        <v>23</v>
      </c>
      <c r="C42" s="43">
        <v>119757</v>
      </c>
      <c r="D42" s="64">
        <v>2.2000000000000002</v>
      </c>
      <c r="E42" s="43">
        <v>119697</v>
      </c>
      <c r="F42" s="44">
        <v>3.4</v>
      </c>
      <c r="G42" s="43">
        <v>114204</v>
      </c>
      <c r="H42" s="65">
        <v>2</v>
      </c>
      <c r="I42" s="43">
        <v>60</v>
      </c>
      <c r="J42" s="66">
        <v>-1336</v>
      </c>
      <c r="K42" s="5"/>
      <c r="L42" s="33"/>
    </row>
    <row r="43" spans="2:12" s="3" customFormat="1" ht="22.5" customHeight="1" x14ac:dyDescent="0.2">
      <c r="B43" s="46" t="s">
        <v>24</v>
      </c>
      <c r="C43" s="43">
        <v>191555</v>
      </c>
      <c r="D43" s="64">
        <v>-4.9000000000000004</v>
      </c>
      <c r="E43" s="43">
        <v>182746</v>
      </c>
      <c r="F43" s="44">
        <v>-9.1999999999999993</v>
      </c>
      <c r="G43" s="43">
        <v>175730</v>
      </c>
      <c r="H43" s="65">
        <v>-7.5</v>
      </c>
      <c r="I43" s="43">
        <v>8809</v>
      </c>
      <c r="J43" s="66">
        <v>8754</v>
      </c>
      <c r="K43" s="5"/>
      <c r="L43" s="33"/>
    </row>
    <row r="44" spans="2:12" s="3" customFormat="1" ht="22.5" customHeight="1" x14ac:dyDescent="0.2">
      <c r="B44" s="42" t="s">
        <v>25</v>
      </c>
      <c r="C44" s="43">
        <v>396184</v>
      </c>
      <c r="D44" s="64">
        <v>5.4</v>
      </c>
      <c r="E44" s="43">
        <v>396184</v>
      </c>
      <c r="F44" s="44">
        <v>5.3</v>
      </c>
      <c r="G44" s="43">
        <v>378385</v>
      </c>
      <c r="H44" s="65">
        <v>3.2</v>
      </c>
      <c r="I44" s="43">
        <v>0</v>
      </c>
      <c r="J44" s="66">
        <v>0</v>
      </c>
      <c r="K44" s="5"/>
      <c r="L44" s="33"/>
    </row>
    <row r="45" spans="2:12" s="3" customFormat="1" ht="22.5" customHeight="1" x14ac:dyDescent="0.2">
      <c r="B45" s="42" t="s">
        <v>26</v>
      </c>
      <c r="C45" s="43">
        <v>307752</v>
      </c>
      <c r="D45" s="64">
        <v>3.3</v>
      </c>
      <c r="E45" s="43">
        <v>303021</v>
      </c>
      <c r="F45" s="44">
        <v>3.3</v>
      </c>
      <c r="G45" s="43">
        <v>280870</v>
      </c>
      <c r="H45" s="65">
        <v>0.8</v>
      </c>
      <c r="I45" s="43">
        <v>4731</v>
      </c>
      <c r="J45" s="66">
        <v>231</v>
      </c>
      <c r="K45" s="5"/>
      <c r="L45" s="33"/>
    </row>
    <row r="46" spans="2:12" s="3" customFormat="1" ht="22.5" customHeight="1" x14ac:dyDescent="0.2">
      <c r="B46" s="42" t="s">
        <v>27</v>
      </c>
      <c r="C46" s="43">
        <v>366896</v>
      </c>
      <c r="D46" s="68">
        <v>-13.2</v>
      </c>
      <c r="E46" s="43">
        <v>360612</v>
      </c>
      <c r="F46" s="68">
        <v>-12.5</v>
      </c>
      <c r="G46" s="43">
        <v>327618</v>
      </c>
      <c r="H46" s="68">
        <v>-12.4</v>
      </c>
      <c r="I46" s="43">
        <v>6284</v>
      </c>
      <c r="J46" s="69">
        <v>-4430</v>
      </c>
      <c r="K46" s="5"/>
    </row>
    <row r="47" spans="2:12" s="3" customFormat="1" ht="22.5" customHeight="1" x14ac:dyDescent="0.2">
      <c r="B47" s="48" t="s">
        <v>28</v>
      </c>
      <c r="C47" s="49">
        <v>197028</v>
      </c>
      <c r="D47" s="50">
        <v>11.3</v>
      </c>
      <c r="E47" s="49">
        <v>194988</v>
      </c>
      <c r="F47" s="51">
        <v>11.1</v>
      </c>
      <c r="G47" s="49">
        <v>183285</v>
      </c>
      <c r="H47" s="70">
        <v>9.8000000000000007</v>
      </c>
      <c r="I47" s="49">
        <v>2040</v>
      </c>
      <c r="J47" s="71">
        <v>346</v>
      </c>
      <c r="K47" s="5"/>
      <c r="L47" s="33"/>
    </row>
    <row r="48" spans="2:12" s="3" customFormat="1" ht="22.2" customHeight="1" x14ac:dyDescent="0.2">
      <c r="B48" s="72" t="s">
        <v>30</v>
      </c>
      <c r="C48" s="73"/>
      <c r="D48" s="73"/>
      <c r="E48" s="73"/>
      <c r="F48" s="73"/>
      <c r="G48" s="73"/>
      <c r="H48" s="73"/>
      <c r="I48" s="73"/>
      <c r="J48" s="73"/>
      <c r="K48" s="74"/>
    </row>
    <row r="49" spans="2:11" s="3" customFormat="1" ht="22.2" customHeight="1" x14ac:dyDescent="0.2">
      <c r="B49" s="3" t="s">
        <v>31</v>
      </c>
      <c r="C49" s="73"/>
      <c r="D49" s="73"/>
      <c r="E49" s="73"/>
      <c r="F49" s="73"/>
      <c r="G49" s="73"/>
      <c r="H49" s="73"/>
      <c r="I49" s="73"/>
      <c r="J49" s="73"/>
      <c r="K49" s="74"/>
    </row>
    <row r="50" spans="2:11" s="3" customFormat="1" ht="22.5" customHeight="1" x14ac:dyDescent="0.2">
      <c r="C50" s="75"/>
      <c r="D50" s="75"/>
      <c r="E50" s="75"/>
      <c r="F50" s="75"/>
      <c r="G50" s="75"/>
      <c r="H50" s="75"/>
      <c r="I50" s="7"/>
      <c r="J50" s="7"/>
    </row>
    <row r="51" spans="2:11" s="3" customFormat="1" ht="22.5" customHeight="1" x14ac:dyDescent="0.2">
      <c r="C51" s="75"/>
      <c r="D51" s="75"/>
      <c r="E51" s="75"/>
      <c r="F51" s="75"/>
      <c r="G51" s="75"/>
      <c r="H51" s="75"/>
      <c r="I51" s="7"/>
      <c r="J51" s="7"/>
    </row>
    <row r="52" spans="2:11" ht="22.5" customHeight="1" x14ac:dyDescent="0.2">
      <c r="B52" s="7"/>
      <c r="C52" s="76"/>
      <c r="D52" s="76"/>
      <c r="E52" s="76"/>
      <c r="F52" s="76"/>
      <c r="G52" s="76"/>
      <c r="H52" s="76"/>
      <c r="I52" s="77"/>
      <c r="J52" s="77"/>
    </row>
    <row r="53" spans="2:11" ht="22.5" customHeight="1" x14ac:dyDescent="0.2">
      <c r="B53" s="7"/>
      <c r="C53" s="76"/>
      <c r="D53" s="76"/>
      <c r="E53" s="76"/>
      <c r="F53" s="76"/>
      <c r="G53" s="76"/>
      <c r="H53" s="76"/>
      <c r="I53" s="77"/>
      <c r="J53" s="77"/>
    </row>
    <row r="54" spans="2:11" ht="22.5" customHeight="1" x14ac:dyDescent="0.2">
      <c r="B54" s="77"/>
      <c r="C54" s="76"/>
      <c r="D54" s="76"/>
      <c r="E54" s="76"/>
      <c r="F54" s="76"/>
      <c r="G54" s="76"/>
      <c r="H54" s="76"/>
      <c r="I54" s="77"/>
      <c r="J54" s="77"/>
    </row>
    <row r="55" spans="2:11" ht="22.5" customHeight="1" x14ac:dyDescent="0.2">
      <c r="B55" s="77"/>
      <c r="C55" s="78"/>
      <c r="D55" s="78"/>
      <c r="E55" s="78"/>
      <c r="F55" s="78"/>
      <c r="G55" s="78"/>
      <c r="H55" s="78"/>
    </row>
    <row r="56" spans="2:11" ht="22.5" customHeight="1" x14ac:dyDescent="0.2">
      <c r="B56" s="77"/>
      <c r="C56" s="78"/>
      <c r="D56" s="78"/>
      <c r="E56" s="78"/>
      <c r="F56" s="78"/>
      <c r="G56" s="78"/>
      <c r="H56" s="78"/>
    </row>
    <row r="57" spans="2:11" ht="22.5" customHeight="1" x14ac:dyDescent="0.2">
      <c r="C57" s="78"/>
      <c r="D57" s="78"/>
      <c r="E57" s="78"/>
      <c r="F57" s="78"/>
      <c r="G57" s="78"/>
      <c r="H57" s="78"/>
    </row>
    <row r="58" spans="2:11" ht="22.5" customHeight="1" x14ac:dyDescent="0.2"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x14ac:dyDescent="0.2">
      <c r="C60" s="78"/>
      <c r="D60" s="78"/>
      <c r="E60" s="78"/>
      <c r="F60" s="78"/>
      <c r="G60" s="78"/>
      <c r="H60" s="78"/>
    </row>
    <row r="61" spans="2:1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</sheetData>
  <mergeCells count="2">
    <mergeCell ref="I5:J5"/>
    <mergeCell ref="I28:J28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&amp;C- 4-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60534-B157-4081-848E-D3578A7043F5}">
  <sheetPr>
    <pageSetUpPr autoPageBreaks="0" fitToPage="1"/>
  </sheetPr>
  <dimension ref="B1:K90"/>
  <sheetViews>
    <sheetView showGridLines="0" view="pageBreakPreview" topLeftCell="A15" zoomScale="145" zoomScaleNormal="80" zoomScaleSheetLayoutView="145" zoomScalePageLayoutView="85" workbookViewId="0">
      <selection activeCell="B2" sqref="B2"/>
    </sheetView>
  </sheetViews>
  <sheetFormatPr defaultColWidth="11.77734375" defaultRowHeight="14.4" x14ac:dyDescent="0.2"/>
  <cols>
    <col min="1" max="1" width="4" style="73" customWidth="1"/>
    <col min="2" max="2" width="28.10937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4.6640625" style="73" customWidth="1"/>
    <col min="10" max="10" width="1.77734375" style="73" customWidth="1"/>
    <col min="11" max="16384" width="11.77734375" style="73"/>
  </cols>
  <sheetData>
    <row r="1" spans="2:11" s="3" customFormat="1" ht="19.2" x14ac:dyDescent="0.2">
      <c r="B1" s="1" t="s">
        <v>32</v>
      </c>
      <c r="C1" s="2"/>
      <c r="F1" s="79"/>
      <c r="H1" s="80"/>
      <c r="I1" s="5"/>
      <c r="J1" s="5"/>
    </row>
    <row r="2" spans="2:11" s="3" customFormat="1" ht="23.4" x14ac:dyDescent="0.2">
      <c r="B2" s="6"/>
      <c r="C2" s="6"/>
      <c r="D2" s="6"/>
      <c r="E2" s="6"/>
      <c r="F2" s="5"/>
      <c r="G2" s="5"/>
      <c r="H2" s="5"/>
      <c r="I2" s="5"/>
      <c r="J2" s="5"/>
    </row>
    <row r="3" spans="2:11" s="3" customFormat="1" ht="22.5" customHeight="1" x14ac:dyDescent="0.2">
      <c r="B3" s="7" t="s">
        <v>1</v>
      </c>
      <c r="C3" s="7"/>
      <c r="D3" s="7"/>
      <c r="E3" s="7"/>
      <c r="F3" s="7"/>
      <c r="G3" s="7"/>
      <c r="H3" s="7"/>
      <c r="I3" s="7"/>
      <c r="J3" s="5"/>
    </row>
    <row r="4" spans="2:11" s="3" customFormat="1" ht="22.5" customHeight="1" x14ac:dyDescent="0.2">
      <c r="B4" s="81"/>
      <c r="C4" s="82"/>
      <c r="D4" s="83" t="s">
        <v>33</v>
      </c>
      <c r="E4" s="83"/>
      <c r="F4" s="83"/>
      <c r="G4" s="83"/>
      <c r="H4" s="83"/>
      <c r="I4" s="84"/>
      <c r="J4" s="5"/>
    </row>
    <row r="5" spans="2:11" s="3" customFormat="1" ht="17.399999999999999" customHeight="1" x14ac:dyDescent="0.2">
      <c r="B5" s="85"/>
      <c r="C5" s="11"/>
      <c r="D5" s="11"/>
      <c r="E5" s="12"/>
      <c r="F5" s="13"/>
      <c r="G5" s="13"/>
      <c r="H5" s="13"/>
      <c r="I5" s="86"/>
      <c r="J5" s="87"/>
      <c r="K5" s="16"/>
    </row>
    <row r="6" spans="2:11" s="3" customFormat="1" ht="17.399999999999999" customHeight="1" x14ac:dyDescent="0.2">
      <c r="B6" s="85"/>
      <c r="C6" s="88" t="s">
        <v>2</v>
      </c>
      <c r="D6" s="58"/>
      <c r="E6" s="20" t="s">
        <v>3</v>
      </c>
      <c r="F6" s="21"/>
      <c r="G6" s="22"/>
      <c r="H6" s="22"/>
      <c r="I6" s="89" t="s">
        <v>34</v>
      </c>
      <c r="J6" s="15"/>
      <c r="K6" s="16"/>
    </row>
    <row r="7" spans="2:11" s="3" customFormat="1" ht="17.399999999999999" customHeight="1" x14ac:dyDescent="0.2">
      <c r="B7" s="85"/>
      <c r="C7" s="26"/>
      <c r="D7" s="26"/>
      <c r="E7" s="27"/>
      <c r="F7" s="28"/>
      <c r="G7" s="29" t="s">
        <v>5</v>
      </c>
      <c r="H7" s="90"/>
      <c r="I7" s="91"/>
      <c r="J7" s="15"/>
      <c r="K7" s="33"/>
    </row>
    <row r="8" spans="2:11" s="3" customFormat="1" ht="17.399999999999999" customHeight="1" x14ac:dyDescent="0.2">
      <c r="B8" s="92"/>
      <c r="C8" s="93" t="s">
        <v>6</v>
      </c>
      <c r="D8" s="2" t="s">
        <v>7</v>
      </c>
      <c r="E8" s="36" t="s">
        <v>6</v>
      </c>
      <c r="F8" s="37" t="s">
        <v>7</v>
      </c>
      <c r="G8" s="36" t="s">
        <v>6</v>
      </c>
      <c r="H8" s="37" t="s">
        <v>8</v>
      </c>
      <c r="I8" s="36" t="s">
        <v>6</v>
      </c>
      <c r="J8" s="15"/>
      <c r="K8" s="33"/>
    </row>
    <row r="9" spans="2:11" s="3" customFormat="1" ht="22.5" customHeight="1" x14ac:dyDescent="0.2">
      <c r="B9" s="94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15"/>
      <c r="K9" s="33"/>
    </row>
    <row r="10" spans="2:11" s="3" customFormat="1" ht="22.5" customHeight="1" x14ac:dyDescent="0.2">
      <c r="B10" s="42" t="s">
        <v>13</v>
      </c>
      <c r="C10" s="43">
        <v>311382</v>
      </c>
      <c r="D10" s="44">
        <v>-1.1000000000000001</v>
      </c>
      <c r="E10" s="43">
        <v>301903</v>
      </c>
      <c r="F10" s="44">
        <v>2.8</v>
      </c>
      <c r="G10" s="43">
        <v>283126</v>
      </c>
      <c r="H10" s="44">
        <v>2.6</v>
      </c>
      <c r="I10" s="43">
        <v>9479</v>
      </c>
      <c r="J10" s="15">
        <v>15.2</v>
      </c>
      <c r="K10" s="33"/>
    </row>
    <row r="11" spans="2:11" s="3" customFormat="1" ht="22.5" customHeight="1" x14ac:dyDescent="0.2">
      <c r="B11" s="42" t="s">
        <v>14</v>
      </c>
      <c r="C11" s="43">
        <v>346732</v>
      </c>
      <c r="D11" s="44">
        <v>14.7</v>
      </c>
      <c r="E11" s="43">
        <v>339961</v>
      </c>
      <c r="F11" s="44">
        <v>13</v>
      </c>
      <c r="G11" s="43">
        <v>329946</v>
      </c>
      <c r="H11" s="44">
        <v>15.2</v>
      </c>
      <c r="I11" s="43">
        <v>6771</v>
      </c>
      <c r="J11" s="15">
        <v>29.2</v>
      </c>
      <c r="K11" s="33"/>
    </row>
    <row r="12" spans="2:11" s="3" customFormat="1" ht="22.5" customHeight="1" x14ac:dyDescent="0.2">
      <c r="B12" s="42" t="s">
        <v>15</v>
      </c>
      <c r="C12" s="43">
        <v>310241</v>
      </c>
      <c r="D12" s="44">
        <v>17</v>
      </c>
      <c r="E12" s="43">
        <v>281756</v>
      </c>
      <c r="F12" s="44">
        <v>7.3</v>
      </c>
      <c r="G12" s="43">
        <v>257063</v>
      </c>
      <c r="H12" s="44">
        <v>7.9</v>
      </c>
      <c r="I12" s="43">
        <v>28485</v>
      </c>
      <c r="J12" s="15">
        <v>9.6</v>
      </c>
      <c r="K12" s="33"/>
    </row>
    <row r="13" spans="2:11" s="3" customFormat="1" ht="22.5" customHeight="1" x14ac:dyDescent="0.2">
      <c r="B13" s="46" t="s">
        <v>16</v>
      </c>
      <c r="C13" s="43">
        <v>430736</v>
      </c>
      <c r="D13" s="44">
        <v>9.6</v>
      </c>
      <c r="E13" s="43">
        <v>430736</v>
      </c>
      <c r="F13" s="44">
        <v>9.6999999999999993</v>
      </c>
      <c r="G13" s="43">
        <v>373267</v>
      </c>
      <c r="H13" s="44">
        <v>6.1</v>
      </c>
      <c r="I13" s="43">
        <v>0</v>
      </c>
      <c r="J13" s="15">
        <v>0.1</v>
      </c>
      <c r="K13" s="33"/>
    </row>
    <row r="14" spans="2:11" s="3" customFormat="1" ht="22.5" customHeight="1" x14ac:dyDescent="0.2">
      <c r="B14" s="42" t="s">
        <v>17</v>
      </c>
      <c r="C14" s="43">
        <v>391557</v>
      </c>
      <c r="D14" s="44">
        <v>2.9</v>
      </c>
      <c r="E14" s="43">
        <v>386039</v>
      </c>
      <c r="F14" s="44">
        <v>5.7</v>
      </c>
      <c r="G14" s="43">
        <v>344834</v>
      </c>
      <c r="H14" s="44">
        <v>3.8</v>
      </c>
      <c r="I14" s="43">
        <v>5518</v>
      </c>
      <c r="J14" s="15">
        <v>32.6</v>
      </c>
      <c r="K14" s="33"/>
    </row>
    <row r="15" spans="2:11" s="3" customFormat="1" ht="22.5" customHeight="1" x14ac:dyDescent="0.2">
      <c r="B15" s="42" t="s">
        <v>18</v>
      </c>
      <c r="C15" s="43">
        <v>296644</v>
      </c>
      <c r="D15" s="44">
        <v>4.2</v>
      </c>
      <c r="E15" s="43">
        <v>292650</v>
      </c>
      <c r="F15" s="44">
        <v>6.7</v>
      </c>
      <c r="G15" s="43">
        <v>267080</v>
      </c>
      <c r="H15" s="44">
        <v>11.6</v>
      </c>
      <c r="I15" s="43">
        <v>3994</v>
      </c>
      <c r="J15" s="15">
        <v>0.6</v>
      </c>
      <c r="K15" s="33"/>
    </row>
    <row r="16" spans="2:11" s="3" customFormat="1" ht="22.5" customHeight="1" x14ac:dyDescent="0.2">
      <c r="B16" s="42" t="s">
        <v>19</v>
      </c>
      <c r="C16" s="43">
        <v>270057</v>
      </c>
      <c r="D16" s="44">
        <v>-30.1</v>
      </c>
      <c r="E16" s="43">
        <v>261286</v>
      </c>
      <c r="F16" s="44">
        <v>-11.6</v>
      </c>
      <c r="G16" s="43">
        <v>247606</v>
      </c>
      <c r="H16" s="44">
        <v>-11.1</v>
      </c>
      <c r="I16" s="43">
        <v>8771</v>
      </c>
      <c r="J16" s="15">
        <v>2.7</v>
      </c>
      <c r="K16" s="33"/>
    </row>
    <row r="17" spans="2:11" s="3" customFormat="1" ht="22.5" customHeight="1" x14ac:dyDescent="0.2">
      <c r="B17" s="42" t="s">
        <v>20</v>
      </c>
      <c r="C17" s="43">
        <v>422940</v>
      </c>
      <c r="D17" s="44">
        <v>-10.3</v>
      </c>
      <c r="E17" s="43">
        <v>408679</v>
      </c>
      <c r="F17" s="44">
        <v>13</v>
      </c>
      <c r="G17" s="43">
        <v>379734</v>
      </c>
      <c r="H17" s="44">
        <v>11.2</v>
      </c>
      <c r="I17" s="43">
        <v>14261</v>
      </c>
      <c r="J17" s="15">
        <v>0</v>
      </c>
      <c r="K17" s="33"/>
    </row>
    <row r="18" spans="2:11" s="3" customFormat="1" ht="22.5" customHeight="1" x14ac:dyDescent="0.2">
      <c r="B18" s="42" t="s">
        <v>21</v>
      </c>
      <c r="C18" s="43">
        <v>340062</v>
      </c>
      <c r="D18" s="44">
        <v>-1.1000000000000001</v>
      </c>
      <c r="E18" s="43">
        <v>277023</v>
      </c>
      <c r="F18" s="44">
        <v>-9.4</v>
      </c>
      <c r="G18" s="43">
        <v>255866</v>
      </c>
      <c r="H18" s="44">
        <v>-11.1</v>
      </c>
      <c r="I18" s="43">
        <v>63039</v>
      </c>
      <c r="J18" s="15">
        <v>2.4</v>
      </c>
      <c r="K18" s="33"/>
    </row>
    <row r="19" spans="2:11" s="3" customFormat="1" ht="22.5" customHeight="1" x14ac:dyDescent="0.2">
      <c r="B19" s="47" t="s">
        <v>22</v>
      </c>
      <c r="C19" s="43">
        <v>336280</v>
      </c>
      <c r="D19" s="44">
        <v>18.8</v>
      </c>
      <c r="E19" s="43">
        <v>332448</v>
      </c>
      <c r="F19" s="44">
        <v>17.5</v>
      </c>
      <c r="G19" s="43">
        <v>317709</v>
      </c>
      <c r="H19" s="44">
        <v>16.100000000000001</v>
      </c>
      <c r="I19" s="43">
        <v>3832</v>
      </c>
      <c r="J19" s="15">
        <v>159.69999999999999</v>
      </c>
      <c r="K19" s="33"/>
    </row>
    <row r="20" spans="2:11" s="3" customFormat="1" ht="22.5" customHeight="1" x14ac:dyDescent="0.2">
      <c r="B20" s="42" t="s">
        <v>35</v>
      </c>
      <c r="C20" s="43">
        <v>254278</v>
      </c>
      <c r="D20" s="44">
        <v>-1.7</v>
      </c>
      <c r="E20" s="43">
        <v>254239</v>
      </c>
      <c r="F20" s="44">
        <v>-1.7</v>
      </c>
      <c r="G20" s="43">
        <v>242738</v>
      </c>
      <c r="H20" s="44">
        <v>0.6</v>
      </c>
      <c r="I20" s="43">
        <v>39</v>
      </c>
      <c r="J20" s="15">
        <v>62.9</v>
      </c>
      <c r="K20" s="33"/>
    </row>
    <row r="21" spans="2:11" s="3" customFormat="1" ht="22.5" customHeight="1" x14ac:dyDescent="0.2">
      <c r="B21" s="46" t="s">
        <v>24</v>
      </c>
      <c r="C21" s="43">
        <v>254082</v>
      </c>
      <c r="D21" s="44">
        <v>18.5</v>
      </c>
      <c r="E21" s="43">
        <v>246770</v>
      </c>
      <c r="F21" s="44">
        <v>15.1</v>
      </c>
      <c r="G21" s="43">
        <v>236042</v>
      </c>
      <c r="H21" s="44">
        <v>17.399999999999999</v>
      </c>
      <c r="I21" s="43">
        <v>7312</v>
      </c>
      <c r="J21" s="15">
        <v>0.1</v>
      </c>
      <c r="K21" s="33"/>
    </row>
    <row r="22" spans="2:11" s="3" customFormat="1" ht="22.5" customHeight="1" x14ac:dyDescent="0.2">
      <c r="B22" s="42" t="s">
        <v>25</v>
      </c>
      <c r="C22" s="43">
        <v>352454</v>
      </c>
      <c r="D22" s="44">
        <v>-6.5</v>
      </c>
      <c r="E22" s="43">
        <v>351618</v>
      </c>
      <c r="F22" s="44">
        <v>-6.5</v>
      </c>
      <c r="G22" s="43">
        <v>337484</v>
      </c>
      <c r="H22" s="44">
        <v>-8.1</v>
      </c>
      <c r="I22" s="43">
        <v>836</v>
      </c>
      <c r="J22" s="15">
        <v>0</v>
      </c>
      <c r="K22" s="33"/>
    </row>
    <row r="23" spans="2:11" s="3" customFormat="1" ht="22.5" customHeight="1" x14ac:dyDescent="0.2">
      <c r="B23" s="42" t="s">
        <v>26</v>
      </c>
      <c r="C23" s="43">
        <v>324592</v>
      </c>
      <c r="D23" s="44">
        <v>4.9000000000000004</v>
      </c>
      <c r="E23" s="43">
        <v>319379</v>
      </c>
      <c r="F23" s="44">
        <v>4.4000000000000004</v>
      </c>
      <c r="G23" s="43">
        <v>297304</v>
      </c>
      <c r="H23" s="44">
        <v>2.4</v>
      </c>
      <c r="I23" s="43">
        <v>5213</v>
      </c>
      <c r="J23" s="15">
        <v>1.2</v>
      </c>
      <c r="K23" s="33"/>
    </row>
    <row r="24" spans="2:11" s="3" customFormat="1" ht="22.5" customHeight="1" x14ac:dyDescent="0.2">
      <c r="B24" s="42" t="s">
        <v>27</v>
      </c>
      <c r="C24" s="43">
        <v>385390</v>
      </c>
      <c r="D24" s="44">
        <v>-6.6</v>
      </c>
      <c r="E24" s="43">
        <v>370399</v>
      </c>
      <c r="F24" s="44">
        <v>8.1</v>
      </c>
      <c r="G24" s="43">
        <v>355636</v>
      </c>
      <c r="H24" s="44">
        <v>10.1</v>
      </c>
      <c r="I24" s="43">
        <v>14991</v>
      </c>
      <c r="J24" s="15">
        <v>0.6</v>
      </c>
    </row>
    <row r="25" spans="2:11" s="3" customFormat="1" ht="22.5" customHeight="1" x14ac:dyDescent="0.2">
      <c r="B25" s="48" t="s">
        <v>28</v>
      </c>
      <c r="C25" s="49">
        <v>241941</v>
      </c>
      <c r="D25" s="50">
        <v>5.9</v>
      </c>
      <c r="E25" s="49">
        <v>239781</v>
      </c>
      <c r="F25" s="51">
        <v>5.9</v>
      </c>
      <c r="G25" s="49">
        <v>224214</v>
      </c>
      <c r="H25" s="51">
        <v>3.9</v>
      </c>
      <c r="I25" s="49">
        <v>2160</v>
      </c>
      <c r="J25" s="53">
        <v>1.5</v>
      </c>
    </row>
    <row r="26" spans="2:11" s="3" customFormat="1" ht="16.2" customHeight="1" x14ac:dyDescent="0.2">
      <c r="B26" s="7"/>
      <c r="C26" s="54"/>
      <c r="D26" s="7"/>
      <c r="E26" s="7"/>
      <c r="F26" s="7"/>
      <c r="G26" s="7"/>
      <c r="H26" s="7"/>
      <c r="I26" s="7"/>
      <c r="J26" s="55"/>
      <c r="K26" s="33"/>
    </row>
    <row r="27" spans="2:11" s="3" customFormat="1" ht="30.9" customHeight="1" x14ac:dyDescent="0.2">
      <c r="B27" s="33" t="s">
        <v>29</v>
      </c>
      <c r="C27" s="7"/>
      <c r="D27" s="7"/>
      <c r="E27" s="7"/>
      <c r="F27" s="7"/>
      <c r="G27" s="7"/>
      <c r="H27" s="7"/>
      <c r="I27" s="7"/>
      <c r="J27" s="55"/>
      <c r="K27" s="33"/>
    </row>
    <row r="28" spans="2:11" s="3" customFormat="1" ht="24" customHeight="1" x14ac:dyDescent="0.2">
      <c r="B28" s="95"/>
      <c r="C28" s="96"/>
      <c r="D28" s="83" t="s">
        <v>33</v>
      </c>
      <c r="E28" s="83"/>
      <c r="F28" s="83"/>
      <c r="G28" s="83"/>
      <c r="H28" s="83"/>
      <c r="I28" s="84"/>
      <c r="J28" s="55"/>
      <c r="K28" s="33"/>
    </row>
    <row r="29" spans="2:11" s="3" customFormat="1" ht="17.399999999999999" customHeight="1" x14ac:dyDescent="0.2">
      <c r="B29" s="97"/>
      <c r="C29" s="11"/>
      <c r="D29" s="11"/>
      <c r="E29" s="12"/>
      <c r="F29" s="13"/>
      <c r="G29" s="13"/>
      <c r="H29" s="13"/>
      <c r="I29" s="14"/>
      <c r="J29" s="55"/>
      <c r="K29" s="33"/>
    </row>
    <row r="30" spans="2:11" s="3" customFormat="1" ht="17.399999999999999" customHeight="1" x14ac:dyDescent="0.2">
      <c r="B30" s="97"/>
      <c r="C30" s="88" t="s">
        <v>2</v>
      </c>
      <c r="D30" s="58"/>
      <c r="E30" s="20" t="s">
        <v>3</v>
      </c>
      <c r="F30" s="21"/>
      <c r="G30" s="22"/>
      <c r="H30" s="22"/>
      <c r="I30" s="98" t="s">
        <v>34</v>
      </c>
      <c r="J30" s="55">
        <v>222.5</v>
      </c>
      <c r="K30" s="33"/>
    </row>
    <row r="31" spans="2:11" s="3" customFormat="1" ht="17.399999999999999" customHeight="1" x14ac:dyDescent="0.2">
      <c r="B31" s="97"/>
      <c r="C31" s="26"/>
      <c r="D31" s="26"/>
      <c r="E31" s="27"/>
      <c r="F31" s="28"/>
      <c r="G31" s="29" t="s">
        <v>5</v>
      </c>
      <c r="H31" s="30"/>
      <c r="I31" s="99"/>
      <c r="J31" s="55">
        <v>-100</v>
      </c>
      <c r="K31" s="33"/>
    </row>
    <row r="32" spans="2:11" s="3" customFormat="1" ht="17.399999999999999" customHeight="1" x14ac:dyDescent="0.2">
      <c r="B32" s="100"/>
      <c r="C32" s="93" t="s">
        <v>6</v>
      </c>
      <c r="D32" s="2" t="s">
        <v>7</v>
      </c>
      <c r="E32" s="36" t="s">
        <v>6</v>
      </c>
      <c r="F32" s="37" t="s">
        <v>7</v>
      </c>
      <c r="G32" s="36" t="s">
        <v>6</v>
      </c>
      <c r="H32" s="37" t="s">
        <v>8</v>
      </c>
      <c r="I32" s="36" t="s">
        <v>6</v>
      </c>
      <c r="J32" s="5">
        <v>25</v>
      </c>
      <c r="K32" s="33"/>
    </row>
    <row r="33" spans="2:11" s="3" customFormat="1" ht="22.5" customHeight="1" x14ac:dyDescent="0.2">
      <c r="B33" s="57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36</v>
      </c>
      <c r="I33" s="39" t="s">
        <v>12</v>
      </c>
      <c r="J33" s="5">
        <v>-96.2</v>
      </c>
      <c r="K33" s="33"/>
    </row>
    <row r="34" spans="2:11" s="3" customFormat="1" ht="22.5" customHeight="1" x14ac:dyDescent="0.2">
      <c r="B34" s="42" t="s">
        <v>13</v>
      </c>
      <c r="C34" s="43">
        <v>328236</v>
      </c>
      <c r="D34" s="64">
        <v>4.8</v>
      </c>
      <c r="E34" s="43">
        <v>319850</v>
      </c>
      <c r="F34" s="44">
        <v>5</v>
      </c>
      <c r="G34" s="43">
        <v>296051</v>
      </c>
      <c r="H34" s="65">
        <v>4.2</v>
      </c>
      <c r="I34" s="43">
        <v>8386</v>
      </c>
      <c r="J34" s="5">
        <v>-2</v>
      </c>
      <c r="K34" s="33"/>
    </row>
    <row r="35" spans="2:11" s="3" customFormat="1" ht="22.5" customHeight="1" x14ac:dyDescent="0.2">
      <c r="B35" s="42" t="s">
        <v>14</v>
      </c>
      <c r="C35" s="43">
        <v>309945</v>
      </c>
      <c r="D35" s="64">
        <v>2.4</v>
      </c>
      <c r="E35" s="43">
        <v>309945</v>
      </c>
      <c r="F35" s="44">
        <v>2.8</v>
      </c>
      <c r="G35" s="43">
        <v>296577</v>
      </c>
      <c r="H35" s="65">
        <v>5.6</v>
      </c>
      <c r="I35" s="43">
        <v>0</v>
      </c>
      <c r="J35" s="5">
        <v>-100</v>
      </c>
      <c r="K35" s="33"/>
    </row>
    <row r="36" spans="2:11" s="3" customFormat="1" ht="22.5" customHeight="1" x14ac:dyDescent="0.2">
      <c r="B36" s="42" t="s">
        <v>15</v>
      </c>
      <c r="C36" s="43">
        <v>305715</v>
      </c>
      <c r="D36" s="64">
        <v>12.8</v>
      </c>
      <c r="E36" s="43">
        <v>288640</v>
      </c>
      <c r="F36" s="44">
        <v>7.8</v>
      </c>
      <c r="G36" s="43">
        <v>261251</v>
      </c>
      <c r="H36" s="65">
        <v>8.6</v>
      </c>
      <c r="I36" s="43">
        <v>17075</v>
      </c>
      <c r="J36" s="5">
        <v>448</v>
      </c>
      <c r="K36" s="33"/>
    </row>
    <row r="37" spans="2:11" s="3" customFormat="1" ht="22.5" customHeight="1" x14ac:dyDescent="0.2">
      <c r="B37" s="46" t="s">
        <v>16</v>
      </c>
      <c r="C37" s="43">
        <v>430736</v>
      </c>
      <c r="D37" s="64">
        <v>6.2</v>
      </c>
      <c r="E37" s="43">
        <v>430736</v>
      </c>
      <c r="F37" s="44">
        <v>6.3</v>
      </c>
      <c r="G37" s="43">
        <v>373267</v>
      </c>
      <c r="H37" s="65">
        <v>7.8</v>
      </c>
      <c r="I37" s="43">
        <v>0</v>
      </c>
      <c r="J37" s="5">
        <v>0</v>
      </c>
      <c r="K37" s="33"/>
    </row>
    <row r="38" spans="2:11" s="3" customFormat="1" ht="22.5" customHeight="1" x14ac:dyDescent="0.2">
      <c r="B38" s="42" t="s">
        <v>17</v>
      </c>
      <c r="C38" s="43">
        <v>361224</v>
      </c>
      <c r="D38" s="64">
        <v>4</v>
      </c>
      <c r="E38" s="43">
        <v>353979</v>
      </c>
      <c r="F38" s="44">
        <v>8.6999999999999993</v>
      </c>
      <c r="G38" s="43">
        <v>331122</v>
      </c>
      <c r="H38" s="65">
        <v>7.8</v>
      </c>
      <c r="I38" s="43">
        <v>7245</v>
      </c>
      <c r="J38" s="5">
        <v>-66.7</v>
      </c>
      <c r="K38" s="33"/>
    </row>
    <row r="39" spans="2:11" s="3" customFormat="1" ht="22.5" customHeight="1" x14ac:dyDescent="0.2">
      <c r="B39" s="42" t="s">
        <v>18</v>
      </c>
      <c r="C39" s="43">
        <v>299176</v>
      </c>
      <c r="D39" s="64">
        <v>8.8000000000000007</v>
      </c>
      <c r="E39" s="43">
        <v>297602</v>
      </c>
      <c r="F39" s="44">
        <v>8.3000000000000007</v>
      </c>
      <c r="G39" s="43">
        <v>269530</v>
      </c>
      <c r="H39" s="65">
        <v>12.3</v>
      </c>
      <c r="I39" s="43">
        <v>1574</v>
      </c>
      <c r="J39" s="5">
        <v>344.6</v>
      </c>
      <c r="K39" s="33"/>
    </row>
    <row r="40" spans="2:11" s="3" customFormat="1" ht="22.5" customHeight="1" x14ac:dyDescent="0.2">
      <c r="B40" s="42" t="s">
        <v>19</v>
      </c>
      <c r="C40" s="43">
        <v>301439</v>
      </c>
      <c r="D40" s="64">
        <v>5.9</v>
      </c>
      <c r="E40" s="43">
        <v>292462</v>
      </c>
      <c r="F40" s="44">
        <v>6.5</v>
      </c>
      <c r="G40" s="43">
        <v>269548</v>
      </c>
      <c r="H40" s="65">
        <v>5.7</v>
      </c>
      <c r="I40" s="43">
        <v>8977</v>
      </c>
      <c r="J40" s="5">
        <v>-12</v>
      </c>
      <c r="K40" s="33"/>
    </row>
    <row r="41" spans="2:11" s="3" customFormat="1" ht="22.5" customHeight="1" x14ac:dyDescent="0.2">
      <c r="B41" s="42" t="s">
        <v>20</v>
      </c>
      <c r="C41" s="43">
        <v>449646</v>
      </c>
      <c r="D41" s="64">
        <v>-18.399999999999999</v>
      </c>
      <c r="E41" s="43">
        <v>418427</v>
      </c>
      <c r="F41" s="44">
        <v>8.1</v>
      </c>
      <c r="G41" s="43">
        <v>402499</v>
      </c>
      <c r="H41" s="65">
        <v>9.3000000000000007</v>
      </c>
      <c r="I41" s="43">
        <v>31219</v>
      </c>
      <c r="J41" s="5">
        <v>-81</v>
      </c>
      <c r="K41" s="33"/>
    </row>
    <row r="42" spans="2:11" s="3" customFormat="1" ht="22.5" customHeight="1" x14ac:dyDescent="0.2">
      <c r="B42" s="42" t="s">
        <v>21</v>
      </c>
      <c r="C42" s="43">
        <v>413838</v>
      </c>
      <c r="D42" s="64">
        <v>-6.8</v>
      </c>
      <c r="E42" s="43">
        <v>262286</v>
      </c>
      <c r="F42" s="44">
        <v>7.8</v>
      </c>
      <c r="G42" s="43">
        <v>246521</v>
      </c>
      <c r="H42" s="65">
        <v>7.3</v>
      </c>
      <c r="I42" s="43">
        <v>151552</v>
      </c>
      <c r="J42" s="67">
        <v>-24.4</v>
      </c>
      <c r="K42" s="33"/>
    </row>
    <row r="43" spans="2:11" s="3" customFormat="1" ht="22.5" customHeight="1" x14ac:dyDescent="0.2">
      <c r="B43" s="47" t="s">
        <v>22</v>
      </c>
      <c r="C43" s="43">
        <v>333506</v>
      </c>
      <c r="D43" s="64">
        <v>5.3</v>
      </c>
      <c r="E43" s="43">
        <v>333506</v>
      </c>
      <c r="F43" s="44">
        <v>5.4</v>
      </c>
      <c r="G43" s="43">
        <v>311841</v>
      </c>
      <c r="H43" s="65">
        <v>4.0999999999999996</v>
      </c>
      <c r="I43" s="43">
        <v>0</v>
      </c>
      <c r="J43" s="5">
        <v>0</v>
      </c>
      <c r="K43" s="33"/>
    </row>
    <row r="44" spans="2:11" s="3" customFormat="1" ht="22.5" customHeight="1" x14ac:dyDescent="0.2">
      <c r="B44" s="42" t="s">
        <v>23</v>
      </c>
      <c r="C44" s="43">
        <v>262155</v>
      </c>
      <c r="D44" s="64">
        <v>6.4</v>
      </c>
      <c r="E44" s="43">
        <v>262155</v>
      </c>
      <c r="F44" s="44">
        <v>6.4</v>
      </c>
      <c r="G44" s="43">
        <v>240831</v>
      </c>
      <c r="H44" s="65">
        <v>2.4</v>
      </c>
      <c r="I44" s="43">
        <v>0</v>
      </c>
      <c r="J44" s="5">
        <v>0</v>
      </c>
      <c r="K44" s="33"/>
    </row>
    <row r="45" spans="2:11" s="3" customFormat="1" ht="22.5" customHeight="1" x14ac:dyDescent="0.2">
      <c r="B45" s="46" t="s">
        <v>24</v>
      </c>
      <c r="C45" s="43">
        <v>242758</v>
      </c>
      <c r="D45" s="64">
        <v>-1.5</v>
      </c>
      <c r="E45" s="43">
        <v>229797</v>
      </c>
      <c r="F45" s="44">
        <v>-6.7</v>
      </c>
      <c r="G45" s="43">
        <v>219980</v>
      </c>
      <c r="H45" s="65">
        <v>-5.0999999999999996</v>
      </c>
      <c r="I45" s="43">
        <v>12961</v>
      </c>
      <c r="J45" s="5">
        <v>17181.3</v>
      </c>
      <c r="K45" s="33"/>
    </row>
    <row r="46" spans="2:11" s="3" customFormat="1" ht="22.5" customHeight="1" x14ac:dyDescent="0.2">
      <c r="B46" s="42" t="s">
        <v>25</v>
      </c>
      <c r="C46" s="43">
        <v>411844</v>
      </c>
      <c r="D46" s="64">
        <v>1.5</v>
      </c>
      <c r="E46" s="43">
        <v>411844</v>
      </c>
      <c r="F46" s="44">
        <v>1.5</v>
      </c>
      <c r="G46" s="43">
        <v>393133</v>
      </c>
      <c r="H46" s="65">
        <v>-0.6</v>
      </c>
      <c r="I46" s="43">
        <v>0</v>
      </c>
      <c r="J46" s="5">
        <v>0</v>
      </c>
      <c r="K46" s="33"/>
    </row>
    <row r="47" spans="2:11" s="3" customFormat="1" ht="22.5" customHeight="1" x14ac:dyDescent="0.2">
      <c r="B47" s="42" t="s">
        <v>26</v>
      </c>
      <c r="C47" s="43">
        <v>356996</v>
      </c>
      <c r="D47" s="64">
        <v>5</v>
      </c>
      <c r="E47" s="43">
        <v>350772</v>
      </c>
      <c r="F47" s="44">
        <v>4.9000000000000004</v>
      </c>
      <c r="G47" s="43">
        <v>322213</v>
      </c>
      <c r="H47" s="65">
        <v>2.1</v>
      </c>
      <c r="I47" s="43">
        <v>6224</v>
      </c>
      <c r="J47" s="5">
        <v>9.6</v>
      </c>
      <c r="K47" s="33"/>
    </row>
    <row r="48" spans="2:11" s="3" customFormat="1" ht="22.5" customHeight="1" x14ac:dyDescent="0.2">
      <c r="B48" s="42" t="s">
        <v>27</v>
      </c>
      <c r="C48" s="43">
        <v>372033</v>
      </c>
      <c r="D48" s="68">
        <v>-13.1</v>
      </c>
      <c r="E48" s="43">
        <v>365643</v>
      </c>
      <c r="F48" s="68">
        <v>-12.4</v>
      </c>
      <c r="G48" s="43">
        <v>332213</v>
      </c>
      <c r="H48" s="68">
        <v>-12.3</v>
      </c>
      <c r="I48" s="69">
        <v>6390</v>
      </c>
      <c r="J48" s="5">
        <v>-40.799999999999997</v>
      </c>
    </row>
    <row r="49" spans="2:11" s="3" customFormat="1" ht="22.5" customHeight="1" x14ac:dyDescent="0.2">
      <c r="B49" s="48" t="s">
        <v>28</v>
      </c>
      <c r="C49" s="49">
        <v>227723</v>
      </c>
      <c r="D49" s="50">
        <v>1.2</v>
      </c>
      <c r="E49" s="49">
        <v>224905</v>
      </c>
      <c r="F49" s="51">
        <v>1.1000000000000001</v>
      </c>
      <c r="G49" s="49">
        <v>210589</v>
      </c>
      <c r="H49" s="70">
        <v>0.1</v>
      </c>
      <c r="I49" s="49">
        <v>2818</v>
      </c>
      <c r="J49" s="5">
        <v>6.4</v>
      </c>
      <c r="K49" s="33"/>
    </row>
    <row r="50" spans="2:11" s="3" customFormat="1" ht="17.399999999999999" customHeight="1" x14ac:dyDescent="0.2">
      <c r="B50" s="101" t="s">
        <v>37</v>
      </c>
      <c r="C50" s="73"/>
      <c r="D50" s="73"/>
      <c r="E50" s="73"/>
      <c r="F50" s="73"/>
      <c r="G50" s="73"/>
      <c r="H50" s="73"/>
      <c r="I50" s="73"/>
      <c r="J50" s="74"/>
    </row>
    <row r="51" spans="2:11" s="3" customFormat="1" ht="17.399999999999999" customHeight="1" x14ac:dyDescent="0.2">
      <c r="B51" s="101" t="s">
        <v>38</v>
      </c>
      <c r="C51" s="73"/>
      <c r="D51" s="73"/>
      <c r="E51" s="73"/>
      <c r="F51" s="73"/>
      <c r="G51" s="73"/>
      <c r="H51" s="73"/>
      <c r="I51" s="73"/>
      <c r="J51" s="74"/>
    </row>
    <row r="52" spans="2:11" s="3" customFormat="1" ht="17.399999999999999" customHeight="1" x14ac:dyDescent="0.2">
      <c r="B52" s="102"/>
      <c r="C52" s="75"/>
      <c r="D52" s="75"/>
      <c r="E52" s="75"/>
      <c r="F52" s="75"/>
      <c r="G52" s="75"/>
      <c r="H52" s="75"/>
      <c r="I52" s="7"/>
    </row>
    <row r="53" spans="2:11" s="3" customFormat="1" ht="22.5" customHeight="1" x14ac:dyDescent="0.2">
      <c r="C53" s="75"/>
      <c r="D53" s="75"/>
      <c r="E53" s="75"/>
      <c r="F53" s="75"/>
      <c r="G53" s="75"/>
      <c r="H53" s="75"/>
      <c r="I53" s="7"/>
    </row>
    <row r="54" spans="2:11" ht="22.5" customHeight="1" x14ac:dyDescent="0.2">
      <c r="B54" s="7"/>
      <c r="C54" s="76"/>
      <c r="D54" s="76"/>
      <c r="E54" s="76"/>
      <c r="F54" s="76"/>
      <c r="G54" s="76"/>
      <c r="H54" s="76"/>
      <c r="I54" s="77"/>
    </row>
    <row r="55" spans="2:11" ht="22.5" customHeight="1" x14ac:dyDescent="0.2">
      <c r="B55" s="7"/>
      <c r="C55" s="76"/>
      <c r="D55" s="76"/>
      <c r="E55" s="76"/>
      <c r="F55" s="76"/>
      <c r="G55" s="76"/>
      <c r="H55" s="76"/>
      <c r="I55" s="77"/>
    </row>
    <row r="56" spans="2:11" ht="22.5" customHeight="1" x14ac:dyDescent="0.2">
      <c r="B56" s="77"/>
      <c r="C56" s="76"/>
      <c r="D56" s="76"/>
      <c r="E56" s="76"/>
      <c r="F56" s="76"/>
      <c r="G56" s="76"/>
      <c r="H56" s="76"/>
      <c r="I56" s="77"/>
    </row>
    <row r="57" spans="2:11" ht="22.5" customHeight="1" x14ac:dyDescent="0.2">
      <c r="B57" s="77"/>
      <c r="C57" s="78"/>
      <c r="D57" s="78"/>
      <c r="E57" s="78"/>
      <c r="F57" s="78"/>
      <c r="G57" s="78"/>
      <c r="H57" s="78"/>
    </row>
    <row r="58" spans="2:11" ht="22.5" customHeight="1" x14ac:dyDescent="0.2">
      <c r="B58" s="77"/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ht="22.5" customHeight="1" x14ac:dyDescent="0.2">
      <c r="C60" s="78"/>
      <c r="D60" s="78"/>
      <c r="E60" s="78"/>
      <c r="F60" s="78"/>
      <c r="G60" s="78"/>
      <c r="H60" s="78"/>
    </row>
    <row r="61" spans="2:11" ht="22.5" customHeight="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  <row r="89" spans="3:8" x14ac:dyDescent="0.2">
      <c r="C89" s="78"/>
      <c r="D89" s="78"/>
      <c r="E89" s="78"/>
      <c r="F89" s="78"/>
      <c r="G89" s="78"/>
      <c r="H89" s="78"/>
    </row>
    <row r="90" spans="3:8" x14ac:dyDescent="0.2">
      <c r="C90" s="78"/>
      <c r="D90" s="78"/>
      <c r="E90" s="78"/>
      <c r="F90" s="78"/>
      <c r="G90" s="78"/>
      <c r="H90" s="78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73" orientation="portrait" blackAndWhite="1" cellComments="atEnd" r:id="rId1"/>
  <headerFooter scaleWithDoc="0" alignWithMargins="0">
    <oddFooter>&amp;C- 5 -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7CCF-BF93-45A9-9364-CB66B119B90E}">
  <sheetPr>
    <pageSetUpPr autoPageBreaks="0"/>
  </sheetPr>
  <dimension ref="B1:K90"/>
  <sheetViews>
    <sheetView showGridLines="0" view="pageBreakPreview" topLeftCell="A37" zoomScale="115" zoomScaleNormal="80" zoomScaleSheetLayoutView="115" zoomScalePageLayoutView="85" workbookViewId="0">
      <selection activeCell="B2" sqref="B2"/>
    </sheetView>
  </sheetViews>
  <sheetFormatPr defaultColWidth="11.77734375" defaultRowHeight="14.4" x14ac:dyDescent="0.2"/>
  <cols>
    <col min="1" max="1" width="4" style="73" customWidth="1"/>
    <col min="2" max="2" width="26.6640625" style="73" customWidth="1"/>
    <col min="3" max="3" width="14.109375" style="73" customWidth="1"/>
    <col min="4" max="4" width="13" style="73" customWidth="1"/>
    <col min="5" max="5" width="12.33203125" style="73" customWidth="1"/>
    <col min="6" max="6" width="12.21875" style="73" customWidth="1"/>
    <col min="7" max="7" width="11.88671875" style="73" customWidth="1"/>
    <col min="8" max="8" width="12.21875" style="73" customWidth="1"/>
    <col min="9" max="9" width="12.77734375" style="73" customWidth="1"/>
    <col min="10" max="10" width="1.77734375" style="73" customWidth="1"/>
    <col min="11" max="16384" width="11.77734375" style="73"/>
  </cols>
  <sheetData>
    <row r="1" spans="2:11" s="3" customFormat="1" ht="19.2" x14ac:dyDescent="0.2">
      <c r="B1" s="1" t="s">
        <v>39</v>
      </c>
      <c r="C1" s="2"/>
      <c r="F1" s="80"/>
      <c r="G1" s="5"/>
      <c r="H1" s="5"/>
      <c r="I1" s="5"/>
      <c r="J1" s="5"/>
    </row>
    <row r="2" spans="2:11" s="3" customFormat="1" ht="23.4" x14ac:dyDescent="0.2">
      <c r="B2" s="6"/>
      <c r="C2" s="6"/>
      <c r="D2" s="6"/>
      <c r="E2" s="6"/>
      <c r="F2" s="5"/>
      <c r="G2" s="5"/>
      <c r="H2" s="5"/>
      <c r="I2" s="5"/>
      <c r="J2" s="5"/>
    </row>
    <row r="3" spans="2:11" s="3" customFormat="1" ht="22.5" customHeight="1" x14ac:dyDescent="0.2">
      <c r="B3" s="7" t="s">
        <v>1</v>
      </c>
      <c r="C3" s="7"/>
      <c r="D3" s="7"/>
      <c r="E3" s="7"/>
      <c r="F3" s="7"/>
      <c r="G3" s="7"/>
      <c r="H3" s="7"/>
      <c r="I3" s="7"/>
      <c r="J3" s="5"/>
    </row>
    <row r="4" spans="2:11" s="3" customFormat="1" ht="22.2" customHeight="1" x14ac:dyDescent="0.2">
      <c r="B4" s="81"/>
      <c r="C4" s="82"/>
      <c r="D4" s="103" t="s">
        <v>40</v>
      </c>
      <c r="E4" s="103"/>
      <c r="F4" s="103"/>
      <c r="G4" s="103"/>
      <c r="H4" s="103"/>
      <c r="I4" s="84"/>
      <c r="J4" s="5"/>
    </row>
    <row r="5" spans="2:11" s="3" customFormat="1" ht="17.399999999999999" customHeight="1" x14ac:dyDescent="0.2">
      <c r="B5" s="85"/>
      <c r="C5" s="11"/>
      <c r="D5" s="11"/>
      <c r="E5" s="12"/>
      <c r="F5" s="13"/>
      <c r="G5" s="13"/>
      <c r="H5" s="13"/>
      <c r="I5" s="86"/>
      <c r="J5" s="5"/>
      <c r="K5" s="16"/>
    </row>
    <row r="6" spans="2:11" s="3" customFormat="1" ht="17.399999999999999" customHeight="1" x14ac:dyDescent="0.2">
      <c r="B6" s="85"/>
      <c r="C6" s="88" t="s">
        <v>2</v>
      </c>
      <c r="D6" s="58"/>
      <c r="E6" s="20" t="s">
        <v>3</v>
      </c>
      <c r="F6" s="21"/>
      <c r="G6" s="22"/>
      <c r="H6" s="104"/>
      <c r="I6" s="105" t="s">
        <v>34</v>
      </c>
      <c r="J6" s="5"/>
      <c r="K6" s="16"/>
    </row>
    <row r="7" spans="2:11" s="3" customFormat="1" ht="17.399999999999999" customHeight="1" x14ac:dyDescent="0.2">
      <c r="B7" s="85"/>
      <c r="C7" s="26"/>
      <c r="D7" s="26"/>
      <c r="E7" s="27"/>
      <c r="F7" s="28"/>
      <c r="G7" s="29" t="s">
        <v>5</v>
      </c>
      <c r="H7" s="106"/>
      <c r="I7" s="107"/>
      <c r="J7" s="5"/>
      <c r="K7" s="33"/>
    </row>
    <row r="8" spans="2:11" s="3" customFormat="1" ht="17.399999999999999" customHeight="1" x14ac:dyDescent="0.2">
      <c r="B8" s="92"/>
      <c r="C8" s="93" t="s">
        <v>6</v>
      </c>
      <c r="D8" s="2" t="s">
        <v>7</v>
      </c>
      <c r="E8" s="36" t="s">
        <v>6</v>
      </c>
      <c r="F8" s="37" t="s">
        <v>7</v>
      </c>
      <c r="G8" s="36" t="s">
        <v>6</v>
      </c>
      <c r="H8" s="37" t="s">
        <v>8</v>
      </c>
      <c r="I8" s="36" t="s">
        <v>6</v>
      </c>
      <c r="J8" s="15"/>
      <c r="K8" s="33"/>
    </row>
    <row r="9" spans="2:11" s="3" customFormat="1" ht="22.5" customHeight="1" x14ac:dyDescent="0.2">
      <c r="B9" s="94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15"/>
      <c r="K9" s="33"/>
    </row>
    <row r="10" spans="2:11" s="3" customFormat="1" ht="22.5" customHeight="1" x14ac:dyDescent="0.2">
      <c r="B10" s="42" t="s">
        <v>13</v>
      </c>
      <c r="C10" s="43">
        <v>111009</v>
      </c>
      <c r="D10" s="44">
        <v>7.2</v>
      </c>
      <c r="E10" s="43">
        <v>110434</v>
      </c>
      <c r="F10" s="44">
        <v>7.3</v>
      </c>
      <c r="G10" s="43">
        <v>107893</v>
      </c>
      <c r="H10" s="44">
        <v>6.4</v>
      </c>
      <c r="I10" s="43">
        <v>575</v>
      </c>
      <c r="J10" s="15"/>
      <c r="K10" s="33"/>
    </row>
    <row r="11" spans="2:11" s="3" customFormat="1" ht="22.5" customHeight="1" x14ac:dyDescent="0.2">
      <c r="B11" s="42" t="s">
        <v>14</v>
      </c>
      <c r="C11" s="43">
        <v>121149</v>
      </c>
      <c r="D11" s="44">
        <v>14.8</v>
      </c>
      <c r="E11" s="43">
        <v>109177</v>
      </c>
      <c r="F11" s="44">
        <v>4.9000000000000004</v>
      </c>
      <c r="G11" s="43">
        <v>107278</v>
      </c>
      <c r="H11" s="44">
        <v>3.2</v>
      </c>
      <c r="I11" s="43">
        <v>11972</v>
      </c>
      <c r="J11" s="15"/>
      <c r="K11" s="33"/>
    </row>
    <row r="12" spans="2:11" s="3" customFormat="1" ht="22.5" customHeight="1" x14ac:dyDescent="0.2">
      <c r="B12" s="42" t="s">
        <v>15</v>
      </c>
      <c r="C12" s="43">
        <v>129694</v>
      </c>
      <c r="D12" s="44">
        <v>17.7</v>
      </c>
      <c r="E12" s="43">
        <v>126642</v>
      </c>
      <c r="F12" s="44">
        <v>14.9</v>
      </c>
      <c r="G12" s="43">
        <v>121519</v>
      </c>
      <c r="H12" s="44">
        <v>12.2</v>
      </c>
      <c r="I12" s="43">
        <v>3052</v>
      </c>
      <c r="J12" s="15"/>
      <c r="K12" s="33"/>
    </row>
    <row r="13" spans="2:11" s="3" customFormat="1" ht="22.5" customHeight="1" x14ac:dyDescent="0.2">
      <c r="B13" s="46" t="s">
        <v>16</v>
      </c>
      <c r="C13" s="43">
        <v>170491</v>
      </c>
      <c r="D13" s="44">
        <v>26.2</v>
      </c>
      <c r="E13" s="43">
        <v>170491</v>
      </c>
      <c r="F13" s="44">
        <v>26.2</v>
      </c>
      <c r="G13" s="43">
        <v>168696</v>
      </c>
      <c r="H13" s="44">
        <v>26.9</v>
      </c>
      <c r="I13" s="43">
        <v>0</v>
      </c>
      <c r="J13" s="15"/>
      <c r="K13" s="33"/>
    </row>
    <row r="14" spans="2:11" s="3" customFormat="1" ht="22.5" customHeight="1" x14ac:dyDescent="0.2">
      <c r="B14" s="42" t="s">
        <v>17</v>
      </c>
      <c r="C14" s="43">
        <v>126780</v>
      </c>
      <c r="D14" s="44">
        <v>-7.4</v>
      </c>
      <c r="E14" s="43">
        <v>126780</v>
      </c>
      <c r="F14" s="44">
        <v>-7.4</v>
      </c>
      <c r="G14" s="43">
        <v>125034</v>
      </c>
      <c r="H14" s="44">
        <v>-7</v>
      </c>
      <c r="I14" s="43">
        <v>0</v>
      </c>
      <c r="J14" s="15"/>
      <c r="K14" s="33"/>
    </row>
    <row r="15" spans="2:11" s="3" customFormat="1" ht="22.5" customHeight="1" x14ac:dyDescent="0.2">
      <c r="B15" s="42" t="s">
        <v>18</v>
      </c>
      <c r="C15" s="43">
        <v>124598</v>
      </c>
      <c r="D15" s="44">
        <v>1.7</v>
      </c>
      <c r="E15" s="43">
        <v>124598</v>
      </c>
      <c r="F15" s="44">
        <v>1.8</v>
      </c>
      <c r="G15" s="43">
        <v>114641</v>
      </c>
      <c r="H15" s="44">
        <v>-6.2</v>
      </c>
      <c r="I15" s="43">
        <v>0</v>
      </c>
      <c r="J15" s="15"/>
      <c r="K15" s="33"/>
    </row>
    <row r="16" spans="2:11" s="3" customFormat="1" ht="22.5" customHeight="1" x14ac:dyDescent="0.2">
      <c r="B16" s="42" t="s">
        <v>19</v>
      </c>
      <c r="C16" s="43">
        <v>114581</v>
      </c>
      <c r="D16" s="44">
        <v>-0.5</v>
      </c>
      <c r="E16" s="43">
        <v>114514</v>
      </c>
      <c r="F16" s="44">
        <v>0.2</v>
      </c>
      <c r="G16" s="43">
        <v>112472</v>
      </c>
      <c r="H16" s="44">
        <v>-0.6</v>
      </c>
      <c r="I16" s="43">
        <v>67</v>
      </c>
      <c r="J16" s="15"/>
      <c r="K16" s="33"/>
    </row>
    <row r="17" spans="2:11" s="3" customFormat="1" ht="22.5" customHeight="1" x14ac:dyDescent="0.2">
      <c r="B17" s="42" t="s">
        <v>20</v>
      </c>
      <c r="C17" s="43">
        <v>117556</v>
      </c>
      <c r="D17" s="44">
        <v>12.6</v>
      </c>
      <c r="E17" s="43">
        <v>116348</v>
      </c>
      <c r="F17" s="44">
        <v>11.6</v>
      </c>
      <c r="G17" s="43">
        <v>114500</v>
      </c>
      <c r="H17" s="44">
        <v>11.8</v>
      </c>
      <c r="I17" s="43">
        <v>1208</v>
      </c>
      <c r="J17" s="15"/>
      <c r="K17" s="33"/>
    </row>
    <row r="18" spans="2:11" s="3" customFormat="1" ht="22.5" customHeight="1" x14ac:dyDescent="0.2">
      <c r="B18" s="42" t="s">
        <v>21</v>
      </c>
      <c r="C18" s="43">
        <v>124813</v>
      </c>
      <c r="D18" s="44">
        <v>7.7</v>
      </c>
      <c r="E18" s="43">
        <v>120042</v>
      </c>
      <c r="F18" s="44">
        <v>7.7</v>
      </c>
      <c r="G18" s="43">
        <v>117975</v>
      </c>
      <c r="H18" s="44">
        <v>6.1</v>
      </c>
      <c r="I18" s="43">
        <v>4771</v>
      </c>
      <c r="J18" s="15"/>
      <c r="K18" s="33"/>
    </row>
    <row r="19" spans="2:11" s="3" customFormat="1" ht="22.5" customHeight="1" x14ac:dyDescent="0.2">
      <c r="B19" s="47" t="s">
        <v>22</v>
      </c>
      <c r="C19" s="43">
        <v>135134</v>
      </c>
      <c r="D19" s="44">
        <v>-2.6</v>
      </c>
      <c r="E19" s="43">
        <v>135134</v>
      </c>
      <c r="F19" s="44">
        <v>-2.6</v>
      </c>
      <c r="G19" s="43">
        <v>134658</v>
      </c>
      <c r="H19" s="44">
        <v>-2.9</v>
      </c>
      <c r="I19" s="43">
        <v>0</v>
      </c>
      <c r="J19" s="15"/>
      <c r="K19" s="33"/>
    </row>
    <row r="20" spans="2:11" s="3" customFormat="1" ht="22.5" customHeight="1" x14ac:dyDescent="0.2">
      <c r="B20" s="42" t="s">
        <v>35</v>
      </c>
      <c r="C20" s="43">
        <v>85630</v>
      </c>
      <c r="D20" s="44">
        <v>18.399999999999999</v>
      </c>
      <c r="E20" s="43">
        <v>85558</v>
      </c>
      <c r="F20" s="44">
        <v>19.3</v>
      </c>
      <c r="G20" s="43">
        <v>82316</v>
      </c>
      <c r="H20" s="44">
        <v>18.399999999999999</v>
      </c>
      <c r="I20" s="43">
        <v>72</v>
      </c>
      <c r="J20" s="15"/>
      <c r="K20" s="33"/>
    </row>
    <row r="21" spans="2:11" s="3" customFormat="1" ht="22.5" customHeight="1" x14ac:dyDescent="0.2">
      <c r="B21" s="46" t="s">
        <v>24</v>
      </c>
      <c r="C21" s="43">
        <v>92249</v>
      </c>
      <c r="D21" s="44">
        <v>-11.6</v>
      </c>
      <c r="E21" s="43">
        <v>91598</v>
      </c>
      <c r="F21" s="44">
        <v>-12.1</v>
      </c>
      <c r="G21" s="43">
        <v>89893</v>
      </c>
      <c r="H21" s="44">
        <v>-11.4</v>
      </c>
      <c r="I21" s="43">
        <v>651</v>
      </c>
      <c r="J21" s="15"/>
      <c r="K21" s="33"/>
    </row>
    <row r="22" spans="2:11" s="3" customFormat="1" ht="22.5" customHeight="1" x14ac:dyDescent="0.2">
      <c r="B22" s="42" t="s">
        <v>25</v>
      </c>
      <c r="C22" s="43">
        <v>97550</v>
      </c>
      <c r="D22" s="44">
        <v>4.9000000000000004</v>
      </c>
      <c r="E22" s="43">
        <v>96804</v>
      </c>
      <c r="F22" s="44">
        <v>4.0999999999999996</v>
      </c>
      <c r="G22" s="43">
        <v>96345</v>
      </c>
      <c r="H22" s="44">
        <v>4.5999999999999996</v>
      </c>
      <c r="I22" s="43">
        <v>746</v>
      </c>
      <c r="J22" s="15"/>
      <c r="K22" s="33"/>
    </row>
    <row r="23" spans="2:11" s="3" customFormat="1" ht="22.5" customHeight="1" x14ac:dyDescent="0.2">
      <c r="B23" s="42" t="s">
        <v>26</v>
      </c>
      <c r="C23" s="43">
        <v>124793</v>
      </c>
      <c r="D23" s="44">
        <v>2.8</v>
      </c>
      <c r="E23" s="43">
        <v>124071</v>
      </c>
      <c r="F23" s="44">
        <v>2.6</v>
      </c>
      <c r="G23" s="43">
        <v>122768</v>
      </c>
      <c r="H23" s="44">
        <v>2.8</v>
      </c>
      <c r="I23" s="43">
        <v>722</v>
      </c>
      <c r="J23" s="15"/>
      <c r="K23" s="33"/>
    </row>
    <row r="24" spans="2:11" s="3" customFormat="1" ht="22.5" customHeight="1" x14ac:dyDescent="0.2">
      <c r="B24" s="42" t="s">
        <v>27</v>
      </c>
      <c r="C24" s="43">
        <v>156949</v>
      </c>
      <c r="D24" s="44">
        <v>2.7</v>
      </c>
      <c r="E24" s="43">
        <v>156693</v>
      </c>
      <c r="F24" s="44">
        <v>3.6</v>
      </c>
      <c r="G24" s="43">
        <v>150575</v>
      </c>
      <c r="H24" s="44">
        <v>0.3</v>
      </c>
      <c r="I24" s="43">
        <v>256</v>
      </c>
      <c r="J24" s="15"/>
    </row>
    <row r="25" spans="2:11" s="3" customFormat="1" ht="22.5" customHeight="1" x14ac:dyDescent="0.2">
      <c r="B25" s="48" t="s">
        <v>28</v>
      </c>
      <c r="C25" s="49">
        <v>111328</v>
      </c>
      <c r="D25" s="50">
        <v>22.7</v>
      </c>
      <c r="E25" s="49">
        <v>111267</v>
      </c>
      <c r="F25" s="51">
        <v>22.8</v>
      </c>
      <c r="G25" s="49">
        <v>108127</v>
      </c>
      <c r="H25" s="51">
        <v>22.3</v>
      </c>
      <c r="I25" s="49">
        <v>61</v>
      </c>
      <c r="J25" s="53"/>
    </row>
    <row r="26" spans="2:11" s="3" customFormat="1" ht="16.2" customHeight="1" x14ac:dyDescent="0.2">
      <c r="B26" s="7"/>
      <c r="C26" s="54"/>
      <c r="D26" s="7"/>
      <c r="E26" s="7"/>
      <c r="F26" s="7"/>
      <c r="G26" s="7"/>
      <c r="H26" s="7"/>
      <c r="I26" s="7"/>
      <c r="J26" s="55"/>
      <c r="K26" s="33"/>
    </row>
    <row r="27" spans="2:11" s="3" customFormat="1" ht="30.9" customHeight="1" x14ac:dyDescent="0.2">
      <c r="B27" s="33" t="s">
        <v>29</v>
      </c>
      <c r="C27" s="7"/>
      <c r="D27" s="7"/>
      <c r="E27" s="7"/>
      <c r="F27" s="7"/>
      <c r="G27" s="7"/>
      <c r="H27" s="7"/>
      <c r="I27" s="7"/>
      <c r="J27" s="55"/>
      <c r="K27" s="33"/>
    </row>
    <row r="28" spans="2:11" s="3" customFormat="1" ht="24" customHeight="1" x14ac:dyDescent="0.2">
      <c r="B28" s="95"/>
      <c r="C28" s="96"/>
      <c r="D28" s="103" t="s">
        <v>40</v>
      </c>
      <c r="E28" s="103"/>
      <c r="F28" s="103"/>
      <c r="G28" s="103"/>
      <c r="H28" s="103"/>
      <c r="I28" s="84"/>
      <c r="J28" s="55"/>
      <c r="K28" s="33"/>
    </row>
    <row r="29" spans="2:11" s="3" customFormat="1" ht="17.399999999999999" customHeight="1" x14ac:dyDescent="0.2">
      <c r="B29" s="97"/>
      <c r="C29" s="11"/>
      <c r="D29" s="11"/>
      <c r="E29" s="12"/>
      <c r="F29" s="13"/>
      <c r="G29" s="13"/>
      <c r="H29" s="13"/>
      <c r="I29" s="14"/>
      <c r="J29" s="55"/>
      <c r="K29" s="33"/>
    </row>
    <row r="30" spans="2:11" s="3" customFormat="1" ht="17.399999999999999" customHeight="1" x14ac:dyDescent="0.2">
      <c r="B30" s="97"/>
      <c r="C30" s="88" t="s">
        <v>2</v>
      </c>
      <c r="D30" s="58"/>
      <c r="E30" s="20" t="s">
        <v>3</v>
      </c>
      <c r="F30" s="21"/>
      <c r="G30" s="22"/>
      <c r="H30" s="22"/>
      <c r="I30" s="108" t="s">
        <v>34</v>
      </c>
      <c r="J30" s="55"/>
      <c r="K30" s="33"/>
    </row>
    <row r="31" spans="2:11" s="3" customFormat="1" ht="17.399999999999999" customHeight="1" x14ac:dyDescent="0.2">
      <c r="B31" s="97"/>
      <c r="C31" s="26"/>
      <c r="D31" s="26"/>
      <c r="E31" s="27"/>
      <c r="F31" s="28"/>
      <c r="G31" s="29" t="s">
        <v>5</v>
      </c>
      <c r="H31" s="30"/>
      <c r="I31" s="109"/>
      <c r="J31" s="55"/>
      <c r="K31" s="33"/>
    </row>
    <row r="32" spans="2:11" s="3" customFormat="1" ht="17.399999999999999" customHeight="1" x14ac:dyDescent="0.2">
      <c r="B32" s="100"/>
      <c r="C32" s="93" t="s">
        <v>6</v>
      </c>
      <c r="D32" s="2" t="s">
        <v>7</v>
      </c>
      <c r="E32" s="36" t="s">
        <v>6</v>
      </c>
      <c r="F32" s="37" t="s">
        <v>7</v>
      </c>
      <c r="G32" s="36" t="s">
        <v>6</v>
      </c>
      <c r="H32" s="37" t="s">
        <v>8</v>
      </c>
      <c r="I32" s="36" t="s">
        <v>6</v>
      </c>
      <c r="J32" s="5"/>
      <c r="K32" s="33"/>
    </row>
    <row r="33" spans="2:11" s="3" customFormat="1" ht="22.5" customHeight="1" x14ac:dyDescent="0.2">
      <c r="B33" s="57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11</v>
      </c>
      <c r="I33" s="39" t="s">
        <v>12</v>
      </c>
      <c r="J33" s="5"/>
      <c r="K33" s="33"/>
    </row>
    <row r="34" spans="2:11" s="3" customFormat="1" ht="22.5" customHeight="1" x14ac:dyDescent="0.2">
      <c r="B34" s="42" t="s">
        <v>13</v>
      </c>
      <c r="C34" s="43">
        <v>126231</v>
      </c>
      <c r="D34" s="64">
        <v>11</v>
      </c>
      <c r="E34" s="43">
        <v>125737</v>
      </c>
      <c r="F34" s="44">
        <v>11.3</v>
      </c>
      <c r="G34" s="43">
        <v>122900</v>
      </c>
      <c r="H34" s="65">
        <v>10.4</v>
      </c>
      <c r="I34" s="43">
        <v>494</v>
      </c>
      <c r="J34" s="5"/>
      <c r="K34" s="33"/>
    </row>
    <row r="35" spans="2:11" s="3" customFormat="1" ht="22.5" customHeight="1" x14ac:dyDescent="0.2">
      <c r="B35" s="42" t="s">
        <v>14</v>
      </c>
      <c r="C35" s="43">
        <v>164860</v>
      </c>
      <c r="D35" s="64">
        <v>7</v>
      </c>
      <c r="E35" s="43">
        <v>158821</v>
      </c>
      <c r="F35" s="44">
        <v>11.3</v>
      </c>
      <c r="G35" s="43">
        <v>154473</v>
      </c>
      <c r="H35" s="65">
        <v>8.3000000000000007</v>
      </c>
      <c r="I35" s="43">
        <v>6039</v>
      </c>
      <c r="J35" s="5"/>
      <c r="K35" s="33"/>
    </row>
    <row r="36" spans="2:11" s="3" customFormat="1" ht="22.5" customHeight="1" x14ac:dyDescent="0.2">
      <c r="B36" s="42" t="s">
        <v>15</v>
      </c>
      <c r="C36" s="43">
        <v>140723</v>
      </c>
      <c r="D36" s="64">
        <v>27.6</v>
      </c>
      <c r="E36" s="43">
        <v>136434</v>
      </c>
      <c r="F36" s="44">
        <v>23.9</v>
      </c>
      <c r="G36" s="43">
        <v>130945</v>
      </c>
      <c r="H36" s="65">
        <v>21.1</v>
      </c>
      <c r="I36" s="43">
        <v>4289</v>
      </c>
      <c r="J36" s="5"/>
      <c r="K36" s="33"/>
    </row>
    <row r="37" spans="2:11" s="3" customFormat="1" ht="22.5" customHeight="1" x14ac:dyDescent="0.2">
      <c r="B37" s="46" t="s">
        <v>16</v>
      </c>
      <c r="C37" s="43">
        <v>170491</v>
      </c>
      <c r="D37" s="64">
        <v>26.2</v>
      </c>
      <c r="E37" s="43">
        <v>170491</v>
      </c>
      <c r="F37" s="44">
        <v>26.2</v>
      </c>
      <c r="G37" s="43">
        <v>168696</v>
      </c>
      <c r="H37" s="65">
        <v>26.9</v>
      </c>
      <c r="I37" s="43">
        <v>0</v>
      </c>
      <c r="J37" s="5"/>
      <c r="K37" s="33"/>
    </row>
    <row r="38" spans="2:11" s="3" customFormat="1" ht="22.5" customHeight="1" x14ac:dyDescent="0.2">
      <c r="B38" s="42" t="s">
        <v>17</v>
      </c>
      <c r="C38" s="43">
        <v>132228</v>
      </c>
      <c r="D38" s="64">
        <v>-3.3</v>
      </c>
      <c r="E38" s="43">
        <v>132228</v>
      </c>
      <c r="F38" s="44">
        <v>-3.4</v>
      </c>
      <c r="G38" s="43">
        <v>130272</v>
      </c>
      <c r="H38" s="65">
        <v>-3.2</v>
      </c>
      <c r="I38" s="43">
        <v>0</v>
      </c>
      <c r="J38" s="5"/>
      <c r="K38" s="33"/>
    </row>
    <row r="39" spans="2:11" s="3" customFormat="1" ht="22.5" customHeight="1" x14ac:dyDescent="0.2">
      <c r="B39" s="42" t="s">
        <v>18</v>
      </c>
      <c r="C39" s="43">
        <v>125402</v>
      </c>
      <c r="D39" s="64">
        <v>5.7</v>
      </c>
      <c r="E39" s="43">
        <v>125402</v>
      </c>
      <c r="F39" s="44">
        <v>5.7</v>
      </c>
      <c r="G39" s="43">
        <v>114516</v>
      </c>
      <c r="H39" s="65">
        <v>-3.4</v>
      </c>
      <c r="I39" s="43">
        <v>0</v>
      </c>
      <c r="J39" s="5"/>
      <c r="K39" s="33"/>
    </row>
    <row r="40" spans="2:11" s="3" customFormat="1" ht="22.5" customHeight="1" x14ac:dyDescent="0.2">
      <c r="B40" s="42" t="s">
        <v>19</v>
      </c>
      <c r="C40" s="43">
        <v>120268</v>
      </c>
      <c r="D40" s="64">
        <v>0.9</v>
      </c>
      <c r="E40" s="43">
        <v>120268</v>
      </c>
      <c r="F40" s="44">
        <v>2.1</v>
      </c>
      <c r="G40" s="43">
        <v>119267</v>
      </c>
      <c r="H40" s="65">
        <v>2</v>
      </c>
      <c r="I40" s="43">
        <v>0</v>
      </c>
      <c r="J40" s="5"/>
      <c r="K40" s="33"/>
    </row>
    <row r="41" spans="2:11" s="3" customFormat="1" ht="22.5" customHeight="1" x14ac:dyDescent="0.2">
      <c r="B41" s="42" t="s">
        <v>20</v>
      </c>
      <c r="C41" s="43">
        <v>143689</v>
      </c>
      <c r="D41" s="64">
        <v>5.6</v>
      </c>
      <c r="E41" s="43">
        <v>143689</v>
      </c>
      <c r="F41" s="44">
        <v>5.6</v>
      </c>
      <c r="G41" s="43">
        <v>137954</v>
      </c>
      <c r="H41" s="65">
        <v>7.2</v>
      </c>
      <c r="I41" s="43">
        <v>0</v>
      </c>
      <c r="J41" s="5"/>
      <c r="K41" s="33"/>
    </row>
    <row r="42" spans="2:11" s="3" customFormat="1" ht="22.5" customHeight="1" x14ac:dyDescent="0.2">
      <c r="B42" s="42" t="s">
        <v>21</v>
      </c>
      <c r="C42" s="43">
        <v>96673</v>
      </c>
      <c r="D42" s="64">
        <v>-9.8000000000000007</v>
      </c>
      <c r="E42" s="43">
        <v>96673</v>
      </c>
      <c r="F42" s="44">
        <v>-2.8</v>
      </c>
      <c r="G42" s="43">
        <v>95601</v>
      </c>
      <c r="H42" s="65">
        <v>-3.7</v>
      </c>
      <c r="I42" s="43">
        <v>0</v>
      </c>
      <c r="J42" s="67"/>
      <c r="K42" s="33"/>
    </row>
    <row r="43" spans="2:11" s="3" customFormat="1" ht="22.5" customHeight="1" x14ac:dyDescent="0.2">
      <c r="B43" s="47" t="s">
        <v>22</v>
      </c>
      <c r="C43" s="43">
        <v>142418</v>
      </c>
      <c r="D43" s="64">
        <v>5</v>
      </c>
      <c r="E43" s="43">
        <v>142418</v>
      </c>
      <c r="F43" s="44">
        <v>5.0999999999999996</v>
      </c>
      <c r="G43" s="43">
        <v>141850</v>
      </c>
      <c r="H43" s="65">
        <v>4.9000000000000004</v>
      </c>
      <c r="I43" s="43">
        <v>0</v>
      </c>
      <c r="J43" s="5"/>
      <c r="K43" s="33"/>
    </row>
    <row r="44" spans="2:11" s="3" customFormat="1" ht="22.5" customHeight="1" x14ac:dyDescent="0.2">
      <c r="B44" s="42" t="s">
        <v>23</v>
      </c>
      <c r="C44" s="43">
        <v>93045</v>
      </c>
      <c r="D44" s="64">
        <v>32.299999999999997</v>
      </c>
      <c r="E44" s="43">
        <v>92974</v>
      </c>
      <c r="F44" s="44">
        <v>35.9</v>
      </c>
      <c r="G44" s="43">
        <v>90450</v>
      </c>
      <c r="H44" s="65">
        <v>34.6</v>
      </c>
      <c r="I44" s="43">
        <v>71</v>
      </c>
      <c r="J44" s="5"/>
      <c r="K44" s="33"/>
    </row>
    <row r="45" spans="2:11" s="3" customFormat="1" ht="22.5" customHeight="1" x14ac:dyDescent="0.2">
      <c r="B45" s="46" t="s">
        <v>24</v>
      </c>
      <c r="C45" s="43">
        <v>105225</v>
      </c>
      <c r="D45" s="64">
        <v>12.8</v>
      </c>
      <c r="E45" s="43">
        <v>103416</v>
      </c>
      <c r="F45" s="44">
        <v>10.8</v>
      </c>
      <c r="G45" s="43">
        <v>101123</v>
      </c>
      <c r="H45" s="65">
        <v>12.5</v>
      </c>
      <c r="I45" s="43">
        <v>1809</v>
      </c>
      <c r="J45" s="5"/>
      <c r="K45" s="33"/>
    </row>
    <row r="46" spans="2:11" s="3" customFormat="1" ht="22.5" customHeight="1" x14ac:dyDescent="0.2">
      <c r="B46" s="42" t="s">
        <v>25</v>
      </c>
      <c r="C46" s="43">
        <v>116660</v>
      </c>
      <c r="D46" s="64">
        <v>-12.9</v>
      </c>
      <c r="E46" s="43">
        <v>116660</v>
      </c>
      <c r="F46" s="44">
        <v>-12.9</v>
      </c>
      <c r="G46" s="43">
        <v>115144</v>
      </c>
      <c r="H46" s="65">
        <v>-11.8</v>
      </c>
      <c r="I46" s="43">
        <v>0</v>
      </c>
      <c r="J46" s="5"/>
      <c r="K46" s="33"/>
    </row>
    <row r="47" spans="2:11" s="3" customFormat="1" ht="22.5" customHeight="1" x14ac:dyDescent="0.2">
      <c r="B47" s="42" t="s">
        <v>26</v>
      </c>
      <c r="C47" s="43">
        <v>151724</v>
      </c>
      <c r="D47" s="64">
        <v>8.1999999999999993</v>
      </c>
      <c r="E47" s="43">
        <v>151724</v>
      </c>
      <c r="F47" s="44">
        <v>8.1999999999999993</v>
      </c>
      <c r="G47" s="43">
        <v>149876</v>
      </c>
      <c r="H47" s="65">
        <v>8</v>
      </c>
      <c r="I47" s="43">
        <v>0</v>
      </c>
      <c r="J47" s="5"/>
      <c r="K47" s="33"/>
    </row>
    <row r="48" spans="2:11" s="3" customFormat="1" ht="22.5" customHeight="1" x14ac:dyDescent="0.2">
      <c r="B48" s="42" t="s">
        <v>27</v>
      </c>
      <c r="C48" s="43">
        <v>95615</v>
      </c>
      <c r="D48" s="68">
        <v>-33.799999999999997</v>
      </c>
      <c r="E48" s="43">
        <v>94923</v>
      </c>
      <c r="F48" s="68">
        <v>-31</v>
      </c>
      <c r="G48" s="43">
        <v>85000</v>
      </c>
      <c r="H48" s="68">
        <v>-35.6</v>
      </c>
      <c r="I48" s="43">
        <v>692</v>
      </c>
      <c r="J48" s="5"/>
    </row>
    <row r="49" spans="2:11" s="3" customFormat="1" ht="22.5" customHeight="1" x14ac:dyDescent="0.2">
      <c r="B49" s="48" t="s">
        <v>28</v>
      </c>
      <c r="C49" s="49">
        <v>120777</v>
      </c>
      <c r="D49" s="50">
        <v>23.9</v>
      </c>
      <c r="E49" s="49">
        <v>120669</v>
      </c>
      <c r="F49" s="51">
        <v>24</v>
      </c>
      <c r="G49" s="49">
        <v>115457</v>
      </c>
      <c r="H49" s="70">
        <v>22.2</v>
      </c>
      <c r="I49" s="49">
        <v>108</v>
      </c>
      <c r="J49" s="5"/>
      <c r="K49" s="33"/>
    </row>
    <row r="50" spans="2:11" s="3" customFormat="1" ht="16.95" customHeight="1" x14ac:dyDescent="0.2">
      <c r="B50" s="101" t="s">
        <v>41</v>
      </c>
      <c r="C50" s="73"/>
      <c r="D50" s="73"/>
      <c r="E50" s="73"/>
      <c r="F50" s="73"/>
      <c r="G50" s="73"/>
      <c r="H50" s="73"/>
      <c r="I50" s="73"/>
      <c r="J50" s="74"/>
    </row>
    <row r="51" spans="2:11" s="3" customFormat="1" ht="16.95" customHeight="1" x14ac:dyDescent="0.2">
      <c r="B51" s="101" t="s">
        <v>38</v>
      </c>
      <c r="C51" s="73"/>
      <c r="D51" s="73"/>
      <c r="E51" s="73"/>
      <c r="F51" s="73"/>
      <c r="G51" s="73"/>
      <c r="H51" s="73"/>
      <c r="I51" s="73"/>
      <c r="J51" s="74"/>
    </row>
    <row r="52" spans="2:11" s="3" customFormat="1" ht="22.5" customHeight="1" x14ac:dyDescent="0.2">
      <c r="C52" s="75"/>
      <c r="D52" s="75"/>
      <c r="E52" s="75"/>
      <c r="F52" s="75"/>
      <c r="G52" s="75"/>
      <c r="H52" s="75"/>
      <c r="I52" s="7"/>
    </row>
    <row r="53" spans="2:11" s="3" customFormat="1" ht="22.5" customHeight="1" x14ac:dyDescent="0.2">
      <c r="C53" s="75"/>
      <c r="D53" s="75"/>
      <c r="E53" s="75"/>
      <c r="F53" s="75"/>
      <c r="G53" s="75"/>
      <c r="H53" s="75"/>
      <c r="I53" s="7"/>
    </row>
    <row r="54" spans="2:11" ht="22.5" customHeight="1" x14ac:dyDescent="0.2">
      <c r="B54" s="7"/>
      <c r="C54" s="76"/>
      <c r="D54" s="76"/>
      <c r="E54" s="76"/>
      <c r="F54" s="76"/>
      <c r="G54" s="76"/>
      <c r="H54" s="76"/>
      <c r="I54" s="77"/>
    </row>
    <row r="55" spans="2:11" ht="22.5" customHeight="1" x14ac:dyDescent="0.2">
      <c r="B55" s="7"/>
      <c r="C55" s="76"/>
      <c r="D55" s="76"/>
      <c r="E55" s="76"/>
      <c r="F55" s="76"/>
      <c r="G55" s="76"/>
      <c r="H55" s="76"/>
      <c r="I55" s="77"/>
    </row>
    <row r="56" spans="2:11" ht="22.5" customHeight="1" x14ac:dyDescent="0.2">
      <c r="B56" s="77"/>
      <c r="C56" s="76"/>
      <c r="D56" s="76"/>
      <c r="E56" s="76"/>
      <c r="F56" s="76"/>
      <c r="G56" s="76"/>
      <c r="H56" s="76"/>
      <c r="I56" s="77"/>
    </row>
    <row r="57" spans="2:11" ht="22.5" customHeight="1" x14ac:dyDescent="0.2">
      <c r="B57" s="77"/>
      <c r="C57" s="78"/>
      <c r="D57" s="78"/>
      <c r="E57" s="78"/>
      <c r="F57" s="78"/>
      <c r="G57" s="78"/>
      <c r="H57" s="78"/>
    </row>
    <row r="58" spans="2:11" ht="22.5" customHeight="1" x14ac:dyDescent="0.2">
      <c r="B58" s="77"/>
      <c r="C58" s="78"/>
      <c r="D58" s="78"/>
      <c r="E58" s="78"/>
      <c r="F58" s="78"/>
      <c r="G58" s="78"/>
      <c r="H58" s="78"/>
    </row>
    <row r="59" spans="2:11" ht="22.5" customHeight="1" x14ac:dyDescent="0.2">
      <c r="C59" s="78"/>
      <c r="D59" s="78"/>
      <c r="E59" s="78"/>
      <c r="F59" s="78"/>
      <c r="G59" s="78"/>
      <c r="H59" s="78"/>
    </row>
    <row r="60" spans="2:11" ht="22.5" customHeight="1" x14ac:dyDescent="0.2">
      <c r="C60" s="78"/>
      <c r="D60" s="78"/>
      <c r="E60" s="78"/>
      <c r="F60" s="78"/>
      <c r="G60" s="78"/>
      <c r="H60" s="78"/>
    </row>
    <row r="61" spans="2:11" ht="22.5" customHeight="1" x14ac:dyDescent="0.2">
      <c r="C61" s="78"/>
      <c r="D61" s="78"/>
      <c r="E61" s="78"/>
      <c r="F61" s="78"/>
      <c r="G61" s="78"/>
      <c r="H61" s="78"/>
    </row>
    <row r="62" spans="2:11" x14ac:dyDescent="0.2">
      <c r="C62" s="78"/>
      <c r="D62" s="78"/>
      <c r="E62" s="78"/>
      <c r="F62" s="78"/>
      <c r="G62" s="78"/>
      <c r="H62" s="78"/>
    </row>
    <row r="63" spans="2:11" x14ac:dyDescent="0.2">
      <c r="C63" s="78"/>
      <c r="D63" s="78"/>
      <c r="E63" s="78"/>
      <c r="F63" s="78"/>
      <c r="G63" s="78"/>
      <c r="H63" s="78"/>
    </row>
    <row r="64" spans="2:11" x14ac:dyDescent="0.2">
      <c r="C64" s="78"/>
      <c r="D64" s="78"/>
      <c r="E64" s="78"/>
      <c r="F64" s="78"/>
      <c r="G64" s="78"/>
      <c r="H64" s="78"/>
    </row>
    <row r="65" spans="3:8" x14ac:dyDescent="0.2">
      <c r="C65" s="78"/>
      <c r="D65" s="78"/>
      <c r="E65" s="78"/>
      <c r="F65" s="78"/>
      <c r="G65" s="78"/>
      <c r="H65" s="78"/>
    </row>
    <row r="66" spans="3:8" x14ac:dyDescent="0.2">
      <c r="C66" s="78"/>
      <c r="D66" s="78"/>
      <c r="E66" s="78"/>
      <c r="F66" s="78"/>
      <c r="G66" s="78"/>
      <c r="H66" s="78"/>
    </row>
    <row r="67" spans="3:8" x14ac:dyDescent="0.2">
      <c r="C67" s="78"/>
      <c r="D67" s="78"/>
      <c r="E67" s="78"/>
      <c r="F67" s="78"/>
      <c r="G67" s="78"/>
      <c r="H67" s="78"/>
    </row>
    <row r="68" spans="3:8" x14ac:dyDescent="0.2">
      <c r="C68" s="78"/>
      <c r="D68" s="78"/>
      <c r="E68" s="78"/>
      <c r="F68" s="78"/>
      <c r="G68" s="78"/>
      <c r="H68" s="78"/>
    </row>
    <row r="69" spans="3:8" x14ac:dyDescent="0.2">
      <c r="C69" s="78"/>
      <c r="D69" s="78"/>
      <c r="E69" s="78"/>
      <c r="F69" s="78"/>
      <c r="G69" s="78"/>
      <c r="H69" s="78"/>
    </row>
    <row r="70" spans="3:8" x14ac:dyDescent="0.2">
      <c r="C70" s="78"/>
      <c r="D70" s="78"/>
      <c r="E70" s="78"/>
      <c r="F70" s="78"/>
      <c r="G70" s="78"/>
      <c r="H70" s="78"/>
    </row>
    <row r="71" spans="3:8" x14ac:dyDescent="0.2">
      <c r="C71" s="78"/>
      <c r="D71" s="78"/>
      <c r="E71" s="78"/>
      <c r="F71" s="78"/>
      <c r="G71" s="78"/>
      <c r="H71" s="78"/>
    </row>
    <row r="72" spans="3:8" x14ac:dyDescent="0.2">
      <c r="C72" s="78"/>
      <c r="D72" s="78"/>
      <c r="E72" s="78"/>
      <c r="F72" s="78"/>
      <c r="G72" s="78"/>
      <c r="H72" s="78"/>
    </row>
    <row r="73" spans="3:8" x14ac:dyDescent="0.2">
      <c r="C73" s="78"/>
      <c r="D73" s="78"/>
      <c r="E73" s="78"/>
      <c r="F73" s="78"/>
      <c r="G73" s="78"/>
      <c r="H73" s="78"/>
    </row>
    <row r="74" spans="3:8" x14ac:dyDescent="0.2">
      <c r="C74" s="78"/>
      <c r="D74" s="78"/>
      <c r="E74" s="78"/>
      <c r="F74" s="78"/>
      <c r="G74" s="78"/>
      <c r="H74" s="78"/>
    </row>
    <row r="75" spans="3:8" x14ac:dyDescent="0.2">
      <c r="C75" s="78"/>
      <c r="D75" s="78"/>
      <c r="E75" s="78"/>
      <c r="F75" s="78"/>
      <c r="G75" s="78"/>
      <c r="H75" s="78"/>
    </row>
    <row r="76" spans="3:8" x14ac:dyDescent="0.2">
      <c r="C76" s="78"/>
      <c r="D76" s="78"/>
      <c r="E76" s="78"/>
      <c r="F76" s="78"/>
      <c r="G76" s="78"/>
      <c r="H76" s="78"/>
    </row>
    <row r="77" spans="3:8" x14ac:dyDescent="0.2">
      <c r="C77" s="78"/>
      <c r="D77" s="78"/>
      <c r="E77" s="78"/>
      <c r="F77" s="78"/>
      <c r="G77" s="78"/>
      <c r="H77" s="78"/>
    </row>
    <row r="78" spans="3:8" x14ac:dyDescent="0.2">
      <c r="C78" s="78"/>
      <c r="D78" s="78"/>
      <c r="E78" s="78"/>
      <c r="F78" s="78"/>
      <c r="G78" s="78"/>
      <c r="H78" s="78"/>
    </row>
    <row r="79" spans="3:8" x14ac:dyDescent="0.2">
      <c r="C79" s="78"/>
      <c r="D79" s="78"/>
      <c r="E79" s="78"/>
      <c r="F79" s="78"/>
      <c r="G79" s="78"/>
      <c r="H79" s="78"/>
    </row>
    <row r="80" spans="3:8" x14ac:dyDescent="0.2">
      <c r="C80" s="78"/>
      <c r="D80" s="78"/>
      <c r="E80" s="78"/>
      <c r="F80" s="78"/>
      <c r="G80" s="78"/>
      <c r="H80" s="78"/>
    </row>
    <row r="81" spans="3:8" x14ac:dyDescent="0.2">
      <c r="C81" s="78"/>
      <c r="D81" s="78"/>
      <c r="E81" s="78"/>
      <c r="F81" s="78"/>
      <c r="G81" s="78"/>
      <c r="H81" s="78"/>
    </row>
    <row r="82" spans="3:8" x14ac:dyDescent="0.2">
      <c r="C82" s="78"/>
      <c r="D82" s="78"/>
      <c r="E82" s="78"/>
      <c r="F82" s="78"/>
      <c r="G82" s="78"/>
      <c r="H82" s="78"/>
    </row>
    <row r="83" spans="3:8" x14ac:dyDescent="0.2">
      <c r="C83" s="78"/>
      <c r="D83" s="78"/>
      <c r="E83" s="78"/>
      <c r="F83" s="78"/>
      <c r="G83" s="78"/>
      <c r="H83" s="78"/>
    </row>
    <row r="84" spans="3:8" x14ac:dyDescent="0.2">
      <c r="C84" s="78"/>
      <c r="D84" s="78"/>
      <c r="E84" s="78"/>
      <c r="F84" s="78"/>
      <c r="G84" s="78"/>
      <c r="H84" s="78"/>
    </row>
    <row r="85" spans="3:8" x14ac:dyDescent="0.2">
      <c r="C85" s="78"/>
      <c r="D85" s="78"/>
      <c r="E85" s="78"/>
      <c r="F85" s="78"/>
      <c r="G85" s="78"/>
      <c r="H85" s="78"/>
    </row>
    <row r="86" spans="3:8" x14ac:dyDescent="0.2">
      <c r="C86" s="78"/>
      <c r="D86" s="78"/>
      <c r="E86" s="78"/>
      <c r="F86" s="78"/>
      <c r="G86" s="78"/>
      <c r="H86" s="78"/>
    </row>
    <row r="87" spans="3:8" x14ac:dyDescent="0.2">
      <c r="C87" s="78"/>
      <c r="D87" s="78"/>
      <c r="E87" s="78"/>
      <c r="F87" s="78"/>
      <c r="G87" s="78"/>
      <c r="H87" s="78"/>
    </row>
    <row r="88" spans="3:8" x14ac:dyDescent="0.2">
      <c r="C88" s="78"/>
      <c r="D88" s="78"/>
      <c r="E88" s="78"/>
      <c r="F88" s="78"/>
      <c r="G88" s="78"/>
      <c r="H88" s="78"/>
    </row>
    <row r="89" spans="3:8" x14ac:dyDescent="0.2">
      <c r="C89" s="78"/>
      <c r="D89" s="78"/>
      <c r="E89" s="78"/>
      <c r="F89" s="78"/>
      <c r="G89" s="78"/>
      <c r="H89" s="78"/>
    </row>
    <row r="90" spans="3:8" x14ac:dyDescent="0.2">
      <c r="C90" s="78"/>
      <c r="D90" s="78"/>
      <c r="E90" s="78"/>
      <c r="F90" s="78"/>
      <c r="G90" s="78"/>
      <c r="H90" s="78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B3290-7FF5-4F7D-A4E8-4D1497C5D34B}">
  <sheetPr>
    <pageSetUpPr autoPageBreaks="0"/>
  </sheetPr>
  <dimension ref="A1:L74"/>
  <sheetViews>
    <sheetView showGridLines="0" view="pageBreakPreview" topLeftCell="A12" zoomScale="130" zoomScaleNormal="80" zoomScaleSheetLayoutView="130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10" customWidth="1"/>
    <col min="2" max="2" width="27.77734375" style="110" customWidth="1"/>
    <col min="3" max="8" width="12.109375" style="110" customWidth="1"/>
    <col min="9" max="9" width="10.44140625" style="110" customWidth="1"/>
    <col min="10" max="10" width="12" style="110" customWidth="1"/>
    <col min="11" max="11" width="2.77734375" style="110" customWidth="1"/>
    <col min="12" max="12" width="8.77734375" style="110" customWidth="1"/>
    <col min="13" max="16384" width="10.77734375" style="110"/>
  </cols>
  <sheetData>
    <row r="1" spans="1:12" ht="22.5" customHeight="1" x14ac:dyDescent="0.2">
      <c r="B1" s="111" t="s">
        <v>42</v>
      </c>
      <c r="E1" s="112"/>
      <c r="F1" s="113"/>
      <c r="L1" s="114"/>
    </row>
    <row r="2" spans="1:12" ht="32.25" customHeight="1" x14ac:dyDescent="0.2">
      <c r="B2" s="115"/>
      <c r="C2" s="115"/>
      <c r="D2" s="115"/>
      <c r="E2" s="115"/>
      <c r="F2" s="115"/>
      <c r="G2" s="115"/>
      <c r="H2" s="115"/>
      <c r="I2" s="115"/>
      <c r="J2" s="115"/>
      <c r="L2" s="114"/>
    </row>
    <row r="3" spans="1:12" s="115" customFormat="1" ht="22.5" customHeight="1" x14ac:dyDescent="0.2">
      <c r="A3" s="116"/>
      <c r="B3" s="114" t="s">
        <v>43</v>
      </c>
      <c r="C3" s="116"/>
      <c r="D3" s="116"/>
      <c r="E3" s="116"/>
      <c r="F3" s="116"/>
      <c r="G3" s="116"/>
      <c r="H3" s="116"/>
      <c r="I3" s="116" t="s">
        <v>44</v>
      </c>
      <c r="J3" s="116" t="s">
        <v>45</v>
      </c>
      <c r="K3" s="116"/>
      <c r="L3" s="114"/>
    </row>
    <row r="4" spans="1:12" s="115" customFormat="1" ht="22.5" customHeight="1" x14ac:dyDescent="0.2">
      <c r="A4" s="116"/>
      <c r="B4" s="117"/>
      <c r="C4" s="118" t="s">
        <v>46</v>
      </c>
      <c r="D4" s="119"/>
      <c r="E4" s="120"/>
      <c r="F4" s="120"/>
      <c r="G4" s="120"/>
      <c r="H4" s="120"/>
      <c r="I4" s="118" t="s">
        <v>47</v>
      </c>
      <c r="J4" s="121"/>
      <c r="K4" s="116"/>
      <c r="L4" s="122"/>
    </row>
    <row r="5" spans="1:12" s="115" customFormat="1" ht="22.5" customHeight="1" x14ac:dyDescent="0.2">
      <c r="A5" s="116"/>
      <c r="B5" s="123"/>
      <c r="C5" s="124"/>
      <c r="D5" s="125"/>
      <c r="E5" s="126" t="s">
        <v>48</v>
      </c>
      <c r="F5" s="127"/>
      <c r="G5" s="126" t="s">
        <v>49</v>
      </c>
      <c r="H5" s="127"/>
      <c r="I5" s="124"/>
      <c r="J5" s="128"/>
      <c r="K5" s="116"/>
      <c r="L5" s="122"/>
    </row>
    <row r="6" spans="1:12" s="115" customFormat="1" ht="22.5" customHeight="1" x14ac:dyDescent="0.2">
      <c r="A6" s="116"/>
      <c r="B6" s="129"/>
      <c r="C6" s="130" t="s">
        <v>50</v>
      </c>
      <c r="D6" s="131" t="s">
        <v>51</v>
      </c>
      <c r="E6" s="130" t="s">
        <v>50</v>
      </c>
      <c r="F6" s="131" t="s">
        <v>51</v>
      </c>
      <c r="G6" s="130" t="s">
        <v>50</v>
      </c>
      <c r="H6" s="131" t="s">
        <v>51</v>
      </c>
      <c r="I6" s="130" t="s">
        <v>50</v>
      </c>
      <c r="J6" s="132" t="s">
        <v>9</v>
      </c>
      <c r="K6" s="123"/>
      <c r="L6" s="114"/>
    </row>
    <row r="7" spans="1:12" s="115" customFormat="1" ht="22.5" customHeight="1" x14ac:dyDescent="0.2">
      <c r="A7" s="116"/>
      <c r="B7" s="133"/>
      <c r="C7" s="134" t="s">
        <v>52</v>
      </c>
      <c r="D7" s="135" t="s">
        <v>11</v>
      </c>
      <c r="E7" s="134" t="s">
        <v>52</v>
      </c>
      <c r="F7" s="135" t="s">
        <v>11</v>
      </c>
      <c r="G7" s="134" t="s">
        <v>52</v>
      </c>
      <c r="H7" s="135" t="s">
        <v>11</v>
      </c>
      <c r="I7" s="136" t="s">
        <v>53</v>
      </c>
      <c r="J7" s="137" t="s">
        <v>53</v>
      </c>
      <c r="K7" s="116"/>
      <c r="L7" s="114"/>
    </row>
    <row r="8" spans="1:12" s="115" customFormat="1" ht="22.5" customHeight="1" x14ac:dyDescent="0.2">
      <c r="A8" s="116"/>
      <c r="B8" s="138" t="str">
        <f>+表１!B9</f>
        <v>調査産業計</v>
      </c>
      <c r="C8" s="139">
        <v>134.30000000000001</v>
      </c>
      <c r="D8" s="140">
        <v>-1.9</v>
      </c>
      <c r="E8" s="139">
        <v>127.2</v>
      </c>
      <c r="F8" s="140">
        <v>-2.4</v>
      </c>
      <c r="G8" s="139">
        <v>7.1</v>
      </c>
      <c r="H8" s="140">
        <v>7.5</v>
      </c>
      <c r="I8" s="139">
        <v>17.899999999999999</v>
      </c>
      <c r="J8" s="141">
        <v>-0.3</v>
      </c>
      <c r="K8" s="116"/>
      <c r="L8" s="114"/>
    </row>
    <row r="9" spans="1:12" s="115" customFormat="1" ht="22.5" customHeight="1" x14ac:dyDescent="0.2">
      <c r="A9" s="116"/>
      <c r="B9" s="138" t="str">
        <f>+表１!B10</f>
        <v>建設業</v>
      </c>
      <c r="C9" s="139">
        <v>147.80000000000001</v>
      </c>
      <c r="D9" s="140">
        <v>1.5</v>
      </c>
      <c r="E9" s="139">
        <v>140.30000000000001</v>
      </c>
      <c r="F9" s="140">
        <v>0.2</v>
      </c>
      <c r="G9" s="139">
        <v>7.5</v>
      </c>
      <c r="H9" s="140">
        <v>36.4</v>
      </c>
      <c r="I9" s="139">
        <v>17.7</v>
      </c>
      <c r="J9" s="141">
        <v>-1.1000000000000001</v>
      </c>
      <c r="K9" s="116"/>
      <c r="L9" s="114"/>
    </row>
    <row r="10" spans="1:12" s="115" customFormat="1" ht="22.5" customHeight="1" x14ac:dyDescent="0.2">
      <c r="A10" s="116"/>
      <c r="B10" s="138" t="str">
        <f>+表１!B11</f>
        <v>製造業</v>
      </c>
      <c r="C10" s="139">
        <v>148.69999999999999</v>
      </c>
      <c r="D10" s="140">
        <v>-4</v>
      </c>
      <c r="E10" s="139">
        <v>138.6</v>
      </c>
      <c r="F10" s="140">
        <v>-4.0999999999999996</v>
      </c>
      <c r="G10" s="139">
        <v>10.1</v>
      </c>
      <c r="H10" s="140">
        <v>-2.8</v>
      </c>
      <c r="I10" s="139">
        <v>18.399999999999999</v>
      </c>
      <c r="J10" s="141">
        <v>-0.7</v>
      </c>
      <c r="K10" s="116"/>
      <c r="L10" s="114"/>
    </row>
    <row r="11" spans="1:12" s="115" customFormat="1" ht="22.5" customHeight="1" x14ac:dyDescent="0.2">
      <c r="A11" s="116"/>
      <c r="B11" s="142" t="str">
        <f>+表１!B12</f>
        <v>電気・ガス・熱供給・水道業</v>
      </c>
      <c r="C11" s="139">
        <v>138.4</v>
      </c>
      <c r="D11" s="140">
        <v>-10</v>
      </c>
      <c r="E11" s="139">
        <v>126.6</v>
      </c>
      <c r="F11" s="140">
        <v>-9.5</v>
      </c>
      <c r="G11" s="139">
        <v>11.8</v>
      </c>
      <c r="H11" s="140">
        <v>-13.8</v>
      </c>
      <c r="I11" s="139">
        <v>16.5</v>
      </c>
      <c r="J11" s="141">
        <v>-2.9</v>
      </c>
      <c r="K11" s="116"/>
      <c r="L11" s="114"/>
    </row>
    <row r="12" spans="1:12" s="115" customFormat="1" ht="22.5" customHeight="1" x14ac:dyDescent="0.2">
      <c r="A12" s="116"/>
      <c r="B12" s="138" t="str">
        <f>+表１!B13</f>
        <v>情報通信業</v>
      </c>
      <c r="C12" s="139">
        <v>137.5</v>
      </c>
      <c r="D12" s="140">
        <v>-4.8</v>
      </c>
      <c r="E12" s="139">
        <v>121.8</v>
      </c>
      <c r="F12" s="140">
        <v>-7.5</v>
      </c>
      <c r="G12" s="139">
        <v>15.7</v>
      </c>
      <c r="H12" s="140">
        <v>21.7</v>
      </c>
      <c r="I12" s="139">
        <v>18.100000000000001</v>
      </c>
      <c r="J12" s="141">
        <v>-0.7</v>
      </c>
      <c r="K12" s="116"/>
      <c r="L12" s="114"/>
    </row>
    <row r="13" spans="1:12" s="115" customFormat="1" ht="22.5" customHeight="1" x14ac:dyDescent="0.2">
      <c r="A13" s="116"/>
      <c r="B13" s="138" t="str">
        <f>+表１!B14</f>
        <v>運輸業，郵便業</v>
      </c>
      <c r="C13" s="139">
        <v>172</v>
      </c>
      <c r="D13" s="140">
        <v>1.4</v>
      </c>
      <c r="E13" s="139">
        <v>152.80000000000001</v>
      </c>
      <c r="F13" s="140">
        <v>1.2</v>
      </c>
      <c r="G13" s="139">
        <v>19.2</v>
      </c>
      <c r="H13" s="140">
        <v>3.1</v>
      </c>
      <c r="I13" s="139">
        <v>20.100000000000001</v>
      </c>
      <c r="J13" s="141">
        <v>-0.1</v>
      </c>
      <c r="K13" s="116"/>
      <c r="L13" s="114"/>
    </row>
    <row r="14" spans="1:12" s="115" customFormat="1" ht="22.5" customHeight="1" x14ac:dyDescent="0.2">
      <c r="A14" s="116"/>
      <c r="B14" s="138" t="str">
        <f>+表１!B15</f>
        <v>卸売業，小売業</v>
      </c>
      <c r="C14" s="139">
        <v>130</v>
      </c>
      <c r="D14" s="140">
        <v>-1.8</v>
      </c>
      <c r="E14" s="139">
        <v>124.5</v>
      </c>
      <c r="F14" s="140">
        <v>-2.1</v>
      </c>
      <c r="G14" s="139">
        <v>5.5</v>
      </c>
      <c r="H14" s="140">
        <v>1.8</v>
      </c>
      <c r="I14" s="139">
        <v>18.399999999999999</v>
      </c>
      <c r="J14" s="141">
        <v>0.2</v>
      </c>
      <c r="K14" s="116"/>
      <c r="L14" s="114"/>
    </row>
    <row r="15" spans="1:12" s="115" customFormat="1" ht="22.5" customHeight="1" x14ac:dyDescent="0.2">
      <c r="A15" s="116"/>
      <c r="B15" s="138" t="str">
        <f>+表１!B16</f>
        <v>金融業，保険業</v>
      </c>
      <c r="C15" s="139">
        <v>141.30000000000001</v>
      </c>
      <c r="D15" s="140">
        <v>-5.2</v>
      </c>
      <c r="E15" s="139">
        <v>130.30000000000001</v>
      </c>
      <c r="F15" s="140">
        <v>-5.5</v>
      </c>
      <c r="G15" s="139">
        <v>11</v>
      </c>
      <c r="H15" s="140">
        <v>-1.8</v>
      </c>
      <c r="I15" s="139">
        <v>17.8</v>
      </c>
      <c r="J15" s="141">
        <v>-1.2</v>
      </c>
      <c r="K15" s="116"/>
    </row>
    <row r="16" spans="1:12" s="115" customFormat="1" ht="22.5" customHeight="1" x14ac:dyDescent="0.2">
      <c r="A16" s="116"/>
      <c r="B16" s="138" t="str">
        <f>+表１!B17</f>
        <v>不動産業，物品賃貸業</v>
      </c>
      <c r="C16" s="139">
        <v>125.7</v>
      </c>
      <c r="D16" s="140">
        <v>-13.2</v>
      </c>
      <c r="E16" s="139">
        <v>111.8</v>
      </c>
      <c r="F16" s="140">
        <v>-17.899999999999999</v>
      </c>
      <c r="G16" s="139">
        <v>13.9</v>
      </c>
      <c r="H16" s="140">
        <v>58</v>
      </c>
      <c r="I16" s="139">
        <v>15.5</v>
      </c>
      <c r="J16" s="141">
        <v>-2.1</v>
      </c>
      <c r="K16" s="116"/>
    </row>
    <row r="17" spans="1:12" s="115" customFormat="1" ht="22.5" customHeight="1" x14ac:dyDescent="0.2">
      <c r="A17" s="116"/>
      <c r="B17" s="143" t="str">
        <f>+表１!B18</f>
        <v>学術研究，専門・技術サービス業</v>
      </c>
      <c r="C17" s="139">
        <v>140.9</v>
      </c>
      <c r="D17" s="140">
        <v>-4.9000000000000004</v>
      </c>
      <c r="E17" s="139">
        <v>134.6</v>
      </c>
      <c r="F17" s="140">
        <v>-6.7</v>
      </c>
      <c r="G17" s="139">
        <v>6.3</v>
      </c>
      <c r="H17" s="140">
        <v>61.5</v>
      </c>
      <c r="I17" s="139">
        <v>17.5</v>
      </c>
      <c r="J17" s="141">
        <v>-1.1000000000000001</v>
      </c>
      <c r="K17" s="116"/>
      <c r="L17" s="114"/>
    </row>
    <row r="18" spans="1:12" s="115" customFormat="1" ht="22.5" customHeight="1" x14ac:dyDescent="0.2">
      <c r="A18" s="116"/>
      <c r="B18" s="138" t="str">
        <f>+表１!B19</f>
        <v>宿泊業，飲食サービス業</v>
      </c>
      <c r="C18" s="139">
        <v>107.7</v>
      </c>
      <c r="D18" s="140">
        <v>14.5</v>
      </c>
      <c r="E18" s="139">
        <v>102.9</v>
      </c>
      <c r="F18" s="140">
        <v>12.5</v>
      </c>
      <c r="G18" s="139">
        <v>4.8</v>
      </c>
      <c r="H18" s="140">
        <v>92.1</v>
      </c>
      <c r="I18" s="139">
        <v>17.100000000000001</v>
      </c>
      <c r="J18" s="141">
        <v>2</v>
      </c>
      <c r="K18" s="116"/>
      <c r="L18" s="114"/>
    </row>
    <row r="19" spans="1:12" s="115" customFormat="1" ht="22.5" customHeight="1" x14ac:dyDescent="0.2">
      <c r="A19" s="116"/>
      <c r="B19" s="142" t="str">
        <f>+表１!B20</f>
        <v>生活関連サービス業，娯楽業</v>
      </c>
      <c r="C19" s="139">
        <v>124.7</v>
      </c>
      <c r="D19" s="140">
        <v>-7.8</v>
      </c>
      <c r="E19" s="139">
        <v>120.2</v>
      </c>
      <c r="F19" s="140">
        <v>-6.3</v>
      </c>
      <c r="G19" s="139">
        <v>4.5</v>
      </c>
      <c r="H19" s="140">
        <v>-35.700000000000003</v>
      </c>
      <c r="I19" s="139">
        <v>19.2</v>
      </c>
      <c r="J19" s="141">
        <v>1.4</v>
      </c>
      <c r="K19" s="116"/>
      <c r="L19" s="114"/>
    </row>
    <row r="20" spans="1:12" s="115" customFormat="1" ht="22.5" customHeight="1" x14ac:dyDescent="0.2">
      <c r="A20" s="116"/>
      <c r="B20" s="138" t="s">
        <v>25</v>
      </c>
      <c r="C20" s="139">
        <v>123.5</v>
      </c>
      <c r="D20" s="140">
        <v>-4.2</v>
      </c>
      <c r="E20" s="139">
        <v>119.2</v>
      </c>
      <c r="F20" s="140">
        <v>-3.2</v>
      </c>
      <c r="G20" s="139">
        <v>4.3</v>
      </c>
      <c r="H20" s="140">
        <v>-25.9</v>
      </c>
      <c r="I20" s="139">
        <v>16.8</v>
      </c>
      <c r="J20" s="141">
        <v>-1</v>
      </c>
      <c r="K20" s="116"/>
      <c r="L20" s="114"/>
    </row>
    <row r="21" spans="1:12" s="115" customFormat="1" ht="22.5" customHeight="1" x14ac:dyDescent="0.2">
      <c r="A21" s="116"/>
      <c r="B21" s="138" t="str">
        <f>+表１!B22</f>
        <v>医療，福祉</v>
      </c>
      <c r="C21" s="144">
        <v>133.69999999999999</v>
      </c>
      <c r="D21" s="140">
        <v>-4.8</v>
      </c>
      <c r="E21" s="139">
        <v>128.30000000000001</v>
      </c>
      <c r="F21" s="140">
        <v>-5.6</v>
      </c>
      <c r="G21" s="139">
        <v>5.4</v>
      </c>
      <c r="H21" s="140">
        <v>19.899999999999999</v>
      </c>
      <c r="I21" s="139">
        <v>17.7</v>
      </c>
      <c r="J21" s="141">
        <v>-0.8</v>
      </c>
      <c r="K21" s="116"/>
      <c r="L21" s="114"/>
    </row>
    <row r="22" spans="1:12" s="115" customFormat="1" ht="22.5" customHeight="1" x14ac:dyDescent="0.2">
      <c r="A22" s="116"/>
      <c r="B22" s="138" t="str">
        <f>+表１!B23</f>
        <v>複合サービス事業</v>
      </c>
      <c r="C22" s="144">
        <v>134.1</v>
      </c>
      <c r="D22" s="140">
        <v>-9</v>
      </c>
      <c r="E22" s="139">
        <v>127.8</v>
      </c>
      <c r="F22" s="140">
        <v>-9.9</v>
      </c>
      <c r="G22" s="139">
        <v>6.3</v>
      </c>
      <c r="H22" s="140">
        <v>12.4</v>
      </c>
      <c r="I22" s="139">
        <v>16.8</v>
      </c>
      <c r="J22" s="141">
        <v>-2.9</v>
      </c>
      <c r="K22" s="116"/>
      <c r="L22" s="114"/>
    </row>
    <row r="23" spans="1:12" s="115" customFormat="1" ht="22.5" customHeight="1" x14ac:dyDescent="0.2">
      <c r="A23" s="116"/>
      <c r="B23" s="145" t="str">
        <f>+表１!B24</f>
        <v>サービス業（他に分類されないもの）</v>
      </c>
      <c r="C23" s="146">
        <v>125.6</v>
      </c>
      <c r="D23" s="147">
        <v>1.4</v>
      </c>
      <c r="E23" s="146">
        <v>119.3</v>
      </c>
      <c r="F23" s="147">
        <v>0.5</v>
      </c>
      <c r="G23" s="146">
        <v>6.3</v>
      </c>
      <c r="H23" s="147">
        <v>21.2</v>
      </c>
      <c r="I23" s="146">
        <v>16.600000000000001</v>
      </c>
      <c r="J23" s="148">
        <v>-1.1000000000000001</v>
      </c>
      <c r="K23" s="116"/>
    </row>
    <row r="24" spans="1:12" s="115" customFormat="1" ht="30.75" customHeight="1" x14ac:dyDescent="0.2">
      <c r="A24" s="116"/>
      <c r="C24" s="149"/>
      <c r="D24" s="149"/>
      <c r="E24" s="149"/>
      <c r="F24" s="149"/>
      <c r="G24" s="149"/>
      <c r="H24" s="149"/>
      <c r="I24" s="149"/>
      <c r="J24" s="149"/>
      <c r="K24" s="150"/>
      <c r="L24" s="114"/>
    </row>
    <row r="25" spans="1:12" s="115" customFormat="1" ht="30.9" customHeight="1" x14ac:dyDescent="0.2">
      <c r="A25" s="116"/>
      <c r="B25" s="114" t="s">
        <v>54</v>
      </c>
      <c r="C25" s="151"/>
      <c r="D25" s="151"/>
      <c r="E25" s="151"/>
      <c r="F25" s="151"/>
      <c r="G25" s="151"/>
      <c r="H25" s="151"/>
      <c r="I25" s="151" t="s">
        <v>44</v>
      </c>
      <c r="J25" s="151" t="s">
        <v>45</v>
      </c>
      <c r="K25" s="116"/>
      <c r="L25" s="114"/>
    </row>
    <row r="26" spans="1:12" s="115" customFormat="1" ht="22.5" customHeight="1" x14ac:dyDescent="0.2">
      <c r="A26" s="116"/>
      <c r="B26" s="117"/>
      <c r="C26" s="152" t="s">
        <v>46</v>
      </c>
      <c r="D26" s="153"/>
      <c r="E26" s="154"/>
      <c r="F26" s="154"/>
      <c r="G26" s="154"/>
      <c r="H26" s="154"/>
      <c r="I26" s="152" t="s">
        <v>47</v>
      </c>
      <c r="J26" s="155"/>
      <c r="K26" s="116"/>
      <c r="L26" s="114"/>
    </row>
    <row r="27" spans="1:12" s="115" customFormat="1" ht="22.5" customHeight="1" x14ac:dyDescent="0.2">
      <c r="A27" s="116"/>
      <c r="B27" s="123"/>
      <c r="C27" s="156"/>
      <c r="D27" s="157"/>
      <c r="E27" s="158" t="s">
        <v>48</v>
      </c>
      <c r="F27" s="159"/>
      <c r="G27" s="158" t="s">
        <v>49</v>
      </c>
      <c r="H27" s="159"/>
      <c r="I27" s="156"/>
      <c r="J27" s="160"/>
      <c r="K27" s="116"/>
      <c r="L27" s="114"/>
    </row>
    <row r="28" spans="1:12" s="115" customFormat="1" ht="22.5" customHeight="1" x14ac:dyDescent="0.2">
      <c r="A28" s="116"/>
      <c r="B28" s="129"/>
      <c r="C28" s="161" t="s">
        <v>50</v>
      </c>
      <c r="D28" s="162" t="s">
        <v>51</v>
      </c>
      <c r="E28" s="161" t="s">
        <v>50</v>
      </c>
      <c r="F28" s="162" t="s">
        <v>51</v>
      </c>
      <c r="G28" s="161" t="s">
        <v>50</v>
      </c>
      <c r="H28" s="162" t="s">
        <v>51</v>
      </c>
      <c r="I28" s="161" t="s">
        <v>50</v>
      </c>
      <c r="J28" s="163" t="s">
        <v>9</v>
      </c>
      <c r="K28" s="116"/>
      <c r="L28" s="114"/>
    </row>
    <row r="29" spans="1:12" s="115" customFormat="1" ht="22.5" customHeight="1" x14ac:dyDescent="0.2">
      <c r="A29" s="116"/>
      <c r="B29" s="133"/>
      <c r="C29" s="164" t="s">
        <v>52</v>
      </c>
      <c r="D29" s="165" t="s">
        <v>11</v>
      </c>
      <c r="E29" s="164" t="s">
        <v>52</v>
      </c>
      <c r="F29" s="165" t="s">
        <v>11</v>
      </c>
      <c r="G29" s="164" t="s">
        <v>52</v>
      </c>
      <c r="H29" s="165" t="s">
        <v>11</v>
      </c>
      <c r="I29" s="166" t="s">
        <v>53</v>
      </c>
      <c r="J29" s="167" t="s">
        <v>53</v>
      </c>
      <c r="K29" s="116"/>
      <c r="L29" s="114"/>
    </row>
    <row r="30" spans="1:12" s="115" customFormat="1" ht="22.5" customHeight="1" x14ac:dyDescent="0.2">
      <c r="A30" s="116"/>
      <c r="B30" s="42" t="str">
        <f t="shared" ref="B30:B45" si="0">+B8</f>
        <v>調査産業計</v>
      </c>
      <c r="C30" s="139">
        <v>137</v>
      </c>
      <c r="D30" s="149">
        <v>-4.2</v>
      </c>
      <c r="E30" s="139">
        <v>128.5</v>
      </c>
      <c r="F30" s="149">
        <v>-4.4000000000000004</v>
      </c>
      <c r="G30" s="168">
        <v>8.5</v>
      </c>
      <c r="H30" s="149">
        <v>-2.2999999999999998</v>
      </c>
      <c r="I30" s="139">
        <v>17.7</v>
      </c>
      <c r="J30" s="141">
        <v>-0.8</v>
      </c>
      <c r="K30" s="116"/>
      <c r="L30" s="114"/>
    </row>
    <row r="31" spans="1:12" s="115" customFormat="1" ht="22.5" customHeight="1" x14ac:dyDescent="0.2">
      <c r="A31" s="116"/>
      <c r="B31" s="42" t="str">
        <f t="shared" si="0"/>
        <v>建設業</v>
      </c>
      <c r="C31" s="139">
        <v>143.5</v>
      </c>
      <c r="D31" s="149">
        <v>-5.7</v>
      </c>
      <c r="E31" s="139">
        <v>136.9</v>
      </c>
      <c r="F31" s="149">
        <v>-4.8</v>
      </c>
      <c r="G31" s="168">
        <v>6.6</v>
      </c>
      <c r="H31" s="169">
        <v>-20.5</v>
      </c>
      <c r="I31" s="139">
        <v>17.100000000000001</v>
      </c>
      <c r="J31" s="141">
        <v>-1.4</v>
      </c>
      <c r="K31" s="116"/>
      <c r="L31" s="114"/>
    </row>
    <row r="32" spans="1:12" s="115" customFormat="1" ht="22.5" customHeight="1" x14ac:dyDescent="0.2">
      <c r="A32" s="116"/>
      <c r="B32" s="42" t="str">
        <f t="shared" si="0"/>
        <v>製造業</v>
      </c>
      <c r="C32" s="139">
        <v>151</v>
      </c>
      <c r="D32" s="149">
        <v>-4.3</v>
      </c>
      <c r="E32" s="139">
        <v>139.69999999999999</v>
      </c>
      <c r="F32" s="149">
        <v>-4.3</v>
      </c>
      <c r="G32" s="168">
        <v>11.3</v>
      </c>
      <c r="H32" s="169">
        <v>-4.2</v>
      </c>
      <c r="I32" s="139">
        <v>18.399999999999999</v>
      </c>
      <c r="J32" s="141">
        <v>-0.9</v>
      </c>
      <c r="K32" s="116"/>
      <c r="L32" s="114"/>
    </row>
    <row r="33" spans="1:12" s="115" customFormat="1" ht="22.5" customHeight="1" x14ac:dyDescent="0.2">
      <c r="A33" s="116"/>
      <c r="B33" s="170" t="str">
        <f t="shared" si="0"/>
        <v>電気・ガス・熱供給・水道業</v>
      </c>
      <c r="C33" s="139">
        <v>138.4</v>
      </c>
      <c r="D33" s="149">
        <v>-6.5</v>
      </c>
      <c r="E33" s="139">
        <v>126.6</v>
      </c>
      <c r="F33" s="149">
        <v>-5.7</v>
      </c>
      <c r="G33" s="168">
        <v>11.8</v>
      </c>
      <c r="H33" s="169">
        <v>-13.8</v>
      </c>
      <c r="I33" s="139">
        <v>16.5</v>
      </c>
      <c r="J33" s="141">
        <v>-2.2000000000000002</v>
      </c>
      <c r="K33" s="116"/>
      <c r="L33" s="114"/>
    </row>
    <row r="34" spans="1:12" s="115" customFormat="1" ht="22.5" customHeight="1" x14ac:dyDescent="0.2">
      <c r="A34" s="116"/>
      <c r="B34" s="42" t="str">
        <f t="shared" si="0"/>
        <v>情報通信業</v>
      </c>
      <c r="C34" s="139">
        <v>128.4</v>
      </c>
      <c r="D34" s="149">
        <v>-6.2</v>
      </c>
      <c r="E34" s="139">
        <v>116.8</v>
      </c>
      <c r="F34" s="149">
        <v>-8.9</v>
      </c>
      <c r="G34" s="168">
        <v>11.6</v>
      </c>
      <c r="H34" s="169">
        <v>34.9</v>
      </c>
      <c r="I34" s="139">
        <v>17.7</v>
      </c>
      <c r="J34" s="141">
        <v>-1.1000000000000001</v>
      </c>
      <c r="K34" s="116"/>
      <c r="L34" s="114"/>
    </row>
    <row r="35" spans="1:12" s="115" customFormat="1" ht="22.5" customHeight="1" x14ac:dyDescent="0.2">
      <c r="A35" s="116"/>
      <c r="B35" s="42" t="str">
        <f t="shared" si="0"/>
        <v>運輸業，郵便業</v>
      </c>
      <c r="C35" s="139">
        <v>167.6</v>
      </c>
      <c r="D35" s="149">
        <v>-5.8</v>
      </c>
      <c r="E35" s="139">
        <v>147</v>
      </c>
      <c r="F35" s="149">
        <v>-4.4000000000000004</v>
      </c>
      <c r="G35" s="168">
        <v>20.6</v>
      </c>
      <c r="H35" s="169">
        <v>-14.5</v>
      </c>
      <c r="I35" s="139">
        <v>19.5</v>
      </c>
      <c r="J35" s="141">
        <v>-0.7</v>
      </c>
      <c r="K35" s="116"/>
      <c r="L35" s="114"/>
    </row>
    <row r="36" spans="1:12" s="115" customFormat="1" ht="22.5" customHeight="1" x14ac:dyDescent="0.2">
      <c r="A36" s="116"/>
      <c r="B36" s="42" t="str">
        <f t="shared" si="0"/>
        <v>卸売業，小売業</v>
      </c>
      <c r="C36" s="139">
        <v>129.80000000000001</v>
      </c>
      <c r="D36" s="149">
        <v>1.8</v>
      </c>
      <c r="E36" s="139">
        <v>123.6</v>
      </c>
      <c r="F36" s="149">
        <v>1.5</v>
      </c>
      <c r="G36" s="168">
        <v>6.2</v>
      </c>
      <c r="H36" s="169">
        <v>8.8000000000000007</v>
      </c>
      <c r="I36" s="139">
        <v>18.399999999999999</v>
      </c>
      <c r="J36" s="141">
        <v>0.1</v>
      </c>
      <c r="K36" s="116"/>
      <c r="L36" s="114"/>
    </row>
    <row r="37" spans="1:12" s="115" customFormat="1" ht="22.5" customHeight="1" x14ac:dyDescent="0.2">
      <c r="A37" s="116"/>
      <c r="B37" s="42" t="str">
        <f t="shared" si="0"/>
        <v>金融業，保険業</v>
      </c>
      <c r="C37" s="139">
        <v>136.9</v>
      </c>
      <c r="D37" s="149">
        <v>-8.4</v>
      </c>
      <c r="E37" s="139">
        <v>123.8</v>
      </c>
      <c r="F37" s="149">
        <v>-8.4</v>
      </c>
      <c r="G37" s="168">
        <v>13.1</v>
      </c>
      <c r="H37" s="169">
        <v>-9</v>
      </c>
      <c r="I37" s="139">
        <v>17.3</v>
      </c>
      <c r="J37" s="141">
        <v>-1.4</v>
      </c>
      <c r="K37" s="116"/>
      <c r="L37" s="114"/>
    </row>
    <row r="38" spans="1:12" s="115" customFormat="1" ht="22.5" customHeight="1" x14ac:dyDescent="0.2">
      <c r="A38" s="116"/>
      <c r="B38" s="42" t="str">
        <f t="shared" si="0"/>
        <v>不動産業，物品賃貸業</v>
      </c>
      <c r="C38" s="139">
        <v>127</v>
      </c>
      <c r="D38" s="149">
        <v>-0.6</v>
      </c>
      <c r="E38" s="139">
        <v>121.6</v>
      </c>
      <c r="F38" s="149">
        <v>1.7</v>
      </c>
      <c r="G38" s="168">
        <v>5.4</v>
      </c>
      <c r="H38" s="169">
        <v>-33.299999999999997</v>
      </c>
      <c r="I38" s="139">
        <v>17</v>
      </c>
      <c r="J38" s="141">
        <v>0.2</v>
      </c>
      <c r="K38" s="116"/>
      <c r="L38" s="114"/>
    </row>
    <row r="39" spans="1:12" s="115" customFormat="1" ht="22.5" customHeight="1" x14ac:dyDescent="0.2">
      <c r="A39" s="116"/>
      <c r="B39" s="47" t="str">
        <f t="shared" si="0"/>
        <v>学術研究，専門・技術サービス業</v>
      </c>
      <c r="C39" s="139">
        <v>133.19999999999999</v>
      </c>
      <c r="D39" s="149">
        <v>-10.5</v>
      </c>
      <c r="E39" s="139">
        <v>125.8</v>
      </c>
      <c r="F39" s="149">
        <v>-11.2</v>
      </c>
      <c r="G39" s="168">
        <v>7.4</v>
      </c>
      <c r="H39" s="169">
        <v>4.3</v>
      </c>
      <c r="I39" s="139">
        <v>16.3</v>
      </c>
      <c r="J39" s="141">
        <v>-1.9</v>
      </c>
      <c r="K39" s="116"/>
      <c r="L39" s="114"/>
    </row>
    <row r="40" spans="1:12" s="115" customFormat="1" ht="22.5" customHeight="1" x14ac:dyDescent="0.2">
      <c r="A40" s="116"/>
      <c r="B40" s="42" t="str">
        <f t="shared" si="0"/>
        <v>宿泊業，飲食サービス業</v>
      </c>
      <c r="C40" s="139">
        <v>89.8</v>
      </c>
      <c r="D40" s="149">
        <v>-0.7</v>
      </c>
      <c r="E40" s="139">
        <v>85.8</v>
      </c>
      <c r="F40" s="149">
        <v>-0.7</v>
      </c>
      <c r="G40" s="168">
        <v>4</v>
      </c>
      <c r="H40" s="169">
        <v>0</v>
      </c>
      <c r="I40" s="139">
        <v>14.3</v>
      </c>
      <c r="J40" s="141">
        <v>-0.5</v>
      </c>
      <c r="K40" s="116"/>
      <c r="L40" s="114"/>
    </row>
    <row r="41" spans="1:12" s="115" customFormat="1" ht="22.5" customHeight="1" x14ac:dyDescent="0.2">
      <c r="A41" s="116"/>
      <c r="B41" s="170" t="str">
        <f t="shared" si="0"/>
        <v>生活関連サービス業，娯楽業</v>
      </c>
      <c r="C41" s="139">
        <v>130.30000000000001</v>
      </c>
      <c r="D41" s="149">
        <v>-11.1</v>
      </c>
      <c r="E41" s="139">
        <v>124.9</v>
      </c>
      <c r="F41" s="149">
        <v>-9.1999999999999993</v>
      </c>
      <c r="G41" s="168">
        <v>5.4</v>
      </c>
      <c r="H41" s="169">
        <v>-40</v>
      </c>
      <c r="I41" s="139">
        <v>17.899999999999999</v>
      </c>
      <c r="J41" s="141">
        <v>-0.6</v>
      </c>
      <c r="K41" s="116"/>
      <c r="L41" s="114"/>
    </row>
    <row r="42" spans="1:12" s="115" customFormat="1" ht="22.5" customHeight="1" x14ac:dyDescent="0.2">
      <c r="A42" s="116"/>
      <c r="B42" s="42" t="s">
        <v>25</v>
      </c>
      <c r="C42" s="139">
        <v>126.5</v>
      </c>
      <c r="D42" s="149">
        <v>-13</v>
      </c>
      <c r="E42" s="139">
        <v>120.7</v>
      </c>
      <c r="F42" s="149">
        <v>-11.7</v>
      </c>
      <c r="G42" s="168">
        <v>5.8</v>
      </c>
      <c r="H42" s="169">
        <v>-32.6</v>
      </c>
      <c r="I42" s="139">
        <v>16.5</v>
      </c>
      <c r="J42" s="141">
        <v>-2.2999999999999998</v>
      </c>
      <c r="K42" s="116"/>
      <c r="L42" s="114"/>
    </row>
    <row r="43" spans="1:12" s="115" customFormat="1" ht="22.5" customHeight="1" x14ac:dyDescent="0.2">
      <c r="A43" s="116"/>
      <c r="B43" s="42" t="str">
        <f t="shared" si="0"/>
        <v>医療，福祉</v>
      </c>
      <c r="C43" s="139">
        <v>134.69999999999999</v>
      </c>
      <c r="D43" s="149">
        <v>-6.6</v>
      </c>
      <c r="E43" s="139">
        <v>128.4</v>
      </c>
      <c r="F43" s="149">
        <v>-7.4</v>
      </c>
      <c r="G43" s="168">
        <v>6.3</v>
      </c>
      <c r="H43" s="169">
        <v>12.5</v>
      </c>
      <c r="I43" s="139">
        <v>17.5</v>
      </c>
      <c r="J43" s="141">
        <v>-1</v>
      </c>
      <c r="K43" s="116"/>
      <c r="L43" s="114"/>
    </row>
    <row r="44" spans="1:12" s="115" customFormat="1" ht="22.5" customHeight="1" x14ac:dyDescent="0.2">
      <c r="A44" s="116"/>
      <c r="B44" s="42" t="str">
        <f t="shared" si="0"/>
        <v>複合サービス事業</v>
      </c>
      <c r="C44" s="139">
        <v>144.4</v>
      </c>
      <c r="D44" s="139">
        <v>-8.1</v>
      </c>
      <c r="E44" s="139">
        <v>133.1</v>
      </c>
      <c r="F44" s="139">
        <v>-6.3</v>
      </c>
      <c r="G44" s="139">
        <v>11.3</v>
      </c>
      <c r="H44" s="139">
        <v>-25.2</v>
      </c>
      <c r="I44" s="139">
        <v>17.5</v>
      </c>
      <c r="J44" s="141">
        <v>-1.2</v>
      </c>
      <c r="K44" s="116"/>
    </row>
    <row r="45" spans="1:12" s="115" customFormat="1" ht="22.5" customHeight="1" x14ac:dyDescent="0.2">
      <c r="A45" s="116"/>
      <c r="B45" s="171" t="str">
        <f t="shared" si="0"/>
        <v>サービス業（他に分類されないもの）</v>
      </c>
      <c r="C45" s="146">
        <v>132.69999999999999</v>
      </c>
      <c r="D45" s="172">
        <v>5.0999999999999996</v>
      </c>
      <c r="E45" s="146">
        <v>125.3</v>
      </c>
      <c r="F45" s="172">
        <v>4.2</v>
      </c>
      <c r="G45" s="173">
        <v>7.4</v>
      </c>
      <c r="H45" s="174">
        <v>23.5</v>
      </c>
      <c r="I45" s="146">
        <v>17.3</v>
      </c>
      <c r="J45" s="148">
        <v>-0.7</v>
      </c>
      <c r="K45" s="116"/>
      <c r="L45" s="114"/>
    </row>
    <row r="46" spans="1:12" ht="34.200000000000003" customHeight="1" x14ac:dyDescent="0.2">
      <c r="A46" s="114"/>
      <c r="B46" s="175" t="s">
        <v>55</v>
      </c>
      <c r="C46" s="175"/>
      <c r="D46" s="175"/>
      <c r="E46" s="175"/>
      <c r="F46" s="175"/>
      <c r="G46" s="175"/>
      <c r="H46" s="175"/>
      <c r="I46" s="175"/>
      <c r="J46" s="175"/>
      <c r="K46" s="150"/>
      <c r="L46" s="114"/>
    </row>
    <row r="47" spans="1:12" ht="22.5" customHeight="1" x14ac:dyDescent="0.2">
      <c r="A47" s="114"/>
      <c r="B47" s="114"/>
      <c r="C47" s="176"/>
      <c r="D47" s="177"/>
      <c r="E47" s="178"/>
      <c r="F47" s="178"/>
      <c r="G47" s="178"/>
      <c r="H47" s="178"/>
      <c r="I47" s="178"/>
      <c r="J47" s="150"/>
      <c r="K47" s="150"/>
      <c r="L47" s="114"/>
    </row>
    <row r="48" spans="1:12" ht="22.5" customHeight="1" x14ac:dyDescent="0.2">
      <c r="A48" s="114"/>
      <c r="C48" s="150"/>
      <c r="D48" s="150"/>
      <c r="E48" s="150"/>
      <c r="F48" s="150"/>
      <c r="G48" s="150"/>
      <c r="H48" s="150"/>
      <c r="I48" s="150"/>
      <c r="J48" s="150"/>
      <c r="K48" s="150"/>
      <c r="L48" s="114"/>
    </row>
    <row r="49" spans="1:12" ht="22.5" customHeight="1" x14ac:dyDescent="0.2">
      <c r="A49" s="114"/>
      <c r="B49" s="114"/>
      <c r="C49" s="150"/>
      <c r="D49" s="150"/>
      <c r="E49" s="150"/>
      <c r="F49" s="150"/>
      <c r="G49" s="150"/>
      <c r="H49" s="150"/>
      <c r="I49" s="150"/>
      <c r="J49" s="150"/>
      <c r="K49" s="150"/>
      <c r="L49" s="114"/>
    </row>
    <row r="50" spans="1:12" ht="22.5" customHeight="1" x14ac:dyDescent="0.2">
      <c r="C50" s="150"/>
      <c r="D50" s="150"/>
      <c r="E50" s="150"/>
      <c r="F50" s="150"/>
      <c r="G50" s="150"/>
      <c r="H50" s="150"/>
      <c r="I50" s="150"/>
      <c r="J50" s="150"/>
      <c r="K50" s="150"/>
      <c r="L50" s="114"/>
    </row>
    <row r="51" spans="1:12" ht="22.5" customHeight="1" x14ac:dyDescent="0.2">
      <c r="C51" s="150"/>
      <c r="D51" s="150"/>
      <c r="E51" s="150"/>
      <c r="F51" s="150"/>
      <c r="G51" s="150"/>
      <c r="H51" s="150"/>
      <c r="I51" s="150"/>
      <c r="J51" s="150"/>
      <c r="K51" s="150"/>
      <c r="L51" s="114"/>
    </row>
    <row r="52" spans="1:12" ht="22.5" customHeight="1" x14ac:dyDescent="0.2">
      <c r="C52" s="150"/>
      <c r="D52" s="150"/>
      <c r="E52" s="150"/>
      <c r="F52" s="150"/>
      <c r="G52" s="150"/>
      <c r="H52" s="150"/>
      <c r="I52" s="150"/>
      <c r="J52" s="150"/>
      <c r="K52" s="150"/>
      <c r="L52" s="114"/>
    </row>
    <row r="53" spans="1:12" ht="22.5" customHeight="1" x14ac:dyDescent="0.2">
      <c r="C53" s="150"/>
      <c r="D53" s="150"/>
      <c r="E53" s="150"/>
      <c r="F53" s="150"/>
      <c r="G53" s="150"/>
      <c r="H53" s="150"/>
      <c r="I53" s="150"/>
      <c r="J53" s="150"/>
      <c r="K53" s="150"/>
      <c r="L53" s="114"/>
    </row>
    <row r="54" spans="1:12" ht="22.5" customHeight="1" x14ac:dyDescent="0.2">
      <c r="C54" s="150"/>
      <c r="D54" s="150"/>
      <c r="E54" s="150"/>
      <c r="F54" s="150"/>
      <c r="G54" s="150"/>
      <c r="H54" s="150"/>
      <c r="I54" s="150"/>
      <c r="J54" s="150"/>
      <c r="K54" s="150"/>
      <c r="L54" s="114"/>
    </row>
    <row r="55" spans="1:12" ht="22.5" customHeight="1" x14ac:dyDescent="0.2">
      <c r="C55" s="150"/>
      <c r="D55" s="150"/>
      <c r="E55" s="150"/>
      <c r="F55" s="150"/>
      <c r="G55" s="150"/>
      <c r="H55" s="150"/>
      <c r="I55" s="150"/>
      <c r="J55" s="150"/>
      <c r="K55" s="150"/>
      <c r="L55" s="114"/>
    </row>
    <row r="56" spans="1:12" ht="22.5" customHeight="1" x14ac:dyDescent="0.2">
      <c r="L56" s="114"/>
    </row>
    <row r="59" spans="1:12" ht="22.5" customHeight="1" x14ac:dyDescent="0.2">
      <c r="C59" s="150"/>
      <c r="D59" s="150"/>
      <c r="E59" s="150"/>
      <c r="F59" s="150"/>
      <c r="G59" s="150"/>
      <c r="H59" s="150"/>
      <c r="I59" s="150"/>
      <c r="J59" s="150"/>
      <c r="K59" s="150"/>
      <c r="L59" s="150"/>
    </row>
    <row r="60" spans="1:12" ht="22.5" customHeight="1" x14ac:dyDescent="0.2">
      <c r="C60" s="150"/>
      <c r="D60" s="150"/>
      <c r="E60" s="150"/>
      <c r="F60" s="150"/>
      <c r="G60" s="150"/>
      <c r="H60" s="150"/>
      <c r="I60" s="150"/>
      <c r="J60" s="150"/>
      <c r="K60" s="150"/>
      <c r="L60" s="150"/>
    </row>
    <row r="61" spans="1:12" ht="22.5" customHeight="1" x14ac:dyDescent="0.2">
      <c r="C61" s="150"/>
      <c r="D61" s="150"/>
      <c r="E61" s="150"/>
      <c r="F61" s="150"/>
      <c r="G61" s="150"/>
      <c r="H61" s="150"/>
      <c r="I61" s="150"/>
      <c r="J61" s="150"/>
      <c r="K61" s="150"/>
      <c r="L61" s="150"/>
    </row>
    <row r="62" spans="1:12" ht="22.5" customHeight="1" x14ac:dyDescent="0.2">
      <c r="C62" s="150"/>
      <c r="D62" s="150"/>
      <c r="E62" s="150"/>
      <c r="F62" s="150"/>
      <c r="G62" s="150"/>
      <c r="H62" s="150"/>
      <c r="I62" s="150"/>
      <c r="J62" s="150"/>
      <c r="K62" s="150"/>
      <c r="L62" s="150"/>
    </row>
    <row r="63" spans="1:12" ht="22.5" customHeight="1" x14ac:dyDescent="0.2">
      <c r="C63" s="150"/>
      <c r="D63" s="150"/>
      <c r="E63" s="150"/>
      <c r="F63" s="150"/>
      <c r="G63" s="150"/>
      <c r="H63" s="150"/>
      <c r="I63" s="150"/>
      <c r="J63" s="150"/>
      <c r="K63" s="150"/>
      <c r="L63" s="150"/>
    </row>
    <row r="64" spans="1:12" ht="22.5" customHeight="1" x14ac:dyDescent="0.2">
      <c r="C64" s="150"/>
      <c r="D64" s="150"/>
      <c r="E64" s="150"/>
      <c r="F64" s="150"/>
      <c r="G64" s="150"/>
      <c r="H64" s="150"/>
      <c r="I64" s="150"/>
      <c r="J64" s="150"/>
      <c r="K64" s="150"/>
      <c r="L64" s="150"/>
    </row>
    <row r="65" spans="3:12" ht="22.5" customHeight="1" x14ac:dyDescent="0.2">
      <c r="C65" s="150"/>
      <c r="D65" s="150"/>
      <c r="E65" s="150"/>
      <c r="F65" s="150"/>
      <c r="G65" s="150"/>
      <c r="H65" s="150"/>
      <c r="I65" s="150"/>
      <c r="J65" s="150"/>
      <c r="K65" s="150"/>
      <c r="L65" s="150"/>
    </row>
    <row r="66" spans="3:12" ht="22.5" customHeight="1" x14ac:dyDescent="0.2">
      <c r="C66" s="150"/>
      <c r="D66" s="150"/>
      <c r="E66" s="150"/>
      <c r="F66" s="150"/>
      <c r="G66" s="150"/>
      <c r="H66" s="150"/>
      <c r="I66" s="150"/>
      <c r="J66" s="150"/>
      <c r="K66" s="150"/>
      <c r="L66" s="150"/>
    </row>
    <row r="67" spans="3:12" ht="22.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  <c r="L67" s="150"/>
    </row>
    <row r="68" spans="3:12" ht="22.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  <c r="L68" s="150"/>
    </row>
    <row r="69" spans="3:12" ht="22.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  <c r="L69" s="150"/>
    </row>
    <row r="70" spans="3:12" ht="22.5" customHeight="1" x14ac:dyDescent="0.2">
      <c r="C70" s="150"/>
      <c r="D70" s="150"/>
      <c r="E70" s="150"/>
      <c r="F70" s="150"/>
      <c r="G70" s="150"/>
      <c r="H70" s="150"/>
      <c r="I70" s="150"/>
      <c r="J70" s="150"/>
      <c r="K70" s="150"/>
      <c r="L70" s="150"/>
    </row>
    <row r="71" spans="3:12" ht="22.5" customHeight="1" x14ac:dyDescent="0.2">
      <c r="C71" s="150"/>
      <c r="D71" s="150"/>
      <c r="E71" s="150"/>
      <c r="F71" s="150"/>
      <c r="G71" s="150"/>
      <c r="H71" s="150"/>
      <c r="I71" s="150"/>
      <c r="J71" s="150"/>
      <c r="K71" s="150"/>
      <c r="L71" s="150"/>
    </row>
    <row r="72" spans="3:12" ht="22.5" customHeight="1" x14ac:dyDescent="0.2">
      <c r="C72" s="150"/>
      <c r="D72" s="150"/>
      <c r="E72" s="150"/>
      <c r="F72" s="150"/>
      <c r="G72" s="150"/>
      <c r="H72" s="150"/>
      <c r="I72" s="150"/>
      <c r="J72" s="150"/>
      <c r="K72" s="150"/>
      <c r="L72" s="150"/>
    </row>
    <row r="73" spans="3:12" ht="22.5" customHeight="1" x14ac:dyDescent="0.2">
      <c r="C73" s="150"/>
      <c r="D73" s="150"/>
      <c r="E73" s="150"/>
      <c r="F73" s="150"/>
      <c r="G73" s="150"/>
      <c r="H73" s="150"/>
      <c r="I73" s="150"/>
      <c r="J73" s="150"/>
      <c r="K73" s="150"/>
      <c r="L73" s="150"/>
    </row>
    <row r="74" spans="3:12" ht="22.5" customHeight="1" x14ac:dyDescent="0.2">
      <c r="C74" s="150"/>
      <c r="D74" s="150"/>
      <c r="E74" s="150"/>
      <c r="F74" s="150"/>
      <c r="G74" s="150"/>
      <c r="H74" s="150"/>
      <c r="I74" s="150"/>
      <c r="J74" s="150"/>
      <c r="K74" s="150"/>
      <c r="L74" s="150"/>
    </row>
  </sheetData>
  <mergeCells count="1">
    <mergeCell ref="B46:J46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70" orientation="portrait" blackAndWhite="1" cellComments="atEnd" r:id="rId1"/>
  <headerFooter scaleWithDoc="0" alignWithMargins="0">
    <oddFooter>&amp;C- 7 -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734C7-996C-4240-A17C-4ADD46B8BE8A}">
  <sheetPr>
    <pageSetUpPr autoPageBreaks="0"/>
  </sheetPr>
  <dimension ref="A1:K76"/>
  <sheetViews>
    <sheetView showGridLines="0" view="pageBreakPreview" zoomScale="115" zoomScaleNormal="80" zoomScaleSheetLayoutView="115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10" customWidth="1"/>
    <col min="2" max="2" width="27.77734375" style="110" customWidth="1"/>
    <col min="3" max="8" width="12.109375" style="110" customWidth="1"/>
    <col min="9" max="9" width="12.6640625" style="110" customWidth="1"/>
    <col min="10" max="10" width="2.77734375" style="110" customWidth="1"/>
    <col min="11" max="11" width="8.77734375" style="110" customWidth="1"/>
    <col min="12" max="16384" width="10.77734375" style="110"/>
  </cols>
  <sheetData>
    <row r="1" spans="1:11" ht="22.5" customHeight="1" x14ac:dyDescent="0.2">
      <c r="B1" s="111" t="s">
        <v>56</v>
      </c>
      <c r="F1" s="179"/>
      <c r="K1" s="114"/>
    </row>
    <row r="2" spans="1:11" ht="32.25" customHeight="1" x14ac:dyDescent="0.2">
      <c r="B2" s="115"/>
      <c r="C2" s="115"/>
      <c r="D2" s="115"/>
      <c r="E2" s="115"/>
      <c r="F2" s="115"/>
      <c r="G2" s="115"/>
      <c r="H2" s="115"/>
      <c r="I2" s="115"/>
      <c r="K2" s="114"/>
    </row>
    <row r="3" spans="1:11" s="115" customFormat="1" ht="22.5" customHeight="1" x14ac:dyDescent="0.2">
      <c r="A3" s="116"/>
      <c r="B3" s="114" t="s">
        <v>43</v>
      </c>
      <c r="C3" s="116"/>
      <c r="D3" s="116"/>
      <c r="E3" s="116"/>
      <c r="F3" s="116"/>
      <c r="G3" s="116"/>
      <c r="H3" s="116"/>
      <c r="I3" s="116"/>
      <c r="J3" s="116"/>
      <c r="K3" s="114"/>
    </row>
    <row r="4" spans="1:11" s="115" customFormat="1" ht="22.2" customHeight="1" x14ac:dyDescent="0.2">
      <c r="A4" s="116"/>
      <c r="B4" s="180"/>
      <c r="C4" s="181"/>
      <c r="D4" s="83" t="s">
        <v>33</v>
      </c>
      <c r="E4" s="83"/>
      <c r="F4" s="83"/>
      <c r="G4" s="83"/>
      <c r="H4" s="83"/>
      <c r="I4" s="182"/>
      <c r="J4" s="116"/>
      <c r="K4" s="114"/>
    </row>
    <row r="5" spans="1:11" s="115" customFormat="1" ht="22.5" customHeight="1" x14ac:dyDescent="0.2">
      <c r="A5" s="116"/>
      <c r="B5" s="183"/>
      <c r="C5" s="119" t="s">
        <v>46</v>
      </c>
      <c r="D5" s="119"/>
      <c r="E5" s="120"/>
      <c r="F5" s="120"/>
      <c r="G5" s="120"/>
      <c r="H5" s="120"/>
      <c r="I5" s="184" t="s">
        <v>57</v>
      </c>
      <c r="J5" s="116"/>
      <c r="K5" s="122"/>
    </row>
    <row r="6" spans="1:11" s="115" customFormat="1" ht="22.5" customHeight="1" x14ac:dyDescent="0.2">
      <c r="A6" s="116"/>
      <c r="B6" s="183"/>
      <c r="C6" s="125"/>
      <c r="D6" s="125"/>
      <c r="E6" s="126" t="s">
        <v>48</v>
      </c>
      <c r="F6" s="127"/>
      <c r="G6" s="126" t="s">
        <v>49</v>
      </c>
      <c r="H6" s="127"/>
      <c r="I6" s="185"/>
      <c r="J6" s="116"/>
      <c r="K6" s="122"/>
    </row>
    <row r="7" spans="1:11" s="115" customFormat="1" ht="22.5" customHeight="1" x14ac:dyDescent="0.2">
      <c r="A7" s="116"/>
      <c r="B7" s="186"/>
      <c r="C7" s="187" t="s">
        <v>50</v>
      </c>
      <c r="D7" s="131" t="s">
        <v>51</v>
      </c>
      <c r="E7" s="130" t="s">
        <v>50</v>
      </c>
      <c r="F7" s="131" t="s">
        <v>51</v>
      </c>
      <c r="G7" s="130" t="s">
        <v>50</v>
      </c>
      <c r="H7" s="131" t="s">
        <v>51</v>
      </c>
      <c r="I7" s="188" t="s">
        <v>50</v>
      </c>
      <c r="J7" s="116"/>
      <c r="K7" s="114"/>
    </row>
    <row r="8" spans="1:11" s="115" customFormat="1" ht="22.5" customHeight="1" x14ac:dyDescent="0.2">
      <c r="A8" s="116"/>
      <c r="B8" s="189"/>
      <c r="C8" s="134" t="s">
        <v>52</v>
      </c>
      <c r="D8" s="135" t="s">
        <v>11</v>
      </c>
      <c r="E8" s="134" t="s">
        <v>52</v>
      </c>
      <c r="F8" s="135" t="s">
        <v>11</v>
      </c>
      <c r="G8" s="134" t="s">
        <v>52</v>
      </c>
      <c r="H8" s="135" t="s">
        <v>11</v>
      </c>
      <c r="I8" s="137" t="s">
        <v>53</v>
      </c>
      <c r="J8" s="116"/>
      <c r="K8" s="114"/>
    </row>
    <row r="9" spans="1:11" s="115" customFormat="1" ht="22.5" customHeight="1" x14ac:dyDescent="0.2">
      <c r="A9" s="116"/>
      <c r="B9" s="138" t="str">
        <f>+表１!B9</f>
        <v>調査産業計</v>
      </c>
      <c r="C9" s="139">
        <v>151.6</v>
      </c>
      <c r="D9" s="140">
        <v>-4.2</v>
      </c>
      <c r="E9" s="139">
        <v>142.5</v>
      </c>
      <c r="F9" s="140">
        <v>-4.5</v>
      </c>
      <c r="G9" s="139">
        <v>9.1</v>
      </c>
      <c r="H9" s="140">
        <v>1.1000000000000001</v>
      </c>
      <c r="I9" s="139">
        <v>18.600000000000001</v>
      </c>
      <c r="J9" s="116"/>
      <c r="K9" s="114"/>
    </row>
    <row r="10" spans="1:11" s="115" customFormat="1" ht="22.5" customHeight="1" x14ac:dyDescent="0.2">
      <c r="A10" s="116"/>
      <c r="B10" s="138" t="str">
        <f>+表１!B10</f>
        <v>建設業</v>
      </c>
      <c r="C10" s="139">
        <v>150.5</v>
      </c>
      <c r="D10" s="140">
        <v>2.4</v>
      </c>
      <c r="E10" s="139">
        <v>142.69999999999999</v>
      </c>
      <c r="F10" s="140">
        <v>1</v>
      </c>
      <c r="G10" s="139">
        <v>7.8</v>
      </c>
      <c r="H10" s="140">
        <v>36.9</v>
      </c>
      <c r="I10" s="139">
        <v>17.8</v>
      </c>
      <c r="J10" s="116"/>
      <c r="K10" s="114"/>
    </row>
    <row r="11" spans="1:11" s="115" customFormat="1" ht="22.5" customHeight="1" x14ac:dyDescent="0.2">
      <c r="A11" s="116"/>
      <c r="B11" s="138" t="str">
        <f>+表１!B11</f>
        <v>製造業</v>
      </c>
      <c r="C11" s="139">
        <v>154.80000000000001</v>
      </c>
      <c r="D11" s="140">
        <v>-2.9</v>
      </c>
      <c r="E11" s="139">
        <v>143.69999999999999</v>
      </c>
      <c r="F11" s="140">
        <v>-3.2</v>
      </c>
      <c r="G11" s="139">
        <v>11.1</v>
      </c>
      <c r="H11" s="140">
        <v>0</v>
      </c>
      <c r="I11" s="139">
        <v>18.600000000000001</v>
      </c>
      <c r="J11" s="116"/>
      <c r="K11" s="114"/>
    </row>
    <row r="12" spans="1:11" s="115" customFormat="1" ht="22.5" customHeight="1" x14ac:dyDescent="0.2">
      <c r="A12" s="116"/>
      <c r="B12" s="142" t="str">
        <f>+表１!B12</f>
        <v>電気・ガス・熱供給・水道業</v>
      </c>
      <c r="C12" s="139">
        <v>141.19999999999999</v>
      </c>
      <c r="D12" s="140">
        <v>-10.5</v>
      </c>
      <c r="E12" s="139">
        <v>127.9</v>
      </c>
      <c r="F12" s="140">
        <v>-10.199999999999999</v>
      </c>
      <c r="G12" s="139">
        <v>13.3</v>
      </c>
      <c r="H12" s="140">
        <v>-12.5</v>
      </c>
      <c r="I12" s="139">
        <v>16.8</v>
      </c>
      <c r="J12" s="116"/>
      <c r="K12" s="114"/>
    </row>
    <row r="13" spans="1:11" s="115" customFormat="1" ht="22.5" customHeight="1" x14ac:dyDescent="0.2">
      <c r="A13" s="116"/>
      <c r="B13" s="138" t="str">
        <f>+表１!B13</f>
        <v>情報通信業</v>
      </c>
      <c r="C13" s="139">
        <v>140.9</v>
      </c>
      <c r="D13" s="140">
        <v>-4.3</v>
      </c>
      <c r="E13" s="139">
        <v>124.2</v>
      </c>
      <c r="F13" s="140">
        <v>-7.1</v>
      </c>
      <c r="G13" s="139">
        <v>16.7</v>
      </c>
      <c r="H13" s="140">
        <v>23.7</v>
      </c>
      <c r="I13" s="139">
        <v>18.2</v>
      </c>
      <c r="J13" s="116"/>
      <c r="K13" s="114"/>
    </row>
    <row r="14" spans="1:11" s="115" customFormat="1" ht="22.5" customHeight="1" x14ac:dyDescent="0.2">
      <c r="A14" s="116"/>
      <c r="B14" s="138" t="str">
        <f>+表１!B14</f>
        <v>運輸業，郵便業</v>
      </c>
      <c r="C14" s="139">
        <v>181</v>
      </c>
      <c r="D14" s="140">
        <v>3.9</v>
      </c>
      <c r="E14" s="139">
        <v>159.80000000000001</v>
      </c>
      <c r="F14" s="140">
        <v>3.6</v>
      </c>
      <c r="G14" s="139">
        <v>21.2</v>
      </c>
      <c r="H14" s="140">
        <v>6.6</v>
      </c>
      <c r="I14" s="139">
        <v>20.5</v>
      </c>
      <c r="J14" s="116"/>
      <c r="K14" s="114"/>
    </row>
    <row r="15" spans="1:11" s="115" customFormat="1" ht="22.5" customHeight="1" x14ac:dyDescent="0.2">
      <c r="A15" s="116"/>
      <c r="B15" s="138" t="str">
        <f>+表１!B15</f>
        <v>卸売業，小売業</v>
      </c>
      <c r="C15" s="139">
        <v>152.1</v>
      </c>
      <c r="D15" s="140">
        <v>-5.5</v>
      </c>
      <c r="E15" s="139">
        <v>143.9</v>
      </c>
      <c r="F15" s="140">
        <v>-5.0999999999999996</v>
      </c>
      <c r="G15" s="139">
        <v>8.1999999999999993</v>
      </c>
      <c r="H15" s="140">
        <v>-10.9</v>
      </c>
      <c r="I15" s="139">
        <v>18.8</v>
      </c>
      <c r="J15" s="116"/>
      <c r="K15" s="114"/>
    </row>
    <row r="16" spans="1:11" s="115" customFormat="1" ht="22.5" customHeight="1" x14ac:dyDescent="0.2">
      <c r="A16" s="116"/>
      <c r="B16" s="138" t="str">
        <f>+表１!B16</f>
        <v>金融業，保険業</v>
      </c>
      <c r="C16" s="139">
        <v>144.19999999999999</v>
      </c>
      <c r="D16" s="140">
        <v>-6</v>
      </c>
      <c r="E16" s="139">
        <v>132.6</v>
      </c>
      <c r="F16" s="140">
        <v>-6.4</v>
      </c>
      <c r="G16" s="139">
        <v>11.6</v>
      </c>
      <c r="H16" s="140">
        <v>-2.5</v>
      </c>
      <c r="I16" s="139">
        <v>17.8</v>
      </c>
      <c r="J16" s="116"/>
    </row>
    <row r="17" spans="1:11" s="115" customFormat="1" ht="22.5" customHeight="1" x14ac:dyDescent="0.2">
      <c r="A17" s="116"/>
      <c r="B17" s="138" t="str">
        <f>+表１!B17</f>
        <v>不動産業，物品賃貸業</v>
      </c>
      <c r="C17" s="139">
        <v>130.6</v>
      </c>
      <c r="D17" s="140">
        <v>-15.6</v>
      </c>
      <c r="E17" s="139">
        <v>114</v>
      </c>
      <c r="F17" s="140">
        <v>-20.9</v>
      </c>
      <c r="G17" s="139">
        <v>16.600000000000001</v>
      </c>
      <c r="H17" s="140">
        <v>55.1</v>
      </c>
      <c r="I17" s="139">
        <v>15.3</v>
      </c>
      <c r="J17" s="116"/>
    </row>
    <row r="18" spans="1:11" s="115" customFormat="1" ht="22.5" customHeight="1" x14ac:dyDescent="0.2">
      <c r="A18" s="116"/>
      <c r="B18" s="143" t="str">
        <f>+表１!B18</f>
        <v>学術研究，専門・技術サービス業</v>
      </c>
      <c r="C18" s="139">
        <v>143.30000000000001</v>
      </c>
      <c r="D18" s="140">
        <v>-5.4</v>
      </c>
      <c r="E18" s="139">
        <v>136.6</v>
      </c>
      <c r="F18" s="140">
        <v>-7.1</v>
      </c>
      <c r="G18" s="139">
        <v>6.7</v>
      </c>
      <c r="H18" s="140">
        <v>52.4</v>
      </c>
      <c r="I18" s="139">
        <v>17.7</v>
      </c>
      <c r="J18" s="116"/>
      <c r="K18" s="114"/>
    </row>
    <row r="19" spans="1:11" s="115" customFormat="1" ht="22.5" customHeight="1" x14ac:dyDescent="0.2">
      <c r="A19" s="116"/>
      <c r="B19" s="138" t="str">
        <f>+表１!B19</f>
        <v>宿泊業，飲食サービス業</v>
      </c>
      <c r="C19" s="139">
        <v>169.5</v>
      </c>
      <c r="D19" s="140">
        <v>-4.7</v>
      </c>
      <c r="E19" s="139">
        <v>162.6</v>
      </c>
      <c r="F19" s="140">
        <v>-4</v>
      </c>
      <c r="G19" s="139">
        <v>6.9</v>
      </c>
      <c r="H19" s="140">
        <v>-19.7</v>
      </c>
      <c r="I19" s="139">
        <v>22</v>
      </c>
      <c r="J19" s="116"/>
      <c r="K19" s="114"/>
    </row>
    <row r="20" spans="1:11" s="115" customFormat="1" ht="22.5" customHeight="1" x14ac:dyDescent="0.2">
      <c r="A20" s="116"/>
      <c r="B20" s="142" t="s">
        <v>24</v>
      </c>
      <c r="C20" s="139">
        <v>170.9</v>
      </c>
      <c r="D20" s="140">
        <v>6.6</v>
      </c>
      <c r="E20" s="139">
        <v>163.19999999999999</v>
      </c>
      <c r="F20" s="140">
        <v>8.6999999999999993</v>
      </c>
      <c r="G20" s="139">
        <v>7.7</v>
      </c>
      <c r="H20" s="140">
        <v>-24.6</v>
      </c>
      <c r="I20" s="139">
        <v>21.9</v>
      </c>
      <c r="J20" s="116"/>
      <c r="K20" s="114"/>
    </row>
    <row r="21" spans="1:11" s="115" customFormat="1" ht="22.5" customHeight="1" x14ac:dyDescent="0.2">
      <c r="A21" s="116"/>
      <c r="B21" s="138" t="str">
        <f>+表１!B21</f>
        <v>教育，学習支援業</v>
      </c>
      <c r="C21" s="139">
        <v>130.30000000000001</v>
      </c>
      <c r="D21" s="140">
        <v>-14.6</v>
      </c>
      <c r="E21" s="139">
        <v>125.4</v>
      </c>
      <c r="F21" s="140">
        <v>-13.3</v>
      </c>
      <c r="G21" s="139">
        <v>4.9000000000000004</v>
      </c>
      <c r="H21" s="140">
        <v>-37.1</v>
      </c>
      <c r="I21" s="139">
        <v>16.899999999999999</v>
      </c>
      <c r="J21" s="116"/>
      <c r="K21" s="114"/>
    </row>
    <row r="22" spans="1:11" s="115" customFormat="1" ht="22.5" customHeight="1" x14ac:dyDescent="0.2">
      <c r="A22" s="116"/>
      <c r="B22" s="138" t="str">
        <f>+表１!B22</f>
        <v>医療，福祉</v>
      </c>
      <c r="C22" s="144">
        <v>150.80000000000001</v>
      </c>
      <c r="D22" s="140">
        <v>-4.3</v>
      </c>
      <c r="E22" s="139">
        <v>143.69999999999999</v>
      </c>
      <c r="F22" s="140">
        <v>-5.4</v>
      </c>
      <c r="G22" s="139">
        <v>7.1</v>
      </c>
      <c r="H22" s="140">
        <v>22.4</v>
      </c>
      <c r="I22" s="139">
        <v>18.7</v>
      </c>
      <c r="J22" s="116"/>
      <c r="K22" s="114"/>
    </row>
    <row r="23" spans="1:11" s="115" customFormat="1" ht="22.5" customHeight="1" x14ac:dyDescent="0.2">
      <c r="A23" s="116"/>
      <c r="B23" s="138" t="str">
        <f>+表１!B23</f>
        <v>複合サービス事業</v>
      </c>
      <c r="C23" s="144">
        <v>136.5</v>
      </c>
      <c r="D23" s="140">
        <v>-10.1</v>
      </c>
      <c r="E23" s="139">
        <v>129.80000000000001</v>
      </c>
      <c r="F23" s="140">
        <v>-9.6</v>
      </c>
      <c r="G23" s="139">
        <v>6.7</v>
      </c>
      <c r="H23" s="140">
        <v>-20.3</v>
      </c>
      <c r="I23" s="139">
        <v>16.7</v>
      </c>
      <c r="J23" s="116"/>
      <c r="K23" s="114"/>
    </row>
    <row r="24" spans="1:11" s="115" customFormat="1" ht="22.5" customHeight="1" x14ac:dyDescent="0.2">
      <c r="A24" s="116"/>
      <c r="B24" s="145" t="str">
        <f>+表１!B24</f>
        <v>サービス業（他に分類されないもの）</v>
      </c>
      <c r="C24" s="146">
        <v>148.5</v>
      </c>
      <c r="D24" s="147">
        <v>-2.9</v>
      </c>
      <c r="E24" s="146">
        <v>139.9</v>
      </c>
      <c r="F24" s="147">
        <v>-3.9</v>
      </c>
      <c r="G24" s="146">
        <v>8.6</v>
      </c>
      <c r="H24" s="147">
        <v>17.8</v>
      </c>
      <c r="I24" s="146">
        <v>18</v>
      </c>
      <c r="J24" s="116"/>
    </row>
    <row r="25" spans="1:11" s="115" customFormat="1" ht="15.6" customHeight="1" x14ac:dyDescent="0.2">
      <c r="A25" s="116"/>
      <c r="C25" s="149"/>
      <c r="D25" s="149"/>
      <c r="E25" s="149"/>
      <c r="F25" s="149"/>
      <c r="G25" s="149"/>
      <c r="H25" s="149"/>
      <c r="I25" s="149"/>
      <c r="J25" s="150"/>
      <c r="K25" s="114"/>
    </row>
    <row r="26" spans="1:11" s="115" customFormat="1" ht="30.9" customHeight="1" x14ac:dyDescent="0.2">
      <c r="A26" s="116"/>
      <c r="B26" s="114" t="s">
        <v>54</v>
      </c>
      <c r="C26" s="151"/>
      <c r="D26" s="151"/>
      <c r="E26" s="151"/>
      <c r="F26" s="151"/>
      <c r="G26" s="151"/>
      <c r="H26" s="151"/>
      <c r="I26" s="151"/>
      <c r="J26" s="116"/>
      <c r="K26" s="114"/>
    </row>
    <row r="27" spans="1:11" s="115" customFormat="1" ht="21.6" customHeight="1" x14ac:dyDescent="0.2">
      <c r="A27" s="116"/>
      <c r="B27" s="180"/>
      <c r="C27" s="190"/>
      <c r="D27" s="83" t="s">
        <v>33</v>
      </c>
      <c r="E27" s="83"/>
      <c r="F27" s="83"/>
      <c r="G27" s="83"/>
      <c r="H27" s="83"/>
      <c r="I27" s="191"/>
      <c r="J27" s="116"/>
      <c r="K27" s="114"/>
    </row>
    <row r="28" spans="1:11" s="115" customFormat="1" ht="22.5" customHeight="1" x14ac:dyDescent="0.2">
      <c r="A28" s="116"/>
      <c r="B28" s="183"/>
      <c r="C28" s="153" t="s">
        <v>46</v>
      </c>
      <c r="D28" s="153"/>
      <c r="E28" s="154"/>
      <c r="F28" s="154"/>
      <c r="G28" s="154"/>
      <c r="H28" s="154"/>
      <c r="I28" s="192" t="s">
        <v>57</v>
      </c>
      <c r="J28" s="116"/>
      <c r="K28" s="114"/>
    </row>
    <row r="29" spans="1:11" s="115" customFormat="1" ht="22.5" customHeight="1" x14ac:dyDescent="0.2">
      <c r="A29" s="116"/>
      <c r="B29" s="183"/>
      <c r="C29" s="157"/>
      <c r="D29" s="157"/>
      <c r="E29" s="158" t="s">
        <v>48</v>
      </c>
      <c r="F29" s="159"/>
      <c r="G29" s="158" t="s">
        <v>49</v>
      </c>
      <c r="H29" s="159"/>
      <c r="I29" s="193"/>
      <c r="J29" s="116"/>
      <c r="K29" s="114"/>
    </row>
    <row r="30" spans="1:11" s="115" customFormat="1" ht="22.5" customHeight="1" x14ac:dyDescent="0.2">
      <c r="A30" s="116"/>
      <c r="B30" s="186"/>
      <c r="C30" s="194" t="s">
        <v>50</v>
      </c>
      <c r="D30" s="162" t="s">
        <v>51</v>
      </c>
      <c r="E30" s="161" t="s">
        <v>50</v>
      </c>
      <c r="F30" s="162" t="s">
        <v>51</v>
      </c>
      <c r="G30" s="161" t="s">
        <v>50</v>
      </c>
      <c r="H30" s="162" t="s">
        <v>51</v>
      </c>
      <c r="I30" s="195" t="s">
        <v>50</v>
      </c>
      <c r="J30" s="116"/>
      <c r="K30" s="114"/>
    </row>
    <row r="31" spans="1:11" s="115" customFormat="1" ht="22.5" customHeight="1" x14ac:dyDescent="0.2">
      <c r="A31" s="116"/>
      <c r="B31" s="189"/>
      <c r="C31" s="164" t="s">
        <v>52</v>
      </c>
      <c r="D31" s="165" t="s">
        <v>11</v>
      </c>
      <c r="E31" s="164" t="s">
        <v>52</v>
      </c>
      <c r="F31" s="165" t="s">
        <v>11</v>
      </c>
      <c r="G31" s="164" t="s">
        <v>52</v>
      </c>
      <c r="H31" s="165" t="s">
        <v>11</v>
      </c>
      <c r="I31" s="167" t="s">
        <v>53</v>
      </c>
      <c r="J31" s="116"/>
      <c r="K31" s="114"/>
    </row>
    <row r="32" spans="1:11" s="115" customFormat="1" ht="22.5" customHeight="1" x14ac:dyDescent="0.2">
      <c r="A32" s="116"/>
      <c r="B32" s="42" t="str">
        <f t="shared" ref="B32:B47" si="0">+B9</f>
        <v>調査産業計</v>
      </c>
      <c r="C32" s="139">
        <v>150.69999999999999</v>
      </c>
      <c r="D32" s="149">
        <v>-5.4</v>
      </c>
      <c r="E32" s="139">
        <v>140.1</v>
      </c>
      <c r="F32" s="149">
        <v>-5.6</v>
      </c>
      <c r="G32" s="168">
        <v>10.6</v>
      </c>
      <c r="H32" s="149">
        <v>-3.7</v>
      </c>
      <c r="I32" s="139">
        <v>18.2</v>
      </c>
      <c r="J32" s="116"/>
      <c r="K32" s="114"/>
    </row>
    <row r="33" spans="1:11" s="115" customFormat="1" ht="22.5" customHeight="1" x14ac:dyDescent="0.2">
      <c r="A33" s="116"/>
      <c r="B33" s="42" t="str">
        <f t="shared" si="0"/>
        <v>建設業</v>
      </c>
      <c r="C33" s="139">
        <v>144.1</v>
      </c>
      <c r="D33" s="149">
        <v>-5.4</v>
      </c>
      <c r="E33" s="139">
        <v>137.4</v>
      </c>
      <c r="F33" s="149">
        <v>-4.5999999999999996</v>
      </c>
      <c r="G33" s="168">
        <v>6.7</v>
      </c>
      <c r="H33" s="169">
        <v>-19.399999999999999</v>
      </c>
      <c r="I33" s="139">
        <v>17.100000000000001</v>
      </c>
      <c r="J33" s="116"/>
      <c r="K33" s="114"/>
    </row>
    <row r="34" spans="1:11" s="115" customFormat="1" ht="22.5" customHeight="1" x14ac:dyDescent="0.2">
      <c r="A34" s="116"/>
      <c r="B34" s="42" t="str">
        <f t="shared" si="0"/>
        <v>製造業</v>
      </c>
      <c r="C34" s="139">
        <v>155.69999999999999</v>
      </c>
      <c r="D34" s="149">
        <v>-4.0999999999999996</v>
      </c>
      <c r="E34" s="139">
        <v>143.4</v>
      </c>
      <c r="F34" s="149">
        <v>-4.2</v>
      </c>
      <c r="G34" s="168">
        <v>12.3</v>
      </c>
      <c r="H34" s="169">
        <v>-3.1</v>
      </c>
      <c r="I34" s="139">
        <v>18.600000000000001</v>
      </c>
      <c r="J34" s="116"/>
      <c r="K34" s="114"/>
    </row>
    <row r="35" spans="1:11" s="115" customFormat="1" ht="22.5" customHeight="1" x14ac:dyDescent="0.2">
      <c r="A35" s="116"/>
      <c r="B35" s="170" t="str">
        <f t="shared" si="0"/>
        <v>電気・ガス・熱供給・水道業</v>
      </c>
      <c r="C35" s="139">
        <v>141.19999999999999</v>
      </c>
      <c r="D35" s="149">
        <v>-8.1</v>
      </c>
      <c r="E35" s="139">
        <v>127.9</v>
      </c>
      <c r="F35" s="149">
        <v>-6.9</v>
      </c>
      <c r="G35" s="168">
        <v>13.3</v>
      </c>
      <c r="H35" s="169">
        <v>-17.899999999999999</v>
      </c>
      <c r="I35" s="139">
        <v>16.8</v>
      </c>
      <c r="J35" s="116"/>
      <c r="K35" s="114"/>
    </row>
    <row r="36" spans="1:11" s="115" customFormat="1" ht="22.5" customHeight="1" x14ac:dyDescent="0.2">
      <c r="A36" s="116"/>
      <c r="B36" s="42" t="str">
        <f t="shared" si="0"/>
        <v>情報通信業</v>
      </c>
      <c r="C36" s="139">
        <v>131.4</v>
      </c>
      <c r="D36" s="149">
        <v>-6.2</v>
      </c>
      <c r="E36" s="139">
        <v>119</v>
      </c>
      <c r="F36" s="149">
        <v>-9</v>
      </c>
      <c r="G36" s="168">
        <v>12.4</v>
      </c>
      <c r="H36" s="169">
        <v>36.4</v>
      </c>
      <c r="I36" s="139">
        <v>17.8</v>
      </c>
      <c r="J36" s="116"/>
      <c r="K36" s="114"/>
    </row>
    <row r="37" spans="1:11" s="115" customFormat="1" ht="22.5" customHeight="1" x14ac:dyDescent="0.2">
      <c r="A37" s="116"/>
      <c r="B37" s="42" t="str">
        <f t="shared" si="0"/>
        <v>運輸業，郵便業</v>
      </c>
      <c r="C37" s="139">
        <v>179.3</v>
      </c>
      <c r="D37" s="149">
        <v>-1</v>
      </c>
      <c r="E37" s="139">
        <v>155.69999999999999</v>
      </c>
      <c r="F37" s="149">
        <v>-0.1</v>
      </c>
      <c r="G37" s="168">
        <v>23.6</v>
      </c>
      <c r="H37" s="169">
        <v>-5.9</v>
      </c>
      <c r="I37" s="139">
        <v>19.899999999999999</v>
      </c>
      <c r="J37" s="116"/>
      <c r="K37" s="114"/>
    </row>
    <row r="38" spans="1:11" s="115" customFormat="1" ht="22.5" customHeight="1" x14ac:dyDescent="0.2">
      <c r="A38" s="116"/>
      <c r="B38" s="42" t="str">
        <f t="shared" si="0"/>
        <v>卸売業，小売業</v>
      </c>
      <c r="C38" s="139">
        <v>166.2</v>
      </c>
      <c r="D38" s="149">
        <v>2.5</v>
      </c>
      <c r="E38" s="139">
        <v>154.1</v>
      </c>
      <c r="F38" s="149">
        <v>2.6</v>
      </c>
      <c r="G38" s="168">
        <v>12.1</v>
      </c>
      <c r="H38" s="169">
        <v>0</v>
      </c>
      <c r="I38" s="139">
        <v>19.600000000000001</v>
      </c>
      <c r="J38" s="116"/>
      <c r="K38" s="114"/>
    </row>
    <row r="39" spans="1:11" s="115" customFormat="1" ht="22.5" customHeight="1" x14ac:dyDescent="0.2">
      <c r="A39" s="116"/>
      <c r="B39" s="42" t="str">
        <f t="shared" si="0"/>
        <v>金融業，保険業</v>
      </c>
      <c r="C39" s="139">
        <v>138.4</v>
      </c>
      <c r="D39" s="149">
        <v>-8.6999999999999993</v>
      </c>
      <c r="E39" s="139">
        <v>125</v>
      </c>
      <c r="F39" s="149">
        <v>-8.6</v>
      </c>
      <c r="G39" s="168">
        <v>13.4</v>
      </c>
      <c r="H39" s="169">
        <v>-8.9</v>
      </c>
      <c r="I39" s="139">
        <v>17.3</v>
      </c>
      <c r="J39" s="116"/>
      <c r="K39" s="114"/>
    </row>
    <row r="40" spans="1:11" s="115" customFormat="1" ht="22.5" customHeight="1" x14ac:dyDescent="0.2">
      <c r="A40" s="116"/>
      <c r="B40" s="42" t="str">
        <f t="shared" si="0"/>
        <v>不動産業，物品賃貸業</v>
      </c>
      <c r="C40" s="139">
        <v>148.30000000000001</v>
      </c>
      <c r="D40" s="149">
        <v>-2.7</v>
      </c>
      <c r="E40" s="139">
        <v>140.4</v>
      </c>
      <c r="F40" s="149">
        <v>1.2</v>
      </c>
      <c r="G40" s="168">
        <v>7.9</v>
      </c>
      <c r="H40" s="169">
        <v>-42.3</v>
      </c>
      <c r="I40" s="139">
        <v>17.899999999999999</v>
      </c>
      <c r="J40" s="116"/>
      <c r="K40" s="114"/>
    </row>
    <row r="41" spans="1:11" s="115" customFormat="1" ht="22.5" customHeight="1" x14ac:dyDescent="0.2">
      <c r="A41" s="116"/>
      <c r="B41" s="47" t="str">
        <f t="shared" si="0"/>
        <v>学術研究，専門・技術サービス業</v>
      </c>
      <c r="C41" s="139">
        <v>137.5</v>
      </c>
      <c r="D41" s="149">
        <v>-8.9</v>
      </c>
      <c r="E41" s="139">
        <v>129.19999999999999</v>
      </c>
      <c r="F41" s="149">
        <v>-10</v>
      </c>
      <c r="G41" s="168">
        <v>8.3000000000000007</v>
      </c>
      <c r="H41" s="169">
        <v>10.8</v>
      </c>
      <c r="I41" s="139">
        <v>16.600000000000001</v>
      </c>
      <c r="J41" s="116"/>
      <c r="K41" s="114"/>
    </row>
    <row r="42" spans="1:11" s="115" customFormat="1" ht="22.5" customHeight="1" x14ac:dyDescent="0.2">
      <c r="A42" s="116"/>
      <c r="B42" s="42" t="str">
        <f t="shared" si="0"/>
        <v>宿泊業，飲食サービス業</v>
      </c>
      <c r="C42" s="139">
        <v>166.6</v>
      </c>
      <c r="D42" s="149">
        <v>0</v>
      </c>
      <c r="E42" s="139">
        <v>154</v>
      </c>
      <c r="F42" s="149">
        <v>-0.6</v>
      </c>
      <c r="G42" s="168">
        <v>12.6</v>
      </c>
      <c r="H42" s="169">
        <v>7.7</v>
      </c>
      <c r="I42" s="139">
        <v>19.7</v>
      </c>
      <c r="J42" s="116"/>
      <c r="K42" s="114"/>
    </row>
    <row r="43" spans="1:11" s="115" customFormat="1" ht="22.5" customHeight="1" x14ac:dyDescent="0.2">
      <c r="A43" s="116"/>
      <c r="B43" s="170" t="s">
        <v>24</v>
      </c>
      <c r="C43" s="139">
        <v>157.69999999999999</v>
      </c>
      <c r="D43" s="149">
        <v>-9</v>
      </c>
      <c r="E43" s="139">
        <v>149.9</v>
      </c>
      <c r="F43" s="149">
        <v>-7.5</v>
      </c>
      <c r="G43" s="168">
        <v>7.8</v>
      </c>
      <c r="H43" s="169">
        <v>-29.8</v>
      </c>
      <c r="I43" s="139">
        <v>19.8</v>
      </c>
      <c r="J43" s="116"/>
      <c r="K43" s="114"/>
    </row>
    <row r="44" spans="1:11" s="115" customFormat="1" ht="22.5" customHeight="1" x14ac:dyDescent="0.2">
      <c r="A44" s="116"/>
      <c r="B44" s="42" t="str">
        <f t="shared" si="0"/>
        <v>教育，学習支援業</v>
      </c>
      <c r="C44" s="139">
        <v>130.6</v>
      </c>
      <c r="D44" s="149">
        <v>-15.2</v>
      </c>
      <c r="E44" s="139">
        <v>124.5</v>
      </c>
      <c r="F44" s="149">
        <v>-14</v>
      </c>
      <c r="G44" s="168">
        <v>6.1</v>
      </c>
      <c r="H44" s="169">
        <v>-33.700000000000003</v>
      </c>
      <c r="I44" s="139">
        <v>16.7</v>
      </c>
      <c r="J44" s="116"/>
      <c r="K44" s="114"/>
    </row>
    <row r="45" spans="1:11" s="115" customFormat="1" ht="22.5" customHeight="1" x14ac:dyDescent="0.2">
      <c r="A45" s="116"/>
      <c r="B45" s="42" t="str">
        <f t="shared" si="0"/>
        <v>医療，福祉</v>
      </c>
      <c r="C45" s="139">
        <v>147.4</v>
      </c>
      <c r="D45" s="149">
        <v>-6</v>
      </c>
      <c r="E45" s="139">
        <v>139.30000000000001</v>
      </c>
      <c r="F45" s="149">
        <v>-7.1</v>
      </c>
      <c r="G45" s="168">
        <v>8.1</v>
      </c>
      <c r="H45" s="169">
        <v>17.399999999999999</v>
      </c>
      <c r="I45" s="139">
        <v>18.100000000000001</v>
      </c>
      <c r="J45" s="116"/>
      <c r="K45" s="114"/>
    </row>
    <row r="46" spans="1:11" s="115" customFormat="1" ht="22.5" customHeight="1" x14ac:dyDescent="0.2">
      <c r="A46" s="116"/>
      <c r="B46" s="42" t="str">
        <f t="shared" si="0"/>
        <v>複合サービス事業</v>
      </c>
      <c r="C46" s="139">
        <v>145.80000000000001</v>
      </c>
      <c r="D46" s="139">
        <v>-8</v>
      </c>
      <c r="E46" s="139">
        <v>134.4</v>
      </c>
      <c r="F46" s="139">
        <v>-6</v>
      </c>
      <c r="G46" s="139">
        <v>11.4</v>
      </c>
      <c r="H46" s="139">
        <v>-26</v>
      </c>
      <c r="I46" s="139">
        <v>17.600000000000001</v>
      </c>
      <c r="J46" s="116"/>
    </row>
    <row r="47" spans="1:11" s="115" customFormat="1" ht="22.5" customHeight="1" x14ac:dyDescent="0.2">
      <c r="A47" s="116"/>
      <c r="B47" s="171" t="str">
        <f t="shared" si="0"/>
        <v>サービス業（他に分類されないもの）</v>
      </c>
      <c r="C47" s="146">
        <v>146.9</v>
      </c>
      <c r="D47" s="172">
        <v>-3.1</v>
      </c>
      <c r="E47" s="146">
        <v>137.9</v>
      </c>
      <c r="F47" s="172">
        <v>-3.7</v>
      </c>
      <c r="G47" s="173">
        <v>9</v>
      </c>
      <c r="H47" s="174">
        <v>7.1</v>
      </c>
      <c r="I47" s="146">
        <v>17.899999999999999</v>
      </c>
      <c r="J47" s="116"/>
      <c r="K47" s="114"/>
    </row>
    <row r="48" spans="1:11" ht="34.200000000000003" customHeight="1" x14ac:dyDescent="0.2">
      <c r="A48" s="114"/>
      <c r="B48" s="175" t="s">
        <v>55</v>
      </c>
      <c r="C48" s="175"/>
      <c r="D48" s="175"/>
      <c r="E48" s="175"/>
      <c r="F48" s="175"/>
      <c r="G48" s="175"/>
      <c r="H48" s="175"/>
      <c r="I48" s="175"/>
      <c r="J48" s="150"/>
      <c r="K48" s="114"/>
    </row>
    <row r="49" spans="1:11" ht="22.5" customHeight="1" x14ac:dyDescent="0.2">
      <c r="A49" s="114"/>
      <c r="B49" s="114"/>
      <c r="C49" s="176"/>
      <c r="D49" s="177"/>
      <c r="E49" s="178"/>
      <c r="F49" s="178"/>
      <c r="G49" s="178"/>
      <c r="H49" s="178"/>
      <c r="I49" s="178"/>
      <c r="J49" s="150"/>
      <c r="K49" s="114"/>
    </row>
    <row r="50" spans="1:11" ht="22.5" customHeight="1" x14ac:dyDescent="0.2">
      <c r="A50" s="114"/>
      <c r="C50" s="150"/>
      <c r="D50" s="150"/>
      <c r="E50" s="150"/>
      <c r="F50" s="150"/>
      <c r="G50" s="150"/>
      <c r="H50" s="150"/>
      <c r="I50" s="150"/>
      <c r="J50" s="150"/>
      <c r="K50" s="114"/>
    </row>
    <row r="51" spans="1:11" ht="22.5" customHeight="1" x14ac:dyDescent="0.2">
      <c r="A51" s="114"/>
      <c r="B51" s="114"/>
      <c r="C51" s="150"/>
      <c r="D51" s="150"/>
      <c r="E51" s="150"/>
      <c r="F51" s="150"/>
      <c r="G51" s="150"/>
      <c r="H51" s="150"/>
      <c r="I51" s="150"/>
      <c r="J51" s="150"/>
      <c r="K51" s="114"/>
    </row>
    <row r="52" spans="1:11" ht="22.5" customHeight="1" x14ac:dyDescent="0.2">
      <c r="C52" s="150"/>
      <c r="D52" s="150"/>
      <c r="E52" s="150"/>
      <c r="F52" s="150"/>
      <c r="G52" s="150"/>
      <c r="H52" s="150"/>
      <c r="I52" s="150"/>
      <c r="J52" s="150"/>
      <c r="K52" s="114"/>
    </row>
    <row r="53" spans="1:11" ht="22.5" customHeight="1" x14ac:dyDescent="0.2">
      <c r="C53" s="150"/>
      <c r="D53" s="150"/>
      <c r="E53" s="150"/>
      <c r="F53" s="150"/>
      <c r="G53" s="150"/>
      <c r="H53" s="150"/>
      <c r="I53" s="150"/>
      <c r="J53" s="150"/>
      <c r="K53" s="114"/>
    </row>
    <row r="54" spans="1:11" ht="22.5" customHeight="1" x14ac:dyDescent="0.2">
      <c r="C54" s="150"/>
      <c r="D54" s="150"/>
      <c r="E54" s="150"/>
      <c r="F54" s="150"/>
      <c r="G54" s="150"/>
      <c r="H54" s="150"/>
      <c r="I54" s="150"/>
      <c r="J54" s="150"/>
      <c r="K54" s="114"/>
    </row>
    <row r="55" spans="1:11" ht="22.5" customHeight="1" x14ac:dyDescent="0.2">
      <c r="C55" s="150"/>
      <c r="D55" s="150"/>
      <c r="E55" s="150"/>
      <c r="F55" s="150"/>
      <c r="G55" s="150"/>
      <c r="H55" s="150"/>
      <c r="I55" s="150"/>
      <c r="J55" s="150"/>
      <c r="K55" s="114"/>
    </row>
    <row r="56" spans="1:11" ht="22.5" customHeight="1" x14ac:dyDescent="0.2">
      <c r="C56" s="150"/>
      <c r="D56" s="150"/>
      <c r="E56" s="150"/>
      <c r="F56" s="150"/>
      <c r="G56" s="150"/>
      <c r="H56" s="150"/>
      <c r="I56" s="150"/>
      <c r="J56" s="150"/>
      <c r="K56" s="114"/>
    </row>
    <row r="57" spans="1:11" ht="22.5" customHeight="1" x14ac:dyDescent="0.2">
      <c r="C57" s="150"/>
      <c r="D57" s="150"/>
      <c r="E57" s="150"/>
      <c r="F57" s="150"/>
      <c r="G57" s="150"/>
      <c r="H57" s="150"/>
      <c r="I57" s="150"/>
      <c r="J57" s="150"/>
      <c r="K57" s="114"/>
    </row>
    <row r="58" spans="1:11" ht="22.5" customHeight="1" x14ac:dyDescent="0.2">
      <c r="K58" s="114"/>
    </row>
    <row r="61" spans="1:11" ht="22.5" customHeight="1" x14ac:dyDescent="0.2">
      <c r="C61" s="150"/>
      <c r="D61" s="150"/>
      <c r="E61" s="150"/>
      <c r="F61" s="150"/>
      <c r="G61" s="150"/>
      <c r="H61" s="150"/>
      <c r="I61" s="150"/>
      <c r="J61" s="150"/>
      <c r="K61" s="150"/>
    </row>
    <row r="62" spans="1:11" ht="22.5" customHeight="1" x14ac:dyDescent="0.2">
      <c r="C62" s="150"/>
      <c r="D62" s="150"/>
      <c r="E62" s="150"/>
      <c r="F62" s="150"/>
      <c r="G62" s="150"/>
      <c r="H62" s="150"/>
      <c r="I62" s="150"/>
      <c r="J62" s="150"/>
      <c r="K62" s="150"/>
    </row>
    <row r="63" spans="1:11" ht="22.5" customHeight="1" x14ac:dyDescent="0.2">
      <c r="C63" s="150"/>
      <c r="D63" s="150"/>
      <c r="E63" s="150"/>
      <c r="F63" s="150"/>
      <c r="G63" s="150"/>
      <c r="H63" s="150"/>
      <c r="I63" s="150"/>
      <c r="J63" s="150"/>
      <c r="K63" s="150"/>
    </row>
    <row r="64" spans="1:11" ht="22.5" customHeight="1" x14ac:dyDescent="0.2">
      <c r="C64" s="150"/>
      <c r="D64" s="150"/>
      <c r="E64" s="150"/>
      <c r="F64" s="150"/>
      <c r="G64" s="150"/>
      <c r="H64" s="150"/>
      <c r="I64" s="150"/>
      <c r="J64" s="150"/>
      <c r="K64" s="150"/>
    </row>
    <row r="65" spans="3:11" ht="22.5" customHeight="1" x14ac:dyDescent="0.2">
      <c r="C65" s="150"/>
      <c r="D65" s="150"/>
      <c r="E65" s="150"/>
      <c r="F65" s="150"/>
      <c r="G65" s="150"/>
      <c r="H65" s="150"/>
      <c r="I65" s="150"/>
      <c r="J65" s="150"/>
      <c r="K65" s="150"/>
    </row>
    <row r="66" spans="3:11" ht="22.5" customHeight="1" x14ac:dyDescent="0.2">
      <c r="C66" s="150"/>
      <c r="D66" s="150"/>
      <c r="E66" s="150"/>
      <c r="F66" s="150"/>
      <c r="G66" s="150"/>
      <c r="H66" s="150"/>
      <c r="I66" s="150"/>
      <c r="J66" s="150"/>
      <c r="K66" s="150"/>
    </row>
    <row r="67" spans="3:11" ht="22.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</row>
    <row r="68" spans="3:11" ht="22.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</row>
    <row r="69" spans="3:11" ht="22.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</row>
    <row r="70" spans="3:11" ht="22.5" customHeight="1" x14ac:dyDescent="0.2">
      <c r="C70" s="150"/>
      <c r="D70" s="150"/>
      <c r="E70" s="150"/>
      <c r="F70" s="150"/>
      <c r="G70" s="150"/>
      <c r="H70" s="150"/>
      <c r="I70" s="150"/>
      <c r="J70" s="150"/>
      <c r="K70" s="150"/>
    </row>
    <row r="71" spans="3:11" ht="22.5" customHeight="1" x14ac:dyDescent="0.2">
      <c r="C71" s="150"/>
      <c r="D71" s="150"/>
      <c r="E71" s="150"/>
      <c r="F71" s="150"/>
      <c r="G71" s="150"/>
      <c r="H71" s="150"/>
      <c r="I71" s="150"/>
      <c r="J71" s="150"/>
      <c r="K71" s="150"/>
    </row>
    <row r="72" spans="3:11" ht="22.5" customHeight="1" x14ac:dyDescent="0.2">
      <c r="C72" s="150"/>
      <c r="D72" s="150"/>
      <c r="E72" s="150"/>
      <c r="F72" s="150"/>
      <c r="G72" s="150"/>
      <c r="H72" s="150"/>
      <c r="I72" s="150"/>
      <c r="J72" s="150"/>
      <c r="K72" s="150"/>
    </row>
    <row r="73" spans="3:11" ht="22.5" customHeight="1" x14ac:dyDescent="0.2">
      <c r="C73" s="150"/>
      <c r="D73" s="150"/>
      <c r="E73" s="150"/>
      <c r="F73" s="150"/>
      <c r="G73" s="150"/>
      <c r="H73" s="150"/>
      <c r="I73" s="150"/>
      <c r="J73" s="150"/>
      <c r="K73" s="150"/>
    </row>
    <row r="74" spans="3:11" ht="22.5" customHeight="1" x14ac:dyDescent="0.2">
      <c r="C74" s="150"/>
      <c r="D74" s="150"/>
      <c r="E74" s="150"/>
      <c r="F74" s="150"/>
      <c r="G74" s="150"/>
      <c r="H74" s="150"/>
      <c r="I74" s="150"/>
      <c r="J74" s="150"/>
      <c r="K74" s="150"/>
    </row>
    <row r="75" spans="3:11" ht="22.5" customHeight="1" x14ac:dyDescent="0.2">
      <c r="C75" s="150"/>
      <c r="D75" s="150"/>
      <c r="E75" s="150"/>
      <c r="F75" s="150"/>
      <c r="G75" s="150"/>
      <c r="H75" s="150"/>
      <c r="I75" s="150"/>
      <c r="J75" s="150"/>
      <c r="K75" s="150"/>
    </row>
    <row r="76" spans="3:11" ht="22.5" customHeight="1" x14ac:dyDescent="0.2">
      <c r="C76" s="150"/>
      <c r="D76" s="150"/>
      <c r="E76" s="150"/>
      <c r="F76" s="150"/>
      <c r="G76" s="150"/>
      <c r="H76" s="150"/>
      <c r="I76" s="150"/>
      <c r="J76" s="150"/>
      <c r="K76" s="150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F12A3-49F6-49ED-A5D9-6BA94BEC75AF}">
  <sheetPr>
    <pageSetUpPr autoPageBreaks="0"/>
  </sheetPr>
  <dimension ref="A1:K76"/>
  <sheetViews>
    <sheetView showGridLines="0" view="pageBreakPreview" zoomScale="130" zoomScaleNormal="80" zoomScaleSheetLayoutView="130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10" customWidth="1"/>
    <col min="2" max="2" width="27.77734375" style="110" customWidth="1"/>
    <col min="3" max="5" width="12.109375" style="110" customWidth="1"/>
    <col min="6" max="6" width="11.6640625" style="110" customWidth="1"/>
    <col min="7" max="7" width="12.109375" style="110" customWidth="1"/>
    <col min="8" max="8" width="12.88671875" style="110" customWidth="1"/>
    <col min="9" max="9" width="13.21875" style="110" customWidth="1"/>
    <col min="10" max="10" width="2.77734375" style="110" customWidth="1"/>
    <col min="11" max="11" width="8.77734375" style="110" customWidth="1"/>
    <col min="12" max="16384" width="10.77734375" style="110"/>
  </cols>
  <sheetData>
    <row r="1" spans="1:11" ht="22.5" customHeight="1" x14ac:dyDescent="0.2">
      <c r="B1" s="111" t="s">
        <v>58</v>
      </c>
      <c r="F1" s="179"/>
      <c r="K1" s="114"/>
    </row>
    <row r="2" spans="1:11" ht="32.25" customHeight="1" x14ac:dyDescent="0.2">
      <c r="B2" s="115"/>
      <c r="C2" s="115"/>
      <c r="D2" s="115"/>
      <c r="E2" s="115"/>
      <c r="F2" s="115"/>
      <c r="G2" s="115"/>
      <c r="H2" s="115"/>
      <c r="I2" s="115"/>
      <c r="K2" s="114"/>
    </row>
    <row r="3" spans="1:11" s="115" customFormat="1" ht="22.5" customHeight="1" x14ac:dyDescent="0.2">
      <c r="A3" s="116"/>
      <c r="B3" s="114" t="s">
        <v>43</v>
      </c>
      <c r="C3" s="116"/>
      <c r="D3" s="116"/>
      <c r="E3" s="116"/>
      <c r="F3" s="116"/>
      <c r="G3" s="116"/>
      <c r="H3" s="116"/>
      <c r="I3" s="116"/>
      <c r="J3" s="116"/>
      <c r="K3" s="114"/>
    </row>
    <row r="4" spans="1:11" s="115" customFormat="1" ht="22.2" customHeight="1" x14ac:dyDescent="0.2">
      <c r="A4" s="116"/>
      <c r="B4" s="180"/>
      <c r="C4" s="181"/>
      <c r="D4" s="103" t="s">
        <v>40</v>
      </c>
      <c r="E4" s="103"/>
      <c r="F4" s="103"/>
      <c r="G4" s="103"/>
      <c r="H4" s="103"/>
      <c r="I4" s="182"/>
      <c r="J4" s="116"/>
      <c r="K4" s="114"/>
    </row>
    <row r="5" spans="1:11" s="115" customFormat="1" ht="22.5" customHeight="1" x14ac:dyDescent="0.2">
      <c r="A5" s="116"/>
      <c r="B5" s="183"/>
      <c r="C5" s="119" t="s">
        <v>46</v>
      </c>
      <c r="D5" s="119"/>
      <c r="E5" s="120"/>
      <c r="F5" s="120"/>
      <c r="G5" s="120"/>
      <c r="H5" s="120"/>
      <c r="I5" s="184" t="s">
        <v>57</v>
      </c>
      <c r="J5" s="116"/>
      <c r="K5" s="122"/>
    </row>
    <row r="6" spans="1:11" s="115" customFormat="1" ht="22.5" customHeight="1" x14ac:dyDescent="0.2">
      <c r="A6" s="116"/>
      <c r="B6" s="183"/>
      <c r="C6" s="125"/>
      <c r="D6" s="125"/>
      <c r="E6" s="126" t="s">
        <v>48</v>
      </c>
      <c r="F6" s="127"/>
      <c r="G6" s="126" t="s">
        <v>49</v>
      </c>
      <c r="H6" s="127"/>
      <c r="I6" s="185"/>
      <c r="J6" s="116"/>
      <c r="K6" s="122"/>
    </row>
    <row r="7" spans="1:11" s="115" customFormat="1" ht="22.5" customHeight="1" x14ac:dyDescent="0.2">
      <c r="A7" s="116"/>
      <c r="B7" s="186"/>
      <c r="C7" s="187" t="s">
        <v>50</v>
      </c>
      <c r="D7" s="131" t="s">
        <v>51</v>
      </c>
      <c r="E7" s="130" t="s">
        <v>50</v>
      </c>
      <c r="F7" s="131" t="s">
        <v>51</v>
      </c>
      <c r="G7" s="130" t="s">
        <v>50</v>
      </c>
      <c r="H7" s="131" t="s">
        <v>51</v>
      </c>
      <c r="I7" s="130" t="s">
        <v>50</v>
      </c>
      <c r="J7" s="123"/>
      <c r="K7" s="114"/>
    </row>
    <row r="8" spans="1:11" s="115" customFormat="1" ht="22.5" customHeight="1" x14ac:dyDescent="0.2">
      <c r="A8" s="116"/>
      <c r="B8" s="189"/>
      <c r="C8" s="134" t="s">
        <v>52</v>
      </c>
      <c r="D8" s="135" t="s">
        <v>11</v>
      </c>
      <c r="E8" s="134" t="s">
        <v>52</v>
      </c>
      <c r="F8" s="135" t="s">
        <v>11</v>
      </c>
      <c r="G8" s="134" t="s">
        <v>52</v>
      </c>
      <c r="H8" s="135" t="s">
        <v>11</v>
      </c>
      <c r="I8" s="137" t="s">
        <v>53</v>
      </c>
      <c r="J8" s="116"/>
      <c r="K8" s="114"/>
    </row>
    <row r="9" spans="1:11" s="115" customFormat="1" ht="22.5" customHeight="1" x14ac:dyDescent="0.2">
      <c r="A9" s="116"/>
      <c r="B9" s="138" t="str">
        <f>+表１!B9</f>
        <v>調査産業計</v>
      </c>
      <c r="C9" s="139">
        <v>88.4</v>
      </c>
      <c r="D9" s="140">
        <v>2.2999999999999998</v>
      </c>
      <c r="E9" s="139">
        <v>86.6</v>
      </c>
      <c r="F9" s="140">
        <v>1.2</v>
      </c>
      <c r="G9" s="139">
        <v>1.8</v>
      </c>
      <c r="H9" s="140">
        <v>100.2</v>
      </c>
      <c r="I9" s="139">
        <v>15.9</v>
      </c>
      <c r="J9" s="116"/>
      <c r="K9" s="114"/>
    </row>
    <row r="10" spans="1:11" s="115" customFormat="1" ht="22.5" customHeight="1" x14ac:dyDescent="0.2">
      <c r="A10" s="116"/>
      <c r="B10" s="138" t="str">
        <f>+表１!B10</f>
        <v>建設業</v>
      </c>
      <c r="C10" s="139">
        <v>82.5</v>
      </c>
      <c r="D10" s="140">
        <v>-7.9</v>
      </c>
      <c r="E10" s="139">
        <v>81.099999999999994</v>
      </c>
      <c r="F10" s="140">
        <v>-9.5</v>
      </c>
      <c r="G10" s="139">
        <v>1.4</v>
      </c>
      <c r="H10" s="140">
        <v>0</v>
      </c>
      <c r="I10" s="139">
        <v>14.2</v>
      </c>
      <c r="J10" s="116"/>
      <c r="K10" s="114"/>
    </row>
    <row r="11" spans="1:11" s="115" customFormat="1" ht="22.5" customHeight="1" x14ac:dyDescent="0.2">
      <c r="A11" s="116"/>
      <c r="B11" s="138" t="str">
        <f>+表１!B11</f>
        <v>製造業</v>
      </c>
      <c r="C11" s="139">
        <v>108.6</v>
      </c>
      <c r="D11" s="140">
        <v>7.2</v>
      </c>
      <c r="E11" s="139">
        <v>105.2</v>
      </c>
      <c r="F11" s="140">
        <v>5.8</v>
      </c>
      <c r="G11" s="139">
        <v>3.4</v>
      </c>
      <c r="H11" s="140">
        <v>89</v>
      </c>
      <c r="I11" s="139">
        <v>17.100000000000001</v>
      </c>
      <c r="J11" s="116"/>
      <c r="K11" s="114"/>
    </row>
    <row r="12" spans="1:11" s="115" customFormat="1" ht="22.5" customHeight="1" x14ac:dyDescent="0.2">
      <c r="A12" s="116"/>
      <c r="B12" s="142" t="str">
        <f>+表１!B12</f>
        <v>電気・ガス・熱供給・水道業</v>
      </c>
      <c r="C12" s="139">
        <v>118.5</v>
      </c>
      <c r="D12" s="140">
        <v>-1.9</v>
      </c>
      <c r="E12" s="139">
        <v>117.5</v>
      </c>
      <c r="F12" s="140">
        <v>-1.8</v>
      </c>
      <c r="G12" s="139">
        <v>1</v>
      </c>
      <c r="H12" s="140">
        <v>-23.1</v>
      </c>
      <c r="I12" s="139">
        <v>14.6</v>
      </c>
      <c r="J12" s="116"/>
      <c r="K12" s="114"/>
    </row>
    <row r="13" spans="1:11" s="115" customFormat="1" ht="22.5" customHeight="1" x14ac:dyDescent="0.2">
      <c r="A13" s="116"/>
      <c r="B13" s="138" t="str">
        <f>+表１!B13</f>
        <v>情報通信業</v>
      </c>
      <c r="C13" s="139">
        <v>90</v>
      </c>
      <c r="D13" s="140">
        <v>-12.3</v>
      </c>
      <c r="E13" s="139">
        <v>88.6</v>
      </c>
      <c r="F13" s="140">
        <v>-10.7</v>
      </c>
      <c r="G13" s="139">
        <v>1.4</v>
      </c>
      <c r="H13" s="140">
        <v>-56.3</v>
      </c>
      <c r="I13" s="139">
        <v>16.2</v>
      </c>
      <c r="J13" s="116"/>
      <c r="K13" s="114"/>
    </row>
    <row r="14" spans="1:11" s="115" customFormat="1" ht="22.5" customHeight="1" x14ac:dyDescent="0.2">
      <c r="A14" s="116"/>
      <c r="B14" s="138" t="str">
        <f>+表１!B14</f>
        <v>運輸業，郵便業</v>
      </c>
      <c r="C14" s="139">
        <v>107.4</v>
      </c>
      <c r="D14" s="140">
        <v>3.4</v>
      </c>
      <c r="E14" s="139">
        <v>102.5</v>
      </c>
      <c r="F14" s="140">
        <v>-1.3</v>
      </c>
      <c r="G14" s="139">
        <v>4.9000000000000004</v>
      </c>
      <c r="H14" s="140">
        <v>0</v>
      </c>
      <c r="I14" s="139">
        <v>17.3</v>
      </c>
      <c r="J14" s="116"/>
      <c r="K14" s="114"/>
    </row>
    <row r="15" spans="1:11" s="115" customFormat="1" ht="22.5" customHeight="1" x14ac:dyDescent="0.2">
      <c r="A15" s="116"/>
      <c r="B15" s="138" t="str">
        <f>+表１!B15</f>
        <v>卸売業，小売業</v>
      </c>
      <c r="C15" s="139">
        <v>95.3</v>
      </c>
      <c r="D15" s="140">
        <v>-3.5</v>
      </c>
      <c r="E15" s="139">
        <v>94.2</v>
      </c>
      <c r="F15" s="140">
        <v>-3.8</v>
      </c>
      <c r="G15" s="139">
        <v>1.1000000000000001</v>
      </c>
      <c r="H15" s="140">
        <v>22.2</v>
      </c>
      <c r="I15" s="139">
        <v>17.8</v>
      </c>
      <c r="J15" s="116"/>
      <c r="K15" s="114"/>
    </row>
    <row r="16" spans="1:11" s="115" customFormat="1" ht="22.5" customHeight="1" x14ac:dyDescent="0.2">
      <c r="A16" s="116"/>
      <c r="B16" s="138" t="str">
        <f>+表１!B16</f>
        <v>金融業，保険業</v>
      </c>
      <c r="C16" s="139">
        <v>89.9</v>
      </c>
      <c r="D16" s="140">
        <v>10.1</v>
      </c>
      <c r="E16" s="139">
        <v>88.5</v>
      </c>
      <c r="F16" s="140">
        <v>10.199999999999999</v>
      </c>
      <c r="G16" s="139">
        <v>1.4</v>
      </c>
      <c r="H16" s="140">
        <v>0</v>
      </c>
      <c r="I16" s="139">
        <v>17.399999999999999</v>
      </c>
      <c r="J16" s="116"/>
    </row>
    <row r="17" spans="1:11" s="115" customFormat="1" ht="22.5" customHeight="1" x14ac:dyDescent="0.2">
      <c r="A17" s="116"/>
      <c r="B17" s="138" t="str">
        <f>+表１!B17</f>
        <v>不動産業，物品賃貸業</v>
      </c>
      <c r="C17" s="139">
        <v>104.4</v>
      </c>
      <c r="D17" s="140">
        <v>5.7</v>
      </c>
      <c r="E17" s="139">
        <v>102.5</v>
      </c>
      <c r="F17" s="140">
        <v>4</v>
      </c>
      <c r="G17" s="139">
        <v>1.9</v>
      </c>
      <c r="H17" s="140">
        <v>1798.7</v>
      </c>
      <c r="I17" s="139">
        <v>16</v>
      </c>
      <c r="J17" s="116"/>
    </row>
    <row r="18" spans="1:11" s="115" customFormat="1" ht="22.5" customHeight="1" x14ac:dyDescent="0.2">
      <c r="A18" s="116"/>
      <c r="B18" s="143" t="str">
        <f>+表１!B18</f>
        <v>学術研究，専門・技術サービス業</v>
      </c>
      <c r="C18" s="139">
        <v>96.8</v>
      </c>
      <c r="D18" s="140">
        <v>-19.3</v>
      </c>
      <c r="E18" s="139">
        <v>96.8</v>
      </c>
      <c r="F18" s="140">
        <v>-19.3</v>
      </c>
      <c r="G18" s="139">
        <v>0</v>
      </c>
      <c r="H18" s="140">
        <v>0</v>
      </c>
      <c r="I18" s="139">
        <v>14.5</v>
      </c>
      <c r="J18" s="116"/>
      <c r="K18" s="114"/>
    </row>
    <row r="19" spans="1:11" s="115" customFormat="1" ht="22.5" customHeight="1" x14ac:dyDescent="0.2">
      <c r="A19" s="116"/>
      <c r="B19" s="138" t="str">
        <f>+表１!B19</f>
        <v>宿泊業，飲食サービス業</v>
      </c>
      <c r="C19" s="139">
        <v>77.3</v>
      </c>
      <c r="D19" s="140">
        <v>17.899999999999999</v>
      </c>
      <c r="E19" s="139">
        <v>73.599999999999994</v>
      </c>
      <c r="F19" s="140">
        <v>13</v>
      </c>
      <c r="G19" s="139">
        <v>3.7</v>
      </c>
      <c r="H19" s="140">
        <v>640.29999999999995</v>
      </c>
      <c r="I19" s="139">
        <v>14.7</v>
      </c>
      <c r="J19" s="116"/>
      <c r="K19" s="114"/>
    </row>
    <row r="20" spans="1:11" s="115" customFormat="1" ht="22.5" customHeight="1" x14ac:dyDescent="0.2">
      <c r="A20" s="116"/>
      <c r="B20" s="142" t="s">
        <v>24</v>
      </c>
      <c r="C20" s="139">
        <v>75.099999999999994</v>
      </c>
      <c r="D20" s="140">
        <v>-18.600000000000001</v>
      </c>
      <c r="E20" s="139">
        <v>74</v>
      </c>
      <c r="F20" s="140">
        <v>-18.399999999999999</v>
      </c>
      <c r="G20" s="139">
        <v>1.1000000000000001</v>
      </c>
      <c r="H20" s="140">
        <v>-31.3</v>
      </c>
      <c r="I20" s="139">
        <v>16.3</v>
      </c>
      <c r="J20" s="116"/>
      <c r="K20" s="114"/>
    </row>
    <row r="21" spans="1:11" s="115" customFormat="1" ht="22.5" customHeight="1" x14ac:dyDescent="0.2">
      <c r="A21" s="116"/>
      <c r="B21" s="138" t="str">
        <f>+表１!B21</f>
        <v>教育，学習支援業</v>
      </c>
      <c r="C21" s="139">
        <v>73.2</v>
      </c>
      <c r="D21" s="140">
        <v>5.3</v>
      </c>
      <c r="E21" s="139">
        <v>72.8</v>
      </c>
      <c r="F21" s="140">
        <v>6</v>
      </c>
      <c r="G21" s="139">
        <v>0.4</v>
      </c>
      <c r="H21" s="140">
        <v>-50</v>
      </c>
      <c r="I21" s="139">
        <v>15.8</v>
      </c>
      <c r="J21" s="116"/>
      <c r="K21" s="114"/>
    </row>
    <row r="22" spans="1:11" s="115" customFormat="1" ht="22.5" customHeight="1" x14ac:dyDescent="0.2">
      <c r="A22" s="116"/>
      <c r="B22" s="138" t="str">
        <f>+表１!B22</f>
        <v>医療，福祉</v>
      </c>
      <c r="C22" s="144">
        <v>86.9</v>
      </c>
      <c r="D22" s="140">
        <v>-4.4000000000000004</v>
      </c>
      <c r="E22" s="139">
        <v>86.3</v>
      </c>
      <c r="F22" s="140">
        <v>-4.3</v>
      </c>
      <c r="G22" s="139">
        <v>0.6</v>
      </c>
      <c r="H22" s="140">
        <v>-14.1</v>
      </c>
      <c r="I22" s="139">
        <v>14.9</v>
      </c>
      <c r="J22" s="116"/>
      <c r="K22" s="114"/>
    </row>
    <row r="23" spans="1:11" s="115" customFormat="1" ht="22.5" customHeight="1" x14ac:dyDescent="0.2">
      <c r="A23" s="116"/>
      <c r="B23" s="138" t="str">
        <f>+表１!B23</f>
        <v>複合サービス事業</v>
      </c>
      <c r="C23" s="144">
        <v>125.3</v>
      </c>
      <c r="D23" s="140">
        <v>-10.4</v>
      </c>
      <c r="E23" s="139">
        <v>120.3</v>
      </c>
      <c r="F23" s="140">
        <v>-13.4</v>
      </c>
      <c r="G23" s="139">
        <v>5</v>
      </c>
      <c r="H23" s="140">
        <v>456.2</v>
      </c>
      <c r="I23" s="139">
        <v>17</v>
      </c>
      <c r="J23" s="116"/>
      <c r="K23" s="114"/>
    </row>
    <row r="24" spans="1:11" s="115" customFormat="1" ht="22.5" customHeight="1" x14ac:dyDescent="0.2">
      <c r="A24" s="116"/>
      <c r="B24" s="145" t="str">
        <f>+表１!B24</f>
        <v>サービス業（他に分類されないもの）</v>
      </c>
      <c r="C24" s="146">
        <v>84</v>
      </c>
      <c r="D24" s="147">
        <v>10.199999999999999</v>
      </c>
      <c r="E24" s="146">
        <v>81.900000000000006</v>
      </c>
      <c r="F24" s="147">
        <v>9.6</v>
      </c>
      <c r="G24" s="146">
        <v>2.1</v>
      </c>
      <c r="H24" s="147">
        <v>31.2</v>
      </c>
      <c r="I24" s="146">
        <v>14.2</v>
      </c>
      <c r="J24" s="116"/>
    </row>
    <row r="25" spans="1:11" s="115" customFormat="1" ht="15.6" customHeight="1" x14ac:dyDescent="0.2">
      <c r="A25" s="116"/>
      <c r="C25" s="149"/>
      <c r="D25" s="149"/>
      <c r="E25" s="149"/>
      <c r="F25" s="149"/>
      <c r="G25" s="149"/>
      <c r="H25" s="149"/>
      <c r="I25" s="149"/>
      <c r="J25" s="150"/>
      <c r="K25" s="114"/>
    </row>
    <row r="26" spans="1:11" s="115" customFormat="1" ht="30.9" customHeight="1" x14ac:dyDescent="0.2">
      <c r="A26" s="116"/>
      <c r="B26" s="114" t="s">
        <v>54</v>
      </c>
      <c r="C26" s="151"/>
      <c r="D26" s="151"/>
      <c r="E26" s="151"/>
      <c r="F26" s="151"/>
      <c r="G26" s="151"/>
      <c r="H26" s="151"/>
      <c r="I26" s="151"/>
      <c r="J26" s="116"/>
      <c r="K26" s="114"/>
    </row>
    <row r="27" spans="1:11" s="115" customFormat="1" ht="21.6" customHeight="1" x14ac:dyDescent="0.2">
      <c r="A27" s="116"/>
      <c r="B27" s="180"/>
      <c r="C27" s="190"/>
      <c r="D27" s="103" t="s">
        <v>40</v>
      </c>
      <c r="E27" s="103"/>
      <c r="F27" s="103"/>
      <c r="G27" s="103"/>
      <c r="H27" s="103"/>
      <c r="I27" s="191"/>
      <c r="J27" s="116"/>
      <c r="K27" s="114"/>
    </row>
    <row r="28" spans="1:11" s="115" customFormat="1" ht="22.5" customHeight="1" x14ac:dyDescent="0.2">
      <c r="A28" s="116"/>
      <c r="B28" s="183"/>
      <c r="C28" s="153" t="s">
        <v>46</v>
      </c>
      <c r="D28" s="153"/>
      <c r="E28" s="154"/>
      <c r="F28" s="154"/>
      <c r="G28" s="154"/>
      <c r="H28" s="154"/>
      <c r="I28" s="196" t="s">
        <v>57</v>
      </c>
      <c r="J28" s="116"/>
      <c r="K28" s="114"/>
    </row>
    <row r="29" spans="1:11" s="115" customFormat="1" ht="22.5" customHeight="1" x14ac:dyDescent="0.2">
      <c r="A29" s="116"/>
      <c r="B29" s="183"/>
      <c r="C29" s="157"/>
      <c r="D29" s="157"/>
      <c r="E29" s="158" t="s">
        <v>48</v>
      </c>
      <c r="F29" s="159"/>
      <c r="G29" s="158" t="s">
        <v>49</v>
      </c>
      <c r="H29" s="159"/>
      <c r="I29" s="197"/>
      <c r="J29" s="116"/>
      <c r="K29" s="114"/>
    </row>
    <row r="30" spans="1:11" s="115" customFormat="1" ht="22.5" customHeight="1" x14ac:dyDescent="0.2">
      <c r="A30" s="116"/>
      <c r="B30" s="186"/>
      <c r="C30" s="194" t="s">
        <v>50</v>
      </c>
      <c r="D30" s="162" t="s">
        <v>51</v>
      </c>
      <c r="E30" s="161" t="s">
        <v>50</v>
      </c>
      <c r="F30" s="162" t="s">
        <v>51</v>
      </c>
      <c r="G30" s="161" t="s">
        <v>50</v>
      </c>
      <c r="H30" s="162" t="s">
        <v>51</v>
      </c>
      <c r="I30" s="195" t="s">
        <v>50</v>
      </c>
      <c r="J30" s="116"/>
      <c r="K30" s="114"/>
    </row>
    <row r="31" spans="1:11" s="115" customFormat="1" ht="22.5" customHeight="1" x14ac:dyDescent="0.2">
      <c r="A31" s="116"/>
      <c r="B31" s="189"/>
      <c r="C31" s="164" t="s">
        <v>52</v>
      </c>
      <c r="D31" s="165" t="s">
        <v>11</v>
      </c>
      <c r="E31" s="164" t="s">
        <v>52</v>
      </c>
      <c r="F31" s="165" t="s">
        <v>11</v>
      </c>
      <c r="G31" s="164" t="s">
        <v>52</v>
      </c>
      <c r="H31" s="165" t="s">
        <v>11</v>
      </c>
      <c r="I31" s="167" t="s">
        <v>53</v>
      </c>
      <c r="J31" s="116"/>
      <c r="K31" s="114"/>
    </row>
    <row r="32" spans="1:11" s="115" customFormat="1" ht="22.2" customHeight="1" x14ac:dyDescent="0.2">
      <c r="A32" s="116"/>
      <c r="B32" s="42" t="str">
        <f t="shared" ref="B32:B47" si="0">+B9</f>
        <v>調査産業計</v>
      </c>
      <c r="C32" s="139">
        <v>95</v>
      </c>
      <c r="D32" s="149">
        <v>3.6</v>
      </c>
      <c r="E32" s="139">
        <v>93.2</v>
      </c>
      <c r="F32" s="149">
        <v>3.2</v>
      </c>
      <c r="G32" s="168">
        <v>1.8</v>
      </c>
      <c r="H32" s="149">
        <v>28.6</v>
      </c>
      <c r="I32" s="139">
        <v>15.9</v>
      </c>
      <c r="J32" s="116"/>
      <c r="K32" s="114"/>
    </row>
    <row r="33" spans="1:11" s="115" customFormat="1" ht="22.5" customHeight="1" x14ac:dyDescent="0.2">
      <c r="A33" s="116"/>
      <c r="B33" s="42" t="str">
        <f t="shared" si="0"/>
        <v>建設業</v>
      </c>
      <c r="C33" s="139">
        <v>111.2</v>
      </c>
      <c r="D33" s="149">
        <v>-13.3</v>
      </c>
      <c r="E33" s="139">
        <v>108.8</v>
      </c>
      <c r="F33" s="149">
        <v>-15.2</v>
      </c>
      <c r="G33" s="168">
        <v>2.4</v>
      </c>
      <c r="H33" s="169">
        <v>0</v>
      </c>
      <c r="I33" s="139">
        <v>16.100000000000001</v>
      </c>
      <c r="J33" s="116"/>
      <c r="K33" s="114"/>
    </row>
    <row r="34" spans="1:11" s="115" customFormat="1" ht="22.5" customHeight="1" x14ac:dyDescent="0.2">
      <c r="A34" s="116"/>
      <c r="B34" s="42" t="str">
        <f t="shared" si="0"/>
        <v>製造業</v>
      </c>
      <c r="C34" s="139">
        <v>114.4</v>
      </c>
      <c r="D34" s="149">
        <v>10.7</v>
      </c>
      <c r="E34" s="139">
        <v>111</v>
      </c>
      <c r="F34" s="149">
        <v>9.1</v>
      </c>
      <c r="G34" s="168">
        <v>3.4</v>
      </c>
      <c r="H34" s="169">
        <v>100</v>
      </c>
      <c r="I34" s="139">
        <v>16.899999999999999</v>
      </c>
      <c r="J34" s="116"/>
      <c r="K34" s="114"/>
    </row>
    <row r="35" spans="1:11" s="115" customFormat="1" ht="22.5" customHeight="1" x14ac:dyDescent="0.2">
      <c r="A35" s="116"/>
      <c r="B35" s="170" t="str">
        <f t="shared" si="0"/>
        <v>電気・ガス・熱供給・水道業</v>
      </c>
      <c r="C35" s="139">
        <v>118.5</v>
      </c>
      <c r="D35" s="149">
        <v>-1.9</v>
      </c>
      <c r="E35" s="139">
        <v>117.5</v>
      </c>
      <c r="F35" s="149">
        <v>-1.8</v>
      </c>
      <c r="G35" s="168">
        <v>1</v>
      </c>
      <c r="H35" s="169">
        <v>-23.1</v>
      </c>
      <c r="I35" s="139">
        <v>14.6</v>
      </c>
      <c r="J35" s="116"/>
      <c r="K35" s="114"/>
    </row>
    <row r="36" spans="1:11" s="115" customFormat="1" ht="22.5" customHeight="1" x14ac:dyDescent="0.2">
      <c r="A36" s="116"/>
      <c r="B36" s="42" t="str">
        <f t="shared" si="0"/>
        <v>情報通信業</v>
      </c>
      <c r="C36" s="139">
        <v>92.6</v>
      </c>
      <c r="D36" s="149">
        <v>-9.6999999999999993</v>
      </c>
      <c r="E36" s="139">
        <v>91</v>
      </c>
      <c r="F36" s="149">
        <v>-8.3000000000000007</v>
      </c>
      <c r="G36" s="168">
        <v>1.6</v>
      </c>
      <c r="H36" s="169">
        <v>-50</v>
      </c>
      <c r="I36" s="139">
        <v>16.600000000000001</v>
      </c>
      <c r="J36" s="116"/>
      <c r="K36" s="114"/>
    </row>
    <row r="37" spans="1:11" s="115" customFormat="1" ht="22.5" customHeight="1" x14ac:dyDescent="0.2">
      <c r="A37" s="116"/>
      <c r="B37" s="42" t="str">
        <f t="shared" si="0"/>
        <v>運輸業，郵便業</v>
      </c>
      <c r="C37" s="139">
        <v>108.4</v>
      </c>
      <c r="D37" s="149">
        <v>5.6</v>
      </c>
      <c r="E37" s="139">
        <v>103.1</v>
      </c>
      <c r="F37" s="149">
        <v>0.5</v>
      </c>
      <c r="G37" s="168">
        <v>5.3</v>
      </c>
      <c r="H37" s="169">
        <v>0</v>
      </c>
      <c r="I37" s="139">
        <v>17.3</v>
      </c>
      <c r="J37" s="116"/>
      <c r="K37" s="114"/>
    </row>
    <row r="38" spans="1:11" s="115" customFormat="1" ht="22.5" customHeight="1" x14ac:dyDescent="0.2">
      <c r="A38" s="116"/>
      <c r="B38" s="42" t="str">
        <f t="shared" si="0"/>
        <v>卸売業，小売業</v>
      </c>
      <c r="C38" s="139">
        <v>98.5</v>
      </c>
      <c r="D38" s="149">
        <v>-3.3</v>
      </c>
      <c r="E38" s="139">
        <v>97.4</v>
      </c>
      <c r="F38" s="149">
        <v>-3.4</v>
      </c>
      <c r="G38" s="168">
        <v>1.1000000000000001</v>
      </c>
      <c r="H38" s="169">
        <v>10</v>
      </c>
      <c r="I38" s="139">
        <v>17.3</v>
      </c>
      <c r="J38" s="116"/>
      <c r="K38" s="114"/>
    </row>
    <row r="39" spans="1:11" s="115" customFormat="1" ht="22.5" customHeight="1" x14ac:dyDescent="0.2">
      <c r="A39" s="116"/>
      <c r="B39" s="42" t="str">
        <f t="shared" si="0"/>
        <v>金融業，保険業</v>
      </c>
      <c r="C39" s="139">
        <v>97.9</v>
      </c>
      <c r="D39" s="149">
        <v>4.5</v>
      </c>
      <c r="E39" s="139">
        <v>93.7</v>
      </c>
      <c r="F39" s="149">
        <v>6</v>
      </c>
      <c r="G39" s="168">
        <v>4.2</v>
      </c>
      <c r="H39" s="169">
        <v>-22.3</v>
      </c>
      <c r="I39" s="139">
        <v>16.899999999999999</v>
      </c>
      <c r="J39" s="116"/>
      <c r="K39" s="114"/>
    </row>
    <row r="40" spans="1:11" s="115" customFormat="1" ht="22.5" customHeight="1" x14ac:dyDescent="0.2">
      <c r="A40" s="116"/>
      <c r="B40" s="42" t="str">
        <f t="shared" si="0"/>
        <v>不動産業，物品賃貸業</v>
      </c>
      <c r="C40" s="139">
        <v>87.1</v>
      </c>
      <c r="D40" s="149">
        <v>-6.2</v>
      </c>
      <c r="E40" s="139">
        <v>86.4</v>
      </c>
      <c r="F40" s="149">
        <v>-6.8</v>
      </c>
      <c r="G40" s="168">
        <v>0.7</v>
      </c>
      <c r="H40" s="169">
        <v>252.1</v>
      </c>
      <c r="I40" s="139">
        <v>15.3</v>
      </c>
      <c r="J40" s="116"/>
      <c r="K40" s="114"/>
    </row>
    <row r="41" spans="1:11" s="115" customFormat="1" ht="22.5" customHeight="1" x14ac:dyDescent="0.2">
      <c r="A41" s="116"/>
      <c r="B41" s="47" t="str">
        <f t="shared" si="0"/>
        <v>学術研究，専門・技術サービス業</v>
      </c>
      <c r="C41" s="139">
        <v>99.2</v>
      </c>
      <c r="D41" s="149">
        <v>-6.8</v>
      </c>
      <c r="E41" s="139">
        <v>99.2</v>
      </c>
      <c r="F41" s="149">
        <v>-6.7</v>
      </c>
      <c r="G41" s="168">
        <v>0</v>
      </c>
      <c r="H41" s="169">
        <v>-100</v>
      </c>
      <c r="I41" s="139">
        <v>14.2</v>
      </c>
      <c r="J41" s="116"/>
      <c r="K41" s="114"/>
    </row>
    <row r="42" spans="1:11" s="115" customFormat="1" ht="22.5" customHeight="1" x14ac:dyDescent="0.2">
      <c r="A42" s="116"/>
      <c r="B42" s="42" t="str">
        <f t="shared" si="0"/>
        <v>宿泊業，飲食サービス業</v>
      </c>
      <c r="C42" s="139">
        <v>75.3</v>
      </c>
      <c r="D42" s="149">
        <v>19.899999999999999</v>
      </c>
      <c r="E42" s="139">
        <v>73</v>
      </c>
      <c r="F42" s="149">
        <v>18.8</v>
      </c>
      <c r="G42" s="168">
        <v>2.2999999999999998</v>
      </c>
      <c r="H42" s="169">
        <v>76.900000000000006</v>
      </c>
      <c r="I42" s="139">
        <v>13.3</v>
      </c>
      <c r="J42" s="116"/>
      <c r="K42" s="114"/>
    </row>
    <row r="43" spans="1:11" s="115" customFormat="1" ht="22.5" customHeight="1" x14ac:dyDescent="0.2">
      <c r="A43" s="116"/>
      <c r="B43" s="170" t="s">
        <v>24</v>
      </c>
      <c r="C43" s="139">
        <v>84.1</v>
      </c>
      <c r="D43" s="149">
        <v>2</v>
      </c>
      <c r="E43" s="139">
        <v>82.8</v>
      </c>
      <c r="F43" s="149">
        <v>5.3</v>
      </c>
      <c r="G43" s="168">
        <v>1.3</v>
      </c>
      <c r="H43" s="169">
        <v>-65.8</v>
      </c>
      <c r="I43" s="139">
        <v>14.6</v>
      </c>
      <c r="J43" s="116"/>
      <c r="K43" s="114"/>
    </row>
    <row r="44" spans="1:11" s="115" customFormat="1" ht="22.5" customHeight="1" x14ac:dyDescent="0.2">
      <c r="A44" s="116"/>
      <c r="B44" s="42" t="str">
        <f t="shared" si="0"/>
        <v>教育，学習支援業</v>
      </c>
      <c r="C44" s="139">
        <v>54.1</v>
      </c>
      <c r="D44" s="149">
        <v>-28</v>
      </c>
      <c r="E44" s="139">
        <v>52.9</v>
      </c>
      <c r="F44" s="149">
        <v>-26.4</v>
      </c>
      <c r="G44" s="168">
        <v>1.2</v>
      </c>
      <c r="H44" s="169">
        <v>-62.5</v>
      </c>
      <c r="I44" s="139">
        <v>11.6</v>
      </c>
      <c r="J44" s="116"/>
      <c r="K44" s="114"/>
    </row>
    <row r="45" spans="1:11" s="115" customFormat="1" ht="22.5" customHeight="1" x14ac:dyDescent="0.2">
      <c r="A45" s="116"/>
      <c r="B45" s="42" t="str">
        <f t="shared" si="0"/>
        <v>医療，福祉</v>
      </c>
      <c r="C45" s="139">
        <v>94.7</v>
      </c>
      <c r="D45" s="149">
        <v>-3.1</v>
      </c>
      <c r="E45" s="139">
        <v>94</v>
      </c>
      <c r="F45" s="149">
        <v>-2.9</v>
      </c>
      <c r="G45" s="168">
        <v>0.7</v>
      </c>
      <c r="H45" s="169">
        <v>-22.2</v>
      </c>
      <c r="I45" s="139">
        <v>15.5</v>
      </c>
      <c r="J45" s="116"/>
      <c r="K45" s="114"/>
    </row>
    <row r="46" spans="1:11" s="115" customFormat="1" ht="22.5" customHeight="1" x14ac:dyDescent="0.2">
      <c r="A46" s="116"/>
      <c r="B46" s="42" t="str">
        <f t="shared" si="0"/>
        <v>複合サービス事業</v>
      </c>
      <c r="C46" s="139">
        <v>70.3</v>
      </c>
      <c r="D46" s="139">
        <v>-28.8</v>
      </c>
      <c r="E46" s="139">
        <v>63.8</v>
      </c>
      <c r="F46" s="139">
        <v>-33.9</v>
      </c>
      <c r="G46" s="168">
        <v>6.5</v>
      </c>
      <c r="H46" s="139">
        <v>195.5</v>
      </c>
      <c r="I46" s="139">
        <v>15.5</v>
      </c>
      <c r="J46" s="116"/>
    </row>
    <row r="47" spans="1:11" s="115" customFormat="1" ht="22.5" customHeight="1" x14ac:dyDescent="0.2">
      <c r="A47" s="116"/>
      <c r="B47" s="171" t="str">
        <f t="shared" si="0"/>
        <v>サービス業（他に分類されないもの）</v>
      </c>
      <c r="C47" s="146">
        <v>97.4</v>
      </c>
      <c r="D47" s="172">
        <v>15.9</v>
      </c>
      <c r="E47" s="146">
        <v>94</v>
      </c>
      <c r="F47" s="172">
        <v>14.7</v>
      </c>
      <c r="G47" s="173">
        <v>3.4</v>
      </c>
      <c r="H47" s="174">
        <v>70.099999999999994</v>
      </c>
      <c r="I47" s="146">
        <v>16</v>
      </c>
      <c r="J47" s="116"/>
      <c r="K47" s="114"/>
    </row>
    <row r="48" spans="1:11" ht="34.200000000000003" customHeight="1" x14ac:dyDescent="0.2">
      <c r="A48" s="114"/>
      <c r="B48" s="175" t="s">
        <v>55</v>
      </c>
      <c r="C48" s="175"/>
      <c r="D48" s="175"/>
      <c r="E48" s="175"/>
      <c r="F48" s="175"/>
      <c r="G48" s="175"/>
      <c r="H48" s="175"/>
      <c r="I48" s="175"/>
      <c r="J48" s="150"/>
      <c r="K48" s="114"/>
    </row>
    <row r="49" spans="1:11" ht="22.5" customHeight="1" x14ac:dyDescent="0.2">
      <c r="A49" s="114"/>
      <c r="B49" s="114"/>
      <c r="C49" s="176"/>
      <c r="D49" s="177"/>
      <c r="E49" s="178"/>
      <c r="F49" s="178"/>
      <c r="G49" s="178"/>
      <c r="H49" s="178"/>
      <c r="I49" s="178"/>
      <c r="J49" s="150"/>
      <c r="K49" s="114"/>
    </row>
    <row r="50" spans="1:11" ht="22.5" customHeight="1" x14ac:dyDescent="0.2">
      <c r="A50" s="114"/>
      <c r="C50" s="150"/>
      <c r="D50" s="150"/>
      <c r="E50" s="150"/>
      <c r="F50" s="150"/>
      <c r="G50" s="150"/>
      <c r="H50" s="150"/>
      <c r="I50" s="150"/>
      <c r="J50" s="150"/>
      <c r="K50" s="114"/>
    </row>
    <row r="51" spans="1:11" ht="22.5" customHeight="1" x14ac:dyDescent="0.2">
      <c r="A51" s="114"/>
      <c r="B51" s="114"/>
      <c r="C51" s="150"/>
      <c r="D51" s="150"/>
      <c r="E51" s="150"/>
      <c r="F51" s="150"/>
      <c r="G51" s="150"/>
      <c r="H51" s="150"/>
      <c r="I51" s="150"/>
      <c r="J51" s="150"/>
      <c r="K51" s="114"/>
    </row>
    <row r="52" spans="1:11" ht="22.5" customHeight="1" x14ac:dyDescent="0.2">
      <c r="C52" s="150"/>
      <c r="D52" s="150"/>
      <c r="E52" s="150"/>
      <c r="F52" s="150"/>
      <c r="G52" s="150"/>
      <c r="H52" s="150"/>
      <c r="I52" s="150"/>
      <c r="J52" s="150"/>
      <c r="K52" s="114"/>
    </row>
    <row r="53" spans="1:11" ht="22.5" customHeight="1" x14ac:dyDescent="0.2">
      <c r="C53" s="150"/>
      <c r="D53" s="150"/>
      <c r="E53" s="150"/>
      <c r="F53" s="150"/>
      <c r="G53" s="150"/>
      <c r="H53" s="150"/>
      <c r="I53" s="150"/>
      <c r="J53" s="150"/>
      <c r="K53" s="114"/>
    </row>
    <row r="54" spans="1:11" ht="22.5" customHeight="1" x14ac:dyDescent="0.2">
      <c r="C54" s="150"/>
      <c r="D54" s="150"/>
      <c r="E54" s="150"/>
      <c r="F54" s="150"/>
      <c r="G54" s="150"/>
      <c r="H54" s="150"/>
      <c r="I54" s="150"/>
      <c r="J54" s="150"/>
      <c r="K54" s="114"/>
    </row>
    <row r="55" spans="1:11" ht="22.5" customHeight="1" x14ac:dyDescent="0.2">
      <c r="C55" s="150"/>
      <c r="D55" s="150"/>
      <c r="E55" s="150"/>
      <c r="F55" s="150"/>
      <c r="G55" s="150"/>
      <c r="H55" s="150"/>
      <c r="I55" s="150"/>
      <c r="J55" s="150"/>
      <c r="K55" s="114"/>
    </row>
    <row r="56" spans="1:11" ht="22.5" customHeight="1" x14ac:dyDescent="0.2">
      <c r="C56" s="150"/>
      <c r="D56" s="150"/>
      <c r="E56" s="150"/>
      <c r="F56" s="150"/>
      <c r="G56" s="150"/>
      <c r="H56" s="150"/>
      <c r="I56" s="150"/>
      <c r="J56" s="150"/>
      <c r="K56" s="114"/>
    </row>
    <row r="57" spans="1:11" ht="22.5" customHeight="1" x14ac:dyDescent="0.2">
      <c r="C57" s="150"/>
      <c r="D57" s="150"/>
      <c r="E57" s="150"/>
      <c r="F57" s="150"/>
      <c r="G57" s="150"/>
      <c r="H57" s="150"/>
      <c r="I57" s="150"/>
      <c r="J57" s="150"/>
      <c r="K57" s="114"/>
    </row>
    <row r="58" spans="1:11" ht="22.5" customHeight="1" x14ac:dyDescent="0.2">
      <c r="K58" s="114"/>
    </row>
    <row r="61" spans="1:11" ht="22.5" customHeight="1" x14ac:dyDescent="0.2">
      <c r="C61" s="150"/>
      <c r="D61" s="150"/>
      <c r="E61" s="150"/>
      <c r="F61" s="150"/>
      <c r="G61" s="150"/>
      <c r="H61" s="150"/>
      <c r="I61" s="150"/>
      <c r="J61" s="150"/>
      <c r="K61" s="150"/>
    </row>
    <row r="62" spans="1:11" ht="22.5" customHeight="1" x14ac:dyDescent="0.2">
      <c r="C62" s="150"/>
      <c r="D62" s="150"/>
      <c r="E62" s="150"/>
      <c r="F62" s="150"/>
      <c r="G62" s="150"/>
      <c r="H62" s="150"/>
      <c r="I62" s="150"/>
      <c r="J62" s="150"/>
      <c r="K62" s="150"/>
    </row>
    <row r="63" spans="1:11" ht="22.5" customHeight="1" x14ac:dyDescent="0.2">
      <c r="C63" s="150"/>
      <c r="D63" s="150"/>
      <c r="E63" s="150"/>
      <c r="F63" s="150"/>
      <c r="G63" s="150"/>
      <c r="H63" s="150"/>
      <c r="I63" s="150"/>
      <c r="J63" s="150"/>
      <c r="K63" s="150"/>
    </row>
    <row r="64" spans="1:11" ht="22.5" customHeight="1" x14ac:dyDescent="0.2">
      <c r="C64" s="150"/>
      <c r="D64" s="150"/>
      <c r="E64" s="150"/>
      <c r="F64" s="150"/>
      <c r="G64" s="150"/>
      <c r="H64" s="150"/>
      <c r="I64" s="150"/>
      <c r="J64" s="150"/>
      <c r="K64" s="150"/>
    </row>
    <row r="65" spans="3:11" ht="22.5" customHeight="1" x14ac:dyDescent="0.2">
      <c r="C65" s="150"/>
      <c r="D65" s="150"/>
      <c r="E65" s="150"/>
      <c r="F65" s="150"/>
      <c r="G65" s="150"/>
      <c r="H65" s="150"/>
      <c r="I65" s="150"/>
      <c r="J65" s="150"/>
      <c r="K65" s="150"/>
    </row>
    <row r="66" spans="3:11" ht="22.5" customHeight="1" x14ac:dyDescent="0.2">
      <c r="C66" s="150"/>
      <c r="D66" s="150"/>
      <c r="E66" s="150"/>
      <c r="F66" s="150"/>
      <c r="G66" s="150"/>
      <c r="H66" s="150"/>
      <c r="I66" s="150"/>
      <c r="J66" s="150"/>
      <c r="K66" s="150"/>
    </row>
    <row r="67" spans="3:11" ht="22.5" customHeight="1" x14ac:dyDescent="0.2">
      <c r="C67" s="150"/>
      <c r="D67" s="150"/>
      <c r="E67" s="150"/>
      <c r="F67" s="150"/>
      <c r="G67" s="150"/>
      <c r="H67" s="150"/>
      <c r="I67" s="150"/>
      <c r="J67" s="150"/>
      <c r="K67" s="150"/>
    </row>
    <row r="68" spans="3:11" ht="22.5" customHeight="1" x14ac:dyDescent="0.2">
      <c r="C68" s="150"/>
      <c r="D68" s="150"/>
      <c r="E68" s="150"/>
      <c r="F68" s="150"/>
      <c r="G68" s="150"/>
      <c r="H68" s="150"/>
      <c r="I68" s="150"/>
      <c r="J68" s="150"/>
      <c r="K68" s="150"/>
    </row>
    <row r="69" spans="3:11" ht="22.5" customHeight="1" x14ac:dyDescent="0.2">
      <c r="C69" s="150"/>
      <c r="D69" s="150"/>
      <c r="E69" s="150"/>
      <c r="F69" s="150"/>
      <c r="G69" s="150"/>
      <c r="H69" s="150"/>
      <c r="I69" s="150"/>
      <c r="J69" s="150"/>
      <c r="K69" s="150"/>
    </row>
    <row r="70" spans="3:11" ht="22.5" customHeight="1" x14ac:dyDescent="0.2">
      <c r="C70" s="150"/>
      <c r="D70" s="150"/>
      <c r="E70" s="150"/>
      <c r="F70" s="150"/>
      <c r="G70" s="150"/>
      <c r="H70" s="150"/>
      <c r="I70" s="150"/>
      <c r="J70" s="150"/>
      <c r="K70" s="150"/>
    </row>
    <row r="71" spans="3:11" ht="22.5" customHeight="1" x14ac:dyDescent="0.2">
      <c r="C71" s="150"/>
      <c r="D71" s="150"/>
      <c r="E71" s="150"/>
      <c r="F71" s="150"/>
      <c r="G71" s="150"/>
      <c r="H71" s="150"/>
      <c r="I71" s="150"/>
      <c r="J71" s="150"/>
      <c r="K71" s="150"/>
    </row>
    <row r="72" spans="3:11" ht="22.5" customHeight="1" x14ac:dyDescent="0.2">
      <c r="C72" s="150"/>
      <c r="D72" s="150"/>
      <c r="E72" s="150"/>
      <c r="F72" s="150"/>
      <c r="G72" s="150"/>
      <c r="H72" s="150"/>
      <c r="I72" s="150"/>
      <c r="J72" s="150"/>
      <c r="K72" s="150"/>
    </row>
    <row r="73" spans="3:11" ht="22.5" customHeight="1" x14ac:dyDescent="0.2">
      <c r="C73" s="150"/>
      <c r="D73" s="150"/>
      <c r="E73" s="150"/>
      <c r="F73" s="150"/>
      <c r="G73" s="150"/>
      <c r="H73" s="150"/>
      <c r="I73" s="150"/>
      <c r="J73" s="150"/>
      <c r="K73" s="150"/>
    </row>
    <row r="74" spans="3:11" ht="22.5" customHeight="1" x14ac:dyDescent="0.2">
      <c r="C74" s="150"/>
      <c r="D74" s="150"/>
      <c r="E74" s="150"/>
      <c r="F74" s="150"/>
      <c r="G74" s="150"/>
      <c r="H74" s="150"/>
      <c r="I74" s="150"/>
      <c r="J74" s="150"/>
      <c r="K74" s="150"/>
    </row>
    <row r="75" spans="3:11" ht="22.5" customHeight="1" x14ac:dyDescent="0.2">
      <c r="C75" s="150"/>
      <c r="D75" s="150"/>
      <c r="E75" s="150"/>
      <c r="F75" s="150"/>
      <c r="G75" s="150"/>
      <c r="H75" s="150"/>
      <c r="I75" s="150"/>
      <c r="J75" s="150"/>
      <c r="K75" s="150"/>
    </row>
    <row r="76" spans="3:11" ht="22.5" customHeight="1" x14ac:dyDescent="0.2">
      <c r="C76" s="150"/>
      <c r="D76" s="150"/>
      <c r="E76" s="150"/>
      <c r="F76" s="150"/>
      <c r="G76" s="150"/>
      <c r="H76" s="150"/>
      <c r="I76" s="150"/>
      <c r="J76" s="150"/>
      <c r="K76" s="150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93627-5C9D-48BE-B243-20551E814FF0}">
  <dimension ref="B1:L51"/>
  <sheetViews>
    <sheetView showGridLines="0" view="pageBreakPreview" topLeftCell="A41" zoomScale="115" zoomScaleNormal="70" zoomScaleSheetLayoutView="115" workbookViewId="0">
      <selection activeCell="B2" sqref="B2"/>
    </sheetView>
  </sheetViews>
  <sheetFormatPr defaultColWidth="8.88671875" defaultRowHeight="16.2" x14ac:dyDescent="0.2"/>
  <cols>
    <col min="1" max="1" width="1.88671875" style="202" customWidth="1"/>
    <col min="2" max="2" width="31.21875" style="200" customWidth="1"/>
    <col min="3" max="12" width="12.44140625" style="200" customWidth="1"/>
    <col min="13" max="16384" width="8.88671875" style="202"/>
  </cols>
  <sheetData>
    <row r="1" spans="2:12" ht="30" customHeight="1" x14ac:dyDescent="0.2">
      <c r="B1" s="198" t="s">
        <v>59</v>
      </c>
      <c r="C1" s="199"/>
      <c r="D1" s="199"/>
      <c r="G1" s="201"/>
      <c r="H1" s="199"/>
      <c r="I1" s="199"/>
      <c r="J1" s="199"/>
      <c r="K1" s="199"/>
      <c r="L1" s="199"/>
    </row>
    <row r="2" spans="2:12" ht="30" customHeight="1" x14ac:dyDescent="0.2"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2:12" ht="30" customHeight="1" x14ac:dyDescent="0.2">
      <c r="B3" s="203" t="s">
        <v>43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</row>
    <row r="4" spans="2:12" ht="30" customHeight="1" x14ac:dyDescent="0.2">
      <c r="B4" s="205"/>
      <c r="C4" s="206" t="s">
        <v>60</v>
      </c>
      <c r="D4" s="207"/>
      <c r="E4" s="208"/>
      <c r="F4" s="208"/>
      <c r="G4" s="208"/>
      <c r="H4" s="208"/>
      <c r="I4" s="208"/>
      <c r="J4" s="208"/>
      <c r="K4" s="206" t="s">
        <v>61</v>
      </c>
      <c r="L4" s="209"/>
    </row>
    <row r="5" spans="2:12" ht="30" customHeight="1" x14ac:dyDescent="0.2">
      <c r="B5" s="210"/>
      <c r="C5" s="211"/>
      <c r="D5" s="212"/>
      <c r="E5" s="213" t="s">
        <v>62</v>
      </c>
      <c r="F5" s="214"/>
      <c r="G5" s="213" t="s">
        <v>63</v>
      </c>
      <c r="H5" s="215"/>
      <c r="I5" s="215"/>
      <c r="J5" s="214"/>
      <c r="K5" s="211"/>
      <c r="L5" s="216"/>
    </row>
    <row r="6" spans="2:12" ht="30" customHeight="1" x14ac:dyDescent="0.2">
      <c r="B6" s="210"/>
      <c r="C6" s="217" t="s">
        <v>64</v>
      </c>
      <c r="D6" s="217" t="s">
        <v>65</v>
      </c>
      <c r="E6" s="217" t="s">
        <v>64</v>
      </c>
      <c r="F6" s="217" t="s">
        <v>65</v>
      </c>
      <c r="G6" s="217" t="s">
        <v>64</v>
      </c>
      <c r="H6" s="217" t="s">
        <v>65</v>
      </c>
      <c r="I6" s="218" t="s">
        <v>66</v>
      </c>
      <c r="J6" s="219"/>
      <c r="K6" s="220" t="s">
        <v>67</v>
      </c>
      <c r="L6" s="220" t="s">
        <v>68</v>
      </c>
    </row>
    <row r="7" spans="2:12" ht="30" customHeight="1" x14ac:dyDescent="0.2">
      <c r="B7" s="221"/>
      <c r="C7" s="222"/>
      <c r="D7" s="222"/>
      <c r="E7" s="222"/>
      <c r="F7" s="222"/>
      <c r="G7" s="222"/>
      <c r="H7" s="222"/>
      <c r="I7" s="223"/>
      <c r="J7" s="224" t="s">
        <v>9</v>
      </c>
      <c r="K7" s="225"/>
      <c r="L7" s="225"/>
    </row>
    <row r="8" spans="2:12" ht="30" customHeight="1" x14ac:dyDescent="0.2">
      <c r="B8" s="226"/>
      <c r="C8" s="227" t="s">
        <v>69</v>
      </c>
      <c r="D8" s="227" t="s">
        <v>11</v>
      </c>
      <c r="E8" s="227" t="s">
        <v>69</v>
      </c>
      <c r="F8" s="227" t="s">
        <v>11</v>
      </c>
      <c r="G8" s="227" t="s">
        <v>69</v>
      </c>
      <c r="H8" s="227" t="s">
        <v>11</v>
      </c>
      <c r="I8" s="227" t="s">
        <v>11</v>
      </c>
      <c r="J8" s="227" t="s">
        <v>70</v>
      </c>
      <c r="K8" s="228" t="s">
        <v>11</v>
      </c>
      <c r="L8" s="228" t="s">
        <v>11</v>
      </c>
    </row>
    <row r="9" spans="2:12" ht="30" customHeight="1" x14ac:dyDescent="0.2">
      <c r="B9" s="229" t="s">
        <v>13</v>
      </c>
      <c r="C9" s="230">
        <v>364478</v>
      </c>
      <c r="D9" s="231">
        <v>0.8</v>
      </c>
      <c r="E9" s="232">
        <v>264165</v>
      </c>
      <c r="F9" s="231">
        <v>4.4000000000000004</v>
      </c>
      <c r="G9" s="230">
        <v>100313</v>
      </c>
      <c r="H9" s="233">
        <v>-7.8</v>
      </c>
      <c r="I9" s="233">
        <v>27.5</v>
      </c>
      <c r="J9" s="233">
        <v>-2.6</v>
      </c>
      <c r="K9" s="234">
        <v>2.42</v>
      </c>
      <c r="L9" s="234">
        <v>1.96</v>
      </c>
    </row>
    <row r="10" spans="2:12" ht="30" customHeight="1" x14ac:dyDescent="0.2">
      <c r="B10" s="229" t="s">
        <v>14</v>
      </c>
      <c r="C10" s="230">
        <v>22391</v>
      </c>
      <c r="D10" s="231">
        <v>11.3</v>
      </c>
      <c r="E10" s="232">
        <v>21538</v>
      </c>
      <c r="F10" s="231">
        <v>9.8000000000000007</v>
      </c>
      <c r="G10" s="230">
        <v>853</v>
      </c>
      <c r="H10" s="233">
        <v>73.5</v>
      </c>
      <c r="I10" s="233">
        <v>3.8</v>
      </c>
      <c r="J10" s="233">
        <v>1.4</v>
      </c>
      <c r="K10" s="234">
        <v>0.22</v>
      </c>
      <c r="L10" s="234">
        <v>0.5</v>
      </c>
    </row>
    <row r="11" spans="2:12" ht="30" customHeight="1" x14ac:dyDescent="0.2">
      <c r="B11" s="229" t="s">
        <v>15</v>
      </c>
      <c r="C11" s="230">
        <v>46180</v>
      </c>
      <c r="D11" s="231">
        <v>-1.4</v>
      </c>
      <c r="E11" s="232">
        <v>40104</v>
      </c>
      <c r="F11" s="231">
        <v>-7.2</v>
      </c>
      <c r="G11" s="230">
        <v>6076</v>
      </c>
      <c r="H11" s="233">
        <v>67</v>
      </c>
      <c r="I11" s="233">
        <v>13.2</v>
      </c>
      <c r="J11" s="233">
        <v>5.4</v>
      </c>
      <c r="K11" s="234">
        <v>1.34</v>
      </c>
      <c r="L11" s="234">
        <v>1.0900000000000001</v>
      </c>
    </row>
    <row r="12" spans="2:12" ht="30" customHeight="1" x14ac:dyDescent="0.2">
      <c r="B12" s="229" t="s">
        <v>71</v>
      </c>
      <c r="C12" s="230">
        <v>1310</v>
      </c>
      <c r="D12" s="231">
        <v>-36</v>
      </c>
      <c r="E12" s="232">
        <v>1149</v>
      </c>
      <c r="F12" s="231">
        <v>-36.9</v>
      </c>
      <c r="G12" s="230">
        <v>161</v>
      </c>
      <c r="H12" s="233">
        <v>-28.8</v>
      </c>
      <c r="I12" s="233">
        <v>12.3</v>
      </c>
      <c r="J12" s="233">
        <v>1.3</v>
      </c>
      <c r="K12" s="234">
        <v>0.46</v>
      </c>
      <c r="L12" s="234">
        <v>0</v>
      </c>
    </row>
    <row r="13" spans="2:12" ht="30" customHeight="1" x14ac:dyDescent="0.2">
      <c r="B13" s="229" t="s">
        <v>17</v>
      </c>
      <c r="C13" s="230">
        <v>2707</v>
      </c>
      <c r="D13" s="231">
        <v>-9.1999999999999993</v>
      </c>
      <c r="E13" s="232">
        <v>2530</v>
      </c>
      <c r="F13" s="231">
        <v>-9.9</v>
      </c>
      <c r="G13" s="230">
        <v>177</v>
      </c>
      <c r="H13" s="233">
        <v>1.9</v>
      </c>
      <c r="I13" s="233">
        <v>6.5</v>
      </c>
      <c r="J13" s="233">
        <v>0.7</v>
      </c>
      <c r="K13" s="234">
        <v>1.83</v>
      </c>
      <c r="L13" s="234">
        <v>0.49</v>
      </c>
    </row>
    <row r="14" spans="2:12" ht="30" customHeight="1" x14ac:dyDescent="0.2">
      <c r="B14" s="229" t="s">
        <v>18</v>
      </c>
      <c r="C14" s="230">
        <v>19156</v>
      </c>
      <c r="D14" s="231">
        <v>9.1</v>
      </c>
      <c r="E14" s="232">
        <v>16858</v>
      </c>
      <c r="F14" s="231">
        <v>2.5</v>
      </c>
      <c r="G14" s="230">
        <v>2298</v>
      </c>
      <c r="H14" s="233">
        <v>109.1</v>
      </c>
      <c r="I14" s="233">
        <v>12</v>
      </c>
      <c r="J14" s="233">
        <v>5.7</v>
      </c>
      <c r="K14" s="234">
        <v>3.89</v>
      </c>
      <c r="L14" s="234">
        <v>1.1499999999999999</v>
      </c>
    </row>
    <row r="15" spans="2:12" ht="30" customHeight="1" x14ac:dyDescent="0.2">
      <c r="B15" s="229" t="s">
        <v>19</v>
      </c>
      <c r="C15" s="230">
        <v>75050</v>
      </c>
      <c r="D15" s="231">
        <v>2.7</v>
      </c>
      <c r="E15" s="232">
        <v>46068</v>
      </c>
      <c r="F15" s="231">
        <v>17.7</v>
      </c>
      <c r="G15" s="230">
        <v>28982</v>
      </c>
      <c r="H15" s="233">
        <v>-14.5</v>
      </c>
      <c r="I15" s="233">
        <v>38.6</v>
      </c>
      <c r="J15" s="233">
        <v>-7.8</v>
      </c>
      <c r="K15" s="234">
        <v>3.04</v>
      </c>
      <c r="L15" s="234">
        <v>1.54</v>
      </c>
    </row>
    <row r="16" spans="2:12" ht="30" customHeight="1" x14ac:dyDescent="0.2">
      <c r="B16" s="229" t="s">
        <v>20</v>
      </c>
      <c r="C16" s="230">
        <v>8928</v>
      </c>
      <c r="D16" s="231">
        <v>0.1</v>
      </c>
      <c r="E16" s="232">
        <v>8438</v>
      </c>
      <c r="F16" s="231">
        <v>0.4</v>
      </c>
      <c r="G16" s="230">
        <v>490</v>
      </c>
      <c r="H16" s="233">
        <v>-4.5</v>
      </c>
      <c r="I16" s="233">
        <v>5.5</v>
      </c>
      <c r="J16" s="233">
        <v>-0.3</v>
      </c>
      <c r="K16" s="234">
        <v>1.37</v>
      </c>
      <c r="L16" s="234">
        <v>1.1599999999999999</v>
      </c>
    </row>
    <row r="17" spans="2:12" ht="30" customHeight="1" x14ac:dyDescent="0.2">
      <c r="B17" s="229" t="s">
        <v>21</v>
      </c>
      <c r="C17" s="230">
        <v>3004</v>
      </c>
      <c r="D17" s="231">
        <v>-6.2</v>
      </c>
      <c r="E17" s="232">
        <v>2453</v>
      </c>
      <c r="F17" s="231">
        <v>-7.1</v>
      </c>
      <c r="G17" s="230">
        <v>551</v>
      </c>
      <c r="H17" s="233">
        <v>-2.4</v>
      </c>
      <c r="I17" s="233">
        <v>18.3</v>
      </c>
      <c r="J17" s="233">
        <v>0.7</v>
      </c>
      <c r="K17" s="234">
        <v>1.55</v>
      </c>
      <c r="L17" s="234">
        <v>0.5</v>
      </c>
    </row>
    <row r="18" spans="2:12" ht="30" customHeight="1" x14ac:dyDescent="0.2">
      <c r="B18" s="229" t="s">
        <v>22</v>
      </c>
      <c r="C18" s="230">
        <v>7652</v>
      </c>
      <c r="D18" s="231">
        <v>2.2999999999999998</v>
      </c>
      <c r="E18" s="232">
        <v>7261</v>
      </c>
      <c r="F18" s="231">
        <v>7.8</v>
      </c>
      <c r="G18" s="230">
        <v>391</v>
      </c>
      <c r="H18" s="233">
        <v>-47.8</v>
      </c>
      <c r="I18" s="233">
        <v>5.0999999999999996</v>
      </c>
      <c r="J18" s="233">
        <v>-4.9000000000000004</v>
      </c>
      <c r="K18" s="234">
        <v>1.78</v>
      </c>
      <c r="L18" s="234">
        <v>0.77</v>
      </c>
    </row>
    <row r="19" spans="2:12" ht="30" customHeight="1" x14ac:dyDescent="0.2">
      <c r="B19" s="229" t="s">
        <v>23</v>
      </c>
      <c r="C19" s="230">
        <v>29134</v>
      </c>
      <c r="D19" s="231">
        <v>-5</v>
      </c>
      <c r="E19" s="232">
        <v>10029</v>
      </c>
      <c r="F19" s="231">
        <v>33.4</v>
      </c>
      <c r="G19" s="230">
        <v>19105</v>
      </c>
      <c r="H19" s="233">
        <v>-17.399999999999999</v>
      </c>
      <c r="I19" s="233">
        <v>65.599999999999994</v>
      </c>
      <c r="J19" s="233">
        <v>-9.9</v>
      </c>
      <c r="K19" s="234">
        <v>4.7699999999999996</v>
      </c>
      <c r="L19" s="234">
        <v>2.7</v>
      </c>
    </row>
    <row r="20" spans="2:12" ht="30" customHeight="1" x14ac:dyDescent="0.2">
      <c r="B20" s="229" t="s">
        <v>24</v>
      </c>
      <c r="C20" s="230">
        <v>9477</v>
      </c>
      <c r="D20" s="231">
        <v>-4.7</v>
      </c>
      <c r="E20" s="232">
        <v>4913</v>
      </c>
      <c r="F20" s="231">
        <v>-20.8</v>
      </c>
      <c r="G20" s="230">
        <v>4564</v>
      </c>
      <c r="H20" s="233">
        <v>21.8</v>
      </c>
      <c r="I20" s="233">
        <v>48.2</v>
      </c>
      <c r="J20" s="233">
        <v>10.6</v>
      </c>
      <c r="K20" s="234">
        <v>0.91</v>
      </c>
      <c r="L20" s="234">
        <v>0.54</v>
      </c>
    </row>
    <row r="21" spans="2:12" ht="30" customHeight="1" x14ac:dyDescent="0.2">
      <c r="B21" s="229" t="s">
        <v>25</v>
      </c>
      <c r="C21" s="230">
        <v>26917</v>
      </c>
      <c r="D21" s="231">
        <v>-3.5</v>
      </c>
      <c r="E21" s="232">
        <v>23235</v>
      </c>
      <c r="F21" s="231">
        <v>18.2</v>
      </c>
      <c r="G21" s="230">
        <v>3682</v>
      </c>
      <c r="H21" s="233">
        <v>-55.3</v>
      </c>
      <c r="I21" s="233">
        <v>13.7</v>
      </c>
      <c r="J21" s="233">
        <v>-15.8</v>
      </c>
      <c r="K21" s="234">
        <v>1.59</v>
      </c>
      <c r="L21" s="234">
        <v>8.11</v>
      </c>
    </row>
    <row r="22" spans="2:12" ht="30" customHeight="1" x14ac:dyDescent="0.2">
      <c r="B22" s="229" t="s">
        <v>26</v>
      </c>
      <c r="C22" s="230">
        <v>81329</v>
      </c>
      <c r="D22" s="231">
        <v>-1.2</v>
      </c>
      <c r="E22" s="232">
        <v>59596</v>
      </c>
      <c r="F22" s="231">
        <v>-1.9</v>
      </c>
      <c r="G22" s="230">
        <v>21733</v>
      </c>
      <c r="H22" s="233">
        <v>0.8</v>
      </c>
      <c r="I22" s="233">
        <v>26.7</v>
      </c>
      <c r="J22" s="233">
        <v>0.5</v>
      </c>
      <c r="K22" s="234">
        <v>1.07</v>
      </c>
      <c r="L22" s="234">
        <v>1.62</v>
      </c>
    </row>
    <row r="23" spans="2:12" ht="30" customHeight="1" x14ac:dyDescent="0.2">
      <c r="B23" s="229" t="s">
        <v>27</v>
      </c>
      <c r="C23" s="230">
        <v>2618</v>
      </c>
      <c r="D23" s="231">
        <v>14.4</v>
      </c>
      <c r="E23" s="232">
        <v>2025</v>
      </c>
      <c r="F23" s="231">
        <v>40.700000000000003</v>
      </c>
      <c r="G23" s="230">
        <v>593</v>
      </c>
      <c r="H23" s="233">
        <v>-30</v>
      </c>
      <c r="I23" s="233">
        <v>22.7</v>
      </c>
      <c r="J23" s="233">
        <v>-14.4</v>
      </c>
      <c r="K23" s="234">
        <v>2.62</v>
      </c>
      <c r="L23" s="234">
        <v>0.12</v>
      </c>
    </row>
    <row r="24" spans="2:12" ht="30" customHeight="1" x14ac:dyDescent="0.2">
      <c r="B24" s="235" t="s">
        <v>28</v>
      </c>
      <c r="C24" s="236">
        <v>28625</v>
      </c>
      <c r="D24" s="237">
        <v>8.4</v>
      </c>
      <c r="E24" s="238">
        <v>17968</v>
      </c>
      <c r="F24" s="237">
        <v>8.8000000000000007</v>
      </c>
      <c r="G24" s="236">
        <v>10657</v>
      </c>
      <c r="H24" s="239">
        <v>7.9</v>
      </c>
      <c r="I24" s="239">
        <v>37.200000000000003</v>
      </c>
      <c r="J24" s="239">
        <v>-0.2</v>
      </c>
      <c r="K24" s="240">
        <v>7.18</v>
      </c>
      <c r="L24" s="240">
        <v>1.77</v>
      </c>
    </row>
    <row r="25" spans="2:12" ht="30" customHeight="1" x14ac:dyDescent="0.2">
      <c r="C25" s="241"/>
      <c r="D25" s="242"/>
      <c r="E25" s="242"/>
      <c r="F25" s="242"/>
      <c r="G25" s="243"/>
      <c r="H25" s="243"/>
      <c r="I25" s="241"/>
      <c r="J25" s="242"/>
      <c r="K25" s="243"/>
      <c r="L25" s="241"/>
    </row>
    <row r="26" spans="2:12" ht="30" customHeight="1" x14ac:dyDescent="0.2">
      <c r="B26" s="203" t="s">
        <v>54</v>
      </c>
      <c r="C26" s="204"/>
      <c r="D26" s="244"/>
      <c r="E26" s="244"/>
      <c r="F26" s="244"/>
      <c r="G26" s="204"/>
      <c r="H26" s="204"/>
      <c r="I26" s="204"/>
      <c r="J26" s="244"/>
      <c r="K26" s="204"/>
      <c r="L26" s="204"/>
    </row>
    <row r="27" spans="2:12" ht="30" customHeight="1" x14ac:dyDescent="0.2">
      <c r="B27" s="245"/>
      <c r="C27" s="206" t="s">
        <v>60</v>
      </c>
      <c r="D27" s="207"/>
      <c r="E27" s="246"/>
      <c r="F27" s="246"/>
      <c r="G27" s="208"/>
      <c r="H27" s="208"/>
      <c r="I27" s="208"/>
      <c r="J27" s="246"/>
      <c r="K27" s="206" t="s">
        <v>61</v>
      </c>
      <c r="L27" s="209"/>
    </row>
    <row r="28" spans="2:12" ht="30" customHeight="1" x14ac:dyDescent="0.2">
      <c r="B28" s="210"/>
      <c r="C28" s="247"/>
      <c r="D28" s="248"/>
      <c r="E28" s="213" t="s">
        <v>62</v>
      </c>
      <c r="F28" s="214"/>
      <c r="G28" s="213" t="s">
        <v>63</v>
      </c>
      <c r="H28" s="215"/>
      <c r="I28" s="215"/>
      <c r="J28" s="214"/>
      <c r="K28" s="211"/>
      <c r="L28" s="216"/>
    </row>
    <row r="29" spans="2:12" ht="30" customHeight="1" x14ac:dyDescent="0.2">
      <c r="B29" s="210"/>
      <c r="C29" s="217" t="s">
        <v>64</v>
      </c>
      <c r="D29" s="217" t="s">
        <v>65</v>
      </c>
      <c r="E29" s="217" t="s">
        <v>64</v>
      </c>
      <c r="F29" s="217" t="s">
        <v>65</v>
      </c>
      <c r="G29" s="217" t="s">
        <v>64</v>
      </c>
      <c r="H29" s="217" t="s">
        <v>65</v>
      </c>
      <c r="I29" s="218" t="s">
        <v>66</v>
      </c>
      <c r="J29" s="249"/>
      <c r="K29" s="250" t="s">
        <v>67</v>
      </c>
      <c r="L29" s="250" t="s">
        <v>68</v>
      </c>
    </row>
    <row r="30" spans="2:12" ht="30" customHeight="1" x14ac:dyDescent="0.2">
      <c r="B30" s="221"/>
      <c r="C30" s="222"/>
      <c r="D30" s="222"/>
      <c r="E30" s="222"/>
      <c r="F30" s="222"/>
      <c r="G30" s="222"/>
      <c r="H30" s="222"/>
      <c r="I30" s="223"/>
      <c r="J30" s="224" t="s">
        <v>9</v>
      </c>
      <c r="K30" s="251"/>
      <c r="L30" s="251"/>
    </row>
    <row r="31" spans="2:12" ht="30" customHeight="1" x14ac:dyDescent="0.2">
      <c r="B31" s="226"/>
      <c r="C31" s="227" t="s">
        <v>69</v>
      </c>
      <c r="D31" s="227" t="s">
        <v>11</v>
      </c>
      <c r="E31" s="227" t="s">
        <v>69</v>
      </c>
      <c r="F31" s="227" t="s">
        <v>11</v>
      </c>
      <c r="G31" s="227" t="s">
        <v>69</v>
      </c>
      <c r="H31" s="227" t="s">
        <v>11</v>
      </c>
      <c r="I31" s="227" t="s">
        <v>11</v>
      </c>
      <c r="J31" s="227" t="s">
        <v>70</v>
      </c>
      <c r="K31" s="228" t="s">
        <v>11</v>
      </c>
      <c r="L31" s="228" t="s">
        <v>11</v>
      </c>
    </row>
    <row r="32" spans="2:12" ht="30" customHeight="1" x14ac:dyDescent="0.2">
      <c r="B32" s="229" t="s">
        <v>13</v>
      </c>
      <c r="C32" s="230">
        <v>189874</v>
      </c>
      <c r="D32" s="231">
        <v>-0.7</v>
      </c>
      <c r="E32" s="232">
        <v>142751</v>
      </c>
      <c r="F32" s="231">
        <v>-1.6</v>
      </c>
      <c r="G32" s="230">
        <v>47123</v>
      </c>
      <c r="H32" s="233">
        <v>2.2000000000000002</v>
      </c>
      <c r="I32" s="233">
        <v>24.8</v>
      </c>
      <c r="J32" s="233">
        <v>0.7</v>
      </c>
      <c r="K32" s="234">
        <v>1.37</v>
      </c>
      <c r="L32" s="234">
        <v>2.4700000000000002</v>
      </c>
    </row>
    <row r="33" spans="2:12" ht="30" customHeight="1" x14ac:dyDescent="0.2">
      <c r="B33" s="229" t="s">
        <v>14</v>
      </c>
      <c r="C33" s="230">
        <v>6498</v>
      </c>
      <c r="D33" s="231">
        <v>1.4</v>
      </c>
      <c r="E33" s="232">
        <v>6393</v>
      </c>
      <c r="F33" s="231">
        <v>0.9</v>
      </c>
      <c r="G33" s="230">
        <v>105</v>
      </c>
      <c r="H33" s="233">
        <v>50</v>
      </c>
      <c r="I33" s="233">
        <v>1.6</v>
      </c>
      <c r="J33" s="233">
        <v>0.5</v>
      </c>
      <c r="K33" s="234">
        <v>0.43</v>
      </c>
      <c r="L33" s="234">
        <v>1.02</v>
      </c>
    </row>
    <row r="34" spans="2:12" ht="30" customHeight="1" x14ac:dyDescent="0.2">
      <c r="B34" s="229" t="s">
        <v>15</v>
      </c>
      <c r="C34" s="230">
        <v>38193</v>
      </c>
      <c r="D34" s="231">
        <v>-1.2</v>
      </c>
      <c r="E34" s="232">
        <v>33874</v>
      </c>
      <c r="F34" s="231">
        <v>-5.0999999999999996</v>
      </c>
      <c r="G34" s="230">
        <v>4319</v>
      </c>
      <c r="H34" s="233">
        <v>48.6</v>
      </c>
      <c r="I34" s="233">
        <v>11.3</v>
      </c>
      <c r="J34" s="233">
        <v>3.8</v>
      </c>
      <c r="K34" s="234">
        <v>1.36</v>
      </c>
      <c r="L34" s="234">
        <v>1.1100000000000001</v>
      </c>
    </row>
    <row r="35" spans="2:12" ht="30" customHeight="1" x14ac:dyDescent="0.2">
      <c r="B35" s="229" t="s">
        <v>16</v>
      </c>
      <c r="C35" s="230">
        <v>1310</v>
      </c>
      <c r="D35" s="231">
        <v>1.7</v>
      </c>
      <c r="E35" s="232">
        <v>1149</v>
      </c>
      <c r="F35" s="231">
        <v>8.1999999999999993</v>
      </c>
      <c r="G35" s="230">
        <v>161</v>
      </c>
      <c r="H35" s="233">
        <v>-28.8</v>
      </c>
      <c r="I35" s="233">
        <v>12.3</v>
      </c>
      <c r="J35" s="233">
        <v>-5.2</v>
      </c>
      <c r="K35" s="234">
        <v>0.46</v>
      </c>
      <c r="L35" s="234">
        <v>0</v>
      </c>
    </row>
    <row r="36" spans="2:12" ht="30" customHeight="1" x14ac:dyDescent="0.2">
      <c r="B36" s="229" t="s">
        <v>17</v>
      </c>
      <c r="C36" s="230">
        <v>2071</v>
      </c>
      <c r="D36" s="231">
        <v>-2.6</v>
      </c>
      <c r="E36" s="232">
        <v>1913</v>
      </c>
      <c r="F36" s="231">
        <v>-2.1</v>
      </c>
      <c r="G36" s="230">
        <v>158</v>
      </c>
      <c r="H36" s="233">
        <v>-9.1999999999999993</v>
      </c>
      <c r="I36" s="233">
        <v>7.6</v>
      </c>
      <c r="J36" s="233">
        <v>-0.6</v>
      </c>
      <c r="K36" s="234">
        <v>0.63</v>
      </c>
      <c r="L36" s="234">
        <v>0.63</v>
      </c>
    </row>
    <row r="37" spans="2:12" ht="30" customHeight="1" x14ac:dyDescent="0.2">
      <c r="B37" s="229" t="s">
        <v>18</v>
      </c>
      <c r="C37" s="230">
        <v>12707</v>
      </c>
      <c r="D37" s="231">
        <v>16</v>
      </c>
      <c r="E37" s="232">
        <v>10606</v>
      </c>
      <c r="F37" s="231">
        <v>0.5</v>
      </c>
      <c r="G37" s="230">
        <v>2101</v>
      </c>
      <c r="H37" s="233">
        <v>424</v>
      </c>
      <c r="I37" s="233">
        <v>16.5</v>
      </c>
      <c r="J37" s="233">
        <v>12.8</v>
      </c>
      <c r="K37" s="234">
        <v>0.41</v>
      </c>
      <c r="L37" s="234">
        <v>0.98</v>
      </c>
    </row>
    <row r="38" spans="2:12" ht="30" customHeight="1" x14ac:dyDescent="0.2">
      <c r="B38" s="229" t="s">
        <v>19</v>
      </c>
      <c r="C38" s="230">
        <v>26083</v>
      </c>
      <c r="D38" s="231">
        <v>-1</v>
      </c>
      <c r="E38" s="232">
        <v>12006</v>
      </c>
      <c r="F38" s="231">
        <v>7.1</v>
      </c>
      <c r="G38" s="230">
        <v>14077</v>
      </c>
      <c r="H38" s="233">
        <v>-7</v>
      </c>
      <c r="I38" s="233">
        <v>54</v>
      </c>
      <c r="J38" s="233">
        <v>-3.5</v>
      </c>
      <c r="K38" s="234">
        <v>1.04</v>
      </c>
      <c r="L38" s="234">
        <v>0.96</v>
      </c>
    </row>
    <row r="39" spans="2:12" ht="30" customHeight="1" x14ac:dyDescent="0.2">
      <c r="B39" s="229" t="s">
        <v>20</v>
      </c>
      <c r="C39" s="230">
        <v>3955</v>
      </c>
      <c r="D39" s="231">
        <v>0.2</v>
      </c>
      <c r="E39" s="232">
        <v>3804</v>
      </c>
      <c r="F39" s="231">
        <v>0.1</v>
      </c>
      <c r="G39" s="230">
        <v>151</v>
      </c>
      <c r="H39" s="233">
        <v>4.0999999999999996</v>
      </c>
      <c r="I39" s="233">
        <v>3.8</v>
      </c>
      <c r="J39" s="233">
        <v>0.1</v>
      </c>
      <c r="K39" s="234">
        <v>0.89</v>
      </c>
      <c r="L39" s="234">
        <v>0.33</v>
      </c>
    </row>
    <row r="40" spans="2:12" ht="30" customHeight="1" x14ac:dyDescent="0.2">
      <c r="B40" s="229" t="s">
        <v>21</v>
      </c>
      <c r="C40" s="230">
        <v>748</v>
      </c>
      <c r="D40" s="231">
        <v>-3.5</v>
      </c>
      <c r="E40" s="232">
        <v>487</v>
      </c>
      <c r="F40" s="231">
        <v>7.4</v>
      </c>
      <c r="G40" s="230">
        <v>261</v>
      </c>
      <c r="H40" s="233">
        <v>-18.7</v>
      </c>
      <c r="I40" s="233">
        <v>34.9</v>
      </c>
      <c r="J40" s="233">
        <v>-6.5</v>
      </c>
      <c r="K40" s="234">
        <v>0.93</v>
      </c>
      <c r="L40" s="234">
        <v>1.98</v>
      </c>
    </row>
    <row r="41" spans="2:12" ht="30" customHeight="1" x14ac:dyDescent="0.2">
      <c r="B41" s="229" t="s">
        <v>22</v>
      </c>
      <c r="C41" s="230">
        <v>2835</v>
      </c>
      <c r="D41" s="231">
        <v>-3.1</v>
      </c>
      <c r="E41" s="232">
        <v>2507</v>
      </c>
      <c r="F41" s="231">
        <v>-9.6999999999999993</v>
      </c>
      <c r="G41" s="230">
        <v>328</v>
      </c>
      <c r="H41" s="233">
        <v>116</v>
      </c>
      <c r="I41" s="233">
        <v>11.6</v>
      </c>
      <c r="J41" s="233">
        <v>6.4</v>
      </c>
      <c r="K41" s="234">
        <v>0.56000000000000005</v>
      </c>
      <c r="L41" s="234">
        <v>2.02</v>
      </c>
    </row>
    <row r="42" spans="2:12" ht="30" customHeight="1" x14ac:dyDescent="0.2">
      <c r="B42" s="229" t="s">
        <v>23</v>
      </c>
      <c r="C42" s="230">
        <v>7085</v>
      </c>
      <c r="D42" s="231">
        <v>-7.8</v>
      </c>
      <c r="E42" s="232">
        <v>1116</v>
      </c>
      <c r="F42" s="231">
        <v>-44.9</v>
      </c>
      <c r="G42" s="230">
        <v>5969</v>
      </c>
      <c r="H42" s="233">
        <v>5.5</v>
      </c>
      <c r="I42" s="233">
        <v>84.2</v>
      </c>
      <c r="J42" s="233">
        <v>10.6</v>
      </c>
      <c r="K42" s="234">
        <v>3.39</v>
      </c>
      <c r="L42" s="234">
        <v>4.5199999999999996</v>
      </c>
    </row>
    <row r="43" spans="2:12" ht="30" customHeight="1" x14ac:dyDescent="0.2">
      <c r="B43" s="229" t="s">
        <v>24</v>
      </c>
      <c r="C43" s="230">
        <v>4424</v>
      </c>
      <c r="D43" s="231">
        <v>1.2</v>
      </c>
      <c r="E43" s="232">
        <v>2777</v>
      </c>
      <c r="F43" s="231">
        <v>-10.3</v>
      </c>
      <c r="G43" s="230">
        <v>1647</v>
      </c>
      <c r="H43" s="233">
        <v>29</v>
      </c>
      <c r="I43" s="233">
        <v>37.200000000000003</v>
      </c>
      <c r="J43" s="233">
        <v>8</v>
      </c>
      <c r="K43" s="234">
        <v>1.96</v>
      </c>
      <c r="L43" s="234">
        <v>1.1599999999999999</v>
      </c>
    </row>
    <row r="44" spans="2:12" ht="30" customHeight="1" x14ac:dyDescent="0.2">
      <c r="B44" s="229" t="s">
        <v>25</v>
      </c>
      <c r="C44" s="230">
        <v>17572</v>
      </c>
      <c r="D44" s="231">
        <v>-2.8</v>
      </c>
      <c r="E44" s="232">
        <v>16391</v>
      </c>
      <c r="F44" s="231">
        <v>3.4</v>
      </c>
      <c r="G44" s="230">
        <v>1181</v>
      </c>
      <c r="H44" s="233">
        <v>-46.9</v>
      </c>
      <c r="I44" s="233">
        <v>6.7</v>
      </c>
      <c r="J44" s="233">
        <v>-5.6</v>
      </c>
      <c r="K44" s="234">
        <v>2.35</v>
      </c>
      <c r="L44" s="234">
        <v>12.01</v>
      </c>
    </row>
    <row r="45" spans="2:12" ht="30" customHeight="1" x14ac:dyDescent="0.2">
      <c r="B45" s="229" t="s">
        <v>26</v>
      </c>
      <c r="C45" s="230">
        <v>46380</v>
      </c>
      <c r="D45" s="231">
        <v>-1.8</v>
      </c>
      <c r="E45" s="232">
        <v>35277</v>
      </c>
      <c r="F45" s="231">
        <v>-5.0999999999999996</v>
      </c>
      <c r="G45" s="230">
        <v>11103</v>
      </c>
      <c r="H45" s="233">
        <v>10.7</v>
      </c>
      <c r="I45" s="233">
        <v>23.9</v>
      </c>
      <c r="J45" s="233">
        <v>2.6</v>
      </c>
      <c r="K45" s="234">
        <v>1.01</v>
      </c>
      <c r="L45" s="234">
        <v>1.28</v>
      </c>
    </row>
    <row r="46" spans="2:12" ht="30" customHeight="1" x14ac:dyDescent="0.2">
      <c r="B46" s="229" t="s">
        <v>27</v>
      </c>
      <c r="C46" s="230">
        <v>698</v>
      </c>
      <c r="D46" s="252">
        <v>2</v>
      </c>
      <c r="E46" s="232">
        <v>685</v>
      </c>
      <c r="F46" s="252">
        <v>2.2999999999999998</v>
      </c>
      <c r="G46" s="230">
        <v>13</v>
      </c>
      <c r="H46" s="233">
        <v>-7.7</v>
      </c>
      <c r="I46" s="233">
        <v>1.9</v>
      </c>
      <c r="J46" s="233">
        <v>-0.1</v>
      </c>
      <c r="K46" s="234">
        <v>0</v>
      </c>
      <c r="L46" s="234">
        <v>0.43</v>
      </c>
    </row>
    <row r="47" spans="2:12" ht="30" customHeight="1" x14ac:dyDescent="0.2">
      <c r="B47" s="235" t="s">
        <v>28</v>
      </c>
      <c r="C47" s="236">
        <v>19315</v>
      </c>
      <c r="D47" s="237">
        <v>-2.2000000000000002</v>
      </c>
      <c r="E47" s="238">
        <v>13766</v>
      </c>
      <c r="F47" s="237">
        <v>11.2</v>
      </c>
      <c r="G47" s="236">
        <v>5549</v>
      </c>
      <c r="H47" s="239">
        <v>-24.8</v>
      </c>
      <c r="I47" s="239">
        <v>28.7</v>
      </c>
      <c r="J47" s="239">
        <v>-8.6999999999999993</v>
      </c>
      <c r="K47" s="240">
        <v>2.1800000000000002</v>
      </c>
      <c r="L47" s="240">
        <v>2.48</v>
      </c>
    </row>
    <row r="48" spans="2:12" ht="30" customHeight="1" x14ac:dyDescent="0.2">
      <c r="B48" s="199" t="s">
        <v>72</v>
      </c>
      <c r="C48" s="199"/>
      <c r="D48" s="199"/>
      <c r="E48" s="199"/>
      <c r="F48" s="199"/>
      <c r="G48" s="199"/>
      <c r="H48" s="199"/>
      <c r="I48" s="199"/>
      <c r="J48" s="199"/>
      <c r="K48" s="199"/>
      <c r="L48" s="199"/>
    </row>
    <row r="49" spans="2:12" ht="30" customHeight="1" x14ac:dyDescent="0.2">
      <c r="B49" s="199" t="s">
        <v>73</v>
      </c>
      <c r="C49" s="241"/>
      <c r="D49" s="243"/>
      <c r="E49" s="243"/>
      <c r="F49" s="243"/>
      <c r="G49" s="199"/>
      <c r="H49" s="199"/>
      <c r="I49" s="199"/>
      <c r="J49" s="199"/>
      <c r="K49" s="199"/>
      <c r="L49" s="199"/>
    </row>
    <row r="50" spans="2:12" ht="24.75" customHeight="1" x14ac:dyDescent="0.2"/>
    <row r="51" spans="2:12" ht="24.75" customHeight="1" x14ac:dyDescent="0.2"/>
  </sheetData>
  <mergeCells count="18">
    <mergeCell ref="K29:K30"/>
    <mergeCell ref="L29:L30"/>
    <mergeCell ref="I6:I7"/>
    <mergeCell ref="K6:K7"/>
    <mergeCell ref="L6:L7"/>
    <mergeCell ref="C29:C30"/>
    <mergeCell ref="D29:D30"/>
    <mergeCell ref="E29:E30"/>
    <mergeCell ref="F29:F30"/>
    <mergeCell ref="G29:G30"/>
    <mergeCell ref="H29:H30"/>
    <mergeCell ref="I29:I30"/>
    <mergeCell ref="C6:C7"/>
    <mergeCell ref="D6:D7"/>
    <mergeCell ref="E6:E7"/>
    <mergeCell ref="F6:F7"/>
    <mergeCell ref="G6:G7"/>
    <mergeCell ref="H6:H7"/>
  </mergeCells>
  <phoneticPr fontId="19"/>
  <printOptions horizontalCentered="1"/>
  <pageMargins left="0.70866141732283472" right="0.70866141732283472" top="0.74803149606299213" bottom="0.74803149606299213" header="0.31496062992125984" footer="0.31496062992125984"/>
  <pageSetup paperSize="9" scale="52" orientation="portrait" r:id="rId1"/>
  <headerFooter scaleWithDoc="0" alignWithMargins="0">
    <oddFooter>&amp;C- 10 -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表１</vt:lpstr>
      <vt:lpstr>表２</vt:lpstr>
      <vt:lpstr>表２(2)</vt:lpstr>
      <vt:lpstr>表３</vt:lpstr>
      <vt:lpstr>表４</vt:lpstr>
      <vt:lpstr>表４(2)</vt:lpstr>
      <vt:lpstr>表５</vt:lpstr>
      <vt:lpstr>表１!Print_Area</vt:lpstr>
      <vt:lpstr>表２!Print_Area</vt:lpstr>
      <vt:lpstr>'表２(2)'!Print_Area</vt:lpstr>
      <vt:lpstr>表３!Print_Area</vt:lpstr>
      <vt:lpstr>表４!Print_Area</vt:lpstr>
      <vt:lpstr>'表４(2)'!Print_Area</vt:lpstr>
      <vt:lpstr>表５!Print_Area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2026-07-21T02:47:43Z</dcterms:created>
  <dcterms:modified xsi:type="dcterms:W3CDTF">2026-07-21T02:48:03Z</dcterms:modified>
</cp:coreProperties>
</file>