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5\結果表\"/>
    </mc:Choice>
  </mc:AlternateContent>
  <xr:revisionPtr revIDLastSave="0" documentId="8_{4F7B3639-EC2D-4F80-9D43-81A939116546}" xr6:coauthVersionLast="47" xr6:coauthVersionMax="47" xr10:uidLastSave="{00000000-0000-0000-0000-000000000000}"/>
  <bookViews>
    <workbookView xWindow="28680" yWindow="720" windowWidth="29040" windowHeight="15720" xr2:uid="{894277B6-E807-4840-A44E-BA81F6261632}"/>
  </bookViews>
  <sheets>
    <sheet name="第５表(2)" sheetId="1" r:id="rId1"/>
  </sheets>
  <definedNames>
    <definedName name="_xlnm.Print_Area" localSheetId="0">'第５表(2)'!$B$2:$P$84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1" l="1"/>
  <c r="B84" i="1"/>
  <c r="D83" i="1"/>
  <c r="B83" i="1"/>
  <c r="D82" i="1"/>
  <c r="B82" i="1"/>
  <c r="D81" i="1"/>
  <c r="B81" i="1"/>
  <c r="D80" i="1"/>
  <c r="B80" i="1"/>
  <c r="D79" i="1"/>
  <c r="B79" i="1"/>
  <c r="D78" i="1"/>
  <c r="B78" i="1"/>
  <c r="D77" i="1"/>
  <c r="B77" i="1"/>
  <c r="D76" i="1"/>
  <c r="B76" i="1"/>
  <c r="D75" i="1"/>
  <c r="B75" i="1"/>
  <c r="D74" i="1"/>
  <c r="B74" i="1"/>
  <c r="D73" i="1"/>
  <c r="B73" i="1"/>
  <c r="D72" i="1"/>
  <c r="B72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D62" i="1"/>
  <c r="B62" i="1"/>
  <c r="D61" i="1"/>
  <c r="B61" i="1"/>
  <c r="D60" i="1"/>
  <c r="B60" i="1"/>
  <c r="D59" i="1"/>
  <c r="B59" i="1"/>
  <c r="D58" i="1"/>
  <c r="B58" i="1"/>
  <c r="D57" i="1"/>
  <c r="B57" i="1"/>
  <c r="D56" i="1"/>
  <c r="B56" i="1"/>
  <c r="D55" i="1"/>
  <c r="B55" i="1"/>
  <c r="D54" i="1"/>
  <c r="B54" i="1"/>
  <c r="D53" i="1"/>
  <c r="B53" i="1"/>
</calcChain>
</file>

<file path=xl/sharedStrings.xml><?xml version="1.0" encoding="utf-8"?>
<sst xmlns="http://schemas.openxmlformats.org/spreadsheetml/2006/main" count="208" uniqueCount="86">
  <si>
    <t>第５表（２）　産業・性別前調査期間末、増加、減少及び本調査期間末常用労働者数並びに</t>
    <rPh sb="7" eb="9">
      <t>サンギョウ</t>
    </rPh>
    <rPh sb="10" eb="11">
      <t>セイ</t>
    </rPh>
    <phoneticPr fontId="6"/>
  </si>
  <si>
    <t>　　　　　　　パートタイム労働者数及びパートタイム労働者比率（令和８年５月）</t>
    <phoneticPr fontId="9"/>
  </si>
  <si>
    <t>(事業所規模５人以上)</t>
    <phoneticPr fontId="6"/>
  </si>
  <si>
    <t>　　　（単位：人・％）</t>
  </si>
  <si>
    <t>男</t>
    <rPh sb="0" eb="1">
      <t>オトコ</t>
    </rPh>
    <phoneticPr fontId="9"/>
  </si>
  <si>
    <t>女</t>
    <rPh sb="0" eb="1">
      <t>オンナ</t>
    </rPh>
    <phoneticPr fontId="9"/>
  </si>
  <si>
    <t>前調査</t>
    <phoneticPr fontId="12"/>
  </si>
  <si>
    <t>増加</t>
    <rPh sb="0" eb="1">
      <t>ゾウ</t>
    </rPh>
    <rPh sb="1" eb="2">
      <t>カ</t>
    </rPh>
    <phoneticPr fontId="12"/>
  </si>
  <si>
    <t>減少</t>
    <rPh sb="0" eb="2">
      <t>ゲンショウ</t>
    </rPh>
    <phoneticPr fontId="9"/>
  </si>
  <si>
    <t>本調査</t>
    <phoneticPr fontId="12"/>
  </si>
  <si>
    <t>産　　　　　業</t>
  </si>
  <si>
    <t>期間末</t>
    <rPh sb="0" eb="3">
      <t>キカンマツ</t>
    </rPh>
    <phoneticPr fontId="9"/>
  </si>
  <si>
    <t>パート</t>
    <phoneticPr fontId="6"/>
  </si>
  <si>
    <t>パート</t>
    <phoneticPr fontId="9"/>
  </si>
  <si>
    <t>常用労</t>
    <rPh sb="0" eb="2">
      <t>ジョウヨウ</t>
    </rPh>
    <rPh sb="2" eb="3">
      <t>ロウ</t>
    </rPh>
    <phoneticPr fontId="9"/>
  </si>
  <si>
    <t>タイム</t>
    <phoneticPr fontId="9"/>
  </si>
  <si>
    <t>働者数</t>
    <rPh sb="0" eb="1">
      <t>ドウ</t>
    </rPh>
    <rPh sb="1" eb="2">
      <t>シャ</t>
    </rPh>
    <rPh sb="2" eb="3">
      <t>スウ</t>
    </rPh>
    <phoneticPr fontId="9"/>
  </si>
  <si>
    <t>労働者数</t>
    <rPh sb="3" eb="4">
      <t>スウ</t>
    </rPh>
    <phoneticPr fontId="12"/>
  </si>
  <si>
    <t>労働者</t>
    <phoneticPr fontId="9"/>
  </si>
  <si>
    <t>比率</t>
    <rPh sb="0" eb="2">
      <t>ヒリツ</t>
    </rPh>
    <phoneticPr fontId="9"/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</si>
  <si>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</si>
  <si>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</si>
  <si>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</si>
  <si>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</si>
  <si>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</si>
  <si>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</si>
  <si>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</si>
  <si>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</si>
  <si>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</si>
  <si>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</si>
  <si>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</si>
  <si>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</si>
  <si>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</si>
  <si>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</si>
  <si>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</si>
  <si>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</si>
  <si>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  <phoneticPr fontId="9"/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</si>
  <si>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</si>
  <si>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</si>
  <si>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</si>
  <si>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</si>
  <si>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</si>
  <si>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</si>
  <si>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</si>
  <si>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</si>
  <si>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</si>
  <si>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</si>
  <si>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</si>
  <si>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</si>
  <si>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</si>
  <si>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</si>
  <si>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</si>
  <si>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</si>
  <si>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</si>
  <si>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</si>
  <si>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</si>
  <si>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</si>
  <si>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</si>
  <si>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</si>
  <si>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</si>
  <si>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X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</si>
  <si>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</si>
  <si>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</si>
  <si>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</si>
  <si>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</si>
  <si>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</si>
  <si>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</si>
  <si>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</si>
  <si>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</si>
  <si>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</si>
  <si>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</si>
  <si>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</si>
  <si>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</si>
  <si>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</si>
  <si>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</si>
  <si>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</si>
  <si>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</si>
  <si>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</si>
  <si>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</si>
  <si>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</si>
  <si>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</si>
  <si>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</si>
  <si>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</si>
  <si>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</si>
  <si>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</si>
  <si>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(事業所規模３０人以上)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</si>
</sst>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9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2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75">
    <xf numFmtId="0" fontId="0" fillId="0" borderId="0" xfId="0">
      <alignment vertical="center"/>
    </xf>
    <xf numFmtId="0" fontId="2" fillId="0" borderId="0" xfId="1" applyNumberFormat="1" applyFont="1"/>
    <xf numFmtId="0" fontId="2" fillId="0" borderId="0" xfId="1" applyNumberFormat="1" applyFont="1" applyAlignment="1">
      <alignment vertical="center"/>
    </xf>
    <xf numFmtId="0" fontId="4" fillId="0" borderId="0" xfId="1" applyNumberFormat="1" applyFont="1"/>
    <xf numFmtId="0" fontId="5" fillId="0" borderId="0" xfId="1" applyNumberFormat="1" applyFont="1"/>
    <xf numFmtId="0" fontId="7" fillId="0" borderId="0" xfId="1" applyNumberFormat="1" applyFont="1"/>
    <xf numFmtId="0" fontId="8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1" fontId="5" fillId="0" borderId="0" xfId="1" applyFont="1" applyAlignment="1">
      <alignment horizontal="right" vertical="center" indent="2"/>
    </xf>
    <xf numFmtId="0" fontId="10" fillId="0" borderId="0" xfId="1" applyNumberFormat="1" applyFont="1" applyAlignment="1">
      <alignment vertical="center"/>
    </xf>
    <xf numFmtId="0" fontId="11" fillId="0" borderId="0" xfId="1" applyNumberFormat="1" applyFont="1" applyAlignment="1">
      <alignment vertical="center"/>
    </xf>
    <xf numFmtId="0" fontId="8" fillId="0" borderId="0" xfId="1" applyNumberFormat="1" applyFont="1" applyAlignment="1">
      <alignment vertical="top"/>
    </xf>
    <xf numFmtId="1" fontId="7" fillId="0" borderId="0" xfId="1" applyFont="1" applyAlignment="1">
      <alignment horizontal="right" vertical="center"/>
    </xf>
    <xf numFmtId="0" fontId="8" fillId="0" borderId="1" xfId="1" applyNumberFormat="1" applyFont="1" applyBorder="1" applyAlignment="1">
      <alignment vertical="top"/>
    </xf>
    <xf numFmtId="0" fontId="7" fillId="0" borderId="2" xfId="1" applyNumberFormat="1" applyFont="1" applyBorder="1"/>
    <xf numFmtId="0" fontId="7" fillId="0" borderId="3" xfId="1" applyNumberFormat="1" applyFont="1" applyBorder="1"/>
    <xf numFmtId="0" fontId="7" fillId="0" borderId="4" xfId="1" applyNumberFormat="1" applyFont="1" applyBorder="1" applyAlignment="1">
      <alignment horizontal="centerContinuous" vertical="center"/>
    </xf>
    <xf numFmtId="0" fontId="8" fillId="0" borderId="5" xfId="1" applyNumberFormat="1" applyFont="1" applyBorder="1" applyAlignment="1">
      <alignment horizontal="centerContinuous" vertical="center"/>
    </xf>
    <xf numFmtId="1" fontId="7" fillId="0" borderId="5" xfId="1" applyFont="1" applyBorder="1" applyAlignment="1">
      <alignment horizontal="centerContinuous" vertical="center"/>
    </xf>
    <xf numFmtId="1" fontId="7" fillId="0" borderId="6" xfId="1" applyFont="1" applyBorder="1" applyAlignment="1">
      <alignment horizontal="centerContinuous" vertical="center"/>
    </xf>
    <xf numFmtId="0" fontId="7" fillId="0" borderId="5" xfId="1" applyNumberFormat="1" applyFont="1" applyBorder="1" applyAlignment="1">
      <alignment horizontal="centerContinuous" vertical="center"/>
    </xf>
    <xf numFmtId="0" fontId="8" fillId="0" borderId="7" xfId="1" applyNumberFormat="1" applyFont="1" applyBorder="1" applyAlignment="1">
      <alignment horizontal="center" vertical="center"/>
    </xf>
    <xf numFmtId="0" fontId="8" fillId="0" borderId="0" xfId="1" applyNumberFormat="1" applyFont="1" applyAlignment="1">
      <alignment horizontal="center" vertical="center"/>
    </xf>
    <xf numFmtId="0" fontId="8" fillId="0" borderId="8" xfId="1" applyNumberFormat="1" applyFont="1" applyBorder="1" applyAlignment="1">
      <alignment horizontal="center" vertical="center"/>
    </xf>
    <xf numFmtId="0" fontId="8" fillId="0" borderId="9" xfId="1" applyNumberFormat="1" applyFont="1" applyBorder="1" applyAlignment="1">
      <alignment horizontal="distributed" vertical="center" wrapText="1"/>
    </xf>
    <xf numFmtId="0" fontId="8" fillId="0" borderId="1" xfId="1" applyNumberFormat="1" applyFont="1" applyBorder="1" applyAlignment="1">
      <alignment horizontal="distributed" vertical="center" wrapText="1"/>
    </xf>
    <xf numFmtId="0" fontId="13" fillId="0" borderId="5" xfId="1" applyNumberFormat="1" applyFont="1" applyBorder="1" applyAlignment="1">
      <alignment vertical="center"/>
    </xf>
    <xf numFmtId="0" fontId="13" fillId="0" borderId="6" xfId="1" applyNumberFormat="1" applyFont="1" applyBorder="1" applyAlignment="1">
      <alignment vertical="center"/>
    </xf>
    <xf numFmtId="0" fontId="8" fillId="0" borderId="8" xfId="1" applyNumberFormat="1" applyFont="1" applyBorder="1" applyAlignment="1">
      <alignment horizontal="left" vertical="center"/>
    </xf>
    <xf numFmtId="0" fontId="8" fillId="0" borderId="10" xfId="1" applyNumberFormat="1" applyFont="1" applyBorder="1" applyAlignment="1">
      <alignment horizontal="distributed" vertical="center"/>
    </xf>
    <xf numFmtId="0" fontId="8" fillId="0" borderId="7" xfId="1" applyNumberFormat="1" applyFont="1" applyBorder="1" applyAlignment="1">
      <alignment horizontal="distributed" vertical="center"/>
    </xf>
    <xf numFmtId="0" fontId="13" fillId="0" borderId="9" xfId="1" applyNumberFormat="1" applyFont="1" applyBorder="1" applyAlignment="1">
      <alignment horizontal="distributed" vertical="center"/>
    </xf>
    <xf numFmtId="0" fontId="13" fillId="0" borderId="8" xfId="1" applyNumberFormat="1" applyFont="1" applyBorder="1" applyAlignment="1">
      <alignment horizontal="distributed" vertical="center"/>
    </xf>
    <xf numFmtId="0" fontId="13" fillId="0" borderId="10" xfId="1" applyNumberFormat="1" applyFont="1" applyBorder="1" applyAlignment="1">
      <alignment horizontal="distributed" vertical="center"/>
    </xf>
    <xf numFmtId="0" fontId="8" fillId="0" borderId="11" xfId="1" applyNumberFormat="1" applyFont="1" applyBorder="1" applyAlignment="1">
      <alignment horizontal="center" vertical="center"/>
    </xf>
    <xf numFmtId="0" fontId="8" fillId="0" borderId="12" xfId="1" applyNumberFormat="1" applyFont="1" applyBorder="1" applyAlignment="1">
      <alignment horizontal="center" vertical="center"/>
    </xf>
    <xf numFmtId="0" fontId="8" fillId="0" borderId="13" xfId="1" applyNumberFormat="1" applyFont="1" applyBorder="1" applyAlignment="1">
      <alignment horizontal="center" vertical="center"/>
    </xf>
    <xf numFmtId="0" fontId="8" fillId="0" borderId="14" xfId="1" applyNumberFormat="1" applyFont="1" applyBorder="1" applyAlignment="1">
      <alignment horizontal="distributed" vertical="center"/>
    </xf>
    <xf numFmtId="0" fontId="8" fillId="0" borderId="11" xfId="1" applyNumberFormat="1" applyFont="1" applyBorder="1" applyAlignment="1">
      <alignment horizontal="distributed" vertical="center"/>
    </xf>
    <xf numFmtId="0" fontId="13" fillId="0" borderId="14" xfId="1" applyNumberFormat="1" applyFont="1" applyBorder="1" applyAlignment="1">
      <alignment horizontal="distributed" vertical="center"/>
    </xf>
    <xf numFmtId="0" fontId="13" fillId="0" borderId="13" xfId="1" applyNumberFormat="1" applyFont="1" applyBorder="1" applyAlignment="1">
      <alignment horizontal="distributed" vertical="center"/>
    </xf>
    <xf numFmtId="0" fontId="14" fillId="0" borderId="1" xfId="1" applyNumberFormat="1" applyFont="1" applyBorder="1" applyAlignment="1">
      <alignment horizontal="centerContinuous" vertical="center"/>
    </xf>
    <xf numFmtId="0" fontId="14" fillId="0" borderId="3" xfId="1" applyNumberFormat="1" applyFont="1" applyBorder="1" applyAlignment="1">
      <alignment horizontal="centerContinuous" vertical="center"/>
    </xf>
    <xf numFmtId="1" fontId="10" fillId="0" borderId="9" xfId="1" applyFont="1" applyBorder="1" applyAlignment="1">
      <alignment horizontal="distributed" vertical="center"/>
    </xf>
    <xf numFmtId="3" fontId="8" fillId="0" borderId="7" xfId="1" applyNumberFormat="1" applyFont="1" applyBorder="1" applyAlignment="1">
      <alignment horizontal="right" vertical="center"/>
    </xf>
    <xf numFmtId="176" fontId="8" fillId="0" borderId="9" xfId="1" applyNumberFormat="1" applyFont="1" applyBorder="1" applyAlignment="1">
      <alignment horizontal="right" vertical="center"/>
    </xf>
    <xf numFmtId="0" fontId="14" fillId="0" borderId="7" xfId="1" applyNumberFormat="1" applyFont="1" applyBorder="1" applyAlignment="1">
      <alignment horizontal="centerContinuous" vertical="center"/>
    </xf>
    <xf numFmtId="0" fontId="14" fillId="0" borderId="8" xfId="1" applyNumberFormat="1" applyFont="1" applyBorder="1" applyAlignment="1">
      <alignment horizontal="centerContinuous" vertical="center"/>
    </xf>
    <xf numFmtId="1" fontId="10" fillId="0" borderId="10" xfId="1" applyFont="1" applyBorder="1" applyAlignment="1">
      <alignment horizontal="distributed" vertical="center"/>
    </xf>
    <xf numFmtId="176" fontId="8" fillId="0" borderId="10" xfId="1" applyNumberFormat="1" applyFont="1" applyBorder="1" applyAlignment="1">
      <alignment horizontal="right" vertical="center"/>
    </xf>
    <xf numFmtId="1" fontId="15" fillId="0" borderId="10" xfId="1" applyFont="1" applyBorder="1" applyAlignment="1">
      <alignment horizontal="distributed" vertical="center" shrinkToFit="1"/>
    </xf>
    <xf numFmtId="1" fontId="16" fillId="0" borderId="10" xfId="1" applyFont="1" applyBorder="1" applyAlignment="1">
      <alignment horizontal="distributed" vertical="center"/>
    </xf>
    <xf numFmtId="1" fontId="17" fillId="0" borderId="10" xfId="1" applyFont="1" applyBorder="1" applyAlignment="1">
      <alignment horizontal="distributed" vertical="center"/>
    </xf>
    <xf numFmtId="1" fontId="15" fillId="0" borderId="10" xfId="1" applyFont="1" applyBorder="1" applyAlignment="1">
      <alignment horizontal="distributed" vertical="center"/>
    </xf>
    <xf numFmtId="1" fontId="18" fillId="0" borderId="10" xfId="1" applyFont="1" applyBorder="1" applyAlignment="1">
      <alignment horizontal="distributed" vertical="center" shrinkToFit="1"/>
    </xf>
    <xf numFmtId="1" fontId="10" fillId="0" borderId="9" xfId="1" applyFont="1" applyBorder="1" applyAlignment="1">
      <alignment horizontal="distributed" vertical="center" shrinkToFit="1"/>
    </xf>
    <xf numFmtId="3" fontId="8" fillId="0" borderId="1" xfId="1" applyNumberFormat="1" applyFont="1" applyBorder="1" applyAlignment="1">
      <alignment horizontal="right" vertical="center"/>
    </xf>
    <xf numFmtId="1" fontId="10" fillId="0" borderId="10" xfId="1" applyFont="1" applyBorder="1" applyAlignment="1">
      <alignment horizontal="distributed" vertical="center" shrinkToFit="1"/>
    </xf>
    <xf numFmtId="3" fontId="7" fillId="0" borderId="7" xfId="1" applyNumberFormat="1" applyFont="1" applyBorder="1" applyAlignment="1">
      <alignment horizontal="right" vertical="center"/>
    </xf>
    <xf numFmtId="176" fontId="7" fillId="0" borderId="10" xfId="1" applyNumberFormat="1" applyFont="1" applyBorder="1" applyAlignment="1">
      <alignment horizontal="right" vertical="center"/>
    </xf>
    <xf numFmtId="0" fontId="14" fillId="0" borderId="15" xfId="1" applyNumberFormat="1" applyFont="1" applyBorder="1" applyAlignment="1">
      <alignment horizontal="centerContinuous" vertical="center"/>
    </xf>
    <xf numFmtId="0" fontId="14" fillId="0" borderId="16" xfId="1" applyNumberFormat="1" applyFont="1" applyBorder="1" applyAlignment="1">
      <alignment horizontal="centerContinuous" vertical="center"/>
    </xf>
    <xf numFmtId="1" fontId="17" fillId="0" borderId="17" xfId="1" applyFont="1" applyBorder="1" applyAlignment="1">
      <alignment horizontal="distributed" vertical="center" shrinkToFit="1"/>
    </xf>
    <xf numFmtId="3" fontId="8" fillId="0" borderId="15" xfId="1" applyNumberFormat="1" applyFont="1" applyBorder="1" applyAlignment="1">
      <alignment horizontal="right" vertical="center"/>
    </xf>
    <xf numFmtId="176" fontId="8" fillId="0" borderId="17" xfId="1" applyNumberFormat="1" applyFont="1" applyBorder="1" applyAlignment="1">
      <alignment horizontal="right" vertical="center"/>
    </xf>
    <xf numFmtId="0" fontId="14" fillId="0" borderId="11" xfId="1" applyNumberFormat="1" applyFont="1" applyBorder="1" applyAlignment="1">
      <alignment horizontal="centerContinuous" vertical="center"/>
    </xf>
    <xf numFmtId="0" fontId="14" fillId="0" borderId="13" xfId="1" applyNumberFormat="1" applyFont="1" applyBorder="1" applyAlignment="1">
      <alignment horizontal="centerContinuous" vertical="center"/>
    </xf>
    <xf numFmtId="1" fontId="17" fillId="0" borderId="14" xfId="1" applyFont="1" applyBorder="1" applyAlignment="1">
      <alignment horizontal="distributed" vertical="center" shrinkToFit="1"/>
    </xf>
    <xf numFmtId="3" fontId="8" fillId="0" borderId="11" xfId="1" applyNumberFormat="1" applyFont="1" applyBorder="1" applyAlignment="1">
      <alignment horizontal="right" vertical="center"/>
    </xf>
    <xf numFmtId="176" fontId="8" fillId="0" borderId="14" xfId="1" applyNumberFormat="1" applyFont="1" applyBorder="1" applyAlignment="1">
      <alignment horizontal="right" vertical="center"/>
    </xf>
    <xf numFmtId="1" fontId="8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0" fontId="8" fillId="0" borderId="1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</cellXfs>
  <cellStyles count="2">
    <cellStyle name="標準" xfId="0" builtinId="0"/>
    <cellStyle name="標準 3" xfId="1" xr:uid="{D7FE6F6B-C860-4F3D-B51D-A520099FF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B481-1558-4EF9-AF76-A4747F356512}">
  <sheetPr>
    <pageSetUpPr fitToPage="1"/>
  </sheetPr>
  <dimension ref="B1:P84"/>
  <sheetViews>
    <sheetView showGridLines="0" tabSelected="1" view="pageBreakPreview" zoomScale="115" zoomScaleNormal="80" zoomScaleSheetLayoutView="115" workbookViewId="0">
      <selection activeCell="Q11" sqref="Q11"/>
    </sheetView>
  </sheetViews>
  <sheetFormatPr defaultColWidth="10.77734375" defaultRowHeight="14.4" x14ac:dyDescent="0.2"/>
  <cols>
    <col min="1" max="1" width="1.88671875" style="1" customWidth="1"/>
    <col min="2" max="2" width="3" style="1" customWidth="1"/>
    <col min="3" max="3" width="3.6640625" style="1" customWidth="1"/>
    <col min="4" max="4" width="26.33203125" style="1" customWidth="1"/>
    <col min="5" max="5" width="13.6640625" style="1" customWidth="1"/>
    <col min="6" max="7" width="9.77734375" style="1" customWidth="1"/>
    <col min="8" max="8" width="13.44140625" style="1" customWidth="1"/>
    <col min="9" max="9" width="11.44140625" style="1" customWidth="1"/>
    <col min="10" max="10" width="9.21875" style="1" customWidth="1"/>
    <col min="11" max="11" width="13.33203125" style="1" customWidth="1"/>
    <col min="12" max="13" width="9.77734375" style="1" customWidth="1"/>
    <col min="14" max="14" width="13.21875" style="1" customWidth="1"/>
    <col min="15" max="15" width="11.44140625" style="1" customWidth="1"/>
    <col min="16" max="16" width="9.33203125" style="1" customWidth="1"/>
    <col min="17" max="16384" width="10.77734375" style="1"/>
  </cols>
  <sheetData>
    <row r="1" spans="2:16" ht="23.4" x14ac:dyDescent="0.3">
      <c r="E1" s="2"/>
      <c r="F1" s="2"/>
      <c r="G1" s="2"/>
      <c r="H1" s="2"/>
      <c r="I1" s="2"/>
      <c r="J1" s="2"/>
      <c r="K1" s="3"/>
    </row>
    <row r="2" spans="2:16" ht="21" customHeight="1" x14ac:dyDescent="0.25">
      <c r="C2" s="4" t="s">
        <v>0</v>
      </c>
      <c r="D2" s="5"/>
      <c r="E2" s="5"/>
      <c r="F2" s="5"/>
      <c r="G2" s="6"/>
      <c r="H2" s="6"/>
      <c r="I2" s="6"/>
      <c r="J2" s="6"/>
      <c r="K2" s="7"/>
    </row>
    <row r="3" spans="2:16" ht="21" customHeight="1" x14ac:dyDescent="0.2">
      <c r="C3" s="7" t="s">
        <v>1</v>
      </c>
      <c r="D3" s="5"/>
      <c r="E3" s="5"/>
      <c r="F3" s="5"/>
      <c r="G3" s="6"/>
      <c r="H3" s="6"/>
      <c r="I3" s="6"/>
      <c r="J3" s="6"/>
      <c r="L3" s="8"/>
    </row>
    <row r="4" spans="2:16" ht="10.5" customHeight="1" x14ac:dyDescent="0.2">
      <c r="E4" s="9"/>
      <c r="F4" s="9"/>
      <c r="G4" s="9"/>
      <c r="H4" s="9"/>
      <c r="I4" s="9"/>
      <c r="J4" s="10"/>
    </row>
    <row r="5" spans="2:16" s="5" customFormat="1" ht="21" customHeight="1" x14ac:dyDescent="0.2">
      <c r="B5" s="11" t="s">
        <v>2</v>
      </c>
      <c r="F5" s="6"/>
      <c r="G5" s="6"/>
      <c r="H5" s="6"/>
      <c r="I5" s="12"/>
      <c r="P5" s="12" t="s">
        <v>3</v>
      </c>
    </row>
    <row r="6" spans="2:16" s="5" customFormat="1" ht="21" customHeight="1" x14ac:dyDescent="0.2">
      <c r="B6" s="13"/>
      <c r="C6" s="14"/>
      <c r="D6" s="15"/>
      <c r="E6" s="16" t="s">
        <v>4</v>
      </c>
      <c r="F6" s="17"/>
      <c r="G6" s="17"/>
      <c r="H6" s="17"/>
      <c r="I6" s="18"/>
      <c r="J6" s="19"/>
      <c r="K6" s="20" t="s">
        <v>5</v>
      </c>
      <c r="L6" s="17"/>
      <c r="M6" s="17"/>
      <c r="N6" s="17"/>
      <c r="O6" s="18"/>
      <c r="P6" s="19"/>
    </row>
    <row r="7" spans="2:16" s="5" customFormat="1" ht="16.95" customHeight="1" x14ac:dyDescent="0.2">
      <c r="B7" s="21"/>
      <c r="C7" s="22"/>
      <c r="D7" s="23"/>
      <c r="E7" s="24" t="s">
        <v>6</v>
      </c>
      <c r="F7" s="24" t="s">
        <v>7</v>
      </c>
      <c r="G7" s="24" t="s">
        <v>8</v>
      </c>
      <c r="H7" s="25" t="s">
        <v>9</v>
      </c>
      <c r="I7" s="26"/>
      <c r="J7" s="27"/>
      <c r="K7" s="24" t="s">
        <v>6</v>
      </c>
      <c r="L7" s="24" t="s">
        <v>7</v>
      </c>
      <c r="M7" s="24" t="s">
        <v>8</v>
      </c>
      <c r="N7" s="25" t="s">
        <v>9</v>
      </c>
      <c r="O7" s="26"/>
      <c r="P7" s="27"/>
    </row>
    <row r="8" spans="2:16" s="5" customFormat="1" ht="16.95" customHeight="1" x14ac:dyDescent="0.2">
      <c r="B8" s="21"/>
      <c r="C8" s="22"/>
      <c r="D8" s="28" t="s">
        <v>10</v>
      </c>
      <c r="E8" s="29" t="s">
        <v>11</v>
      </c>
      <c r="F8" s="29"/>
      <c r="G8" s="29"/>
      <c r="H8" s="30" t="s">
        <v>11</v>
      </c>
      <c r="I8" s="31" t="s">
        <v>12</v>
      </c>
      <c r="J8" s="32" t="s">
        <v>13</v>
      </c>
      <c r="K8" s="29" t="s">
        <v>11</v>
      </c>
      <c r="L8" s="29"/>
      <c r="M8" s="29"/>
      <c r="N8" s="30" t="s">
        <v>11</v>
      </c>
      <c r="O8" s="31" t="s">
        <v>12</v>
      </c>
      <c r="P8" s="32" t="s">
        <v>13</v>
      </c>
    </row>
    <row r="9" spans="2:16" s="5" customFormat="1" ht="16.95" customHeight="1" x14ac:dyDescent="0.2">
      <c r="B9" s="21"/>
      <c r="C9" s="22"/>
      <c r="D9" s="28"/>
      <c r="E9" s="29" t="s">
        <v>14</v>
      </c>
      <c r="F9" s="29" t="s">
        <v>14</v>
      </c>
      <c r="G9" s="29" t="s">
        <v>14</v>
      </c>
      <c r="H9" s="29" t="s">
        <v>14</v>
      </c>
      <c r="I9" s="33" t="s">
        <v>15</v>
      </c>
      <c r="J9" s="32" t="s">
        <v>15</v>
      </c>
      <c r="K9" s="29" t="s">
        <v>14</v>
      </c>
      <c r="L9" s="29" t="s">
        <v>14</v>
      </c>
      <c r="M9" s="29" t="s">
        <v>14</v>
      </c>
      <c r="N9" s="29" t="s">
        <v>14</v>
      </c>
      <c r="O9" s="33" t="s">
        <v>15</v>
      </c>
      <c r="P9" s="32" t="s">
        <v>15</v>
      </c>
    </row>
    <row r="10" spans="2:16" s="5" customFormat="1" ht="16.95" customHeight="1" x14ac:dyDescent="0.2">
      <c r="B10" s="21"/>
      <c r="C10" s="22"/>
      <c r="D10" s="28"/>
      <c r="E10" s="29" t="s">
        <v>16</v>
      </c>
      <c r="F10" s="29" t="s">
        <v>16</v>
      </c>
      <c r="G10" s="29" t="s">
        <v>16</v>
      </c>
      <c r="H10" s="29" t="s">
        <v>16</v>
      </c>
      <c r="I10" s="33" t="s">
        <v>17</v>
      </c>
      <c r="J10" s="32" t="s">
        <v>18</v>
      </c>
      <c r="K10" s="29" t="s">
        <v>16</v>
      </c>
      <c r="L10" s="29" t="s">
        <v>16</v>
      </c>
      <c r="M10" s="29" t="s">
        <v>16</v>
      </c>
      <c r="N10" s="29" t="s">
        <v>16</v>
      </c>
      <c r="O10" s="33" t="s">
        <v>17</v>
      </c>
      <c r="P10" s="32" t="s">
        <v>18</v>
      </c>
    </row>
    <row r="11" spans="2:16" s="5" customFormat="1" ht="16.95" customHeight="1" x14ac:dyDescent="0.2">
      <c r="B11" s="34"/>
      <c r="C11" s="35"/>
      <c r="D11" s="36"/>
      <c r="E11" s="37"/>
      <c r="F11" s="37"/>
      <c r="G11" s="37"/>
      <c r="H11" s="38"/>
      <c r="I11" s="39"/>
      <c r="J11" s="40" t="s">
        <v>19</v>
      </c>
      <c r="K11" s="37"/>
      <c r="L11" s="37"/>
      <c r="M11" s="37"/>
      <c r="N11" s="38"/>
      <c r="O11" s="39"/>
      <c r="P11" s="40" t="s">
        <v>19</v>
      </c>
    </row>
    <row r="12" spans="2:16" s="5" customFormat="1" ht="17.25" customHeight="1" x14ac:dyDescent="0.2">
      <c r="B12" s="41" t="s">
        <v>20</v>
      </c>
      <c r="C12" s="42"/>
      <c r="D12" s="43" t="s">
        <v>21</v>
      </c>
      <c r="E12" s="44">
        <v>170662</v>
      </c>
      <c r="F12" s="44">
        <v>5968</v>
      </c>
      <c r="G12" s="44">
        <v>3010</v>
      </c>
      <c r="H12" s="44">
        <v>173620</v>
      </c>
      <c r="I12" s="44">
        <v>28321</v>
      </c>
      <c r="J12" s="45">
        <v>16.3</v>
      </c>
      <c r="K12" s="44">
        <v>192144</v>
      </c>
      <c r="L12" s="44">
        <v>2826</v>
      </c>
      <c r="M12" s="44">
        <v>4112</v>
      </c>
      <c r="N12" s="44">
        <v>190858</v>
      </c>
      <c r="O12" s="44">
        <v>71992</v>
      </c>
      <c r="P12" s="45">
        <v>37.700000000000003</v>
      </c>
    </row>
    <row r="13" spans="2:16" s="5" customFormat="1" ht="17.25" customHeight="1" x14ac:dyDescent="0.2">
      <c r="B13" s="46" t="s">
        <v>22</v>
      </c>
      <c r="C13" s="47"/>
      <c r="D13" s="48" t="s">
        <v>23</v>
      </c>
      <c r="E13" s="44">
        <v>18831</v>
      </c>
      <c r="F13" s="44">
        <v>43</v>
      </c>
      <c r="G13" s="44">
        <v>38</v>
      </c>
      <c r="H13" s="44">
        <v>18836</v>
      </c>
      <c r="I13" s="44">
        <v>229</v>
      </c>
      <c r="J13" s="49">
        <v>1.2</v>
      </c>
      <c r="K13" s="44">
        <v>3624</v>
      </c>
      <c r="L13" s="44">
        <v>6</v>
      </c>
      <c r="M13" s="44">
        <v>75</v>
      </c>
      <c r="N13" s="44">
        <v>3555</v>
      </c>
      <c r="O13" s="44">
        <v>624</v>
      </c>
      <c r="P13" s="49">
        <v>17.600000000000001</v>
      </c>
    </row>
    <row r="14" spans="2:16" s="5" customFormat="1" ht="17.25" customHeight="1" x14ac:dyDescent="0.2">
      <c r="B14" s="46" t="s">
        <v>24</v>
      </c>
      <c r="C14" s="47"/>
      <c r="D14" s="48" t="s">
        <v>25</v>
      </c>
      <c r="E14" s="44">
        <v>27205</v>
      </c>
      <c r="F14" s="44">
        <v>463</v>
      </c>
      <c r="G14" s="44">
        <v>311</v>
      </c>
      <c r="H14" s="44">
        <v>27357</v>
      </c>
      <c r="I14" s="44">
        <v>1299</v>
      </c>
      <c r="J14" s="49">
        <v>4.7</v>
      </c>
      <c r="K14" s="44">
        <v>18862</v>
      </c>
      <c r="L14" s="44">
        <v>154</v>
      </c>
      <c r="M14" s="44">
        <v>193</v>
      </c>
      <c r="N14" s="44">
        <v>18823</v>
      </c>
      <c r="O14" s="44">
        <v>4777</v>
      </c>
      <c r="P14" s="49">
        <v>25.4</v>
      </c>
    </row>
    <row r="15" spans="2:16" s="5" customFormat="1" ht="17.25" customHeight="1" x14ac:dyDescent="0.2">
      <c r="B15" s="46" t="s">
        <v>26</v>
      </c>
      <c r="C15" s="47"/>
      <c r="D15" s="50" t="s">
        <v>27</v>
      </c>
      <c r="E15" s="44">
        <v>1105</v>
      </c>
      <c r="F15" s="44">
        <v>6</v>
      </c>
      <c r="G15" s="44">
        <v>0</v>
      </c>
      <c r="H15" s="44">
        <v>1111</v>
      </c>
      <c r="I15" s="44">
        <v>77</v>
      </c>
      <c r="J15" s="49">
        <v>6.9</v>
      </c>
      <c r="K15" s="44">
        <v>199</v>
      </c>
      <c r="L15" s="44">
        <v>0</v>
      </c>
      <c r="M15" s="44">
        <v>0</v>
      </c>
      <c r="N15" s="44">
        <v>199</v>
      </c>
      <c r="O15" s="44">
        <v>84</v>
      </c>
      <c r="P15" s="49">
        <v>42.2</v>
      </c>
    </row>
    <row r="16" spans="2:16" s="5" customFormat="1" ht="17.25" customHeight="1" x14ac:dyDescent="0.2">
      <c r="B16" s="46" t="s">
        <v>28</v>
      </c>
      <c r="C16" s="47"/>
      <c r="D16" s="48" t="s">
        <v>29</v>
      </c>
      <c r="E16" s="44">
        <v>1674</v>
      </c>
      <c r="F16" s="44">
        <v>49</v>
      </c>
      <c r="G16" s="44">
        <v>8</v>
      </c>
      <c r="H16" s="44">
        <v>1715</v>
      </c>
      <c r="I16" s="44">
        <v>34</v>
      </c>
      <c r="J16" s="49">
        <v>2</v>
      </c>
      <c r="K16" s="44">
        <v>997</v>
      </c>
      <c r="L16" s="44">
        <v>0</v>
      </c>
      <c r="M16" s="44">
        <v>5</v>
      </c>
      <c r="N16" s="44">
        <v>992</v>
      </c>
      <c r="O16" s="44">
        <v>143</v>
      </c>
      <c r="P16" s="49">
        <v>14.4</v>
      </c>
    </row>
    <row r="17" spans="2:16" s="5" customFormat="1" ht="17.25" customHeight="1" x14ac:dyDescent="0.2">
      <c r="B17" s="46" t="s">
        <v>30</v>
      </c>
      <c r="C17" s="47"/>
      <c r="D17" s="48" t="s">
        <v>31</v>
      </c>
      <c r="E17" s="44">
        <v>15187</v>
      </c>
      <c r="F17" s="44">
        <v>430</v>
      </c>
      <c r="G17" s="44">
        <v>210</v>
      </c>
      <c r="H17" s="44">
        <v>15407</v>
      </c>
      <c r="I17" s="44">
        <v>1384</v>
      </c>
      <c r="J17" s="49">
        <v>9</v>
      </c>
      <c r="K17" s="44">
        <v>3459</v>
      </c>
      <c r="L17" s="44">
        <v>295</v>
      </c>
      <c r="M17" s="44">
        <v>5</v>
      </c>
      <c r="N17" s="44">
        <v>3749</v>
      </c>
      <c r="O17" s="44">
        <v>914</v>
      </c>
      <c r="P17" s="49">
        <v>24.4</v>
      </c>
    </row>
    <row r="18" spans="2:16" s="5" customFormat="1" ht="17.25" customHeight="1" x14ac:dyDescent="0.2">
      <c r="B18" s="46" t="s">
        <v>32</v>
      </c>
      <c r="C18" s="47"/>
      <c r="D18" s="48" t="s">
        <v>33</v>
      </c>
      <c r="E18" s="44">
        <v>32646</v>
      </c>
      <c r="F18" s="44">
        <v>1635</v>
      </c>
      <c r="G18" s="44">
        <v>274</v>
      </c>
      <c r="H18" s="44">
        <v>34007</v>
      </c>
      <c r="I18" s="44">
        <v>8550</v>
      </c>
      <c r="J18" s="49">
        <v>25.1</v>
      </c>
      <c r="K18" s="44">
        <v>41296</v>
      </c>
      <c r="L18" s="44">
        <v>611</v>
      </c>
      <c r="M18" s="44">
        <v>864</v>
      </c>
      <c r="N18" s="44">
        <v>41043</v>
      </c>
      <c r="O18" s="44">
        <v>20432</v>
      </c>
      <c r="P18" s="49">
        <v>49.8</v>
      </c>
    </row>
    <row r="19" spans="2:16" s="5" customFormat="1" ht="17.25" customHeight="1" x14ac:dyDescent="0.2">
      <c r="B19" s="46" t="s">
        <v>34</v>
      </c>
      <c r="C19" s="47"/>
      <c r="D19" s="48" t="s">
        <v>35</v>
      </c>
      <c r="E19" s="44">
        <v>4573</v>
      </c>
      <c r="F19" s="44">
        <v>30</v>
      </c>
      <c r="G19" s="44">
        <v>90</v>
      </c>
      <c r="H19" s="44">
        <v>4513</v>
      </c>
      <c r="I19" s="44">
        <v>0</v>
      </c>
      <c r="J19" s="49">
        <v>0</v>
      </c>
      <c r="K19" s="44">
        <v>4336</v>
      </c>
      <c r="L19" s="44">
        <v>92</v>
      </c>
      <c r="M19" s="44">
        <v>13</v>
      </c>
      <c r="N19" s="44">
        <v>4415</v>
      </c>
      <c r="O19" s="44">
        <v>490</v>
      </c>
      <c r="P19" s="49">
        <v>11.1</v>
      </c>
    </row>
    <row r="20" spans="2:16" s="5" customFormat="1" ht="17.25" customHeight="1" x14ac:dyDescent="0.2">
      <c r="B20" s="46" t="s">
        <v>36</v>
      </c>
      <c r="C20" s="47"/>
      <c r="D20" s="48" t="s">
        <v>37</v>
      </c>
      <c r="E20" s="44">
        <v>2070</v>
      </c>
      <c r="F20" s="44">
        <v>7</v>
      </c>
      <c r="G20" s="44">
        <v>10</v>
      </c>
      <c r="H20" s="44">
        <v>2067</v>
      </c>
      <c r="I20" s="44">
        <v>244</v>
      </c>
      <c r="J20" s="49">
        <v>11.8</v>
      </c>
      <c r="K20" s="44">
        <v>903</v>
      </c>
      <c r="L20" s="44">
        <v>39</v>
      </c>
      <c r="M20" s="44">
        <v>5</v>
      </c>
      <c r="N20" s="44">
        <v>937</v>
      </c>
      <c r="O20" s="44">
        <v>307</v>
      </c>
      <c r="P20" s="49">
        <v>32.799999999999997</v>
      </c>
    </row>
    <row r="21" spans="2:16" s="5" customFormat="1" ht="17.25" customHeight="1" x14ac:dyDescent="0.2">
      <c r="B21" s="46" t="s">
        <v>38</v>
      </c>
      <c r="C21" s="47"/>
      <c r="D21" s="51" t="s">
        <v>39</v>
      </c>
      <c r="E21" s="44">
        <v>5302</v>
      </c>
      <c r="F21" s="44">
        <v>131</v>
      </c>
      <c r="G21" s="44">
        <v>33</v>
      </c>
      <c r="H21" s="44">
        <v>5400</v>
      </c>
      <c r="I21" s="44">
        <v>163</v>
      </c>
      <c r="J21" s="49">
        <v>3</v>
      </c>
      <c r="K21" s="44">
        <v>2273</v>
      </c>
      <c r="L21" s="44">
        <v>4</v>
      </c>
      <c r="M21" s="44">
        <v>25</v>
      </c>
      <c r="N21" s="44">
        <v>2252</v>
      </c>
      <c r="O21" s="44">
        <v>228</v>
      </c>
      <c r="P21" s="49">
        <v>10.1</v>
      </c>
    </row>
    <row r="22" spans="2:16" s="5" customFormat="1" ht="17.25" customHeight="1" x14ac:dyDescent="0.2">
      <c r="B22" s="46" t="s">
        <v>40</v>
      </c>
      <c r="C22" s="47"/>
      <c r="D22" s="52" t="s">
        <v>41</v>
      </c>
      <c r="E22" s="44">
        <v>12242</v>
      </c>
      <c r="F22" s="44">
        <v>1015</v>
      </c>
      <c r="G22" s="44">
        <v>147</v>
      </c>
      <c r="H22" s="44">
        <v>13110</v>
      </c>
      <c r="I22" s="44">
        <v>6600</v>
      </c>
      <c r="J22" s="49">
        <v>50.3</v>
      </c>
      <c r="K22" s="44">
        <v>16302</v>
      </c>
      <c r="L22" s="44">
        <v>346</v>
      </c>
      <c r="M22" s="44">
        <v>624</v>
      </c>
      <c r="N22" s="44">
        <v>16024</v>
      </c>
      <c r="O22" s="44">
        <v>12505</v>
      </c>
      <c r="P22" s="49">
        <v>78</v>
      </c>
    </row>
    <row r="23" spans="2:16" s="5" customFormat="1" ht="17.25" customHeight="1" x14ac:dyDescent="0.2">
      <c r="B23" s="46" t="s">
        <v>42</v>
      </c>
      <c r="C23" s="47"/>
      <c r="D23" s="53" t="s">
        <v>43</v>
      </c>
      <c r="E23" s="44">
        <v>4339</v>
      </c>
      <c r="F23" s="44">
        <v>41</v>
      </c>
      <c r="G23" s="44">
        <v>27</v>
      </c>
      <c r="H23" s="44">
        <v>4353</v>
      </c>
      <c r="I23" s="44">
        <v>1495</v>
      </c>
      <c r="J23" s="49">
        <v>34.299999999999997</v>
      </c>
      <c r="K23" s="44">
        <v>5103</v>
      </c>
      <c r="L23" s="44">
        <v>45</v>
      </c>
      <c r="M23" s="44">
        <v>24</v>
      </c>
      <c r="N23" s="44">
        <v>5124</v>
      </c>
      <c r="O23" s="44">
        <v>3069</v>
      </c>
      <c r="P23" s="49">
        <v>59.9</v>
      </c>
    </row>
    <row r="24" spans="2:16" s="5" customFormat="1" ht="17.25" customHeight="1" x14ac:dyDescent="0.2">
      <c r="B24" s="46" t="s">
        <v>44</v>
      </c>
      <c r="C24" s="47"/>
      <c r="D24" s="48" t="s">
        <v>45</v>
      </c>
      <c r="E24" s="44">
        <v>12419</v>
      </c>
      <c r="F24" s="44">
        <v>287</v>
      </c>
      <c r="G24" s="44">
        <v>1385</v>
      </c>
      <c r="H24" s="44">
        <v>11321</v>
      </c>
      <c r="I24" s="44">
        <v>595</v>
      </c>
      <c r="J24" s="49">
        <v>5.3</v>
      </c>
      <c r="K24" s="44">
        <v>16375</v>
      </c>
      <c r="L24" s="44">
        <v>171</v>
      </c>
      <c r="M24" s="44">
        <v>950</v>
      </c>
      <c r="N24" s="44">
        <v>15596</v>
      </c>
      <c r="O24" s="44">
        <v>3087</v>
      </c>
      <c r="P24" s="49">
        <v>19.8</v>
      </c>
    </row>
    <row r="25" spans="2:16" s="5" customFormat="1" ht="17.25" customHeight="1" x14ac:dyDescent="0.2">
      <c r="B25" s="46" t="s">
        <v>46</v>
      </c>
      <c r="C25" s="47"/>
      <c r="D25" s="48" t="s">
        <v>47</v>
      </c>
      <c r="E25" s="44">
        <v>18767</v>
      </c>
      <c r="F25" s="44">
        <v>203</v>
      </c>
      <c r="G25" s="44">
        <v>289</v>
      </c>
      <c r="H25" s="44">
        <v>18681</v>
      </c>
      <c r="I25" s="44">
        <v>3123</v>
      </c>
      <c r="J25" s="49">
        <v>16.7</v>
      </c>
      <c r="K25" s="44">
        <v>63007</v>
      </c>
      <c r="L25" s="44">
        <v>674</v>
      </c>
      <c r="M25" s="44">
        <v>1033</v>
      </c>
      <c r="N25" s="44">
        <v>62648</v>
      </c>
      <c r="O25" s="44">
        <v>18610</v>
      </c>
      <c r="P25" s="49">
        <v>29.7</v>
      </c>
    </row>
    <row r="26" spans="2:16" s="5" customFormat="1" ht="17.25" customHeight="1" x14ac:dyDescent="0.2">
      <c r="B26" s="46" t="s">
        <v>48</v>
      </c>
      <c r="C26" s="47"/>
      <c r="D26" s="48" t="s">
        <v>49</v>
      </c>
      <c r="E26" s="44">
        <v>991</v>
      </c>
      <c r="F26" s="44">
        <v>0</v>
      </c>
      <c r="G26" s="44">
        <v>3</v>
      </c>
      <c r="H26" s="44">
        <v>988</v>
      </c>
      <c r="I26" s="44">
        <v>71</v>
      </c>
      <c r="J26" s="49">
        <v>7.2</v>
      </c>
      <c r="K26" s="44">
        <v>1563</v>
      </c>
      <c r="L26" s="44">
        <v>67</v>
      </c>
      <c r="M26" s="44">
        <v>0</v>
      </c>
      <c r="N26" s="44">
        <v>1630</v>
      </c>
      <c r="O26" s="44">
        <v>522</v>
      </c>
      <c r="P26" s="49">
        <v>32</v>
      </c>
    </row>
    <row r="27" spans="2:16" s="5" customFormat="1" ht="17.25" customHeight="1" x14ac:dyDescent="0.2">
      <c r="B27" s="46" t="s">
        <v>50</v>
      </c>
      <c r="C27" s="47"/>
      <c r="D27" s="54" t="s">
        <v>51</v>
      </c>
      <c r="E27" s="44">
        <v>13311</v>
      </c>
      <c r="F27" s="44">
        <v>1628</v>
      </c>
      <c r="G27" s="44">
        <v>185</v>
      </c>
      <c r="H27" s="44">
        <v>14754</v>
      </c>
      <c r="I27" s="44">
        <v>4457</v>
      </c>
      <c r="J27" s="49">
        <v>30.2</v>
      </c>
      <c r="K27" s="44">
        <v>13845</v>
      </c>
      <c r="L27" s="44">
        <v>322</v>
      </c>
      <c r="M27" s="44">
        <v>296</v>
      </c>
      <c r="N27" s="44">
        <v>13871</v>
      </c>
      <c r="O27" s="44">
        <v>6200</v>
      </c>
      <c r="P27" s="49">
        <v>44.7</v>
      </c>
    </row>
    <row r="28" spans="2:16" s="5" customFormat="1" ht="17.25" customHeight="1" x14ac:dyDescent="0.2">
      <c r="B28" s="41" t="s">
        <v>52</v>
      </c>
      <c r="C28" s="42"/>
      <c r="D28" s="55" t="s">
        <v>53</v>
      </c>
      <c r="E28" s="56">
        <v>7210</v>
      </c>
      <c r="F28" s="56">
        <v>200</v>
      </c>
      <c r="G28" s="56">
        <v>61</v>
      </c>
      <c r="H28" s="56">
        <v>7349</v>
      </c>
      <c r="I28" s="56">
        <v>539</v>
      </c>
      <c r="J28" s="45">
        <v>7.3</v>
      </c>
      <c r="K28" s="56">
        <v>7757</v>
      </c>
      <c r="L28" s="56">
        <v>62</v>
      </c>
      <c r="M28" s="56">
        <v>61</v>
      </c>
      <c r="N28" s="56">
        <v>7758</v>
      </c>
      <c r="O28" s="56">
        <v>2507</v>
      </c>
      <c r="P28" s="45">
        <v>32.299999999999997</v>
      </c>
    </row>
    <row r="29" spans="2:16" s="5" customFormat="1" ht="17.25" customHeight="1" x14ac:dyDescent="0.2">
      <c r="B29" s="46" t="s">
        <v>54</v>
      </c>
      <c r="C29" s="47"/>
      <c r="D29" s="57" t="s">
        <v>55</v>
      </c>
      <c r="E29" s="44">
        <v>698</v>
      </c>
      <c r="F29" s="44">
        <v>5</v>
      </c>
      <c r="G29" s="44">
        <v>6</v>
      </c>
      <c r="H29" s="44">
        <v>697</v>
      </c>
      <c r="I29" s="44">
        <v>52</v>
      </c>
      <c r="J29" s="49">
        <v>7.5</v>
      </c>
      <c r="K29" s="44">
        <v>3256</v>
      </c>
      <c r="L29" s="44">
        <v>40</v>
      </c>
      <c r="M29" s="44">
        <v>55</v>
      </c>
      <c r="N29" s="44">
        <v>3241</v>
      </c>
      <c r="O29" s="44">
        <v>326</v>
      </c>
      <c r="P29" s="49">
        <v>10.1</v>
      </c>
    </row>
    <row r="30" spans="2:16" s="5" customFormat="1" ht="17.25" customHeight="1" x14ac:dyDescent="0.2">
      <c r="B30" s="46" t="s">
        <v>56</v>
      </c>
      <c r="C30" s="47"/>
      <c r="D30" s="57" t="s">
        <v>57</v>
      </c>
      <c r="E30" s="44">
        <v>2111</v>
      </c>
      <c r="F30" s="44">
        <v>2</v>
      </c>
      <c r="G30" s="44">
        <v>36</v>
      </c>
      <c r="H30" s="44">
        <v>2077</v>
      </c>
      <c r="I30" s="44">
        <v>100</v>
      </c>
      <c r="J30" s="49">
        <v>4.8</v>
      </c>
      <c r="K30" s="44">
        <v>363</v>
      </c>
      <c r="L30" s="44">
        <v>0</v>
      </c>
      <c r="M30" s="44">
        <v>0</v>
      </c>
      <c r="N30" s="44">
        <v>363</v>
      </c>
      <c r="O30" s="44">
        <v>39</v>
      </c>
      <c r="P30" s="49">
        <v>10.7</v>
      </c>
    </row>
    <row r="31" spans="2:16" s="5" customFormat="1" ht="17.25" customHeight="1" x14ac:dyDescent="0.2">
      <c r="B31" s="46" t="s">
        <v>58</v>
      </c>
      <c r="C31" s="47"/>
      <c r="D31" s="57" t="s">
        <v>59</v>
      </c>
      <c r="E31" s="44" t="s">
        <v>60</v>
      </c>
      <c r="F31" s="44" t="s">
        <v>60</v>
      </c>
      <c r="G31" s="44" t="s">
        <v>60</v>
      </c>
      <c r="H31" s="44" t="s">
        <v>60</v>
      </c>
      <c r="I31" s="44" t="s">
        <v>60</v>
      </c>
      <c r="J31" s="49" t="s">
        <v>60</v>
      </c>
      <c r="K31" s="44" t="s">
        <v>60</v>
      </c>
      <c r="L31" s="44" t="s">
        <v>60</v>
      </c>
      <c r="M31" s="44" t="s">
        <v>60</v>
      </c>
      <c r="N31" s="44" t="s">
        <v>60</v>
      </c>
      <c r="O31" s="44" t="s">
        <v>60</v>
      </c>
      <c r="P31" s="49" t="s">
        <v>60</v>
      </c>
    </row>
    <row r="32" spans="2:16" s="5" customFormat="1" ht="17.25" customHeight="1" x14ac:dyDescent="0.2">
      <c r="B32" s="46" t="s">
        <v>61</v>
      </c>
      <c r="C32" s="47"/>
      <c r="D32" s="57" t="s">
        <v>62</v>
      </c>
      <c r="E32" s="44">
        <v>145</v>
      </c>
      <c r="F32" s="44">
        <v>0</v>
      </c>
      <c r="G32" s="44">
        <v>5</v>
      </c>
      <c r="H32" s="44">
        <v>140</v>
      </c>
      <c r="I32" s="44">
        <v>44</v>
      </c>
      <c r="J32" s="49">
        <v>31.4</v>
      </c>
      <c r="K32" s="44">
        <v>72</v>
      </c>
      <c r="L32" s="44">
        <v>0</v>
      </c>
      <c r="M32" s="44">
        <v>0</v>
      </c>
      <c r="N32" s="44">
        <v>72</v>
      </c>
      <c r="O32" s="44">
        <v>32</v>
      </c>
      <c r="P32" s="49">
        <v>44.4</v>
      </c>
    </row>
    <row r="33" spans="2:16" s="5" customFormat="1" ht="17.25" customHeight="1" x14ac:dyDescent="0.2">
      <c r="B33" s="46" t="s">
        <v>63</v>
      </c>
      <c r="C33" s="47"/>
      <c r="D33" s="57" t="s">
        <v>64</v>
      </c>
      <c r="E33" s="44">
        <v>1630</v>
      </c>
      <c r="F33" s="44">
        <v>34</v>
      </c>
      <c r="G33" s="44">
        <v>28</v>
      </c>
      <c r="H33" s="44">
        <v>1636</v>
      </c>
      <c r="I33" s="44">
        <v>2</v>
      </c>
      <c r="J33" s="49">
        <v>0.1</v>
      </c>
      <c r="K33" s="44">
        <v>288</v>
      </c>
      <c r="L33" s="44">
        <v>0</v>
      </c>
      <c r="M33" s="44">
        <v>2</v>
      </c>
      <c r="N33" s="44">
        <v>286</v>
      </c>
      <c r="O33" s="44">
        <v>14</v>
      </c>
      <c r="P33" s="49">
        <v>4.9000000000000004</v>
      </c>
    </row>
    <row r="34" spans="2:16" s="5" customFormat="1" ht="17.25" customHeight="1" x14ac:dyDescent="0.2">
      <c r="B34" s="46" t="s">
        <v>65</v>
      </c>
      <c r="C34" s="47"/>
      <c r="D34" s="57" t="s">
        <v>66</v>
      </c>
      <c r="E34" s="44">
        <v>847</v>
      </c>
      <c r="F34" s="44">
        <v>24</v>
      </c>
      <c r="G34" s="44">
        <v>3</v>
      </c>
      <c r="H34" s="44">
        <v>868</v>
      </c>
      <c r="I34" s="44">
        <v>0</v>
      </c>
      <c r="J34" s="49">
        <v>0</v>
      </c>
      <c r="K34" s="44">
        <v>559</v>
      </c>
      <c r="L34" s="44">
        <v>9</v>
      </c>
      <c r="M34" s="44">
        <v>0</v>
      </c>
      <c r="N34" s="44">
        <v>568</v>
      </c>
      <c r="O34" s="44">
        <v>24</v>
      </c>
      <c r="P34" s="49">
        <v>4.2</v>
      </c>
    </row>
    <row r="35" spans="2:16" s="5" customFormat="1" ht="17.25" customHeight="1" x14ac:dyDescent="0.2">
      <c r="B35" s="46" t="s">
        <v>67</v>
      </c>
      <c r="C35" s="47"/>
      <c r="D35" s="57" t="s">
        <v>68</v>
      </c>
      <c r="E35" s="58">
        <v>1751</v>
      </c>
      <c r="F35" s="58">
        <v>8</v>
      </c>
      <c r="G35" s="58">
        <v>5</v>
      </c>
      <c r="H35" s="58">
        <v>1754</v>
      </c>
      <c r="I35" s="58">
        <v>11</v>
      </c>
      <c r="J35" s="59">
        <v>0.6</v>
      </c>
      <c r="K35" s="58">
        <v>294</v>
      </c>
      <c r="L35" s="58">
        <v>2</v>
      </c>
      <c r="M35" s="58">
        <v>1</v>
      </c>
      <c r="N35" s="58">
        <v>295</v>
      </c>
      <c r="O35" s="58">
        <v>26</v>
      </c>
      <c r="P35" s="59">
        <v>8.8000000000000007</v>
      </c>
    </row>
    <row r="36" spans="2:16" s="5" customFormat="1" ht="17.25" customHeight="1" x14ac:dyDescent="0.2">
      <c r="B36" s="46" t="s">
        <v>69</v>
      </c>
      <c r="C36" s="47"/>
      <c r="D36" s="57" t="s">
        <v>70</v>
      </c>
      <c r="E36" s="44">
        <v>1295</v>
      </c>
      <c r="F36" s="44">
        <v>98</v>
      </c>
      <c r="G36" s="44">
        <v>4</v>
      </c>
      <c r="H36" s="44">
        <v>1389</v>
      </c>
      <c r="I36" s="44">
        <v>0</v>
      </c>
      <c r="J36" s="49">
        <v>0</v>
      </c>
      <c r="K36" s="44">
        <v>264</v>
      </c>
      <c r="L36" s="44">
        <v>0</v>
      </c>
      <c r="M36" s="44">
        <v>0</v>
      </c>
      <c r="N36" s="44">
        <v>264</v>
      </c>
      <c r="O36" s="44">
        <v>14</v>
      </c>
      <c r="P36" s="49">
        <v>5.3</v>
      </c>
    </row>
    <row r="37" spans="2:16" s="5" customFormat="1" ht="17.25" customHeight="1" x14ac:dyDescent="0.2">
      <c r="B37" s="46" t="s">
        <v>71</v>
      </c>
      <c r="C37" s="47"/>
      <c r="D37" s="57" t="s">
        <v>72</v>
      </c>
      <c r="E37" s="44">
        <v>1646</v>
      </c>
      <c r="F37" s="44">
        <v>14</v>
      </c>
      <c r="G37" s="44">
        <v>42</v>
      </c>
      <c r="H37" s="44">
        <v>1618</v>
      </c>
      <c r="I37" s="44">
        <v>90</v>
      </c>
      <c r="J37" s="49">
        <v>5.6</v>
      </c>
      <c r="K37" s="44">
        <v>327</v>
      </c>
      <c r="L37" s="44">
        <v>0</v>
      </c>
      <c r="M37" s="44">
        <v>0</v>
      </c>
      <c r="N37" s="44">
        <v>327</v>
      </c>
      <c r="O37" s="44">
        <v>14</v>
      </c>
      <c r="P37" s="49">
        <v>4.3</v>
      </c>
    </row>
    <row r="38" spans="2:16" s="5" customFormat="1" ht="17.25" customHeight="1" x14ac:dyDescent="0.2">
      <c r="B38" s="46" t="s">
        <v>73</v>
      </c>
      <c r="C38" s="47"/>
      <c r="D38" s="57" t="s">
        <v>74</v>
      </c>
      <c r="E38" s="44">
        <v>1008</v>
      </c>
      <c r="F38" s="44">
        <v>8</v>
      </c>
      <c r="G38" s="44">
        <v>26</v>
      </c>
      <c r="H38" s="44">
        <v>990</v>
      </c>
      <c r="I38" s="44">
        <v>10</v>
      </c>
      <c r="J38" s="49">
        <v>1</v>
      </c>
      <c r="K38" s="44">
        <v>593</v>
      </c>
      <c r="L38" s="44">
        <v>16</v>
      </c>
      <c r="M38" s="44">
        <v>8</v>
      </c>
      <c r="N38" s="44">
        <v>601</v>
      </c>
      <c r="O38" s="44">
        <v>55</v>
      </c>
      <c r="P38" s="49">
        <v>9.1999999999999993</v>
      </c>
    </row>
    <row r="39" spans="2:16" s="5" customFormat="1" ht="17.25" customHeight="1" x14ac:dyDescent="0.2">
      <c r="B39" s="46" t="s">
        <v>75</v>
      </c>
      <c r="C39" s="47"/>
      <c r="D39" s="57" t="s">
        <v>76</v>
      </c>
      <c r="E39" s="44">
        <v>2440</v>
      </c>
      <c r="F39" s="44">
        <v>10</v>
      </c>
      <c r="G39" s="44">
        <v>31</v>
      </c>
      <c r="H39" s="44">
        <v>2419</v>
      </c>
      <c r="I39" s="44">
        <v>146</v>
      </c>
      <c r="J39" s="49">
        <v>6</v>
      </c>
      <c r="K39" s="44">
        <v>2009</v>
      </c>
      <c r="L39" s="44">
        <v>16</v>
      </c>
      <c r="M39" s="44">
        <v>24</v>
      </c>
      <c r="N39" s="44">
        <v>2001</v>
      </c>
      <c r="O39" s="44">
        <v>902</v>
      </c>
      <c r="P39" s="49">
        <v>45.1</v>
      </c>
    </row>
    <row r="40" spans="2:16" s="5" customFormat="1" ht="17.25" customHeight="1" x14ac:dyDescent="0.2">
      <c r="B40" s="46" t="s">
        <v>77</v>
      </c>
      <c r="C40" s="47"/>
      <c r="D40" s="57" t="s">
        <v>78</v>
      </c>
      <c r="E40" s="44" t="s">
        <v>60</v>
      </c>
      <c r="F40" s="44" t="s">
        <v>60</v>
      </c>
      <c r="G40" s="44" t="s">
        <v>60</v>
      </c>
      <c r="H40" s="44" t="s">
        <v>60</v>
      </c>
      <c r="I40" s="44" t="s">
        <v>60</v>
      </c>
      <c r="J40" s="49" t="s">
        <v>60</v>
      </c>
      <c r="K40" s="44" t="s">
        <v>60</v>
      </c>
      <c r="L40" s="44" t="s">
        <v>60</v>
      </c>
      <c r="M40" s="44" t="s">
        <v>60</v>
      </c>
      <c r="N40" s="44" t="s">
        <v>60</v>
      </c>
      <c r="O40" s="44" t="s">
        <v>60</v>
      </c>
      <c r="P40" s="49" t="s">
        <v>60</v>
      </c>
    </row>
    <row r="41" spans="2:16" s="5" customFormat="1" ht="17.25" customHeight="1" x14ac:dyDescent="0.2">
      <c r="B41" s="46" t="s">
        <v>79</v>
      </c>
      <c r="C41" s="47"/>
      <c r="D41" s="57" t="s">
        <v>80</v>
      </c>
      <c r="E41" s="44">
        <v>2271</v>
      </c>
      <c r="F41" s="44">
        <v>29</v>
      </c>
      <c r="G41" s="44">
        <v>27</v>
      </c>
      <c r="H41" s="44">
        <v>2273</v>
      </c>
      <c r="I41" s="44">
        <v>19</v>
      </c>
      <c r="J41" s="49">
        <v>0.8</v>
      </c>
      <c r="K41" s="44">
        <v>792</v>
      </c>
      <c r="L41" s="44">
        <v>5</v>
      </c>
      <c r="M41" s="44">
        <v>9</v>
      </c>
      <c r="N41" s="44">
        <v>788</v>
      </c>
      <c r="O41" s="44">
        <v>96</v>
      </c>
      <c r="P41" s="49">
        <v>12.2</v>
      </c>
    </row>
    <row r="42" spans="2:16" s="5" customFormat="1" ht="17.25" customHeight="1" x14ac:dyDescent="0.2">
      <c r="B42" s="60" t="s">
        <v>81</v>
      </c>
      <c r="C42" s="61"/>
      <c r="D42" s="62" t="s">
        <v>82</v>
      </c>
      <c r="E42" s="63">
        <v>2654</v>
      </c>
      <c r="F42" s="63">
        <v>20</v>
      </c>
      <c r="G42" s="63">
        <v>11</v>
      </c>
      <c r="H42" s="63">
        <v>2663</v>
      </c>
      <c r="I42" s="63">
        <v>32</v>
      </c>
      <c r="J42" s="64">
        <v>1.2</v>
      </c>
      <c r="K42" s="63">
        <v>1064</v>
      </c>
      <c r="L42" s="63">
        <v>2</v>
      </c>
      <c r="M42" s="63">
        <v>14</v>
      </c>
      <c r="N42" s="63">
        <v>1052</v>
      </c>
      <c r="O42" s="63">
        <v>273</v>
      </c>
      <c r="P42" s="64">
        <v>26</v>
      </c>
    </row>
    <row r="43" spans="2:16" s="5" customFormat="1" ht="17.25" customHeight="1" x14ac:dyDescent="0.2">
      <c r="B43" s="65" t="s">
        <v>83</v>
      </c>
      <c r="C43" s="66"/>
      <c r="D43" s="67" t="s">
        <v>84</v>
      </c>
      <c r="E43" s="68">
        <v>1276</v>
      </c>
      <c r="F43" s="68">
        <v>26</v>
      </c>
      <c r="G43" s="68">
        <v>30</v>
      </c>
      <c r="H43" s="68">
        <v>1272</v>
      </c>
      <c r="I43" s="68">
        <v>124</v>
      </c>
      <c r="J43" s="69">
        <v>9.6999999999999993</v>
      </c>
      <c r="K43" s="68">
        <v>3040</v>
      </c>
      <c r="L43" s="68">
        <v>236</v>
      </c>
      <c r="M43" s="68">
        <v>102</v>
      </c>
      <c r="N43" s="68">
        <v>3174</v>
      </c>
      <c r="O43" s="68">
        <v>621</v>
      </c>
      <c r="P43" s="69">
        <v>19.600000000000001</v>
      </c>
    </row>
    <row r="44" spans="2:16" s="5" customFormat="1" ht="10.5" customHeight="1" x14ac:dyDescent="0.2"/>
    <row r="45" spans="2:16" ht="10.5" customHeight="1" x14ac:dyDescent="0.2"/>
    <row r="46" spans="2:16" s="5" customFormat="1" ht="21" customHeight="1" x14ac:dyDescent="0.2">
      <c r="B46" s="70" t="s">
        <v>85</v>
      </c>
      <c r="C46" s="70"/>
      <c r="D46" s="70"/>
      <c r="E46" s="71"/>
      <c r="F46" s="71"/>
      <c r="G46" s="71"/>
      <c r="I46" s="12"/>
      <c r="J46" s="12"/>
      <c r="K46" s="71"/>
      <c r="L46" s="71"/>
      <c r="M46" s="71"/>
      <c r="O46" s="12"/>
      <c r="P46" s="12" t="s">
        <v>3</v>
      </c>
    </row>
    <row r="47" spans="2:16" s="5" customFormat="1" ht="21.6" customHeight="1" x14ac:dyDescent="0.2">
      <c r="B47" s="72"/>
      <c r="C47" s="73"/>
      <c r="D47" s="74"/>
      <c r="E47" s="16" t="s">
        <v>4</v>
      </c>
      <c r="F47" s="17"/>
      <c r="G47" s="17"/>
      <c r="H47" s="17"/>
      <c r="I47" s="18"/>
      <c r="J47" s="19"/>
      <c r="K47" s="20" t="s">
        <v>5</v>
      </c>
      <c r="L47" s="17"/>
      <c r="M47" s="17"/>
      <c r="N47" s="17"/>
      <c r="O47" s="18"/>
      <c r="P47" s="19"/>
    </row>
    <row r="48" spans="2:16" s="5" customFormat="1" ht="18" customHeight="1" x14ac:dyDescent="0.2">
      <c r="B48" s="21"/>
      <c r="C48" s="22"/>
      <c r="D48" s="23"/>
      <c r="E48" s="24" t="s">
        <v>6</v>
      </c>
      <c r="F48" s="24" t="s">
        <v>7</v>
      </c>
      <c r="G48" s="24" t="s">
        <v>8</v>
      </c>
      <c r="H48" s="25" t="s">
        <v>9</v>
      </c>
      <c r="I48" s="26"/>
      <c r="J48" s="27"/>
      <c r="K48" s="24" t="s">
        <v>6</v>
      </c>
      <c r="L48" s="24" t="s">
        <v>7</v>
      </c>
      <c r="M48" s="24" t="s">
        <v>8</v>
      </c>
      <c r="N48" s="25" t="s">
        <v>9</v>
      </c>
      <c r="O48" s="26"/>
      <c r="P48" s="27"/>
    </row>
    <row r="49" spans="2:16" s="5" customFormat="1" ht="18" customHeight="1" x14ac:dyDescent="0.2">
      <c r="B49" s="21"/>
      <c r="C49" s="22"/>
      <c r="D49" s="28" t="s">
        <v>10</v>
      </c>
      <c r="E49" s="29" t="s">
        <v>11</v>
      </c>
      <c r="F49" s="29"/>
      <c r="G49" s="29"/>
      <c r="H49" s="30" t="s">
        <v>11</v>
      </c>
      <c r="I49" s="31" t="s">
        <v>12</v>
      </c>
      <c r="J49" s="32" t="s">
        <v>13</v>
      </c>
      <c r="K49" s="29" t="s">
        <v>11</v>
      </c>
      <c r="L49" s="29"/>
      <c r="M49" s="29"/>
      <c r="N49" s="30" t="s">
        <v>11</v>
      </c>
      <c r="O49" s="31" t="s">
        <v>12</v>
      </c>
      <c r="P49" s="32" t="s">
        <v>13</v>
      </c>
    </row>
    <row r="50" spans="2:16" s="5" customFormat="1" ht="18" customHeight="1" x14ac:dyDescent="0.2">
      <c r="B50" s="21"/>
      <c r="C50" s="22"/>
      <c r="D50" s="23"/>
      <c r="E50" s="29" t="s">
        <v>14</v>
      </c>
      <c r="F50" s="29" t="s">
        <v>14</v>
      </c>
      <c r="G50" s="29" t="s">
        <v>14</v>
      </c>
      <c r="H50" s="29" t="s">
        <v>14</v>
      </c>
      <c r="I50" s="33" t="s">
        <v>15</v>
      </c>
      <c r="J50" s="32" t="s">
        <v>15</v>
      </c>
      <c r="K50" s="29" t="s">
        <v>14</v>
      </c>
      <c r="L50" s="29" t="s">
        <v>14</v>
      </c>
      <c r="M50" s="29" t="s">
        <v>14</v>
      </c>
      <c r="N50" s="29" t="s">
        <v>14</v>
      </c>
      <c r="O50" s="33" t="s">
        <v>15</v>
      </c>
      <c r="P50" s="32" t="s">
        <v>15</v>
      </c>
    </row>
    <row r="51" spans="2:16" s="5" customFormat="1" ht="18" customHeight="1" x14ac:dyDescent="0.2">
      <c r="B51" s="21"/>
      <c r="C51" s="22"/>
      <c r="E51" s="29" t="s">
        <v>16</v>
      </c>
      <c r="F51" s="29" t="s">
        <v>16</v>
      </c>
      <c r="G51" s="29" t="s">
        <v>16</v>
      </c>
      <c r="H51" s="29" t="s">
        <v>16</v>
      </c>
      <c r="I51" s="33" t="s">
        <v>17</v>
      </c>
      <c r="J51" s="32" t="s">
        <v>18</v>
      </c>
      <c r="K51" s="29" t="s">
        <v>16</v>
      </c>
      <c r="L51" s="29" t="s">
        <v>16</v>
      </c>
      <c r="M51" s="29" t="s">
        <v>16</v>
      </c>
      <c r="N51" s="29" t="s">
        <v>16</v>
      </c>
      <c r="O51" s="33" t="s">
        <v>17</v>
      </c>
      <c r="P51" s="32" t="s">
        <v>18</v>
      </c>
    </row>
    <row r="52" spans="2:16" s="5" customFormat="1" ht="18" customHeight="1" x14ac:dyDescent="0.2">
      <c r="B52" s="34"/>
      <c r="C52" s="35"/>
      <c r="D52" s="36"/>
      <c r="E52" s="37"/>
      <c r="F52" s="37"/>
      <c r="G52" s="37"/>
      <c r="H52" s="38"/>
      <c r="I52" s="39"/>
      <c r="J52" s="40" t="s">
        <v>19</v>
      </c>
      <c r="K52" s="37"/>
      <c r="L52" s="37"/>
      <c r="M52" s="37"/>
      <c r="N52" s="38"/>
      <c r="O52" s="39"/>
      <c r="P52" s="40" t="s">
        <v>19</v>
      </c>
    </row>
    <row r="53" spans="2:16" s="5" customFormat="1" ht="18" customHeight="1" x14ac:dyDescent="0.2">
      <c r="B53" s="41" t="str">
        <f t="shared" ref="B53:B84" si="0">+B12</f>
        <v>TL</v>
      </c>
      <c r="C53" s="42"/>
      <c r="D53" s="43" t="str">
        <f t="shared" ref="D53:D84" si="1">+D12</f>
        <v>調査産業計</v>
      </c>
      <c r="E53" s="44">
        <v>94453</v>
      </c>
      <c r="F53" s="44">
        <v>1333</v>
      </c>
      <c r="G53" s="44">
        <v>2584</v>
      </c>
      <c r="H53" s="44">
        <v>93202</v>
      </c>
      <c r="I53" s="44">
        <v>12108</v>
      </c>
      <c r="J53" s="45">
        <v>13</v>
      </c>
      <c r="K53" s="44">
        <v>97543</v>
      </c>
      <c r="L53" s="44">
        <v>1295</v>
      </c>
      <c r="M53" s="44">
        <v>2166</v>
      </c>
      <c r="N53" s="44">
        <v>96672</v>
      </c>
      <c r="O53" s="44">
        <v>35015</v>
      </c>
      <c r="P53" s="45">
        <v>36.200000000000003</v>
      </c>
    </row>
    <row r="54" spans="2:16" s="5" customFormat="1" ht="18" customHeight="1" x14ac:dyDescent="0.2">
      <c r="B54" s="46" t="str">
        <f t="shared" si="0"/>
        <v>D</v>
      </c>
      <c r="C54" s="47"/>
      <c r="D54" s="48" t="str">
        <f t="shared" si="1"/>
        <v>建設業</v>
      </c>
      <c r="E54" s="44">
        <v>6055</v>
      </c>
      <c r="F54" s="44">
        <v>22</v>
      </c>
      <c r="G54" s="44">
        <v>38</v>
      </c>
      <c r="H54" s="44">
        <v>6039</v>
      </c>
      <c r="I54" s="44">
        <v>35</v>
      </c>
      <c r="J54" s="49">
        <v>0.6</v>
      </c>
      <c r="K54" s="44">
        <v>482</v>
      </c>
      <c r="L54" s="44">
        <v>6</v>
      </c>
      <c r="M54" s="44">
        <v>29</v>
      </c>
      <c r="N54" s="44">
        <v>459</v>
      </c>
      <c r="O54" s="44">
        <v>70</v>
      </c>
      <c r="P54" s="49">
        <v>15.3</v>
      </c>
    </row>
    <row r="55" spans="2:16" s="5" customFormat="1" ht="18" customHeight="1" x14ac:dyDescent="0.2">
      <c r="B55" s="46" t="str">
        <f t="shared" si="0"/>
        <v>E</v>
      </c>
      <c r="C55" s="47"/>
      <c r="D55" s="48" t="str">
        <f t="shared" si="1"/>
        <v>製造業</v>
      </c>
      <c r="E55" s="44">
        <v>22702</v>
      </c>
      <c r="F55" s="44">
        <v>365</v>
      </c>
      <c r="G55" s="44">
        <v>269</v>
      </c>
      <c r="H55" s="44">
        <v>22798</v>
      </c>
      <c r="I55" s="44">
        <v>936</v>
      </c>
      <c r="J55" s="49">
        <v>4.0999999999999996</v>
      </c>
      <c r="K55" s="44">
        <v>15393</v>
      </c>
      <c r="L55" s="44">
        <v>154</v>
      </c>
      <c r="M55" s="44">
        <v>152</v>
      </c>
      <c r="N55" s="44">
        <v>15395</v>
      </c>
      <c r="O55" s="44">
        <v>3383</v>
      </c>
      <c r="P55" s="49">
        <v>22</v>
      </c>
    </row>
    <row r="56" spans="2:16" s="5" customFormat="1" ht="18" customHeight="1" x14ac:dyDescent="0.2">
      <c r="B56" s="46" t="str">
        <f t="shared" si="0"/>
        <v>F</v>
      </c>
      <c r="C56" s="47"/>
      <c r="D56" s="50" t="str">
        <f t="shared" si="1"/>
        <v>電気・ガス・熱供給・水道業</v>
      </c>
      <c r="E56" s="44">
        <v>1105</v>
      </c>
      <c r="F56" s="44">
        <v>6</v>
      </c>
      <c r="G56" s="44">
        <v>0</v>
      </c>
      <c r="H56" s="44">
        <v>1111</v>
      </c>
      <c r="I56" s="44">
        <v>77</v>
      </c>
      <c r="J56" s="49">
        <v>6.9</v>
      </c>
      <c r="K56" s="44">
        <v>199</v>
      </c>
      <c r="L56" s="44">
        <v>0</v>
      </c>
      <c r="M56" s="44">
        <v>0</v>
      </c>
      <c r="N56" s="44">
        <v>199</v>
      </c>
      <c r="O56" s="44">
        <v>84</v>
      </c>
      <c r="P56" s="49">
        <v>42.2</v>
      </c>
    </row>
    <row r="57" spans="2:16" s="5" customFormat="1" ht="18" customHeight="1" x14ac:dyDescent="0.2">
      <c r="B57" s="46" t="str">
        <f t="shared" si="0"/>
        <v>G</v>
      </c>
      <c r="C57" s="47"/>
      <c r="D57" s="48" t="str">
        <f t="shared" si="1"/>
        <v>情報通信業</v>
      </c>
      <c r="E57" s="44">
        <v>1299</v>
      </c>
      <c r="F57" s="44">
        <v>13</v>
      </c>
      <c r="G57" s="44">
        <v>8</v>
      </c>
      <c r="H57" s="44">
        <v>1304</v>
      </c>
      <c r="I57" s="44">
        <v>34</v>
      </c>
      <c r="J57" s="49">
        <v>2.6</v>
      </c>
      <c r="K57" s="44">
        <v>772</v>
      </c>
      <c r="L57" s="44">
        <v>0</v>
      </c>
      <c r="M57" s="44">
        <v>5</v>
      </c>
      <c r="N57" s="44">
        <v>767</v>
      </c>
      <c r="O57" s="44">
        <v>124</v>
      </c>
      <c r="P57" s="49">
        <v>16.2</v>
      </c>
    </row>
    <row r="58" spans="2:16" s="5" customFormat="1" ht="18" customHeight="1" x14ac:dyDescent="0.2">
      <c r="B58" s="46" t="str">
        <f t="shared" si="0"/>
        <v>H</v>
      </c>
      <c r="C58" s="47"/>
      <c r="D58" s="48" t="str">
        <f t="shared" si="1"/>
        <v>運輸業，郵便業</v>
      </c>
      <c r="E58" s="44">
        <v>10628</v>
      </c>
      <c r="F58" s="44">
        <v>31</v>
      </c>
      <c r="G58" s="44">
        <v>120</v>
      </c>
      <c r="H58" s="44">
        <v>10539</v>
      </c>
      <c r="I58" s="44">
        <v>1274</v>
      </c>
      <c r="J58" s="49">
        <v>12.1</v>
      </c>
      <c r="K58" s="44">
        <v>2151</v>
      </c>
      <c r="L58" s="44">
        <v>22</v>
      </c>
      <c r="M58" s="44">
        <v>5</v>
      </c>
      <c r="N58" s="44">
        <v>2168</v>
      </c>
      <c r="O58" s="44">
        <v>827</v>
      </c>
      <c r="P58" s="49">
        <v>38.1</v>
      </c>
    </row>
    <row r="59" spans="2:16" s="5" customFormat="1" ht="18" customHeight="1" x14ac:dyDescent="0.2">
      <c r="B59" s="46" t="str">
        <f t="shared" si="0"/>
        <v>I</v>
      </c>
      <c r="C59" s="47"/>
      <c r="D59" s="48" t="str">
        <f t="shared" si="1"/>
        <v>卸売業，小売業</v>
      </c>
      <c r="E59" s="44">
        <v>10663</v>
      </c>
      <c r="F59" s="44">
        <v>96</v>
      </c>
      <c r="G59" s="44">
        <v>70</v>
      </c>
      <c r="H59" s="44">
        <v>10689</v>
      </c>
      <c r="I59" s="44">
        <v>2596</v>
      </c>
      <c r="J59" s="49">
        <v>24.3</v>
      </c>
      <c r="K59" s="44">
        <v>15398</v>
      </c>
      <c r="L59" s="44">
        <v>176</v>
      </c>
      <c r="M59" s="44">
        <v>180</v>
      </c>
      <c r="N59" s="44">
        <v>15394</v>
      </c>
      <c r="O59" s="44">
        <v>11481</v>
      </c>
      <c r="P59" s="49">
        <v>74.599999999999994</v>
      </c>
    </row>
    <row r="60" spans="2:16" s="5" customFormat="1" ht="18" customHeight="1" x14ac:dyDescent="0.2">
      <c r="B60" s="46" t="str">
        <f t="shared" si="0"/>
        <v>J</v>
      </c>
      <c r="C60" s="47"/>
      <c r="D60" s="48" t="str">
        <f t="shared" si="1"/>
        <v>金融業，保険業</v>
      </c>
      <c r="E60" s="44">
        <v>1779</v>
      </c>
      <c r="F60" s="44">
        <v>30</v>
      </c>
      <c r="G60" s="44">
        <v>0</v>
      </c>
      <c r="H60" s="44">
        <v>1809</v>
      </c>
      <c r="I60" s="44">
        <v>0</v>
      </c>
      <c r="J60" s="49">
        <v>0</v>
      </c>
      <c r="K60" s="44">
        <v>2154</v>
      </c>
      <c r="L60" s="44">
        <v>5</v>
      </c>
      <c r="M60" s="44">
        <v>13</v>
      </c>
      <c r="N60" s="44">
        <v>2146</v>
      </c>
      <c r="O60" s="44">
        <v>151</v>
      </c>
      <c r="P60" s="49">
        <v>7</v>
      </c>
    </row>
    <row r="61" spans="2:16" s="5" customFormat="1" ht="18" customHeight="1" x14ac:dyDescent="0.2">
      <c r="B61" s="46" t="str">
        <f t="shared" si="0"/>
        <v>K</v>
      </c>
      <c r="C61" s="47"/>
      <c r="D61" s="48" t="str">
        <f t="shared" si="1"/>
        <v>不動産業，物品賃貸業</v>
      </c>
      <c r="E61" s="44">
        <v>463</v>
      </c>
      <c r="F61" s="44">
        <v>7</v>
      </c>
      <c r="G61" s="44">
        <v>10</v>
      </c>
      <c r="H61" s="44">
        <v>460</v>
      </c>
      <c r="I61" s="44">
        <v>148</v>
      </c>
      <c r="J61" s="49">
        <v>32.200000000000003</v>
      </c>
      <c r="K61" s="44">
        <v>293</v>
      </c>
      <c r="L61" s="44">
        <v>0</v>
      </c>
      <c r="M61" s="44">
        <v>5</v>
      </c>
      <c r="N61" s="44">
        <v>288</v>
      </c>
      <c r="O61" s="44">
        <v>113</v>
      </c>
      <c r="P61" s="49">
        <v>39.200000000000003</v>
      </c>
    </row>
    <row r="62" spans="2:16" s="5" customFormat="1" ht="18" customHeight="1" x14ac:dyDescent="0.2">
      <c r="B62" s="46" t="str">
        <f t="shared" si="0"/>
        <v>L</v>
      </c>
      <c r="C62" s="47"/>
      <c r="D62" s="51" t="str">
        <f t="shared" si="1"/>
        <v>学術研究，専門・技術サービス業</v>
      </c>
      <c r="E62" s="44">
        <v>1695</v>
      </c>
      <c r="F62" s="44">
        <v>12</v>
      </c>
      <c r="G62" s="44">
        <v>33</v>
      </c>
      <c r="H62" s="44">
        <v>1674</v>
      </c>
      <c r="I62" s="44">
        <v>163</v>
      </c>
      <c r="J62" s="49">
        <v>9.6999999999999993</v>
      </c>
      <c r="K62" s="44">
        <v>1182</v>
      </c>
      <c r="L62" s="44">
        <v>4</v>
      </c>
      <c r="M62" s="44">
        <v>25</v>
      </c>
      <c r="N62" s="44">
        <v>1161</v>
      </c>
      <c r="O62" s="44">
        <v>165</v>
      </c>
      <c r="P62" s="49">
        <v>14.2</v>
      </c>
    </row>
    <row r="63" spans="2:16" s="5" customFormat="1" ht="18" customHeight="1" x14ac:dyDescent="0.2">
      <c r="B63" s="46" t="str">
        <f t="shared" si="0"/>
        <v>M</v>
      </c>
      <c r="C63" s="47"/>
      <c r="D63" s="52" t="str">
        <f t="shared" si="1"/>
        <v>宿泊業，飲食サービス業</v>
      </c>
      <c r="E63" s="44">
        <v>2646</v>
      </c>
      <c r="F63" s="44">
        <v>87</v>
      </c>
      <c r="G63" s="44">
        <v>147</v>
      </c>
      <c r="H63" s="44">
        <v>2586</v>
      </c>
      <c r="I63" s="44">
        <v>1984</v>
      </c>
      <c r="J63" s="49">
        <v>76.7</v>
      </c>
      <c r="K63" s="44">
        <v>4520</v>
      </c>
      <c r="L63" s="44">
        <v>156</v>
      </c>
      <c r="M63" s="44">
        <v>177</v>
      </c>
      <c r="N63" s="44">
        <v>4499</v>
      </c>
      <c r="O63" s="44">
        <v>3985</v>
      </c>
      <c r="P63" s="49">
        <v>88.6</v>
      </c>
    </row>
    <row r="64" spans="2:16" s="5" customFormat="1" ht="18" customHeight="1" x14ac:dyDescent="0.2">
      <c r="B64" s="46" t="str">
        <f t="shared" si="0"/>
        <v>N</v>
      </c>
      <c r="C64" s="47"/>
      <c r="D64" s="53" t="str">
        <f t="shared" si="1"/>
        <v>生活関連サービス業，娯楽業</v>
      </c>
      <c r="E64" s="44">
        <v>1793</v>
      </c>
      <c r="F64" s="44">
        <v>41</v>
      </c>
      <c r="G64" s="44">
        <v>27</v>
      </c>
      <c r="H64" s="44">
        <v>1807</v>
      </c>
      <c r="I64" s="44">
        <v>460</v>
      </c>
      <c r="J64" s="49">
        <v>25.5</v>
      </c>
      <c r="K64" s="44">
        <v>2596</v>
      </c>
      <c r="L64" s="44">
        <v>45</v>
      </c>
      <c r="M64" s="44">
        <v>24</v>
      </c>
      <c r="N64" s="44">
        <v>2617</v>
      </c>
      <c r="O64" s="44">
        <v>1187</v>
      </c>
      <c r="P64" s="49">
        <v>45.4</v>
      </c>
    </row>
    <row r="65" spans="2:16" s="5" customFormat="1" ht="18" customHeight="1" x14ac:dyDescent="0.2">
      <c r="B65" s="46" t="str">
        <f t="shared" si="0"/>
        <v>O</v>
      </c>
      <c r="C65" s="47"/>
      <c r="D65" s="48" t="str">
        <f t="shared" si="1"/>
        <v>教育，学習支援業</v>
      </c>
      <c r="E65" s="44">
        <v>10734</v>
      </c>
      <c r="F65" s="44">
        <v>287</v>
      </c>
      <c r="G65" s="44">
        <v>1385</v>
      </c>
      <c r="H65" s="44">
        <v>9636</v>
      </c>
      <c r="I65" s="44">
        <v>595</v>
      </c>
      <c r="J65" s="49">
        <v>6.2</v>
      </c>
      <c r="K65" s="44">
        <v>8715</v>
      </c>
      <c r="L65" s="44">
        <v>171</v>
      </c>
      <c r="M65" s="44">
        <v>950</v>
      </c>
      <c r="N65" s="44">
        <v>7936</v>
      </c>
      <c r="O65" s="44">
        <v>586</v>
      </c>
      <c r="P65" s="49">
        <v>7.4</v>
      </c>
    </row>
    <row r="66" spans="2:16" s="5" customFormat="1" ht="18" customHeight="1" x14ac:dyDescent="0.2">
      <c r="B66" s="46" t="str">
        <f t="shared" si="0"/>
        <v>P</v>
      </c>
      <c r="C66" s="47"/>
      <c r="D66" s="48" t="str">
        <f t="shared" si="1"/>
        <v>医療，福祉</v>
      </c>
      <c r="E66" s="44">
        <v>12779</v>
      </c>
      <c r="F66" s="44">
        <v>203</v>
      </c>
      <c r="G66" s="44">
        <v>289</v>
      </c>
      <c r="H66" s="44">
        <v>12693</v>
      </c>
      <c r="I66" s="44">
        <v>1693</v>
      </c>
      <c r="J66" s="49">
        <v>13.3</v>
      </c>
      <c r="K66" s="44">
        <v>33726</v>
      </c>
      <c r="L66" s="44">
        <v>266</v>
      </c>
      <c r="M66" s="44">
        <v>305</v>
      </c>
      <c r="N66" s="44">
        <v>33687</v>
      </c>
      <c r="O66" s="44">
        <v>9410</v>
      </c>
      <c r="P66" s="49">
        <v>27.9</v>
      </c>
    </row>
    <row r="67" spans="2:16" s="5" customFormat="1" ht="18" customHeight="1" x14ac:dyDescent="0.2">
      <c r="B67" s="46" t="str">
        <f t="shared" si="0"/>
        <v>Q</v>
      </c>
      <c r="C67" s="47"/>
      <c r="D67" s="48" t="str">
        <f t="shared" si="1"/>
        <v>複合サービス事業</v>
      </c>
      <c r="E67" s="44">
        <v>571</v>
      </c>
      <c r="F67" s="44">
        <v>0</v>
      </c>
      <c r="G67" s="44">
        <v>3</v>
      </c>
      <c r="H67" s="44">
        <v>568</v>
      </c>
      <c r="I67" s="44">
        <v>4</v>
      </c>
      <c r="J67" s="49">
        <v>0.7</v>
      </c>
      <c r="K67" s="44">
        <v>130</v>
      </c>
      <c r="L67" s="44">
        <v>0</v>
      </c>
      <c r="M67" s="44">
        <v>0</v>
      </c>
      <c r="N67" s="44">
        <v>130</v>
      </c>
      <c r="O67" s="44">
        <v>9</v>
      </c>
      <c r="P67" s="49">
        <v>6.9</v>
      </c>
    </row>
    <row r="68" spans="2:16" s="5" customFormat="1" ht="18" customHeight="1" x14ac:dyDescent="0.2">
      <c r="B68" s="46" t="str">
        <f t="shared" si="0"/>
        <v>R</v>
      </c>
      <c r="C68" s="47"/>
      <c r="D68" s="54" t="str">
        <f t="shared" si="1"/>
        <v>サービス業（他に分類されないもの）</v>
      </c>
      <c r="E68" s="44">
        <v>9541</v>
      </c>
      <c r="F68" s="44">
        <v>133</v>
      </c>
      <c r="G68" s="44">
        <v>185</v>
      </c>
      <c r="H68" s="44">
        <v>9489</v>
      </c>
      <c r="I68" s="44">
        <v>2109</v>
      </c>
      <c r="J68" s="49">
        <v>22.2</v>
      </c>
      <c r="K68" s="44">
        <v>9832</v>
      </c>
      <c r="L68" s="44">
        <v>290</v>
      </c>
      <c r="M68" s="44">
        <v>296</v>
      </c>
      <c r="N68" s="44">
        <v>9826</v>
      </c>
      <c r="O68" s="44">
        <v>3440</v>
      </c>
      <c r="P68" s="49">
        <v>35</v>
      </c>
    </row>
    <row r="69" spans="2:16" s="5" customFormat="1" ht="18" customHeight="1" x14ac:dyDescent="0.2">
      <c r="B69" s="41" t="str">
        <f t="shared" si="0"/>
        <v>E09,10</v>
      </c>
      <c r="C69" s="42"/>
      <c r="D69" s="55" t="str">
        <f t="shared" si="1"/>
        <v>食料品・たばこ</v>
      </c>
      <c r="E69" s="56">
        <v>6103</v>
      </c>
      <c r="F69" s="56">
        <v>200</v>
      </c>
      <c r="G69" s="56">
        <v>61</v>
      </c>
      <c r="H69" s="56">
        <v>6242</v>
      </c>
      <c r="I69" s="56">
        <v>354</v>
      </c>
      <c r="J69" s="45">
        <v>5.7</v>
      </c>
      <c r="K69" s="56">
        <v>5537</v>
      </c>
      <c r="L69" s="56">
        <v>62</v>
      </c>
      <c r="M69" s="56">
        <v>61</v>
      </c>
      <c r="N69" s="56">
        <v>5538</v>
      </c>
      <c r="O69" s="56">
        <v>1209</v>
      </c>
      <c r="P69" s="45">
        <v>21.8</v>
      </c>
    </row>
    <row r="70" spans="2:16" s="5" customFormat="1" ht="18" customHeight="1" x14ac:dyDescent="0.2">
      <c r="B70" s="46" t="str">
        <f t="shared" si="0"/>
        <v>E11</v>
      </c>
      <c r="C70" s="47"/>
      <c r="D70" s="57" t="str">
        <f t="shared" si="1"/>
        <v>繊維工業</v>
      </c>
      <c r="E70" s="44">
        <v>698</v>
      </c>
      <c r="F70" s="44">
        <v>5</v>
      </c>
      <c r="G70" s="44">
        <v>6</v>
      </c>
      <c r="H70" s="44">
        <v>697</v>
      </c>
      <c r="I70" s="44">
        <v>52</v>
      </c>
      <c r="J70" s="49">
        <v>7.5</v>
      </c>
      <c r="K70" s="44">
        <v>2648</v>
      </c>
      <c r="L70" s="44">
        <v>40</v>
      </c>
      <c r="M70" s="44">
        <v>14</v>
      </c>
      <c r="N70" s="44">
        <v>2674</v>
      </c>
      <c r="O70" s="44">
        <v>326</v>
      </c>
      <c r="P70" s="49">
        <v>12.2</v>
      </c>
    </row>
    <row r="71" spans="2:16" s="5" customFormat="1" ht="18" customHeight="1" x14ac:dyDescent="0.2">
      <c r="B71" s="46" t="str">
        <f t="shared" si="0"/>
        <v>E12</v>
      </c>
      <c r="C71" s="47"/>
      <c r="D71" s="57" t="str">
        <f t="shared" si="1"/>
        <v>木材・木製品</v>
      </c>
      <c r="E71" s="44">
        <v>1091</v>
      </c>
      <c r="F71" s="44">
        <v>2</v>
      </c>
      <c r="G71" s="44">
        <v>36</v>
      </c>
      <c r="H71" s="44">
        <v>1057</v>
      </c>
      <c r="I71" s="44">
        <v>13</v>
      </c>
      <c r="J71" s="49">
        <v>1.2</v>
      </c>
      <c r="K71" s="44">
        <v>199</v>
      </c>
      <c r="L71" s="44">
        <v>0</v>
      </c>
      <c r="M71" s="44">
        <v>0</v>
      </c>
      <c r="N71" s="44">
        <v>199</v>
      </c>
      <c r="O71" s="44">
        <v>39</v>
      </c>
      <c r="P71" s="49">
        <v>19.600000000000001</v>
      </c>
    </row>
    <row r="72" spans="2:16" s="5" customFormat="1" ht="18" customHeight="1" x14ac:dyDescent="0.2">
      <c r="B72" s="46" t="str">
        <f t="shared" si="0"/>
        <v>E13</v>
      </c>
      <c r="C72" s="47"/>
      <c r="D72" s="57" t="str">
        <f t="shared" si="1"/>
        <v>家具・装備品</v>
      </c>
      <c r="E72" s="44" t="s">
        <v>60</v>
      </c>
      <c r="F72" s="44" t="s">
        <v>60</v>
      </c>
      <c r="G72" s="44" t="s">
        <v>60</v>
      </c>
      <c r="H72" s="44" t="s">
        <v>60</v>
      </c>
      <c r="I72" s="44" t="s">
        <v>60</v>
      </c>
      <c r="J72" s="49" t="s">
        <v>60</v>
      </c>
      <c r="K72" s="44" t="s">
        <v>60</v>
      </c>
      <c r="L72" s="44" t="s">
        <v>60</v>
      </c>
      <c r="M72" s="44" t="s">
        <v>60</v>
      </c>
      <c r="N72" s="44" t="s">
        <v>60</v>
      </c>
      <c r="O72" s="44" t="s">
        <v>60</v>
      </c>
      <c r="P72" s="49" t="s">
        <v>60</v>
      </c>
    </row>
    <row r="73" spans="2:16" ht="16.2" x14ac:dyDescent="0.2">
      <c r="B73" s="46" t="str">
        <f t="shared" si="0"/>
        <v>E15</v>
      </c>
      <c r="C73" s="47"/>
      <c r="D73" s="57" t="str">
        <f t="shared" si="1"/>
        <v>印刷・同関連業</v>
      </c>
      <c r="E73" s="44">
        <v>145</v>
      </c>
      <c r="F73" s="44">
        <v>0</v>
      </c>
      <c r="G73" s="44">
        <v>5</v>
      </c>
      <c r="H73" s="44">
        <v>140</v>
      </c>
      <c r="I73" s="44">
        <v>44</v>
      </c>
      <c r="J73" s="49">
        <v>31.4</v>
      </c>
      <c r="K73" s="44">
        <v>72</v>
      </c>
      <c r="L73" s="44">
        <v>0</v>
      </c>
      <c r="M73" s="44">
        <v>0</v>
      </c>
      <c r="N73" s="44">
        <v>72</v>
      </c>
      <c r="O73" s="44">
        <v>32</v>
      </c>
      <c r="P73" s="49">
        <v>44.4</v>
      </c>
    </row>
    <row r="74" spans="2:16" ht="16.2" x14ac:dyDescent="0.2">
      <c r="B74" s="46" t="str">
        <f t="shared" si="0"/>
        <v>E16,17</v>
      </c>
      <c r="C74" s="47"/>
      <c r="D74" s="57" t="str">
        <f t="shared" si="1"/>
        <v>化学、石油・石炭</v>
      </c>
      <c r="E74" s="44">
        <v>1630</v>
      </c>
      <c r="F74" s="44">
        <v>34</v>
      </c>
      <c r="G74" s="44">
        <v>28</v>
      </c>
      <c r="H74" s="44">
        <v>1636</v>
      </c>
      <c r="I74" s="44">
        <v>2</v>
      </c>
      <c r="J74" s="49">
        <v>0.1</v>
      </c>
      <c r="K74" s="44">
        <v>288</v>
      </c>
      <c r="L74" s="44">
        <v>0</v>
      </c>
      <c r="M74" s="44">
        <v>2</v>
      </c>
      <c r="N74" s="44">
        <v>286</v>
      </c>
      <c r="O74" s="44">
        <v>14</v>
      </c>
      <c r="P74" s="49">
        <v>4.9000000000000004</v>
      </c>
    </row>
    <row r="75" spans="2:16" ht="16.2" x14ac:dyDescent="0.2">
      <c r="B75" s="46" t="str">
        <f t="shared" si="0"/>
        <v>E18</v>
      </c>
      <c r="C75" s="47"/>
      <c r="D75" s="57" t="str">
        <f t="shared" si="1"/>
        <v>プラスチック製品</v>
      </c>
      <c r="E75" s="44">
        <v>847</v>
      </c>
      <c r="F75" s="44">
        <v>24</v>
      </c>
      <c r="G75" s="44">
        <v>3</v>
      </c>
      <c r="H75" s="44">
        <v>868</v>
      </c>
      <c r="I75" s="44">
        <v>0</v>
      </c>
      <c r="J75" s="49">
        <v>0</v>
      </c>
      <c r="K75" s="44">
        <v>559</v>
      </c>
      <c r="L75" s="44">
        <v>9</v>
      </c>
      <c r="M75" s="44">
        <v>0</v>
      </c>
      <c r="N75" s="44">
        <v>568</v>
      </c>
      <c r="O75" s="44">
        <v>24</v>
      </c>
      <c r="P75" s="49">
        <v>4.2</v>
      </c>
    </row>
    <row r="76" spans="2:16" ht="16.2" x14ac:dyDescent="0.2">
      <c r="B76" s="46" t="str">
        <f t="shared" si="0"/>
        <v>E19</v>
      </c>
      <c r="C76" s="47"/>
      <c r="D76" s="57" t="str">
        <f t="shared" si="1"/>
        <v>ゴム製品</v>
      </c>
      <c r="E76" s="58">
        <v>1751</v>
      </c>
      <c r="F76" s="58">
        <v>8</v>
      </c>
      <c r="G76" s="58">
        <v>5</v>
      </c>
      <c r="H76" s="58">
        <v>1754</v>
      </c>
      <c r="I76" s="58">
        <v>11</v>
      </c>
      <c r="J76" s="59">
        <v>0.6</v>
      </c>
      <c r="K76" s="58">
        <v>294</v>
      </c>
      <c r="L76" s="58">
        <v>2</v>
      </c>
      <c r="M76" s="58">
        <v>1</v>
      </c>
      <c r="N76" s="58">
        <v>295</v>
      </c>
      <c r="O76" s="58">
        <v>26</v>
      </c>
      <c r="P76" s="59">
        <v>8.8000000000000007</v>
      </c>
    </row>
    <row r="77" spans="2:16" ht="16.2" x14ac:dyDescent="0.2">
      <c r="B77" s="46" t="str">
        <f t="shared" si="0"/>
        <v>E21</v>
      </c>
      <c r="C77" s="47"/>
      <c r="D77" s="57" t="str">
        <f t="shared" si="1"/>
        <v>窯業・土石製品</v>
      </c>
      <c r="E77" s="44">
        <v>510</v>
      </c>
      <c r="F77" s="44">
        <v>0</v>
      </c>
      <c r="G77" s="44">
        <v>4</v>
      </c>
      <c r="H77" s="44">
        <v>506</v>
      </c>
      <c r="I77" s="44">
        <v>0</v>
      </c>
      <c r="J77" s="49">
        <v>0</v>
      </c>
      <c r="K77" s="44">
        <v>68</v>
      </c>
      <c r="L77" s="44">
        <v>0</v>
      </c>
      <c r="M77" s="44">
        <v>0</v>
      </c>
      <c r="N77" s="44">
        <v>68</v>
      </c>
      <c r="O77" s="44">
        <v>14</v>
      </c>
      <c r="P77" s="49">
        <v>20.6</v>
      </c>
    </row>
    <row r="78" spans="2:16" ht="16.2" x14ac:dyDescent="0.2">
      <c r="B78" s="46" t="str">
        <f t="shared" si="0"/>
        <v>E24</v>
      </c>
      <c r="C78" s="47"/>
      <c r="D78" s="57" t="str">
        <f t="shared" si="1"/>
        <v>金属製品製造業</v>
      </c>
      <c r="E78" s="44">
        <v>885</v>
      </c>
      <c r="F78" s="44">
        <v>14</v>
      </c>
      <c r="G78" s="44">
        <v>0</v>
      </c>
      <c r="H78" s="44">
        <v>899</v>
      </c>
      <c r="I78" s="44">
        <v>5</v>
      </c>
      <c r="J78" s="49">
        <v>0.6</v>
      </c>
      <c r="K78" s="44">
        <v>285</v>
      </c>
      <c r="L78" s="44">
        <v>0</v>
      </c>
      <c r="M78" s="44">
        <v>0</v>
      </c>
      <c r="N78" s="44">
        <v>285</v>
      </c>
      <c r="O78" s="44">
        <v>14</v>
      </c>
      <c r="P78" s="49">
        <v>4.9000000000000004</v>
      </c>
    </row>
    <row r="79" spans="2:16" ht="16.2" x14ac:dyDescent="0.2">
      <c r="B79" s="46" t="str">
        <f t="shared" si="0"/>
        <v>E27</v>
      </c>
      <c r="C79" s="47"/>
      <c r="D79" s="57" t="str">
        <f t="shared" si="1"/>
        <v>業務用機械器具</v>
      </c>
      <c r="E79" s="44">
        <v>959</v>
      </c>
      <c r="F79" s="44">
        <v>8</v>
      </c>
      <c r="G79" s="44">
        <v>26</v>
      </c>
      <c r="H79" s="44">
        <v>941</v>
      </c>
      <c r="I79" s="44">
        <v>4</v>
      </c>
      <c r="J79" s="49">
        <v>0.4</v>
      </c>
      <c r="K79" s="44">
        <v>550</v>
      </c>
      <c r="L79" s="44">
        <v>16</v>
      </c>
      <c r="M79" s="44">
        <v>8</v>
      </c>
      <c r="N79" s="44">
        <v>558</v>
      </c>
      <c r="O79" s="44">
        <v>24</v>
      </c>
      <c r="P79" s="49">
        <v>4.3</v>
      </c>
    </row>
    <row r="80" spans="2:16" ht="16.2" x14ac:dyDescent="0.2">
      <c r="B80" s="46" t="str">
        <f t="shared" si="0"/>
        <v>E28</v>
      </c>
      <c r="C80" s="47"/>
      <c r="D80" s="57" t="str">
        <f t="shared" si="1"/>
        <v>電子・デバイス</v>
      </c>
      <c r="E80" s="44">
        <v>2440</v>
      </c>
      <c r="F80" s="44">
        <v>10</v>
      </c>
      <c r="G80" s="44">
        <v>31</v>
      </c>
      <c r="H80" s="44">
        <v>2419</v>
      </c>
      <c r="I80" s="44">
        <v>146</v>
      </c>
      <c r="J80" s="49">
        <v>6</v>
      </c>
      <c r="K80" s="44">
        <v>2009</v>
      </c>
      <c r="L80" s="44">
        <v>16</v>
      </c>
      <c r="M80" s="44">
        <v>24</v>
      </c>
      <c r="N80" s="44">
        <v>2001</v>
      </c>
      <c r="O80" s="44">
        <v>902</v>
      </c>
      <c r="P80" s="49">
        <v>45.1</v>
      </c>
    </row>
    <row r="81" spans="2:16" ht="16.2" x14ac:dyDescent="0.2">
      <c r="B81" s="46" t="str">
        <f t="shared" si="0"/>
        <v>E29</v>
      </c>
      <c r="C81" s="47"/>
      <c r="D81" s="57" t="str">
        <f t="shared" si="1"/>
        <v>電気機械器具</v>
      </c>
      <c r="E81" s="44" t="s">
        <v>60</v>
      </c>
      <c r="F81" s="44" t="s">
        <v>60</v>
      </c>
      <c r="G81" s="44" t="s">
        <v>60</v>
      </c>
      <c r="H81" s="44" t="s">
        <v>60</v>
      </c>
      <c r="I81" s="44" t="s">
        <v>60</v>
      </c>
      <c r="J81" s="49" t="s">
        <v>60</v>
      </c>
      <c r="K81" s="44" t="s">
        <v>60</v>
      </c>
      <c r="L81" s="44" t="s">
        <v>60</v>
      </c>
      <c r="M81" s="44" t="s">
        <v>60</v>
      </c>
      <c r="N81" s="44" t="s">
        <v>60</v>
      </c>
      <c r="O81" s="44" t="s">
        <v>60</v>
      </c>
      <c r="P81" s="49" t="s">
        <v>60</v>
      </c>
    </row>
    <row r="82" spans="2:16" ht="16.2" x14ac:dyDescent="0.2">
      <c r="B82" s="46" t="str">
        <f t="shared" si="0"/>
        <v>E31</v>
      </c>
      <c r="C82" s="47"/>
      <c r="D82" s="57" t="str">
        <f t="shared" si="1"/>
        <v>輸送用機械器具</v>
      </c>
      <c r="E82" s="44">
        <v>2271</v>
      </c>
      <c r="F82" s="44">
        <v>29</v>
      </c>
      <c r="G82" s="44">
        <v>27</v>
      </c>
      <c r="H82" s="44">
        <v>2273</v>
      </c>
      <c r="I82" s="44">
        <v>19</v>
      </c>
      <c r="J82" s="49">
        <v>0.8</v>
      </c>
      <c r="K82" s="44">
        <v>792</v>
      </c>
      <c r="L82" s="44">
        <v>5</v>
      </c>
      <c r="M82" s="44">
        <v>9</v>
      </c>
      <c r="N82" s="44">
        <v>788</v>
      </c>
      <c r="O82" s="44">
        <v>96</v>
      </c>
      <c r="P82" s="49">
        <v>12.2</v>
      </c>
    </row>
    <row r="83" spans="2:16" ht="16.2" x14ac:dyDescent="0.2">
      <c r="B83" s="60" t="str">
        <f t="shared" si="0"/>
        <v>ES</v>
      </c>
      <c r="C83" s="61"/>
      <c r="D83" s="62" t="str">
        <f t="shared" si="1"/>
        <v>はん用・生産用機械器具</v>
      </c>
      <c r="E83" s="63">
        <v>1873</v>
      </c>
      <c r="F83" s="63">
        <v>20</v>
      </c>
      <c r="G83" s="63">
        <v>11</v>
      </c>
      <c r="H83" s="63">
        <v>1882</v>
      </c>
      <c r="I83" s="63">
        <v>32</v>
      </c>
      <c r="J83" s="64">
        <v>1.7</v>
      </c>
      <c r="K83" s="63">
        <v>868</v>
      </c>
      <c r="L83" s="63">
        <v>2</v>
      </c>
      <c r="M83" s="63">
        <v>14</v>
      </c>
      <c r="N83" s="63">
        <v>856</v>
      </c>
      <c r="O83" s="63">
        <v>208</v>
      </c>
      <c r="P83" s="64">
        <v>24.3</v>
      </c>
    </row>
    <row r="84" spans="2:16" ht="16.2" x14ac:dyDescent="0.2">
      <c r="B84" s="65" t="str">
        <f t="shared" si="0"/>
        <v>R91</v>
      </c>
      <c r="C84" s="66"/>
      <c r="D84" s="67" t="str">
        <f t="shared" si="1"/>
        <v>職業紹介・労働者派遣業</v>
      </c>
      <c r="E84" s="68">
        <v>1181</v>
      </c>
      <c r="F84" s="68">
        <v>26</v>
      </c>
      <c r="G84" s="68">
        <v>30</v>
      </c>
      <c r="H84" s="68">
        <v>1177</v>
      </c>
      <c r="I84" s="68">
        <v>61</v>
      </c>
      <c r="J84" s="69">
        <v>5.2</v>
      </c>
      <c r="K84" s="68">
        <v>2629</v>
      </c>
      <c r="L84" s="68">
        <v>204</v>
      </c>
      <c r="M84" s="68">
        <v>102</v>
      </c>
      <c r="N84" s="68">
        <v>2731</v>
      </c>
      <c r="O84" s="68">
        <v>336</v>
      </c>
      <c r="P84" s="69">
        <v>12.3</v>
      </c>
    </row>
  </sheetData>
  <phoneticPr fontId="3"/>
  <printOptions horizontalCentered="1"/>
  <pageMargins left="0.78740157480314965" right="0.6692913385826772" top="0.59055118110236227" bottom="0.78740157480314965" header="0" footer="0.59055118110236227"/>
  <pageSetup paperSize="9" scale="52" orientation="portrait" blackAndWhite="1" cellComments="atEnd" r:id="rId1"/>
  <headerFooter scaleWithDoc="0" alignWithMargins="0">
    <oddFooter>&amp;C- 16 -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第５表(2)</vt:lpstr>
      <vt:lpstr>'第５表(2)'!Print_Area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2026-07-21T02:36:56Z</dcterms:created>
  <dcterms:modified xsi:type="dcterms:W3CDTF">2026-07-21T02:37:22Z</dcterms:modified>
</cp:coreProperties>
</file>