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6\結果表\"/>
    </mc:Choice>
  </mc:AlternateContent>
  <xr:revisionPtr revIDLastSave="0" documentId="8_{9923C797-7C0E-4085-AF64-1E4DD39FB34C}" xr6:coauthVersionLast="47" xr6:coauthVersionMax="47" xr10:uidLastSave="{00000000-0000-0000-0000-000000000000}"/>
  <bookViews>
    <workbookView xWindow="28680" yWindow="720" windowWidth="29040" windowHeight="15720" xr2:uid="{DDAB106D-08F2-4BD3-997F-556FCC750540}"/>
  </bookViews>
  <sheets>
    <sheet name="表３" sheetId="1" r:id="rId1"/>
  </sheets>
  <externalReferences>
    <externalReference r:id="rId2"/>
  </externalReferences>
  <definedNames>
    <definedName name="_xlnm.Print_Area" localSheetId="0">表３!$B$1:$J$46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1" l="1"/>
  <c r="B44" i="1"/>
  <c r="B43" i="1"/>
  <c r="B41" i="1"/>
  <c r="B40" i="1"/>
  <c r="B39" i="1"/>
  <c r="B38" i="1"/>
  <c r="B37" i="1"/>
  <c r="B36" i="1"/>
  <c r="B35" i="1"/>
  <c r="B34" i="1"/>
  <c r="B33" i="1"/>
  <c r="B32" i="1"/>
  <c r="B31" i="1"/>
  <c r="B30" i="1"/>
  <c r="B23" i="1"/>
  <c r="B22" i="1"/>
  <c r="B21" i="1"/>
  <c r="B19" i="1"/>
  <c r="B18" i="1"/>
  <c r="B17" i="1"/>
  <c r="B16" i="1"/>
  <c r="B15" i="1"/>
  <c r="B14" i="1"/>
  <c r="B13" i="1"/>
  <c r="B12" i="1"/>
  <c r="B11" i="1"/>
  <c r="B10" i="1"/>
  <c r="B9" i="1"/>
  <c r="B8" i="1"/>
</calcChain>
</file>

<file path=xl/sharedStrings.xml><?xml version="1.0" encoding="utf-8"?>
<sst xmlns="http://schemas.openxmlformats.org/spreadsheetml/2006/main" count="50" uniqueCount="17">
  <si>
    <t>表３ 産業別にみた労働時間の動き（令和８年６月）</t>
    <phoneticPr fontId="5"/>
  </si>
  <si>
    <t>（事業所規模５人以上）</t>
  </si>
  <si>
    <t>　　　　　　 （単位：円）</t>
  </si>
  <si>
    <t>　</t>
  </si>
  <si>
    <t>総実労働時間</t>
    <phoneticPr fontId="8"/>
  </si>
  <si>
    <t>出　勤　日　数</t>
    <phoneticPr fontId="8"/>
  </si>
  <si>
    <t>所定内労働時間</t>
    <phoneticPr fontId="8"/>
  </si>
  <si>
    <t>所定外労働時間</t>
    <phoneticPr fontId="8"/>
  </si>
  <si>
    <t>実　　数</t>
    <phoneticPr fontId="8"/>
  </si>
  <si>
    <t>前年同月比</t>
    <rPh sb="4" eb="5">
      <t>ヒ</t>
    </rPh>
    <phoneticPr fontId="8"/>
  </si>
  <si>
    <t>前年同月差</t>
  </si>
  <si>
    <t>時間</t>
    <phoneticPr fontId="8"/>
  </si>
  <si>
    <t>％</t>
  </si>
  <si>
    <t>日</t>
    <phoneticPr fontId="8"/>
  </si>
  <si>
    <t>教育，学習支援業</t>
  </si>
  <si>
    <t>（事業所規模３０人以上）</t>
  </si>
  <si>
    <t>(注１) 前年同月比は労働時間指数により計算した。</t>
    <rPh sb="11" eb="13">
      <t>ロウドウ</t>
    </rPh>
    <rPh sb="13" eb="15">
      <t>ジカン</t>
    </rPh>
    <rPh sb="20" eb="22">
      <t>ケイサン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</si>
</sst>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▲ &quot;#,##0.0"/>
    <numFmt numFmtId="177" formatCode="0.0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2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72">
    <xf numFmtId="0" fontId="0" fillId="0" borderId="0" xfId="0">
      <alignment vertical="center"/>
    </xf>
    <xf numFmtId="0" fontId="2" fillId="0" borderId="0" xfId="1" applyFont="1" applyAlignment="1" applyProtection="1">
      <alignment vertical="center"/>
      <protection locked="0"/>
    </xf>
    <xf numFmtId="0" fontId="4" fillId="0" borderId="0" xfId="1" applyFont="1" applyAlignment="1">
      <alignment vertical="center"/>
    </xf>
    <xf numFmtId="0" fontId="2" fillId="0" borderId="0" xfId="1" applyFont="1" applyAlignment="1" applyProtection="1">
      <alignment horizontal="left" vertical="center"/>
      <protection locked="0"/>
    </xf>
    <xf numFmtId="1" fontId="4" fillId="0" borderId="0" xfId="1" applyNumberFormat="1" applyFont="1" applyAlignment="1" applyProtection="1">
      <alignment horizontal="right" vertical="center" indent="3"/>
      <protection locked="0"/>
    </xf>
    <xf numFmtId="0" fontId="2" fillId="0" borderId="0" xfId="1" applyFont="1" applyAlignment="1">
      <alignment vertical="center"/>
    </xf>
    <xf numFmtId="0" fontId="6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2" fillId="0" borderId="2" xfId="1" applyFont="1" applyBorder="1" applyAlignment="1">
      <alignment horizontal="centerContinuous"/>
    </xf>
    <xf numFmtId="0" fontId="2" fillId="0" borderId="3" xfId="1" applyFont="1" applyBorder="1" applyAlignment="1">
      <alignment horizontal="centerContinuous"/>
    </xf>
    <xf numFmtId="0" fontId="9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Continuous"/>
    </xf>
    <xf numFmtId="0" fontId="10" fillId="0" borderId="0" xfId="1" applyFont="1" applyAlignment="1">
      <alignment vertical="center"/>
    </xf>
    <xf numFmtId="0" fontId="6" fillId="0" borderId="5" xfId="1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Continuous" vertical="center"/>
    </xf>
    <xf numFmtId="0" fontId="2" fillId="0" borderId="9" xfId="1" applyFont="1" applyBorder="1" applyAlignment="1">
      <alignment horizontal="centerContinuous" vertical="center"/>
    </xf>
    <xf numFmtId="0" fontId="2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 shrinkToFit="1"/>
    </xf>
    <xf numFmtId="1" fontId="6" fillId="0" borderId="12" xfId="2" applyFont="1" applyBorder="1" applyAlignment="1">
      <alignment horizontal="distributed" vertical="center"/>
    </xf>
    <xf numFmtId="0" fontId="6" fillId="0" borderId="14" xfId="1" applyFont="1" applyBorder="1" applyAlignment="1">
      <alignment horizontal="right" vertical="center"/>
    </xf>
    <xf numFmtId="0" fontId="6" fillId="0" borderId="15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0" fontId="9" fillId="0" borderId="16" xfId="2" applyNumberFormat="1" applyFont="1" applyBorder="1" applyAlignment="1">
      <alignment horizontal="distributed" vertical="center" shrinkToFit="1"/>
    </xf>
    <xf numFmtId="176" fontId="6" fillId="0" borderId="17" xfId="1" applyNumberFormat="1" applyFont="1" applyBorder="1" applyAlignment="1">
      <alignment horizontal="right" vertical="center"/>
    </xf>
    <xf numFmtId="176" fontId="6" fillId="0" borderId="16" xfId="1" applyNumberFormat="1" applyFont="1" applyBorder="1" applyAlignment="1">
      <alignment horizontal="right" vertical="center"/>
    </xf>
    <xf numFmtId="176" fontId="6" fillId="0" borderId="18" xfId="1" applyNumberFormat="1" applyFont="1" applyBorder="1" applyAlignment="1">
      <alignment horizontal="right" vertical="center"/>
    </xf>
    <xf numFmtId="0" fontId="11" fillId="0" borderId="16" xfId="2" applyNumberFormat="1" applyFont="1" applyBorder="1" applyAlignment="1">
      <alignment horizontal="distributed" vertical="center" shrinkToFit="1"/>
    </xf>
    <xf numFmtId="0" fontId="12" fillId="0" borderId="16" xfId="2" applyNumberFormat="1" applyFont="1" applyBorder="1" applyAlignment="1">
      <alignment horizontal="distributed" vertical="center" shrinkToFit="1"/>
    </xf>
    <xf numFmtId="176" fontId="6" fillId="0" borderId="19" xfId="1" applyNumberFormat="1" applyFont="1" applyBorder="1" applyAlignment="1">
      <alignment horizontal="right" vertical="center"/>
    </xf>
    <xf numFmtId="0" fontId="13" fillId="0" borderId="11" xfId="2" applyNumberFormat="1" applyFont="1" applyBorder="1" applyAlignment="1">
      <alignment horizontal="distributed" vertical="center" shrinkToFit="1"/>
    </xf>
    <xf numFmtId="176" fontId="6" fillId="0" borderId="20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horizontal="right" vertical="center"/>
    </xf>
    <xf numFmtId="176" fontId="6" fillId="0" borderId="21" xfId="1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176" fontId="6" fillId="0" borderId="0" xfId="1" applyNumberFormat="1" applyFont="1" applyAlignment="1">
      <alignment vertical="center"/>
    </xf>
    <xf numFmtId="176" fontId="2" fillId="0" borderId="2" xfId="1" applyNumberFormat="1" applyFont="1" applyBorder="1" applyAlignment="1">
      <alignment horizontal="centerContinuous"/>
    </xf>
    <xf numFmtId="176" fontId="2" fillId="0" borderId="3" xfId="1" applyNumberFormat="1" applyFont="1" applyBorder="1" applyAlignment="1">
      <alignment horizontal="centerContinuous"/>
    </xf>
    <xf numFmtId="176" fontId="9" fillId="0" borderId="3" xfId="1" applyNumberFormat="1" applyFont="1" applyBorder="1" applyAlignment="1">
      <alignment vertical="center"/>
    </xf>
    <xf numFmtId="176" fontId="2" fillId="0" borderId="4" xfId="1" applyNumberFormat="1" applyFont="1" applyBorder="1" applyAlignment="1">
      <alignment horizontal="centerContinuous"/>
    </xf>
    <xf numFmtId="176" fontId="2" fillId="0" borderId="6" xfId="1" applyNumberFormat="1" applyFont="1" applyBorder="1" applyAlignment="1">
      <alignment horizontal="center" vertical="center"/>
    </xf>
    <xf numFmtId="176" fontId="2" fillId="0" borderId="7" xfId="1" applyNumberFormat="1" applyFont="1" applyBorder="1" applyAlignment="1">
      <alignment horizontal="center" vertical="center"/>
    </xf>
    <xf numFmtId="176" fontId="2" fillId="0" borderId="8" xfId="1" applyNumberFormat="1" applyFont="1" applyBorder="1" applyAlignment="1">
      <alignment horizontal="centerContinuous" vertical="center"/>
    </xf>
    <xf numFmtId="176" fontId="2" fillId="0" borderId="9" xfId="1" applyNumberFormat="1" applyFont="1" applyBorder="1" applyAlignment="1">
      <alignment horizontal="centerContinuous" vertical="center"/>
    </xf>
    <xf numFmtId="176" fontId="2" fillId="0" borderId="10" xfId="1" applyNumberFormat="1" applyFont="1" applyBorder="1" applyAlignment="1">
      <alignment horizontal="center" vertical="center"/>
    </xf>
    <xf numFmtId="176" fontId="2" fillId="0" borderId="12" xfId="1" applyNumberFormat="1" applyFont="1" applyBorder="1" applyAlignment="1">
      <alignment horizontal="center" vertical="center"/>
    </xf>
    <xf numFmtId="176" fontId="2" fillId="0" borderId="12" xfId="1" applyNumberFormat="1" applyFont="1" applyBorder="1" applyAlignment="1">
      <alignment horizontal="center" vertical="center" shrinkToFit="1"/>
    </xf>
    <xf numFmtId="176" fontId="2" fillId="0" borderId="22" xfId="1" applyNumberFormat="1" applyFont="1" applyBorder="1" applyAlignment="1">
      <alignment horizontal="center" vertical="center" shrinkToFit="1"/>
    </xf>
    <xf numFmtId="176" fontId="6" fillId="0" borderId="14" xfId="1" applyNumberFormat="1" applyFont="1" applyBorder="1" applyAlignment="1">
      <alignment horizontal="right" vertical="center"/>
    </xf>
    <xf numFmtId="176" fontId="6" fillId="0" borderId="15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horizontal="right" vertical="center"/>
    </xf>
    <xf numFmtId="176" fontId="6" fillId="0" borderId="13" xfId="1" applyNumberFormat="1" applyFont="1" applyBorder="1" applyAlignment="1">
      <alignment horizontal="right" vertical="center"/>
    </xf>
    <xf numFmtId="1" fontId="9" fillId="0" borderId="16" xfId="2" applyFont="1" applyBorder="1" applyAlignment="1">
      <alignment horizontal="distributed" vertical="center"/>
    </xf>
    <xf numFmtId="176" fontId="6" fillId="0" borderId="23" xfId="1" applyNumberFormat="1" applyFont="1" applyBorder="1" applyAlignment="1">
      <alignment horizontal="right" vertical="center"/>
    </xf>
    <xf numFmtId="176" fontId="6" fillId="0" borderId="24" xfId="1" applyNumberFormat="1" applyFont="1" applyBorder="1" applyAlignment="1">
      <alignment horizontal="right" vertical="center"/>
    </xf>
    <xf numFmtId="1" fontId="11" fillId="0" borderId="16" xfId="2" applyFont="1" applyBorder="1" applyAlignment="1">
      <alignment horizontal="distributed" vertical="center" shrinkToFit="1"/>
    </xf>
    <xf numFmtId="1" fontId="12" fillId="0" borderId="16" xfId="2" applyFont="1" applyBorder="1" applyAlignment="1">
      <alignment horizontal="distributed" vertical="center"/>
    </xf>
    <xf numFmtId="1" fontId="13" fillId="0" borderId="11" xfId="2" applyFont="1" applyBorder="1" applyAlignment="1">
      <alignment horizontal="distributed" vertical="center"/>
    </xf>
    <xf numFmtId="176" fontId="6" fillId="0" borderId="25" xfId="1" applyNumberFormat="1" applyFont="1" applyBorder="1" applyAlignment="1">
      <alignment horizontal="right" vertical="center"/>
    </xf>
    <xf numFmtId="176" fontId="6" fillId="0" borderId="26" xfId="1" applyNumberFormat="1" applyFont="1" applyBorder="1" applyAlignment="1">
      <alignment horizontal="right" vertical="center"/>
    </xf>
    <xf numFmtId="176" fontId="6" fillId="0" borderId="27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 vertical="center" shrinkToFit="1"/>
    </xf>
    <xf numFmtId="3" fontId="7" fillId="0" borderId="0" xfId="1" applyNumberFormat="1" applyFont="1"/>
    <xf numFmtId="177" fontId="7" fillId="0" borderId="0" xfId="1" applyNumberFormat="1" applyFont="1"/>
    <xf numFmtId="0" fontId="6" fillId="0" borderId="0" xfId="1" applyFont="1"/>
  </cellXfs>
  <cellStyles count="3">
    <cellStyle name="標準" xfId="0" builtinId="0"/>
    <cellStyle name="標準 2" xfId="1" xr:uid="{8186AA99-FF34-4864-8174-1BE056AFC623}"/>
    <cellStyle name="標準 3" xfId="2" xr:uid="{4FCEEBA2-517E-4465-8237-F3EA3221C9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4&#12507;&#12540;&#12512;&#12506;&#12540;&#12472;&#20316;&#26989;&#29992;\R8\R8.6\&#32080;&#26524;&#34920;\00%20&#26376;&#22577;&#65411;&#65438;&#65392;&#65408;.xlsx" TargetMode="External"/><Relationship Id="rId1" Type="http://schemas.openxmlformats.org/officeDocument/2006/relationships/externalLinkPath" Target="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調査産業計</v>
          </cell>
        </row>
        <row r="10">
          <cell r="B10" t="str">
            <v>建設業</v>
          </cell>
        </row>
        <row r="11">
          <cell r="B11" t="str">
            <v>製造業</v>
          </cell>
        </row>
        <row r="12">
          <cell r="B12" t="str">
            <v>電気・ガス・熱供給・水道業</v>
          </cell>
        </row>
        <row r="13">
          <cell r="B13" t="str">
            <v>情報通信業</v>
          </cell>
        </row>
        <row r="14">
          <cell r="B14" t="str">
            <v>運輸業，郵便業</v>
          </cell>
        </row>
        <row r="15">
          <cell r="B15" t="str">
            <v>卸売業，小売業</v>
          </cell>
        </row>
        <row r="16">
          <cell r="B16" t="str">
            <v>金融業，保険業</v>
          </cell>
        </row>
        <row r="17">
          <cell r="B17" t="str">
            <v>不動産業，物品賃貸業</v>
          </cell>
        </row>
        <row r="18">
          <cell r="B18" t="str">
            <v>学術研究，専門・技術サービス業</v>
          </cell>
        </row>
        <row r="19">
          <cell r="B19" t="str">
            <v>宿泊業，飲食サービス業</v>
          </cell>
        </row>
        <row r="20">
          <cell r="B20" t="str">
            <v>生活関連サービス業，娯楽業</v>
          </cell>
        </row>
        <row r="22">
          <cell r="B22" t="str">
            <v>医療，福祉</v>
          </cell>
        </row>
        <row r="23">
          <cell r="B23" t="str">
            <v>複合サービス事業</v>
          </cell>
        </row>
        <row r="24">
          <cell r="B24" t="str">
            <v>サービス業（他に分類されないもの）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84CEC-22C8-4FA2-812A-22C4C30D9D86}">
  <sheetPr>
    <pageSetUpPr autoPageBreaks="0"/>
  </sheetPr>
  <dimension ref="A1:L74"/>
  <sheetViews>
    <sheetView showGridLines="0" tabSelected="1" view="pageBreakPreview" zoomScale="130" zoomScaleNormal="80" zoomScaleSheetLayoutView="130" zoomScalePageLayoutView="90" workbookViewId="0">
      <selection activeCell="D44" sqref="D44"/>
    </sheetView>
  </sheetViews>
  <sheetFormatPr defaultColWidth="10.77734375" defaultRowHeight="22.5" customHeight="1" x14ac:dyDescent="0.2"/>
  <cols>
    <col min="1" max="1" width="1.88671875" style="1" customWidth="1"/>
    <col min="2" max="2" width="27.77734375" style="1" customWidth="1"/>
    <col min="3" max="8" width="12.109375" style="1" customWidth="1"/>
    <col min="9" max="9" width="10.44140625" style="1" customWidth="1"/>
    <col min="10" max="10" width="12" style="1" customWidth="1"/>
    <col min="11" max="11" width="2.77734375" style="1" customWidth="1"/>
    <col min="12" max="12" width="8.77734375" style="1" customWidth="1"/>
    <col min="13" max="16384" width="10.77734375" style="1"/>
  </cols>
  <sheetData>
    <row r="1" spans="1:12" ht="22.5" customHeight="1" x14ac:dyDescent="0.2">
      <c r="B1" s="2" t="s">
        <v>0</v>
      </c>
      <c r="E1" s="3"/>
      <c r="F1" s="4"/>
      <c r="L1" s="5"/>
    </row>
    <row r="2" spans="1:12" ht="32.25" customHeight="1" x14ac:dyDescent="0.2">
      <c r="B2" s="6"/>
      <c r="C2" s="6"/>
      <c r="D2" s="6"/>
      <c r="E2" s="6"/>
      <c r="F2" s="6"/>
      <c r="G2" s="6"/>
      <c r="H2" s="6"/>
      <c r="I2" s="6"/>
      <c r="J2" s="6"/>
      <c r="L2" s="5"/>
    </row>
    <row r="3" spans="1:12" s="6" customFormat="1" ht="22.5" customHeight="1" x14ac:dyDescent="0.2">
      <c r="A3" s="7"/>
      <c r="B3" s="5" t="s">
        <v>1</v>
      </c>
      <c r="C3" s="7"/>
      <c r="D3" s="7"/>
      <c r="E3" s="7"/>
      <c r="F3" s="7"/>
      <c r="G3" s="7"/>
      <c r="H3" s="7"/>
      <c r="I3" s="7" t="s">
        <v>2</v>
      </c>
      <c r="J3" s="7" t="s">
        <v>3</v>
      </c>
      <c r="K3" s="7"/>
      <c r="L3" s="5"/>
    </row>
    <row r="4" spans="1:12" s="6" customFormat="1" ht="22.5" customHeight="1" x14ac:dyDescent="0.2">
      <c r="A4" s="7"/>
      <c r="B4" s="8"/>
      <c r="C4" s="9" t="s">
        <v>4</v>
      </c>
      <c r="D4" s="10"/>
      <c r="E4" s="11"/>
      <c r="F4" s="11"/>
      <c r="G4" s="11"/>
      <c r="H4" s="11"/>
      <c r="I4" s="9" t="s">
        <v>5</v>
      </c>
      <c r="J4" s="12"/>
      <c r="K4" s="7"/>
      <c r="L4" s="13"/>
    </row>
    <row r="5" spans="1:12" s="6" customFormat="1" ht="22.5" customHeight="1" x14ac:dyDescent="0.2">
      <c r="A5" s="7"/>
      <c r="B5" s="14"/>
      <c r="C5" s="15"/>
      <c r="D5" s="16"/>
      <c r="E5" s="17" t="s">
        <v>6</v>
      </c>
      <c r="F5" s="18"/>
      <c r="G5" s="17" t="s">
        <v>7</v>
      </c>
      <c r="H5" s="18"/>
      <c r="I5" s="15"/>
      <c r="J5" s="19"/>
      <c r="K5" s="7"/>
      <c r="L5" s="13"/>
    </row>
    <row r="6" spans="1:12" s="6" customFormat="1" ht="22.5" customHeight="1" x14ac:dyDescent="0.2">
      <c r="A6" s="7"/>
      <c r="B6" s="20"/>
      <c r="C6" s="21" t="s">
        <v>8</v>
      </c>
      <c r="D6" s="22" t="s">
        <v>9</v>
      </c>
      <c r="E6" s="21" t="s">
        <v>8</v>
      </c>
      <c r="F6" s="22" t="s">
        <v>9</v>
      </c>
      <c r="G6" s="21" t="s">
        <v>8</v>
      </c>
      <c r="H6" s="22" t="s">
        <v>9</v>
      </c>
      <c r="I6" s="21" t="s">
        <v>8</v>
      </c>
      <c r="J6" s="23" t="s">
        <v>10</v>
      </c>
      <c r="K6" s="14"/>
      <c r="L6" s="5"/>
    </row>
    <row r="7" spans="1:12" s="6" customFormat="1" ht="22.5" customHeight="1" x14ac:dyDescent="0.2">
      <c r="A7" s="7"/>
      <c r="B7" s="24"/>
      <c r="C7" s="25" t="s">
        <v>11</v>
      </c>
      <c r="D7" s="26" t="s">
        <v>12</v>
      </c>
      <c r="E7" s="25" t="s">
        <v>11</v>
      </c>
      <c r="F7" s="26" t="s">
        <v>12</v>
      </c>
      <c r="G7" s="25" t="s">
        <v>11</v>
      </c>
      <c r="H7" s="26" t="s">
        <v>12</v>
      </c>
      <c r="I7" s="27" t="s">
        <v>13</v>
      </c>
      <c r="J7" s="28" t="s">
        <v>13</v>
      </c>
      <c r="K7" s="7"/>
      <c r="L7" s="5"/>
    </row>
    <row r="8" spans="1:12" s="6" customFormat="1" ht="22.5" customHeight="1" x14ac:dyDescent="0.2">
      <c r="A8" s="7"/>
      <c r="B8" s="29" t="str">
        <f>+[1]表１!B9</f>
        <v>調査産業計</v>
      </c>
      <c r="C8" s="30">
        <v>141.9</v>
      </c>
      <c r="D8" s="31">
        <v>0.3</v>
      </c>
      <c r="E8" s="30">
        <v>135</v>
      </c>
      <c r="F8" s="31">
        <v>0.3</v>
      </c>
      <c r="G8" s="30">
        <v>6.9</v>
      </c>
      <c r="H8" s="31">
        <v>2.9</v>
      </c>
      <c r="I8" s="30">
        <v>19.100000000000001</v>
      </c>
      <c r="J8" s="32">
        <v>0.2</v>
      </c>
      <c r="K8" s="7"/>
      <c r="L8" s="5"/>
    </row>
    <row r="9" spans="1:12" s="6" customFormat="1" ht="22.5" customHeight="1" x14ac:dyDescent="0.2">
      <c r="A9" s="7"/>
      <c r="B9" s="29" t="str">
        <f>+[1]表１!B10</f>
        <v>建設業</v>
      </c>
      <c r="C9" s="30">
        <v>162.9</v>
      </c>
      <c r="D9" s="31">
        <v>5.8</v>
      </c>
      <c r="E9" s="30">
        <v>153.80000000000001</v>
      </c>
      <c r="F9" s="31">
        <v>3.4</v>
      </c>
      <c r="G9" s="30">
        <v>9.1</v>
      </c>
      <c r="H9" s="31">
        <v>75.099999999999994</v>
      </c>
      <c r="I9" s="30">
        <v>21</v>
      </c>
      <c r="J9" s="32">
        <v>0.6</v>
      </c>
      <c r="K9" s="7"/>
      <c r="L9" s="5"/>
    </row>
    <row r="10" spans="1:12" s="6" customFormat="1" ht="22.5" customHeight="1" x14ac:dyDescent="0.2">
      <c r="A10" s="7"/>
      <c r="B10" s="29" t="str">
        <f>+[1]表１!B11</f>
        <v>製造業</v>
      </c>
      <c r="C10" s="30">
        <v>164.1</v>
      </c>
      <c r="D10" s="31">
        <v>0.2</v>
      </c>
      <c r="E10" s="30">
        <v>153.30000000000001</v>
      </c>
      <c r="F10" s="31">
        <v>0.1</v>
      </c>
      <c r="G10" s="30">
        <v>10.8</v>
      </c>
      <c r="H10" s="31">
        <v>2</v>
      </c>
      <c r="I10" s="30">
        <v>20.100000000000001</v>
      </c>
      <c r="J10" s="32">
        <v>-0.1</v>
      </c>
      <c r="K10" s="7"/>
      <c r="L10" s="5"/>
    </row>
    <row r="11" spans="1:12" s="6" customFormat="1" ht="22.5" customHeight="1" x14ac:dyDescent="0.2">
      <c r="A11" s="7"/>
      <c r="B11" s="33" t="str">
        <f>+[1]表１!B12</f>
        <v>電気・ガス・熱供給・水道業</v>
      </c>
      <c r="C11" s="30">
        <v>167.1</v>
      </c>
      <c r="D11" s="31">
        <v>7.9</v>
      </c>
      <c r="E11" s="30">
        <v>150.30000000000001</v>
      </c>
      <c r="F11" s="31">
        <v>2.2000000000000002</v>
      </c>
      <c r="G11" s="30">
        <v>16.8</v>
      </c>
      <c r="H11" s="31">
        <v>121.1</v>
      </c>
      <c r="I11" s="30">
        <v>20.100000000000001</v>
      </c>
      <c r="J11" s="32">
        <v>0.5</v>
      </c>
      <c r="K11" s="7"/>
      <c r="L11" s="5"/>
    </row>
    <row r="12" spans="1:12" s="6" customFormat="1" ht="22.5" customHeight="1" x14ac:dyDescent="0.2">
      <c r="A12" s="7"/>
      <c r="B12" s="29" t="str">
        <f>+[1]表１!B13</f>
        <v>情報通信業</v>
      </c>
      <c r="C12" s="30">
        <v>142.5</v>
      </c>
      <c r="D12" s="31">
        <v>-1.7</v>
      </c>
      <c r="E12" s="30">
        <v>126.8</v>
      </c>
      <c r="F12" s="31">
        <v>-4.3</v>
      </c>
      <c r="G12" s="30">
        <v>15.7</v>
      </c>
      <c r="H12" s="31">
        <v>25.6</v>
      </c>
      <c r="I12" s="30">
        <v>19.2</v>
      </c>
      <c r="J12" s="32">
        <v>0.4</v>
      </c>
      <c r="K12" s="7"/>
      <c r="L12" s="5"/>
    </row>
    <row r="13" spans="1:12" s="6" customFormat="1" ht="22.5" customHeight="1" x14ac:dyDescent="0.2">
      <c r="A13" s="7"/>
      <c r="B13" s="29" t="str">
        <f>+[1]表１!B14</f>
        <v>運輸業，郵便業</v>
      </c>
      <c r="C13" s="30">
        <v>170.5</v>
      </c>
      <c r="D13" s="31">
        <v>-5.9</v>
      </c>
      <c r="E13" s="30">
        <v>153.1</v>
      </c>
      <c r="F13" s="31">
        <v>-3.8</v>
      </c>
      <c r="G13" s="30">
        <v>17.399999999999999</v>
      </c>
      <c r="H13" s="31">
        <v>-21.1</v>
      </c>
      <c r="I13" s="30">
        <v>20.399999999999999</v>
      </c>
      <c r="J13" s="32">
        <v>0</v>
      </c>
      <c r="K13" s="7"/>
      <c r="L13" s="5"/>
    </row>
    <row r="14" spans="1:12" s="6" customFormat="1" ht="22.5" customHeight="1" x14ac:dyDescent="0.2">
      <c r="A14" s="7"/>
      <c r="B14" s="29" t="str">
        <f>+[1]表１!B15</f>
        <v>卸売業，小売業</v>
      </c>
      <c r="C14" s="30">
        <v>131.6</v>
      </c>
      <c r="D14" s="31">
        <v>-2.7</v>
      </c>
      <c r="E14" s="30">
        <v>126</v>
      </c>
      <c r="F14" s="31">
        <v>-2.8</v>
      </c>
      <c r="G14" s="30">
        <v>5.6</v>
      </c>
      <c r="H14" s="31">
        <v>0</v>
      </c>
      <c r="I14" s="30">
        <v>18.899999999999999</v>
      </c>
      <c r="J14" s="32">
        <v>0.4</v>
      </c>
      <c r="K14" s="7"/>
      <c r="L14" s="5"/>
    </row>
    <row r="15" spans="1:12" s="6" customFormat="1" ht="22.5" customHeight="1" x14ac:dyDescent="0.2">
      <c r="A15" s="7"/>
      <c r="B15" s="29" t="str">
        <f>+[1]表１!B16</f>
        <v>金融業，保険業</v>
      </c>
      <c r="C15" s="30">
        <v>154.30000000000001</v>
      </c>
      <c r="D15" s="31">
        <v>-2.9</v>
      </c>
      <c r="E15" s="30">
        <v>143.6</v>
      </c>
      <c r="F15" s="31">
        <v>-2.2000000000000002</v>
      </c>
      <c r="G15" s="30">
        <v>10.7</v>
      </c>
      <c r="H15" s="31">
        <v>-10.1</v>
      </c>
      <c r="I15" s="30">
        <v>19.600000000000001</v>
      </c>
      <c r="J15" s="32">
        <v>-0.4</v>
      </c>
      <c r="K15" s="7"/>
    </row>
    <row r="16" spans="1:12" s="6" customFormat="1" ht="22.5" customHeight="1" x14ac:dyDescent="0.2">
      <c r="A16" s="7"/>
      <c r="B16" s="29" t="str">
        <f>+[1]表１!B17</f>
        <v>不動産業，物品賃貸業</v>
      </c>
      <c r="C16" s="30">
        <v>149</v>
      </c>
      <c r="D16" s="31">
        <v>-10</v>
      </c>
      <c r="E16" s="30">
        <v>132.4</v>
      </c>
      <c r="F16" s="31">
        <v>-14.3</v>
      </c>
      <c r="G16" s="30">
        <v>16.600000000000001</v>
      </c>
      <c r="H16" s="31">
        <v>50.9</v>
      </c>
      <c r="I16" s="30">
        <v>18.5</v>
      </c>
      <c r="J16" s="32">
        <v>-0.7</v>
      </c>
      <c r="K16" s="7"/>
    </row>
    <row r="17" spans="1:12" s="6" customFormat="1" ht="22.5" customHeight="1" x14ac:dyDescent="0.2">
      <c r="A17" s="7"/>
      <c r="B17" s="34" t="str">
        <f>+[1]表１!B18</f>
        <v>学術研究，専門・技術サービス業</v>
      </c>
      <c r="C17" s="30">
        <v>152.9</v>
      </c>
      <c r="D17" s="31">
        <v>-5.5</v>
      </c>
      <c r="E17" s="30">
        <v>147.4</v>
      </c>
      <c r="F17" s="31">
        <v>-6.5</v>
      </c>
      <c r="G17" s="30">
        <v>5.5</v>
      </c>
      <c r="H17" s="31">
        <v>31</v>
      </c>
      <c r="I17" s="30">
        <v>19.399999999999999</v>
      </c>
      <c r="J17" s="32">
        <v>-0.4</v>
      </c>
      <c r="K17" s="7"/>
      <c r="L17" s="5"/>
    </row>
    <row r="18" spans="1:12" s="6" customFormat="1" ht="22.5" customHeight="1" x14ac:dyDescent="0.2">
      <c r="A18" s="7"/>
      <c r="B18" s="29" t="str">
        <f>+[1]表１!B19</f>
        <v>宿泊業，飲食サービス業</v>
      </c>
      <c r="C18" s="30">
        <v>101.8</v>
      </c>
      <c r="D18" s="31">
        <v>12.1</v>
      </c>
      <c r="E18" s="30">
        <v>99</v>
      </c>
      <c r="F18" s="31">
        <v>13</v>
      </c>
      <c r="G18" s="30">
        <v>2.8</v>
      </c>
      <c r="H18" s="31">
        <v>-12.4</v>
      </c>
      <c r="I18" s="30">
        <v>16.2</v>
      </c>
      <c r="J18" s="32">
        <v>0.9</v>
      </c>
      <c r="K18" s="7"/>
      <c r="L18" s="5"/>
    </row>
    <row r="19" spans="1:12" s="6" customFormat="1" ht="22.5" customHeight="1" x14ac:dyDescent="0.2">
      <c r="A19" s="7"/>
      <c r="B19" s="33" t="str">
        <f>+[1]表１!B20</f>
        <v>生活関連サービス業，娯楽業</v>
      </c>
      <c r="C19" s="30">
        <v>121.2</v>
      </c>
      <c r="D19" s="31">
        <v>-12.2</v>
      </c>
      <c r="E19" s="30">
        <v>117.4</v>
      </c>
      <c r="F19" s="31">
        <v>-9.6999999999999993</v>
      </c>
      <c r="G19" s="30">
        <v>3.8</v>
      </c>
      <c r="H19" s="31">
        <v>-51.9</v>
      </c>
      <c r="I19" s="30">
        <v>18.899999999999999</v>
      </c>
      <c r="J19" s="32">
        <v>0.2</v>
      </c>
      <c r="K19" s="7"/>
      <c r="L19" s="5"/>
    </row>
    <row r="20" spans="1:12" s="6" customFormat="1" ht="22.5" customHeight="1" x14ac:dyDescent="0.2">
      <c r="A20" s="7"/>
      <c r="B20" s="29" t="s">
        <v>14</v>
      </c>
      <c r="C20" s="30">
        <v>143.69999999999999</v>
      </c>
      <c r="D20" s="31">
        <v>2.9</v>
      </c>
      <c r="E20" s="30">
        <v>141.6</v>
      </c>
      <c r="F20" s="31">
        <v>5.6</v>
      </c>
      <c r="G20" s="30">
        <v>2.1</v>
      </c>
      <c r="H20" s="31">
        <v>-62.6</v>
      </c>
      <c r="I20" s="30">
        <v>19.7</v>
      </c>
      <c r="J20" s="32">
        <v>0.2</v>
      </c>
      <c r="K20" s="7"/>
      <c r="L20" s="5"/>
    </row>
    <row r="21" spans="1:12" s="6" customFormat="1" ht="22.5" customHeight="1" x14ac:dyDescent="0.2">
      <c r="A21" s="7"/>
      <c r="B21" s="29" t="str">
        <f>+[1]表１!B22</f>
        <v>医療，福祉</v>
      </c>
      <c r="C21" s="35">
        <v>147.19999999999999</v>
      </c>
      <c r="D21" s="31">
        <v>3.5</v>
      </c>
      <c r="E21" s="30">
        <v>141.30000000000001</v>
      </c>
      <c r="F21" s="31">
        <v>2.5</v>
      </c>
      <c r="G21" s="30">
        <v>5.9</v>
      </c>
      <c r="H21" s="31">
        <v>37.200000000000003</v>
      </c>
      <c r="I21" s="30">
        <v>19.399999999999999</v>
      </c>
      <c r="J21" s="32">
        <v>0.5</v>
      </c>
      <c r="K21" s="7"/>
      <c r="L21" s="5"/>
    </row>
    <row r="22" spans="1:12" s="6" customFormat="1" ht="22.5" customHeight="1" x14ac:dyDescent="0.2">
      <c r="A22" s="7"/>
      <c r="B22" s="29" t="str">
        <f>+[1]表１!B23</f>
        <v>複合サービス事業</v>
      </c>
      <c r="C22" s="35">
        <v>150.6</v>
      </c>
      <c r="D22" s="31">
        <v>2.2999999999999998</v>
      </c>
      <c r="E22" s="30">
        <v>144.4</v>
      </c>
      <c r="F22" s="31">
        <v>1.5</v>
      </c>
      <c r="G22" s="30">
        <v>6.2</v>
      </c>
      <c r="H22" s="31">
        <v>29.2</v>
      </c>
      <c r="I22" s="30">
        <v>19</v>
      </c>
      <c r="J22" s="32">
        <v>-0.9</v>
      </c>
      <c r="K22" s="7"/>
      <c r="L22" s="5"/>
    </row>
    <row r="23" spans="1:12" s="6" customFormat="1" ht="22.5" customHeight="1" x14ac:dyDescent="0.2">
      <c r="A23" s="7"/>
      <c r="B23" s="36" t="str">
        <f>+[1]表１!B24</f>
        <v>サービス業（他に分類されないもの）</v>
      </c>
      <c r="C23" s="37">
        <v>122.1</v>
      </c>
      <c r="D23" s="38">
        <v>-4.7</v>
      </c>
      <c r="E23" s="37">
        <v>116.8</v>
      </c>
      <c r="F23" s="38">
        <v>-5.7</v>
      </c>
      <c r="G23" s="37">
        <v>5.3</v>
      </c>
      <c r="H23" s="38">
        <v>23.4</v>
      </c>
      <c r="I23" s="37">
        <v>17</v>
      </c>
      <c r="J23" s="39">
        <v>-1.1000000000000001</v>
      </c>
      <c r="K23" s="7"/>
    </row>
    <row r="24" spans="1:12" s="6" customFormat="1" ht="30.75" customHeight="1" x14ac:dyDescent="0.2">
      <c r="A24" s="7"/>
      <c r="C24" s="40"/>
      <c r="D24" s="40"/>
      <c r="E24" s="40"/>
      <c r="F24" s="40"/>
      <c r="G24" s="40"/>
      <c r="H24" s="40"/>
      <c r="I24" s="40"/>
      <c r="J24" s="40"/>
      <c r="K24" s="41"/>
      <c r="L24" s="5"/>
    </row>
    <row r="25" spans="1:12" s="6" customFormat="1" ht="30.9" customHeight="1" x14ac:dyDescent="0.2">
      <c r="A25" s="7"/>
      <c r="B25" s="5" t="s">
        <v>15</v>
      </c>
      <c r="C25" s="42"/>
      <c r="D25" s="42"/>
      <c r="E25" s="42"/>
      <c r="F25" s="42"/>
      <c r="G25" s="42"/>
      <c r="H25" s="42"/>
      <c r="I25" s="42" t="s">
        <v>2</v>
      </c>
      <c r="J25" s="42" t="s">
        <v>3</v>
      </c>
      <c r="K25" s="7"/>
      <c r="L25" s="5"/>
    </row>
    <row r="26" spans="1:12" s="6" customFormat="1" ht="22.5" customHeight="1" x14ac:dyDescent="0.2">
      <c r="A26" s="7"/>
      <c r="B26" s="8"/>
      <c r="C26" s="43" t="s">
        <v>4</v>
      </c>
      <c r="D26" s="44"/>
      <c r="E26" s="45"/>
      <c r="F26" s="45"/>
      <c r="G26" s="45"/>
      <c r="H26" s="45"/>
      <c r="I26" s="43" t="s">
        <v>5</v>
      </c>
      <c r="J26" s="46"/>
      <c r="K26" s="7"/>
      <c r="L26" s="5"/>
    </row>
    <row r="27" spans="1:12" s="6" customFormat="1" ht="22.5" customHeight="1" x14ac:dyDescent="0.2">
      <c r="A27" s="7"/>
      <c r="B27" s="14"/>
      <c r="C27" s="47"/>
      <c r="D27" s="48"/>
      <c r="E27" s="49" t="s">
        <v>6</v>
      </c>
      <c r="F27" s="50"/>
      <c r="G27" s="49" t="s">
        <v>7</v>
      </c>
      <c r="H27" s="50"/>
      <c r="I27" s="47"/>
      <c r="J27" s="51"/>
      <c r="K27" s="7"/>
      <c r="L27" s="5"/>
    </row>
    <row r="28" spans="1:12" s="6" customFormat="1" ht="22.5" customHeight="1" x14ac:dyDescent="0.2">
      <c r="A28" s="7"/>
      <c r="B28" s="20"/>
      <c r="C28" s="52" t="s">
        <v>8</v>
      </c>
      <c r="D28" s="53" t="s">
        <v>9</v>
      </c>
      <c r="E28" s="52" t="s">
        <v>8</v>
      </c>
      <c r="F28" s="53" t="s">
        <v>9</v>
      </c>
      <c r="G28" s="52" t="s">
        <v>8</v>
      </c>
      <c r="H28" s="53" t="s">
        <v>9</v>
      </c>
      <c r="I28" s="52" t="s">
        <v>8</v>
      </c>
      <c r="J28" s="54" t="s">
        <v>10</v>
      </c>
      <c r="K28" s="7"/>
      <c r="L28" s="5"/>
    </row>
    <row r="29" spans="1:12" s="6" customFormat="1" ht="22.5" customHeight="1" x14ac:dyDescent="0.2">
      <c r="A29" s="7"/>
      <c r="B29" s="24"/>
      <c r="C29" s="55" t="s">
        <v>11</v>
      </c>
      <c r="D29" s="56" t="s">
        <v>12</v>
      </c>
      <c r="E29" s="55" t="s">
        <v>11</v>
      </c>
      <c r="F29" s="56" t="s">
        <v>12</v>
      </c>
      <c r="G29" s="55" t="s">
        <v>11</v>
      </c>
      <c r="H29" s="56" t="s">
        <v>12</v>
      </c>
      <c r="I29" s="57" t="s">
        <v>13</v>
      </c>
      <c r="J29" s="58" t="s">
        <v>13</v>
      </c>
      <c r="K29" s="7"/>
      <c r="L29" s="5"/>
    </row>
    <row r="30" spans="1:12" s="6" customFormat="1" ht="22.5" customHeight="1" x14ac:dyDescent="0.2">
      <c r="A30" s="7"/>
      <c r="B30" s="59" t="str">
        <f t="shared" ref="B30:B45" si="0">+B8</f>
        <v>調査産業計</v>
      </c>
      <c r="C30" s="30">
        <v>148.9</v>
      </c>
      <c r="D30" s="40">
        <v>1.1000000000000001</v>
      </c>
      <c r="E30" s="30">
        <v>140.5</v>
      </c>
      <c r="F30" s="40">
        <v>1.4</v>
      </c>
      <c r="G30" s="60">
        <v>8.4</v>
      </c>
      <c r="H30" s="40">
        <v>-4.5999999999999996</v>
      </c>
      <c r="I30" s="30">
        <v>19.399999999999999</v>
      </c>
      <c r="J30" s="32">
        <v>0.2</v>
      </c>
      <c r="K30" s="7"/>
      <c r="L30" s="5"/>
    </row>
    <row r="31" spans="1:12" s="6" customFormat="1" ht="22.5" customHeight="1" x14ac:dyDescent="0.2">
      <c r="A31" s="7"/>
      <c r="B31" s="59" t="str">
        <f t="shared" si="0"/>
        <v>建設業</v>
      </c>
      <c r="C31" s="30">
        <v>166.7</v>
      </c>
      <c r="D31" s="40">
        <v>0.1</v>
      </c>
      <c r="E31" s="30">
        <v>158.9</v>
      </c>
      <c r="F31" s="40">
        <v>1.5</v>
      </c>
      <c r="G31" s="60">
        <v>7.8</v>
      </c>
      <c r="H31" s="61">
        <v>-21.9</v>
      </c>
      <c r="I31" s="30">
        <v>21</v>
      </c>
      <c r="J31" s="32">
        <v>1</v>
      </c>
      <c r="K31" s="7"/>
      <c r="L31" s="5"/>
    </row>
    <row r="32" spans="1:12" s="6" customFormat="1" ht="22.5" customHeight="1" x14ac:dyDescent="0.2">
      <c r="A32" s="7"/>
      <c r="B32" s="59" t="str">
        <f t="shared" si="0"/>
        <v>製造業</v>
      </c>
      <c r="C32" s="30">
        <v>168.4</v>
      </c>
      <c r="D32" s="40">
        <v>1.7</v>
      </c>
      <c r="E32" s="30">
        <v>155.69999999999999</v>
      </c>
      <c r="F32" s="40">
        <v>1.4</v>
      </c>
      <c r="G32" s="60">
        <v>12.7</v>
      </c>
      <c r="H32" s="61">
        <v>6.8</v>
      </c>
      <c r="I32" s="30">
        <v>20.3</v>
      </c>
      <c r="J32" s="32">
        <v>0.1</v>
      </c>
      <c r="K32" s="7"/>
      <c r="L32" s="5"/>
    </row>
    <row r="33" spans="1:12" s="6" customFormat="1" ht="22.5" customHeight="1" x14ac:dyDescent="0.2">
      <c r="A33" s="7"/>
      <c r="B33" s="62" t="str">
        <f t="shared" si="0"/>
        <v>電気・ガス・熱供給・水道業</v>
      </c>
      <c r="C33" s="30">
        <v>167.1</v>
      </c>
      <c r="D33" s="40">
        <v>9.8000000000000007</v>
      </c>
      <c r="E33" s="30">
        <v>150.30000000000001</v>
      </c>
      <c r="F33" s="40">
        <v>6.8</v>
      </c>
      <c r="G33" s="60">
        <v>16.8</v>
      </c>
      <c r="H33" s="61">
        <v>47.3</v>
      </c>
      <c r="I33" s="30">
        <v>20.100000000000001</v>
      </c>
      <c r="J33" s="32">
        <v>1</v>
      </c>
      <c r="K33" s="7"/>
      <c r="L33" s="5"/>
    </row>
    <row r="34" spans="1:12" s="6" customFormat="1" ht="22.5" customHeight="1" x14ac:dyDescent="0.2">
      <c r="A34" s="7"/>
      <c r="B34" s="59" t="str">
        <f t="shared" si="0"/>
        <v>情報通信業</v>
      </c>
      <c r="C34" s="30">
        <v>143</v>
      </c>
      <c r="D34" s="40">
        <v>-2.9</v>
      </c>
      <c r="E34" s="30">
        <v>129.6</v>
      </c>
      <c r="F34" s="40">
        <v>-4.5999999999999996</v>
      </c>
      <c r="G34" s="60">
        <v>13.4</v>
      </c>
      <c r="H34" s="61">
        <v>18.600000000000001</v>
      </c>
      <c r="I34" s="30">
        <v>19.8</v>
      </c>
      <c r="J34" s="32">
        <v>0</v>
      </c>
      <c r="K34" s="7"/>
      <c r="L34" s="5"/>
    </row>
    <row r="35" spans="1:12" s="6" customFormat="1" ht="22.5" customHeight="1" x14ac:dyDescent="0.2">
      <c r="A35" s="7"/>
      <c r="B35" s="59" t="str">
        <f t="shared" si="0"/>
        <v>運輸業，郵便業</v>
      </c>
      <c r="C35" s="30">
        <v>165.1</v>
      </c>
      <c r="D35" s="40">
        <v>-13.5</v>
      </c>
      <c r="E35" s="30">
        <v>146.19999999999999</v>
      </c>
      <c r="F35" s="40">
        <v>-9.1999999999999993</v>
      </c>
      <c r="G35" s="60">
        <v>18.899999999999999</v>
      </c>
      <c r="H35" s="61">
        <v>-36.799999999999997</v>
      </c>
      <c r="I35" s="30">
        <v>20.5</v>
      </c>
      <c r="J35" s="32">
        <v>-0.4</v>
      </c>
      <c r="K35" s="7"/>
      <c r="L35" s="5"/>
    </row>
    <row r="36" spans="1:12" s="6" customFormat="1" ht="22.5" customHeight="1" x14ac:dyDescent="0.2">
      <c r="A36" s="7"/>
      <c r="B36" s="59" t="str">
        <f t="shared" si="0"/>
        <v>卸売業，小売業</v>
      </c>
      <c r="C36" s="30">
        <v>133.9</v>
      </c>
      <c r="D36" s="40">
        <v>3.9</v>
      </c>
      <c r="E36" s="30">
        <v>127.7</v>
      </c>
      <c r="F36" s="40">
        <v>2.9</v>
      </c>
      <c r="G36" s="60">
        <v>6.2</v>
      </c>
      <c r="H36" s="61">
        <v>31.9</v>
      </c>
      <c r="I36" s="30">
        <v>18.899999999999999</v>
      </c>
      <c r="J36" s="32">
        <v>0.3</v>
      </c>
      <c r="K36" s="7"/>
      <c r="L36" s="5"/>
    </row>
    <row r="37" spans="1:12" s="6" customFormat="1" ht="22.5" customHeight="1" x14ac:dyDescent="0.2">
      <c r="A37" s="7"/>
      <c r="B37" s="59" t="str">
        <f t="shared" si="0"/>
        <v>金融業，保険業</v>
      </c>
      <c r="C37" s="30">
        <v>156.1</v>
      </c>
      <c r="D37" s="40">
        <v>2.7</v>
      </c>
      <c r="E37" s="30">
        <v>143.30000000000001</v>
      </c>
      <c r="F37" s="40">
        <v>4.2</v>
      </c>
      <c r="G37" s="60">
        <v>12.8</v>
      </c>
      <c r="H37" s="61">
        <v>-11.1</v>
      </c>
      <c r="I37" s="30">
        <v>19.8</v>
      </c>
      <c r="J37" s="32">
        <v>0.7</v>
      </c>
      <c r="K37" s="7"/>
      <c r="L37" s="5"/>
    </row>
    <row r="38" spans="1:12" s="6" customFormat="1" ht="22.5" customHeight="1" x14ac:dyDescent="0.2">
      <c r="A38" s="7"/>
      <c r="B38" s="59" t="str">
        <f t="shared" si="0"/>
        <v>不動産業，物品賃貸業</v>
      </c>
      <c r="C38" s="30">
        <v>138.5</v>
      </c>
      <c r="D38" s="40">
        <v>5.8</v>
      </c>
      <c r="E38" s="30">
        <v>132.19999999999999</v>
      </c>
      <c r="F38" s="40">
        <v>8</v>
      </c>
      <c r="G38" s="60">
        <v>6.3</v>
      </c>
      <c r="H38" s="61">
        <v>-25.9</v>
      </c>
      <c r="I38" s="30">
        <v>19.2</v>
      </c>
      <c r="J38" s="32">
        <v>2.1</v>
      </c>
      <c r="K38" s="7"/>
      <c r="L38" s="5"/>
    </row>
    <row r="39" spans="1:12" s="6" customFormat="1" ht="22.5" customHeight="1" x14ac:dyDescent="0.2">
      <c r="A39" s="7"/>
      <c r="B39" s="63" t="str">
        <f t="shared" si="0"/>
        <v>学術研究，専門・技術サービス業</v>
      </c>
      <c r="C39" s="30">
        <v>153.9</v>
      </c>
      <c r="D39" s="40">
        <v>-5.4</v>
      </c>
      <c r="E39" s="30">
        <v>147.1</v>
      </c>
      <c r="F39" s="40">
        <v>-5.5</v>
      </c>
      <c r="G39" s="60">
        <v>6.8</v>
      </c>
      <c r="H39" s="61">
        <v>-2.9</v>
      </c>
      <c r="I39" s="30">
        <v>19.100000000000001</v>
      </c>
      <c r="J39" s="32">
        <v>-0.6</v>
      </c>
      <c r="K39" s="7"/>
      <c r="L39" s="5"/>
    </row>
    <row r="40" spans="1:12" s="6" customFormat="1" ht="22.5" customHeight="1" x14ac:dyDescent="0.2">
      <c r="A40" s="7"/>
      <c r="B40" s="59" t="str">
        <f t="shared" si="0"/>
        <v>宿泊業，飲食サービス業</v>
      </c>
      <c r="C40" s="30">
        <v>88.3</v>
      </c>
      <c r="D40" s="40">
        <v>5.6</v>
      </c>
      <c r="E40" s="30">
        <v>84.3</v>
      </c>
      <c r="F40" s="40">
        <v>4.9000000000000004</v>
      </c>
      <c r="G40" s="60">
        <v>4</v>
      </c>
      <c r="H40" s="61">
        <v>25.1</v>
      </c>
      <c r="I40" s="30">
        <v>14.3</v>
      </c>
      <c r="J40" s="32">
        <v>0.4</v>
      </c>
      <c r="K40" s="7"/>
      <c r="L40" s="5"/>
    </row>
    <row r="41" spans="1:12" s="6" customFormat="1" ht="22.5" customHeight="1" x14ac:dyDescent="0.2">
      <c r="A41" s="7"/>
      <c r="B41" s="62" t="str">
        <f t="shared" si="0"/>
        <v>生活関連サービス業，娯楽業</v>
      </c>
      <c r="C41" s="30">
        <v>123</v>
      </c>
      <c r="D41" s="40">
        <v>-16.899999999999999</v>
      </c>
      <c r="E41" s="30">
        <v>117.9</v>
      </c>
      <c r="F41" s="40">
        <v>-13.1</v>
      </c>
      <c r="G41" s="60">
        <v>5.0999999999999996</v>
      </c>
      <c r="H41" s="61">
        <v>-58.5</v>
      </c>
      <c r="I41" s="30">
        <v>17.100000000000001</v>
      </c>
      <c r="J41" s="32">
        <v>-1.5</v>
      </c>
      <c r="K41" s="7"/>
      <c r="L41" s="5"/>
    </row>
    <row r="42" spans="1:12" s="6" customFormat="1" ht="22.5" customHeight="1" x14ac:dyDescent="0.2">
      <c r="A42" s="7"/>
      <c r="B42" s="59" t="s">
        <v>14</v>
      </c>
      <c r="C42" s="30">
        <v>155.69999999999999</v>
      </c>
      <c r="D42" s="40">
        <v>1.8</v>
      </c>
      <c r="E42" s="30">
        <v>153.19999999999999</v>
      </c>
      <c r="F42" s="40">
        <v>5.5</v>
      </c>
      <c r="G42" s="60">
        <v>2.5</v>
      </c>
      <c r="H42" s="61">
        <v>-67.5</v>
      </c>
      <c r="I42" s="30">
        <v>20.8</v>
      </c>
      <c r="J42" s="32">
        <v>0.8</v>
      </c>
      <c r="K42" s="7"/>
      <c r="L42" s="5"/>
    </row>
    <row r="43" spans="1:12" s="6" customFormat="1" ht="22.5" customHeight="1" x14ac:dyDescent="0.2">
      <c r="A43" s="7"/>
      <c r="B43" s="59" t="str">
        <f t="shared" si="0"/>
        <v>医療，福祉</v>
      </c>
      <c r="C43" s="30">
        <v>149.30000000000001</v>
      </c>
      <c r="D43" s="40">
        <v>3.7</v>
      </c>
      <c r="E43" s="30">
        <v>142.30000000000001</v>
      </c>
      <c r="F43" s="40">
        <v>2.7</v>
      </c>
      <c r="G43" s="60">
        <v>7</v>
      </c>
      <c r="H43" s="61">
        <v>29.6</v>
      </c>
      <c r="I43" s="30">
        <v>19.399999999999999</v>
      </c>
      <c r="J43" s="32">
        <v>0.5</v>
      </c>
      <c r="K43" s="7"/>
      <c r="L43" s="5"/>
    </row>
    <row r="44" spans="1:12" s="6" customFormat="1" ht="22.5" customHeight="1" x14ac:dyDescent="0.2">
      <c r="A44" s="7"/>
      <c r="B44" s="59" t="str">
        <f t="shared" si="0"/>
        <v>複合サービス事業</v>
      </c>
      <c r="C44" s="30">
        <v>164.4</v>
      </c>
      <c r="D44" s="30">
        <v>-1.6</v>
      </c>
      <c r="E44" s="30">
        <v>154</v>
      </c>
      <c r="F44" s="30">
        <v>-0.3</v>
      </c>
      <c r="G44" s="30">
        <v>10.4</v>
      </c>
      <c r="H44" s="30">
        <v>-17.5</v>
      </c>
      <c r="I44" s="30">
        <v>20.2</v>
      </c>
      <c r="J44" s="32">
        <v>0.6</v>
      </c>
      <c r="K44" s="7"/>
    </row>
    <row r="45" spans="1:12" s="6" customFormat="1" ht="22.5" customHeight="1" x14ac:dyDescent="0.2">
      <c r="A45" s="7"/>
      <c r="B45" s="64" t="str">
        <f t="shared" si="0"/>
        <v>サービス業（他に分類されないもの）</v>
      </c>
      <c r="C45" s="37">
        <v>134.9</v>
      </c>
      <c r="D45" s="65">
        <v>2.7</v>
      </c>
      <c r="E45" s="37">
        <v>128.69999999999999</v>
      </c>
      <c r="F45" s="65">
        <v>1.8</v>
      </c>
      <c r="G45" s="66">
        <v>6.2</v>
      </c>
      <c r="H45" s="67">
        <v>24</v>
      </c>
      <c r="I45" s="37">
        <v>18.5</v>
      </c>
      <c r="J45" s="39">
        <v>-0.1</v>
      </c>
      <c r="K45" s="7"/>
      <c r="L45" s="5"/>
    </row>
    <row r="46" spans="1:12" ht="34.200000000000003" customHeight="1" x14ac:dyDescent="0.2">
      <c r="A46" s="5"/>
      <c r="B46" s="68" t="s">
        <v>16</v>
      </c>
      <c r="C46" s="68"/>
      <c r="D46" s="68"/>
      <c r="E46" s="68"/>
      <c r="F46" s="68"/>
      <c r="G46" s="68"/>
      <c r="H46" s="68"/>
      <c r="I46" s="68"/>
      <c r="J46" s="68"/>
      <c r="K46" s="41"/>
      <c r="L46" s="5"/>
    </row>
    <row r="47" spans="1:12" ht="22.5" customHeight="1" x14ac:dyDescent="0.2">
      <c r="A47" s="5"/>
      <c r="B47" s="5"/>
      <c r="C47" s="69"/>
      <c r="D47" s="70"/>
      <c r="E47" s="71"/>
      <c r="F47" s="71"/>
      <c r="G47" s="71"/>
      <c r="H47" s="71"/>
      <c r="I47" s="71"/>
      <c r="J47" s="41"/>
      <c r="K47" s="41"/>
      <c r="L47" s="5"/>
    </row>
    <row r="48" spans="1:12" ht="22.5" customHeight="1" x14ac:dyDescent="0.2">
      <c r="A48" s="5"/>
      <c r="C48" s="41"/>
      <c r="D48" s="41"/>
      <c r="E48" s="41"/>
      <c r="F48" s="41"/>
      <c r="G48" s="41"/>
      <c r="H48" s="41"/>
      <c r="I48" s="41"/>
      <c r="J48" s="41"/>
      <c r="K48" s="41"/>
      <c r="L48" s="5"/>
    </row>
    <row r="49" spans="1:12" ht="22.5" customHeight="1" x14ac:dyDescent="0.2">
      <c r="A49" s="5"/>
      <c r="B49" s="5"/>
      <c r="C49" s="41"/>
      <c r="D49" s="41"/>
      <c r="E49" s="41"/>
      <c r="F49" s="41"/>
      <c r="G49" s="41"/>
      <c r="H49" s="41"/>
      <c r="I49" s="41"/>
      <c r="J49" s="41"/>
      <c r="K49" s="41"/>
      <c r="L49" s="5"/>
    </row>
    <row r="50" spans="1:12" ht="22.5" customHeight="1" x14ac:dyDescent="0.2">
      <c r="C50" s="41"/>
      <c r="D50" s="41"/>
      <c r="E50" s="41"/>
      <c r="F50" s="41"/>
      <c r="G50" s="41"/>
      <c r="H50" s="41"/>
      <c r="I50" s="41"/>
      <c r="J50" s="41"/>
      <c r="K50" s="41"/>
      <c r="L50" s="5"/>
    </row>
    <row r="51" spans="1:12" ht="22.5" customHeight="1" x14ac:dyDescent="0.2">
      <c r="C51" s="41"/>
      <c r="D51" s="41"/>
      <c r="E51" s="41"/>
      <c r="F51" s="41"/>
      <c r="G51" s="41"/>
      <c r="H51" s="41"/>
      <c r="I51" s="41"/>
      <c r="J51" s="41"/>
      <c r="K51" s="41"/>
      <c r="L51" s="5"/>
    </row>
    <row r="52" spans="1:12" ht="22.5" customHeight="1" x14ac:dyDescent="0.2">
      <c r="C52" s="41"/>
      <c r="D52" s="41"/>
      <c r="E52" s="41"/>
      <c r="F52" s="41"/>
      <c r="G52" s="41"/>
      <c r="H52" s="41"/>
      <c r="I52" s="41"/>
      <c r="J52" s="41"/>
      <c r="K52" s="41"/>
      <c r="L52" s="5"/>
    </row>
    <row r="53" spans="1:12" ht="22.5" customHeight="1" x14ac:dyDescent="0.2">
      <c r="C53" s="41"/>
      <c r="D53" s="41"/>
      <c r="E53" s="41"/>
      <c r="F53" s="41"/>
      <c r="G53" s="41"/>
      <c r="H53" s="41"/>
      <c r="I53" s="41"/>
      <c r="J53" s="41"/>
      <c r="K53" s="41"/>
      <c r="L53" s="5"/>
    </row>
    <row r="54" spans="1:12" ht="22.5" customHeight="1" x14ac:dyDescent="0.2">
      <c r="C54" s="41"/>
      <c r="D54" s="41"/>
      <c r="E54" s="41"/>
      <c r="F54" s="41"/>
      <c r="G54" s="41"/>
      <c r="H54" s="41"/>
      <c r="I54" s="41"/>
      <c r="J54" s="41"/>
      <c r="K54" s="41"/>
      <c r="L54" s="5"/>
    </row>
    <row r="55" spans="1:12" ht="22.5" customHeight="1" x14ac:dyDescent="0.2">
      <c r="C55" s="41"/>
      <c r="D55" s="41"/>
      <c r="E55" s="41"/>
      <c r="F55" s="41"/>
      <c r="G55" s="41"/>
      <c r="H55" s="41"/>
      <c r="I55" s="41"/>
      <c r="J55" s="41"/>
      <c r="K55" s="41"/>
      <c r="L55" s="5"/>
    </row>
    <row r="56" spans="1:12" ht="22.5" customHeight="1" x14ac:dyDescent="0.2">
      <c r="L56" s="5"/>
    </row>
    <row r="59" spans="1:12" ht="22.5" customHeight="1" x14ac:dyDescent="0.2">
      <c r="C59" s="41"/>
      <c r="D59" s="41"/>
      <c r="E59" s="41"/>
      <c r="F59" s="41"/>
      <c r="G59" s="41"/>
      <c r="H59" s="41"/>
      <c r="I59" s="41"/>
      <c r="J59" s="41"/>
      <c r="K59" s="41"/>
      <c r="L59" s="41"/>
    </row>
    <row r="60" spans="1:12" ht="22.5" customHeight="1" x14ac:dyDescent="0.2">
      <c r="C60" s="41"/>
      <c r="D60" s="41"/>
      <c r="E60" s="41"/>
      <c r="F60" s="41"/>
      <c r="G60" s="41"/>
      <c r="H60" s="41"/>
      <c r="I60" s="41"/>
      <c r="J60" s="41"/>
      <c r="K60" s="41"/>
      <c r="L60" s="41"/>
    </row>
    <row r="61" spans="1:12" ht="22.5" customHeight="1" x14ac:dyDescent="0.2">
      <c r="C61" s="41"/>
      <c r="D61" s="41"/>
      <c r="E61" s="41"/>
      <c r="F61" s="41"/>
      <c r="G61" s="41"/>
      <c r="H61" s="41"/>
      <c r="I61" s="41"/>
      <c r="J61" s="41"/>
      <c r="K61" s="41"/>
      <c r="L61" s="41"/>
    </row>
    <row r="62" spans="1:12" ht="22.5" customHeight="1" x14ac:dyDescent="0.2">
      <c r="C62" s="41"/>
      <c r="D62" s="41"/>
      <c r="E62" s="41"/>
      <c r="F62" s="41"/>
      <c r="G62" s="41"/>
      <c r="H62" s="41"/>
      <c r="I62" s="41"/>
      <c r="J62" s="41"/>
      <c r="K62" s="41"/>
      <c r="L62" s="41"/>
    </row>
    <row r="63" spans="1:12" ht="22.5" customHeight="1" x14ac:dyDescent="0.2">
      <c r="C63" s="41"/>
      <c r="D63" s="41"/>
      <c r="E63" s="41"/>
      <c r="F63" s="41"/>
      <c r="G63" s="41"/>
      <c r="H63" s="41"/>
      <c r="I63" s="41"/>
      <c r="J63" s="41"/>
      <c r="K63" s="41"/>
      <c r="L63" s="41"/>
    </row>
    <row r="64" spans="1:12" ht="22.5" customHeight="1" x14ac:dyDescent="0.2">
      <c r="C64" s="41"/>
      <c r="D64" s="41"/>
      <c r="E64" s="41"/>
      <c r="F64" s="41"/>
      <c r="G64" s="41"/>
      <c r="H64" s="41"/>
      <c r="I64" s="41"/>
      <c r="J64" s="41"/>
      <c r="K64" s="41"/>
      <c r="L64" s="41"/>
    </row>
    <row r="65" spans="3:12" ht="22.5" customHeight="1" x14ac:dyDescent="0.2">
      <c r="C65" s="41"/>
      <c r="D65" s="41"/>
      <c r="E65" s="41"/>
      <c r="F65" s="41"/>
      <c r="G65" s="41"/>
      <c r="H65" s="41"/>
      <c r="I65" s="41"/>
      <c r="J65" s="41"/>
      <c r="K65" s="41"/>
      <c r="L65" s="41"/>
    </row>
    <row r="66" spans="3:12" ht="22.5" customHeight="1" x14ac:dyDescent="0.2">
      <c r="C66" s="41"/>
      <c r="D66" s="41"/>
      <c r="E66" s="41"/>
      <c r="F66" s="41"/>
      <c r="G66" s="41"/>
      <c r="H66" s="41"/>
      <c r="I66" s="41"/>
      <c r="J66" s="41"/>
      <c r="K66" s="41"/>
      <c r="L66" s="41"/>
    </row>
    <row r="67" spans="3:12" ht="22.5" customHeight="1" x14ac:dyDescent="0.2">
      <c r="C67" s="41"/>
      <c r="D67" s="41"/>
      <c r="E67" s="41"/>
      <c r="F67" s="41"/>
      <c r="G67" s="41"/>
      <c r="H67" s="41"/>
      <c r="I67" s="41"/>
      <c r="J67" s="41"/>
      <c r="K67" s="41"/>
      <c r="L67" s="41"/>
    </row>
    <row r="68" spans="3:12" ht="22.5" customHeight="1" x14ac:dyDescent="0.2">
      <c r="C68" s="41"/>
      <c r="D68" s="41"/>
      <c r="E68" s="41"/>
      <c r="F68" s="41"/>
      <c r="G68" s="41"/>
      <c r="H68" s="41"/>
      <c r="I68" s="41"/>
      <c r="J68" s="41"/>
      <c r="K68" s="41"/>
      <c r="L68" s="41"/>
    </row>
    <row r="69" spans="3:12" ht="22.5" customHeight="1" x14ac:dyDescent="0.2">
      <c r="C69" s="41"/>
      <c r="D69" s="41"/>
      <c r="E69" s="41"/>
      <c r="F69" s="41"/>
      <c r="G69" s="41"/>
      <c r="H69" s="41"/>
      <c r="I69" s="41"/>
      <c r="J69" s="41"/>
      <c r="K69" s="41"/>
      <c r="L69" s="41"/>
    </row>
    <row r="70" spans="3:12" ht="22.5" customHeight="1" x14ac:dyDescent="0.2">
      <c r="C70" s="41"/>
      <c r="D70" s="41"/>
      <c r="E70" s="41"/>
      <c r="F70" s="41"/>
      <c r="G70" s="41"/>
      <c r="H70" s="41"/>
      <c r="I70" s="41"/>
      <c r="J70" s="41"/>
      <c r="K70" s="41"/>
      <c r="L70" s="41"/>
    </row>
    <row r="71" spans="3:12" ht="22.5" customHeight="1" x14ac:dyDescent="0.2"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3:12" ht="22.5" customHeight="1" x14ac:dyDescent="0.2">
      <c r="C72" s="41"/>
      <c r="D72" s="41"/>
      <c r="E72" s="41"/>
      <c r="F72" s="41"/>
      <c r="G72" s="41"/>
      <c r="H72" s="41"/>
      <c r="I72" s="41"/>
      <c r="J72" s="41"/>
      <c r="K72" s="41"/>
      <c r="L72" s="41"/>
    </row>
    <row r="73" spans="3:12" ht="22.5" customHeight="1" x14ac:dyDescent="0.2">
      <c r="C73" s="41"/>
      <c r="D73" s="41"/>
      <c r="E73" s="41"/>
      <c r="F73" s="41"/>
      <c r="G73" s="41"/>
      <c r="H73" s="41"/>
      <c r="I73" s="41"/>
      <c r="J73" s="41"/>
      <c r="K73" s="41"/>
      <c r="L73" s="41"/>
    </row>
    <row r="74" spans="3:12" ht="22.5" customHeight="1" x14ac:dyDescent="0.2">
      <c r="C74" s="41"/>
      <c r="D74" s="41"/>
      <c r="E74" s="41"/>
      <c r="F74" s="41"/>
      <c r="G74" s="41"/>
      <c r="H74" s="41"/>
      <c r="I74" s="41"/>
      <c r="J74" s="41"/>
      <c r="K74" s="41"/>
      <c r="L74" s="41"/>
    </row>
  </sheetData>
  <mergeCells count="1">
    <mergeCell ref="B46:J46"/>
  </mergeCells>
  <phoneticPr fontId="3"/>
  <printOptions horizontalCentered="1"/>
  <pageMargins left="0.78740157480314965" right="0.74803149606299213" top="0.59055118110236227" bottom="0.59055118110236227" header="0" footer="0.59055118110236227"/>
  <pageSetup paperSize="9" scale="70" orientation="portrait" blackAndWhite="1" cellComments="atEnd" r:id="rId1"/>
  <headerFooter scaleWithDoc="0" alignWithMargins="0"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cp:lastPrinted>2026-08-17T08:03:30Z</cp:lastPrinted>
  <dcterms:created xsi:type="dcterms:W3CDTF">2026-08-17T08:03:05Z</dcterms:created>
  <dcterms:modified xsi:type="dcterms:W3CDTF">2026-08-17T08:03:48Z</dcterms:modified>
</cp:coreProperties>
</file>