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6\結果表\"/>
    </mc:Choice>
  </mc:AlternateContent>
  <xr:revisionPtr revIDLastSave="0" documentId="8_{11B14EA8-5348-48D5-8634-F70B91956CE1}" xr6:coauthVersionLast="47" xr6:coauthVersionMax="47" xr10:uidLastSave="{00000000-0000-0000-0000-000000000000}"/>
  <bookViews>
    <workbookView xWindow="28680" yWindow="720" windowWidth="29040" windowHeight="15720" activeTab="3" xr2:uid="{B216583D-F59D-4119-846F-A9C729DB6B43}"/>
  </bookViews>
  <sheets>
    <sheet name="表１" sheetId="1" r:id="rId1"/>
    <sheet name="表２" sheetId="2" r:id="rId2"/>
    <sheet name="表２(2)" sheetId="3" r:id="rId3"/>
    <sheet name="表３" sheetId="4" r:id="rId4"/>
    <sheet name="表４" sheetId="5" r:id="rId5"/>
    <sheet name="表４(2)" sheetId="6" r:id="rId6"/>
    <sheet name="表５" sheetId="7" r:id="rId7"/>
  </sheets>
  <definedNames>
    <definedName name="_00_月報ﾃﾞｰﾀ" localSheetId="0" hidden="1">表１!#REF!</definedName>
    <definedName name="_00_月報ﾃﾞｰﾀ" localSheetId="1" hidden="1">表２!#REF!</definedName>
    <definedName name="_00_月報ﾃﾞｰﾀ" localSheetId="2" hidden="1">'表２(2)'!#REF!</definedName>
    <definedName name="_xlnm.Print_Area" localSheetId="0">表１!$B$1:$J$49</definedName>
    <definedName name="_xlnm.Print_Area" localSheetId="1">表２!$B$1:$I$51</definedName>
    <definedName name="_xlnm.Print_Area" localSheetId="2">'表２(2)'!$B$1:$I$51</definedName>
    <definedName name="_xlnm.Print_Area" localSheetId="3">表３!$B$1:$J$46</definedName>
    <definedName name="_xlnm.Print_Area" localSheetId="4">表４!$B$1:$I$48</definedName>
    <definedName name="_xlnm.Print_Area" localSheetId="5">'表４(2)'!$B$1:$J$48</definedName>
    <definedName name="_xlnm.Print_Area" localSheetId="6">表５!$B$1:$L$49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6" l="1"/>
  <c r="B36" i="6"/>
  <c r="B35" i="6"/>
  <c r="B24" i="6"/>
  <c r="B47" i="6" s="1"/>
  <c r="B23" i="6"/>
  <c r="B46" i="6" s="1"/>
  <c r="B22" i="6"/>
  <c r="B45" i="6" s="1"/>
  <c r="B21" i="6"/>
  <c r="B44" i="6" s="1"/>
  <c r="B19" i="6"/>
  <c r="B42" i="6" s="1"/>
  <c r="B18" i="6"/>
  <c r="B41" i="6" s="1"/>
  <c r="B17" i="6"/>
  <c r="B40" i="6" s="1"/>
  <c r="B16" i="6"/>
  <c r="B39" i="6" s="1"/>
  <c r="B15" i="6"/>
  <c r="B38" i="6" s="1"/>
  <c r="B14" i="6"/>
  <c r="B13" i="6"/>
  <c r="B12" i="6"/>
  <c r="B11" i="6"/>
  <c r="B34" i="6" s="1"/>
  <c r="B10" i="6"/>
  <c r="B33" i="6" s="1"/>
  <c r="B9" i="6"/>
  <c r="B32" i="6" s="1"/>
  <c r="B44" i="5"/>
  <c r="B42" i="5"/>
  <c r="B41" i="5"/>
  <c r="B24" i="5"/>
  <c r="B47" i="5" s="1"/>
  <c r="B23" i="5"/>
  <c r="B46" i="5" s="1"/>
  <c r="B22" i="5"/>
  <c r="B45" i="5" s="1"/>
  <c r="B21" i="5"/>
  <c r="B19" i="5"/>
  <c r="B18" i="5"/>
  <c r="B17" i="5"/>
  <c r="B40" i="5" s="1"/>
  <c r="B16" i="5"/>
  <c r="B39" i="5" s="1"/>
  <c r="B15" i="5"/>
  <c r="B38" i="5" s="1"/>
  <c r="B14" i="5"/>
  <c r="B37" i="5" s="1"/>
  <c r="B13" i="5"/>
  <c r="B36" i="5" s="1"/>
  <c r="B12" i="5"/>
  <c r="B35" i="5" s="1"/>
  <c r="B11" i="5"/>
  <c r="B34" i="5" s="1"/>
  <c r="B10" i="5"/>
  <c r="B33" i="5" s="1"/>
  <c r="B9" i="5"/>
  <c r="B32" i="5" s="1"/>
  <c r="B35" i="4"/>
  <c r="B34" i="4"/>
  <c r="B33" i="4"/>
  <c r="B23" i="4"/>
  <c r="B45" i="4" s="1"/>
  <c r="B22" i="4"/>
  <c r="B44" i="4" s="1"/>
  <c r="B21" i="4"/>
  <c r="B43" i="4" s="1"/>
  <c r="B19" i="4"/>
  <c r="B41" i="4" s="1"/>
  <c r="B18" i="4"/>
  <c r="B40" i="4" s="1"/>
  <c r="B17" i="4"/>
  <c r="B39" i="4" s="1"/>
  <c r="B16" i="4"/>
  <c r="B38" i="4" s="1"/>
  <c r="B15" i="4"/>
  <c r="B37" i="4" s="1"/>
  <c r="B14" i="4"/>
  <c r="B36" i="4" s="1"/>
  <c r="B13" i="4"/>
  <c r="B12" i="4"/>
  <c r="B11" i="4"/>
  <c r="B10" i="4"/>
  <c r="B32" i="4" s="1"/>
  <c r="B9" i="4"/>
  <c r="B31" i="4" s="1"/>
  <c r="B8" i="4"/>
  <c r="B30" i="4" s="1"/>
</calcChain>
</file>

<file path=xl/sharedStrings.xml><?xml version="1.0" encoding="utf-8"?>
<sst xmlns="http://schemas.openxmlformats.org/spreadsheetml/2006/main" count="450" uniqueCount="74">
  <si>
    <t>表１　産業別にみた賃金の動き（令和８年６月）</t>
    <rPh sb="20" eb="21">
      <t>ガツ</t>
    </rPh>
    <phoneticPr fontId="4"/>
  </si>
  <si>
    <t>(事業所規模５人以上)</t>
    <phoneticPr fontId="8"/>
  </si>
  <si>
    <t>現金給与総額</t>
    <rPh sb="2" eb="4">
      <t>キュウヨ</t>
    </rPh>
    <rPh sb="4" eb="6">
      <t>ソウガク</t>
    </rPh>
    <phoneticPr fontId="8"/>
  </si>
  <si>
    <t>きまって支給する給与</t>
    <rPh sb="8" eb="10">
      <t>キュウヨ</t>
    </rPh>
    <phoneticPr fontId="8"/>
  </si>
  <si>
    <t>特別に支払われた給与</t>
    <rPh sb="8" eb="10">
      <t>キュウヨ</t>
    </rPh>
    <phoneticPr fontId="8"/>
  </si>
  <si>
    <t>所定内給与</t>
    <phoneticPr fontId="8"/>
  </si>
  <si>
    <t>金　額</t>
    <phoneticPr fontId="8"/>
  </si>
  <si>
    <t>前年同月比</t>
    <phoneticPr fontId="8"/>
  </si>
  <si>
    <t>前年同月比</t>
  </si>
  <si>
    <t>前年同月差</t>
  </si>
  <si>
    <t>　　円</t>
  </si>
  <si>
    <t>％</t>
  </si>
  <si>
    <t>円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</si>
  <si>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</si>
  <si>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</si>
  <si>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</si>
  <si>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</si>
  <si>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</si>
  <si>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</si>
  <si>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</si>
  <si>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</si>
  <si>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</si>
  <si>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</si>
  <si>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</si>
  <si>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</si>
  <si>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</si>
  <si>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</si>
  <si>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</si>
  <si>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</si>
  <si>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（事業所規模３０人以上）</t>
    <phoneticPr fontId="8"/>
  </si>
  <si>
    <t>(注１) 現金給与総額、きまって支給する給与及び所定内給与の前年同月比は、名目賃金指数により計算した。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7" eb="39">
      <t>メイモク</t>
    </rPh>
    <rPh sb="39" eb="41">
      <t>チンギン</t>
    </rPh>
    <rPh sb="41" eb="43">
      <t>シスウ</t>
    </rPh>
    <phoneticPr fontId="8"/>
  </si>
  <si>
    <t>(注２) 特別に支払われた給与の前年同月差は、実数により計算した。</t>
    <rPh sb="18" eb="20">
      <t>ドウゲツ</t>
    </rPh>
    <phoneticPr fontId="8"/>
  </si>
  <si>
    <t>表２-１　産業別、就業形態別にみた賃金の動き（令和８年６月）</t>
    <rPh sb="5" eb="8">
      <t>サンギョウベツ</t>
    </rPh>
    <rPh sb="9" eb="11">
      <t>シュウギョウ</t>
    </rPh>
    <rPh sb="11" eb="13">
      <t>ケイタイ</t>
    </rPh>
    <phoneticPr fontId="4"/>
  </si>
  <si>
    <t>一般労働者</t>
    <rPh sb="0" eb="2">
      <t>イッパン</t>
    </rPh>
    <rPh sb="2" eb="5">
      <t>ロウドウシャ</t>
    </rPh>
    <phoneticPr fontId="3"/>
  </si>
  <si>
    <t>特別に支払
われた給与</t>
    <rPh sb="9" eb="11">
      <t>キュウヨ</t>
    </rPh>
    <phoneticPr fontId="8"/>
  </si>
  <si>
    <t>宿泊業，飲食サービス業</t>
    <phoneticPr fontId="19"/>
  </si>
  <si>
    <t>％</t>
    <phoneticPr fontId="19"/>
  </si>
  <si>
    <t>(注) 現金給与総額、きまって支給する給与及び所定内給与の前年同月比は、名目賃金指数により計算した。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6" eb="38">
      <t>メイモク</t>
    </rPh>
    <rPh sb="38" eb="40">
      <t>チンギン</t>
    </rPh>
    <rPh sb="40" eb="42">
      <t>シスウ</t>
    </rPh>
    <phoneticPr fontId="8"/>
  </si>
  <si>
    <t>　　</t>
    <phoneticPr fontId="4"/>
  </si>
  <si>
    <t>表２-２　産業別、就業形態別にみた賃金の動き（令和８年６月）</t>
    <rPh sb="5" eb="8">
      <t>サンギョウベツ</t>
    </rPh>
    <rPh sb="9" eb="11">
      <t>シュウギョウ</t>
    </rPh>
    <rPh sb="11" eb="13">
      <t>ケイタイ</t>
    </rPh>
    <phoneticPr fontId="4"/>
  </si>
  <si>
    <t>パートタイム労働者</t>
    <rPh sb="6" eb="9">
      <t>ロウドウシャ</t>
    </rPh>
    <phoneticPr fontId="3"/>
  </si>
  <si>
    <t>(注) 現金給与総額、きまって支給する給与及び所定内給与の前年同月比は、名目賃金指数 により計算した。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6" eb="38">
      <t>メイモク</t>
    </rPh>
    <rPh sb="38" eb="40">
      <t>チンギン</t>
    </rPh>
    <rPh sb="40" eb="42">
      <t>シスウ</t>
    </rPh>
    <phoneticPr fontId="8"/>
  </si>
  <si>
    <t>表３ 産業別にみた労働時間の動き（令和８年６月）</t>
    <phoneticPr fontId="4"/>
  </si>
  <si>
    <t>（事業所規模５人以上）</t>
  </si>
  <si>
    <t>　　　　　　 （単位：円）</t>
  </si>
  <si>
    <t>　</t>
  </si>
  <si>
    <t>総実労働時間</t>
    <phoneticPr fontId="8"/>
  </si>
  <si>
    <t>出　勤　日　数</t>
    <phoneticPr fontId="8"/>
  </si>
  <si>
    <t>所定内労働時間</t>
    <phoneticPr fontId="8"/>
  </si>
  <si>
    <t>所定外労働時間</t>
    <phoneticPr fontId="8"/>
  </si>
  <si>
    <t>実　　数</t>
    <phoneticPr fontId="8"/>
  </si>
  <si>
    <t>前年同月比</t>
    <rPh sb="4" eb="5">
      <t>ヒ</t>
    </rPh>
    <phoneticPr fontId="8"/>
  </si>
  <si>
    <t>時間</t>
    <phoneticPr fontId="8"/>
  </si>
  <si>
    <t>日</t>
    <phoneticPr fontId="8"/>
  </si>
  <si>
    <t>（事業所規模３０人以上）</t>
  </si>
  <si>
    <t>(注１) 前年同月比は労働時間指数により計算した。</t>
    <rPh sb="11" eb="13">
      <t>ロウドウ</t>
    </rPh>
    <rPh sb="13" eb="15">
      <t>ジカン</t>
    </rPh>
    <rPh sb="20" eb="22">
      <t>ケイサン</t>
    </rPh>
    <phoneticPr fontId="5"/>
  </si>
  <si>
    <t>表４ｰ１　産業別、就業形態別にみた労働時間の動き（令和８年６月）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</si>
  <si>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出勤日数</t>
    <phoneticPr fontId="8"/>
  </si>
  <si>
    <t>表４ｰ２　産業別、就業形態別にみた労働時間の動き（令和８年６月）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</si>
  <si>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表５　産業別にみた常用雇用の動き（令和８年６月）</t>
    <phoneticPr fontId="19"/>
  </si>
  <si>
    <t>常用労働者数</t>
  </si>
  <si>
    <t>労働異動率</t>
  </si>
  <si>
    <t>一般労働者数</t>
    <rPh sb="0" eb="2">
      <t>イッパン</t>
    </rPh>
    <phoneticPr fontId="3"/>
  </si>
  <si>
    <t>ﾊﾟｰﾄﾀｲﾑ労働者</t>
  </si>
  <si>
    <t>実　　数</t>
  </si>
  <si>
    <t>前年
同月比</t>
    <phoneticPr fontId="19"/>
  </si>
  <si>
    <t>ﾊﾟｰﾄﾀｲﾑ
比率</t>
    <phoneticPr fontId="19"/>
  </si>
  <si>
    <t>入 職 率</t>
  </si>
  <si>
    <t>離 職 率</t>
  </si>
  <si>
    <t>人</t>
  </si>
  <si>
    <t xml:space="preserve">    ﾎﾟｲﾝﾄ</t>
  </si>
  <si>
    <t>電気・ガス・熱供給・水道業</t>
    <phoneticPr fontId="19"/>
  </si>
  <si>
    <t>(注１) 前年同月比は常用雇用指数により計算した。</t>
    <rPh sb="20" eb="22">
      <t>ケイサン</t>
    </rPh>
    <phoneticPr fontId="3"/>
  </si>
  <si>
    <t>(注２) 入(離)職率は、前月労働者に対する入(離)職の割合である。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</si>
</sst>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&quot;▲ &quot;#,##0.0"/>
    <numFmt numFmtId="177" formatCode="#,##0;&quot;▲ &quot;#,##0"/>
    <numFmt numFmtId="178" formatCode="0.0"/>
    <numFmt numFmtId="179" formatCode="0.0;&quot;▲ &quot;0.0"/>
    <numFmt numFmtId="180" formatCode="0.00;&quot;▲ &quot;0.00"/>
  </numFmts>
  <fonts count="30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" fontId="1" fillId="0" borderId="0"/>
    <xf numFmtId="0" fontId="1" fillId="0" borderId="0"/>
  </cellStyleXfs>
  <cellXfs count="253">
    <xf numFmtId="0" fontId="0" fillId="0" borderId="0" xfId="0">
      <alignment vertical="center"/>
    </xf>
    <xf numFmtId="1" fontId="2" fillId="0" borderId="0" xfId="1" applyFont="1" applyAlignment="1">
      <alignment horizontal="left" vertical="center"/>
    </xf>
    <xf numFmtId="1" fontId="5" fillId="0" borderId="0" xfId="1" applyFont="1" applyAlignment="1">
      <alignment horizontal="center" vertical="center"/>
    </xf>
    <xf numFmtId="1" fontId="5" fillId="0" borderId="0" xfId="1" applyFont="1" applyAlignment="1">
      <alignment vertical="center"/>
    </xf>
    <xf numFmtId="1" fontId="2" fillId="0" borderId="0" xfId="1" applyFont="1" applyAlignment="1">
      <alignment horizontal="right" vertical="center" indent="5"/>
    </xf>
    <xf numFmtId="1" fontId="2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7" fillId="0" borderId="0" xfId="1" applyFont="1" applyAlignment="1">
      <alignment horizontal="left" vertical="center"/>
    </xf>
    <xf numFmtId="1" fontId="7" fillId="0" borderId="1" xfId="1" applyFont="1" applyBorder="1" applyAlignment="1">
      <alignment vertical="center"/>
    </xf>
    <xf numFmtId="1" fontId="5" fillId="0" borderId="2" xfId="1" applyFont="1" applyBorder="1" applyAlignment="1">
      <alignment horizontal="center" vertical="center"/>
    </xf>
    <xf numFmtId="1" fontId="5" fillId="0" borderId="3" xfId="1" applyFont="1" applyBorder="1" applyAlignment="1">
      <alignment horizontal="center" vertical="center"/>
    </xf>
    <xf numFmtId="1" fontId="5" fillId="0" borderId="4" xfId="1" applyFont="1" applyBorder="1" applyAlignment="1">
      <alignment vertical="center"/>
    </xf>
    <xf numFmtId="1" fontId="5" fillId="0" borderId="3" xfId="1" applyFont="1" applyBorder="1" applyAlignment="1">
      <alignment vertical="center"/>
    </xf>
    <xf numFmtId="1" fontId="5" fillId="0" borderId="5" xfId="1" applyFont="1" applyBorder="1" applyAlignment="1">
      <alignment vertical="center"/>
    </xf>
    <xf numFmtId="1" fontId="2" fillId="0" borderId="6" xfId="1" applyFont="1" applyBorder="1" applyAlignment="1">
      <alignment vertical="center"/>
    </xf>
    <xf numFmtId="1" fontId="9" fillId="0" borderId="0" xfId="1" applyFont="1" applyAlignment="1">
      <alignment vertical="center"/>
    </xf>
    <xf numFmtId="1" fontId="10" fillId="0" borderId="6" xfId="1" applyFont="1" applyBorder="1" applyAlignment="1">
      <alignment vertical="center"/>
    </xf>
    <xf numFmtId="1" fontId="5" fillId="0" borderId="7" xfId="1" applyFont="1" applyBorder="1" applyAlignment="1">
      <alignment horizontal="centerContinuous" vertical="center"/>
    </xf>
    <xf numFmtId="1" fontId="5" fillId="0" borderId="8" xfId="1" applyFont="1" applyBorder="1" applyAlignment="1">
      <alignment horizontal="centerContinuous" vertical="center"/>
    </xf>
    <xf numFmtId="1" fontId="5" fillId="0" borderId="7" xfId="1" applyFont="1" applyBorder="1" applyAlignment="1">
      <alignment horizontal="centerContinuous"/>
    </xf>
    <xf numFmtId="1" fontId="5" fillId="0" borderId="9" xfId="1" applyFont="1" applyBorder="1" applyAlignment="1">
      <alignment horizontal="centerContinuous" vertical="center"/>
    </xf>
    <xf numFmtId="1" fontId="5" fillId="0" borderId="9" xfId="1" applyFont="1" applyBorder="1" applyAlignment="1">
      <alignment vertical="center"/>
    </xf>
    <xf numFmtId="1" fontId="5" fillId="0" borderId="1" xfId="1" applyFont="1" applyBorder="1" applyAlignment="1">
      <alignment horizontal="center"/>
    </xf>
    <xf numFmtId="1" fontId="5" fillId="0" borderId="10" xfId="1" applyFont="1" applyBorder="1" applyAlignment="1">
      <alignment horizontal="center"/>
    </xf>
    <xf numFmtId="1" fontId="5" fillId="0" borderId="11" xfId="1" applyFont="1" applyBorder="1" applyAlignment="1">
      <alignment horizontal="center" vertical="center"/>
    </xf>
    <xf numFmtId="1" fontId="5" fillId="0" borderId="12" xfId="1" applyFont="1" applyBorder="1" applyAlignment="1">
      <alignment horizontal="center" vertical="center"/>
    </xf>
    <xf numFmtId="1" fontId="5" fillId="0" borderId="13" xfId="1" applyFont="1" applyBorder="1" applyAlignment="1">
      <alignment horizontal="centerContinuous" vertical="center"/>
    </xf>
    <xf numFmtId="1" fontId="5" fillId="0" borderId="14" xfId="1" applyFont="1" applyBorder="1" applyAlignment="1">
      <alignment horizontal="centerContinuous" vertical="center"/>
    </xf>
    <xf numFmtId="1" fontId="5" fillId="0" borderId="15" xfId="1" applyFont="1" applyBorder="1" applyAlignment="1">
      <alignment horizontal="centerContinuous" vertical="center"/>
    </xf>
    <xf numFmtId="1" fontId="5" fillId="0" borderId="16" xfId="1" applyFont="1" applyBorder="1" applyAlignment="1">
      <alignment horizontal="centerContinuous" vertical="center"/>
    </xf>
    <xf numFmtId="1" fontId="5" fillId="0" borderId="17" xfId="1" applyFont="1" applyBorder="1" applyAlignment="1">
      <alignment vertical="center"/>
    </xf>
    <xf numFmtId="1" fontId="5" fillId="0" borderId="18" xfId="1" applyFont="1" applyBorder="1" applyAlignment="1">
      <alignment vertical="center"/>
    </xf>
    <xf numFmtId="1" fontId="10" fillId="0" borderId="0" xfId="1" applyFont="1" applyAlignment="1">
      <alignment vertical="center"/>
    </xf>
    <xf numFmtId="1" fontId="10" fillId="0" borderId="19" xfId="1" applyFont="1" applyBorder="1" applyAlignment="1">
      <alignment vertical="center"/>
    </xf>
    <xf numFmtId="1" fontId="5" fillId="0" borderId="20" xfId="1" applyFont="1" applyBorder="1" applyAlignment="1">
      <alignment horizontal="center" vertical="center"/>
    </xf>
    <xf numFmtId="1" fontId="5" fillId="0" borderId="21" xfId="1" applyFont="1" applyBorder="1" applyAlignment="1">
      <alignment horizontal="center" vertical="center"/>
    </xf>
    <xf numFmtId="1" fontId="5" fillId="0" borderId="9" xfId="1" applyFont="1" applyBorder="1" applyAlignment="1">
      <alignment horizontal="center" vertical="center"/>
    </xf>
    <xf numFmtId="1" fontId="5" fillId="0" borderId="22" xfId="1" applyFont="1" applyBorder="1" applyAlignment="1">
      <alignment horizontal="center" vertical="center"/>
    </xf>
    <xf numFmtId="1" fontId="7" fillId="0" borderId="21" xfId="1" applyFont="1" applyBorder="1" applyAlignment="1">
      <alignment horizontal="right" vertical="center"/>
    </xf>
    <xf numFmtId="1" fontId="7" fillId="0" borderId="9" xfId="1" applyFont="1" applyBorder="1" applyAlignment="1">
      <alignment horizontal="right" vertical="center"/>
    </xf>
    <xf numFmtId="1" fontId="7" fillId="0" borderId="10" xfId="1" applyFont="1" applyBorder="1" applyAlignment="1">
      <alignment horizontal="right" vertical="center"/>
    </xf>
    <xf numFmtId="1" fontId="11" fillId="0" borderId="23" xfId="1" applyFont="1" applyBorder="1" applyAlignment="1">
      <alignment horizontal="distributed" vertical="center"/>
    </xf>
    <xf numFmtId="3" fontId="7" fillId="0" borderId="24" xfId="1" applyNumberFormat="1" applyFont="1" applyBorder="1" applyAlignment="1">
      <alignment horizontal="right" vertical="center"/>
    </xf>
    <xf numFmtId="176" fontId="7" fillId="0" borderId="0" xfId="1" quotePrefix="1" applyNumberFormat="1" applyFont="1" applyAlignment="1">
      <alignment horizontal="right" vertical="center"/>
    </xf>
    <xf numFmtId="177" fontId="7" fillId="0" borderId="25" xfId="1" applyNumberFormat="1" applyFont="1" applyBorder="1" applyAlignment="1">
      <alignment horizontal="right" vertical="center"/>
    </xf>
    <xf numFmtId="1" fontId="12" fillId="0" borderId="23" xfId="1" applyFont="1" applyBorder="1" applyAlignment="1">
      <alignment horizontal="distributed" vertical="center" shrinkToFit="1"/>
    </xf>
    <xf numFmtId="1" fontId="13" fillId="0" borderId="23" xfId="1" applyFont="1" applyBorder="1" applyAlignment="1">
      <alignment horizontal="distributed" vertical="center"/>
    </xf>
    <xf numFmtId="1" fontId="14" fillId="0" borderId="26" xfId="1" applyFont="1" applyBorder="1" applyAlignment="1">
      <alignment horizontal="distributed" vertical="center"/>
    </xf>
    <xf numFmtId="3" fontId="7" fillId="0" borderId="27" xfId="1" applyNumberFormat="1" applyFont="1" applyBorder="1" applyAlignment="1">
      <alignment horizontal="right" vertical="center"/>
    </xf>
    <xf numFmtId="176" fontId="7" fillId="0" borderId="11" xfId="1" quotePrefix="1" applyNumberFormat="1" applyFont="1" applyBorder="1" applyAlignment="1">
      <alignment horizontal="right" vertical="center"/>
    </xf>
    <xf numFmtId="176" fontId="7" fillId="0" borderId="12" xfId="1" quotePrefix="1" applyNumberFormat="1" applyFont="1" applyBorder="1" applyAlignment="1">
      <alignment horizontal="right" vertical="center"/>
    </xf>
    <xf numFmtId="177" fontId="7" fillId="0" borderId="28" xfId="1" applyNumberFormat="1" applyFont="1" applyBorder="1" applyAlignment="1">
      <alignment horizontal="right" vertical="center"/>
    </xf>
    <xf numFmtId="1" fontId="15" fillId="0" borderId="6" xfId="1" applyFont="1" applyBorder="1" applyAlignment="1">
      <alignment vertical="center"/>
    </xf>
    <xf numFmtId="1" fontId="7" fillId="0" borderId="0" xfId="1" quotePrefix="1" applyFont="1" applyAlignment="1">
      <alignment vertical="center"/>
    </xf>
    <xf numFmtId="1" fontId="15" fillId="0" borderId="0" xfId="1" applyFont="1" applyAlignment="1">
      <alignment vertical="center"/>
    </xf>
    <xf numFmtId="1" fontId="10" fillId="0" borderId="2" xfId="1" applyFont="1" applyBorder="1" applyAlignment="1">
      <alignment vertical="center"/>
    </xf>
    <xf numFmtId="1" fontId="10" fillId="0" borderId="7" xfId="1" applyFont="1" applyBorder="1" applyAlignment="1">
      <alignment vertical="center"/>
    </xf>
    <xf numFmtId="1" fontId="5" fillId="0" borderId="29" xfId="1" applyFont="1" applyBorder="1" applyAlignment="1">
      <alignment horizontal="centerContinuous" vertical="center"/>
    </xf>
    <xf numFmtId="1" fontId="5" fillId="0" borderId="22" xfId="1" applyFont="1" applyBorder="1" applyAlignment="1">
      <alignment horizontal="center"/>
    </xf>
    <xf numFmtId="1" fontId="5" fillId="0" borderId="29" xfId="1" applyFont="1" applyBorder="1" applyAlignment="1">
      <alignment vertical="center"/>
    </xf>
    <xf numFmtId="1" fontId="5" fillId="0" borderId="30" xfId="1" applyFont="1" applyBorder="1" applyAlignment="1">
      <alignment horizontal="center" vertical="center"/>
    </xf>
    <xf numFmtId="1" fontId="10" fillId="0" borderId="31" xfId="1" applyFont="1" applyBorder="1" applyAlignment="1">
      <alignment vertical="center"/>
    </xf>
    <xf numFmtId="1" fontId="7" fillId="0" borderId="29" xfId="1" applyFont="1" applyBorder="1" applyAlignment="1">
      <alignment horizontal="right" vertical="center"/>
    </xf>
    <xf numFmtId="176" fontId="7" fillId="0" borderId="7" xfId="1" quotePrefix="1" applyNumberFormat="1" applyFont="1" applyBorder="1" applyAlignment="1">
      <alignment horizontal="right" vertical="center"/>
    </xf>
    <xf numFmtId="176" fontId="7" fillId="0" borderId="25" xfId="1" quotePrefix="1" applyNumberFormat="1" applyFont="1" applyBorder="1" applyAlignment="1">
      <alignment horizontal="right" vertical="center"/>
    </xf>
    <xf numFmtId="177" fontId="7" fillId="0" borderId="23" xfId="1" applyNumberFormat="1" applyFont="1" applyBorder="1" applyAlignment="1">
      <alignment horizontal="right" vertical="center"/>
    </xf>
    <xf numFmtId="3" fontId="16" fillId="0" borderId="0" xfId="1" applyNumberFormat="1" applyFont="1" applyAlignment="1">
      <alignment horizontal="right" vertical="center"/>
    </xf>
    <xf numFmtId="176" fontId="7" fillId="0" borderId="24" xfId="1" applyNumberFormat="1" applyFont="1" applyBorder="1" applyAlignment="1">
      <alignment horizontal="right" vertical="center"/>
    </xf>
    <xf numFmtId="177" fontId="7" fillId="0" borderId="24" xfId="1" applyNumberFormat="1" applyFont="1" applyBorder="1" applyAlignment="1">
      <alignment horizontal="right" vertical="center"/>
    </xf>
    <xf numFmtId="176" fontId="7" fillId="0" borderId="28" xfId="1" quotePrefix="1" applyNumberFormat="1" applyFont="1" applyBorder="1" applyAlignment="1">
      <alignment horizontal="right" vertical="center"/>
    </xf>
    <xf numFmtId="177" fontId="7" fillId="0" borderId="26" xfId="1" applyNumberFormat="1" applyFont="1" applyBorder="1" applyAlignment="1">
      <alignment horizontal="right" vertical="center"/>
    </xf>
    <xf numFmtId="1" fontId="11" fillId="0" borderId="0" xfId="1" applyFont="1"/>
    <xf numFmtId="1" fontId="5" fillId="0" borderId="0" xfId="1" applyFont="1"/>
    <xf numFmtId="1" fontId="11" fillId="0" borderId="0" xfId="1" applyFont="1" applyAlignment="1">
      <alignment vertical="center"/>
    </xf>
    <xf numFmtId="1" fontId="17" fillId="0" borderId="0" xfId="1" applyFont="1" applyAlignment="1">
      <alignment vertical="center"/>
    </xf>
    <xf numFmtId="1" fontId="17" fillId="0" borderId="0" xfId="1" applyFont="1"/>
    <xf numFmtId="1" fontId="7" fillId="0" borderId="0" xfId="1" applyFont="1"/>
    <xf numFmtId="1" fontId="18" fillId="0" borderId="0" xfId="1" applyFont="1"/>
    <xf numFmtId="1" fontId="2" fillId="0" borderId="0" xfId="1" applyFont="1" applyAlignment="1">
      <alignment horizontal="right" vertical="center" indent="1"/>
    </xf>
    <xf numFmtId="1" fontId="2" fillId="0" borderId="0" xfId="1" applyFont="1" applyAlignment="1">
      <alignment horizontal="right" vertical="center"/>
    </xf>
    <xf numFmtId="1" fontId="7" fillId="0" borderId="32" xfId="1" applyFont="1" applyBorder="1" applyAlignment="1">
      <alignment horizontal="center" vertical="center"/>
    </xf>
    <xf numFmtId="1" fontId="7" fillId="0" borderId="33" xfId="1" applyFont="1" applyBorder="1" applyAlignment="1">
      <alignment vertical="center"/>
    </xf>
    <xf numFmtId="1" fontId="7" fillId="0" borderId="4" xfId="1" applyFont="1" applyBorder="1" applyAlignment="1">
      <alignment horizontal="distributed" vertical="center" indent="7"/>
    </xf>
    <xf numFmtId="1" fontId="7" fillId="0" borderId="34" xfId="1" applyFont="1" applyBorder="1" applyAlignment="1">
      <alignment vertical="center"/>
    </xf>
    <xf numFmtId="1" fontId="7" fillId="0" borderId="35" xfId="1" applyFont="1" applyBorder="1" applyAlignment="1">
      <alignment horizontal="center" vertical="center"/>
    </xf>
    <xf numFmtId="1" fontId="5" fillId="0" borderId="36" xfId="1" applyFont="1" applyBorder="1" applyAlignment="1">
      <alignment vertical="center"/>
    </xf>
    <xf numFmtId="1" fontId="2" fillId="0" borderId="7" xfId="1" applyFont="1" applyBorder="1" applyAlignment="1">
      <alignment vertical="center"/>
    </xf>
    <xf numFmtId="1" fontId="5" fillId="0" borderId="0" xfId="1" applyFont="1" applyAlignment="1">
      <alignment horizontal="centerContinuous" vertical="center"/>
    </xf>
    <xf numFmtId="1" fontId="5" fillId="0" borderId="37" xfId="1" applyFont="1" applyBorder="1" applyAlignment="1">
      <alignment horizontal="center" wrapText="1"/>
    </xf>
    <xf numFmtId="1" fontId="5" fillId="0" borderId="38" xfId="1" applyFont="1" applyBorder="1" applyAlignment="1">
      <alignment horizontal="centerContinuous" vertical="center"/>
    </xf>
    <xf numFmtId="1" fontId="5" fillId="0" borderId="39" xfId="1" applyFont="1" applyBorder="1" applyAlignment="1">
      <alignment horizontal="center" wrapText="1"/>
    </xf>
    <xf numFmtId="1" fontId="7" fillId="0" borderId="40" xfId="1" applyFont="1" applyBorder="1" applyAlignment="1">
      <alignment horizontal="center" vertical="center"/>
    </xf>
    <xf numFmtId="1" fontId="5" fillId="0" borderId="5" xfId="1" applyFont="1" applyBorder="1" applyAlignment="1">
      <alignment horizontal="center" vertical="center"/>
    </xf>
    <xf numFmtId="1" fontId="7" fillId="0" borderId="6" xfId="1" applyFont="1" applyBorder="1" applyAlignment="1">
      <alignment vertical="center"/>
    </xf>
    <xf numFmtId="1" fontId="10" fillId="0" borderId="32" xfId="1" applyFont="1" applyBorder="1" applyAlignment="1">
      <alignment horizontal="center" vertical="center"/>
    </xf>
    <xf numFmtId="1" fontId="7" fillId="0" borderId="4" xfId="1" applyFont="1" applyBorder="1" applyAlignment="1">
      <alignment vertical="center"/>
    </xf>
    <xf numFmtId="1" fontId="10" fillId="0" borderId="35" xfId="1" applyFont="1" applyBorder="1" applyAlignment="1">
      <alignment horizontal="center" vertical="center"/>
    </xf>
    <xf numFmtId="1" fontId="5" fillId="0" borderId="41" xfId="1" applyFont="1" applyBorder="1" applyAlignment="1">
      <alignment horizontal="center" wrapText="1"/>
    </xf>
    <xf numFmtId="1" fontId="5" fillId="0" borderId="42" xfId="1" applyFont="1" applyBorder="1" applyAlignment="1">
      <alignment horizontal="center" wrapText="1"/>
    </xf>
    <xf numFmtId="1" fontId="10" fillId="0" borderId="40" xfId="1" applyFont="1" applyBorder="1" applyAlignment="1">
      <alignment horizontal="center" vertical="center"/>
    </xf>
    <xf numFmtId="1" fontId="20" fillId="0" borderId="0" xfId="1" applyFont="1" applyAlignment="1">
      <alignment vertical="center"/>
    </xf>
    <xf numFmtId="1" fontId="21" fillId="0" borderId="0" xfId="1" applyFont="1" applyAlignment="1">
      <alignment vertical="center"/>
    </xf>
    <xf numFmtId="1" fontId="7" fillId="0" borderId="4" xfId="1" applyFont="1" applyBorder="1" applyAlignment="1">
      <alignment horizontal="distributed" vertical="center" indent="5"/>
    </xf>
    <xf numFmtId="1" fontId="5" fillId="0" borderId="22" xfId="1" applyFont="1" applyBorder="1" applyAlignment="1">
      <alignment vertical="center"/>
    </xf>
    <xf numFmtId="1" fontId="21" fillId="0" borderId="22" xfId="1" applyFont="1" applyBorder="1" applyAlignment="1">
      <alignment horizontal="center" vertical="center" wrapText="1"/>
    </xf>
    <xf numFmtId="1" fontId="5" fillId="0" borderId="43" xfId="1" applyFont="1" applyBorder="1" applyAlignment="1">
      <alignment horizontal="centerContinuous" vertical="center"/>
    </xf>
    <xf numFmtId="1" fontId="21" fillId="0" borderId="18" xfId="1" applyFont="1" applyBorder="1" applyAlignment="1">
      <alignment horizontal="center" vertical="center" wrapText="1"/>
    </xf>
    <xf numFmtId="1" fontId="5" fillId="0" borderId="21" xfId="1" applyFont="1" applyBorder="1" applyAlignment="1">
      <alignment horizontal="center" vertical="center" wrapText="1"/>
    </xf>
    <xf numFmtId="1" fontId="5" fillId="0" borderId="44" xfId="1" applyFont="1" applyBorder="1" applyAlignment="1">
      <alignment horizontal="center" vertical="center" wrapText="1"/>
    </xf>
    <xf numFmtId="0" fontId="5" fillId="0" borderId="0" xfId="2" applyFont="1" applyAlignment="1" applyProtection="1">
      <alignment vertical="center"/>
      <protection locked="0"/>
    </xf>
    <xf numFmtId="0" fontId="2" fillId="0" borderId="0" xfId="2" applyFont="1" applyAlignment="1">
      <alignment vertical="center"/>
    </xf>
    <xf numFmtId="0" fontId="5" fillId="0" borderId="0" xfId="2" applyFont="1" applyAlignment="1" applyProtection="1">
      <alignment horizontal="left" vertical="center"/>
      <protection locked="0"/>
    </xf>
    <xf numFmtId="1" fontId="2" fillId="0" borderId="0" xfId="2" applyNumberFormat="1" applyFont="1" applyAlignment="1" applyProtection="1">
      <alignment horizontal="right" vertical="center" indent="3"/>
      <protection locked="0"/>
    </xf>
    <xf numFmtId="0" fontId="5" fillId="0" borderId="0" xfId="2" applyFont="1" applyAlignment="1">
      <alignment vertical="center"/>
    </xf>
    <xf numFmtId="0" fontId="7" fillId="0" borderId="0" xfId="2" applyFont="1" applyAlignment="1" applyProtection="1">
      <alignment vertical="center"/>
      <protection locked="0"/>
    </xf>
    <xf numFmtId="0" fontId="7" fillId="0" borderId="0" xfId="2" applyFont="1" applyAlignment="1">
      <alignment vertical="center"/>
    </xf>
    <xf numFmtId="0" fontId="10" fillId="0" borderId="2" xfId="2" applyFont="1" applyBorder="1" applyAlignment="1">
      <alignment vertical="center"/>
    </xf>
    <xf numFmtId="0" fontId="5" fillId="0" borderId="45" xfId="2" applyFont="1" applyBorder="1" applyAlignment="1">
      <alignment horizontal="centerContinuous"/>
    </xf>
    <xf numFmtId="0" fontId="5" fillId="0" borderId="3" xfId="2" applyFont="1" applyBorder="1" applyAlignment="1">
      <alignment horizontal="centerContinuous"/>
    </xf>
    <xf numFmtId="0" fontId="11" fillId="0" borderId="3" xfId="2" applyFont="1" applyBorder="1" applyAlignment="1">
      <alignment vertical="center"/>
    </xf>
    <xf numFmtId="0" fontId="5" fillId="0" borderId="5" xfId="2" applyFont="1" applyBorder="1" applyAlignment="1">
      <alignment horizontal="centerContinuous"/>
    </xf>
    <xf numFmtId="0" fontId="22" fillId="0" borderId="0" xfId="2" applyFont="1" applyAlignment="1">
      <alignment vertical="center"/>
    </xf>
    <xf numFmtId="0" fontId="7" fillId="0" borderId="7" xfId="2" applyFont="1" applyBorder="1" applyAlignment="1">
      <alignment vertical="center"/>
    </xf>
    <xf numFmtId="0" fontId="5" fillId="0" borderId="17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5" xfId="2" applyFont="1" applyBorder="1" applyAlignment="1">
      <alignment horizontal="centerContinuous" vertical="center"/>
    </xf>
    <xf numFmtId="0" fontId="5" fillId="0" borderId="16" xfId="2" applyFont="1" applyBorder="1" applyAlignment="1">
      <alignment horizontal="centerContinuous" vertical="center"/>
    </xf>
    <xf numFmtId="0" fontId="5" fillId="0" borderId="18" xfId="2" applyFont="1" applyBorder="1" applyAlignment="1">
      <alignment horizontal="center" vertical="center"/>
    </xf>
    <xf numFmtId="0" fontId="7" fillId="0" borderId="26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shrinkToFit="1"/>
    </xf>
    <xf numFmtId="0" fontId="5" fillId="0" borderId="21" xfId="2" applyFont="1" applyBorder="1" applyAlignment="1">
      <alignment horizontal="center" vertical="center" shrinkToFit="1"/>
    </xf>
    <xf numFmtId="1" fontId="7" fillId="0" borderId="1" xfId="1" applyFont="1" applyBorder="1" applyAlignment="1">
      <alignment horizontal="distributed" vertical="center"/>
    </xf>
    <xf numFmtId="0" fontId="7" fillId="0" borderId="41" xfId="2" applyFont="1" applyBorder="1" applyAlignment="1">
      <alignment horizontal="right" vertical="center"/>
    </xf>
    <xf numFmtId="0" fontId="7" fillId="0" borderId="10" xfId="2" applyFont="1" applyBorder="1" applyAlignment="1">
      <alignment horizontal="right" vertical="center"/>
    </xf>
    <xf numFmtId="0" fontId="7" fillId="0" borderId="1" xfId="2" applyFont="1" applyBorder="1" applyAlignment="1">
      <alignment horizontal="right" vertical="center"/>
    </xf>
    <xf numFmtId="0" fontId="7" fillId="0" borderId="21" xfId="2" applyFont="1" applyBorder="1" applyAlignment="1">
      <alignment horizontal="right" vertical="center"/>
    </xf>
    <xf numFmtId="0" fontId="11" fillId="0" borderId="23" xfId="1" applyNumberFormat="1" applyFont="1" applyBorder="1" applyAlignment="1">
      <alignment horizontal="distributed" vertical="center" shrinkToFit="1"/>
    </xf>
    <xf numFmtId="176" fontId="7" fillId="0" borderId="24" xfId="2" applyNumberFormat="1" applyFont="1" applyBorder="1" applyAlignment="1">
      <alignment horizontal="right" vertical="center"/>
    </xf>
    <xf numFmtId="176" fontId="7" fillId="0" borderId="23" xfId="2" applyNumberFormat="1" applyFont="1" applyBorder="1" applyAlignment="1">
      <alignment horizontal="right" vertical="center"/>
    </xf>
    <xf numFmtId="176" fontId="7" fillId="0" borderId="35" xfId="2" applyNumberFormat="1" applyFont="1" applyBorder="1" applyAlignment="1">
      <alignment horizontal="right" vertical="center"/>
    </xf>
    <xf numFmtId="0" fontId="23" fillId="0" borderId="23" xfId="1" applyNumberFormat="1" applyFont="1" applyBorder="1" applyAlignment="1">
      <alignment horizontal="distributed" vertical="center" shrinkToFit="1"/>
    </xf>
    <xf numFmtId="0" fontId="13" fillId="0" borderId="23" xfId="1" applyNumberFormat="1" applyFont="1" applyBorder="1" applyAlignment="1">
      <alignment horizontal="distributed" vertical="center" shrinkToFit="1"/>
    </xf>
    <xf numFmtId="176" fontId="7" fillId="0" borderId="29" xfId="2" applyNumberFormat="1" applyFont="1" applyBorder="1" applyAlignment="1">
      <alignment horizontal="right" vertical="center"/>
    </xf>
    <xf numFmtId="0" fontId="24" fillId="0" borderId="26" xfId="1" applyNumberFormat="1" applyFont="1" applyBorder="1" applyAlignment="1">
      <alignment horizontal="distributed" vertical="center" shrinkToFit="1"/>
    </xf>
    <xf numFmtId="176" fontId="7" fillId="0" borderId="27" xfId="2" applyNumberFormat="1" applyFont="1" applyBorder="1" applyAlignment="1">
      <alignment horizontal="right" vertical="center"/>
    </xf>
    <xf numFmtId="176" fontId="7" fillId="0" borderId="26" xfId="2" applyNumberFormat="1" applyFont="1" applyBorder="1" applyAlignment="1">
      <alignment horizontal="right" vertical="center"/>
    </xf>
    <xf numFmtId="176" fontId="7" fillId="0" borderId="40" xfId="2" applyNumberFormat="1" applyFont="1" applyBorder="1" applyAlignment="1">
      <alignment horizontal="right" vertical="center"/>
    </xf>
    <xf numFmtId="176" fontId="7" fillId="0" borderId="0" xfId="2" applyNumberFormat="1" applyFont="1" applyAlignment="1">
      <alignment horizontal="right" vertical="center"/>
    </xf>
    <xf numFmtId="178" fontId="7" fillId="0" borderId="0" xfId="2" applyNumberFormat="1" applyFont="1" applyAlignment="1">
      <alignment horizontal="right" vertical="center"/>
    </xf>
    <xf numFmtId="176" fontId="7" fillId="0" borderId="0" xfId="2" applyNumberFormat="1" applyFont="1" applyAlignment="1">
      <alignment vertical="center"/>
    </xf>
    <xf numFmtId="176" fontId="5" fillId="0" borderId="45" xfId="2" applyNumberFormat="1" applyFont="1" applyBorder="1" applyAlignment="1">
      <alignment horizontal="centerContinuous"/>
    </xf>
    <xf numFmtId="176" fontId="5" fillId="0" borderId="3" xfId="2" applyNumberFormat="1" applyFont="1" applyBorder="1" applyAlignment="1">
      <alignment horizontal="centerContinuous"/>
    </xf>
    <xf numFmtId="176" fontId="11" fillId="0" borderId="3" xfId="2" applyNumberFormat="1" applyFont="1" applyBorder="1" applyAlignment="1">
      <alignment vertical="center"/>
    </xf>
    <xf numFmtId="176" fontId="5" fillId="0" borderId="5" xfId="2" applyNumberFormat="1" applyFont="1" applyBorder="1" applyAlignment="1">
      <alignment horizontal="centerContinuous"/>
    </xf>
    <xf numFmtId="176" fontId="5" fillId="0" borderId="17" xfId="2" applyNumberFormat="1" applyFont="1" applyBorder="1" applyAlignment="1">
      <alignment horizontal="center" vertical="center"/>
    </xf>
    <xf numFmtId="176" fontId="5" fillId="0" borderId="14" xfId="2" applyNumberFormat="1" applyFont="1" applyBorder="1" applyAlignment="1">
      <alignment horizontal="center" vertical="center"/>
    </xf>
    <xf numFmtId="176" fontId="5" fillId="0" borderId="15" xfId="2" applyNumberFormat="1" applyFont="1" applyBorder="1" applyAlignment="1">
      <alignment horizontal="centerContinuous" vertical="center"/>
    </xf>
    <xf numFmtId="176" fontId="5" fillId="0" borderId="16" xfId="2" applyNumberFormat="1" applyFont="1" applyBorder="1" applyAlignment="1">
      <alignment horizontal="centerContinuous" vertical="center"/>
    </xf>
    <xf numFmtId="176" fontId="5" fillId="0" borderId="18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 shrinkToFit="1"/>
    </xf>
    <xf numFmtId="176" fontId="5" fillId="0" borderId="46" xfId="2" applyNumberFormat="1" applyFont="1" applyBorder="1" applyAlignment="1">
      <alignment horizontal="center" vertical="center" shrinkToFit="1"/>
    </xf>
    <xf numFmtId="176" fontId="7" fillId="0" borderId="41" xfId="2" applyNumberFormat="1" applyFont="1" applyBorder="1" applyAlignment="1">
      <alignment horizontal="right" vertical="center"/>
    </xf>
    <xf numFmtId="176" fontId="7" fillId="0" borderId="10" xfId="2" applyNumberFormat="1" applyFont="1" applyBorder="1" applyAlignment="1">
      <alignment horizontal="right" vertical="center"/>
    </xf>
    <xf numFmtId="176" fontId="7" fillId="0" borderId="1" xfId="2" applyNumberFormat="1" applyFont="1" applyBorder="1" applyAlignment="1">
      <alignment horizontal="right" vertical="center"/>
    </xf>
    <xf numFmtId="176" fontId="7" fillId="0" borderId="21" xfId="2" applyNumberFormat="1" applyFont="1" applyBorder="1" applyAlignment="1">
      <alignment horizontal="right" vertical="center"/>
    </xf>
    <xf numFmtId="176" fontId="7" fillId="0" borderId="47" xfId="2" applyNumberFormat="1" applyFont="1" applyBorder="1" applyAlignment="1">
      <alignment horizontal="right" vertical="center"/>
    </xf>
    <xf numFmtId="176" fontId="7" fillId="0" borderId="25" xfId="2" applyNumberFormat="1" applyFont="1" applyBorder="1" applyAlignment="1">
      <alignment horizontal="right" vertical="center"/>
    </xf>
    <xf numFmtId="1" fontId="23" fillId="0" borderId="23" xfId="1" applyFont="1" applyBorder="1" applyAlignment="1">
      <alignment horizontal="distributed" vertical="center" shrinkToFit="1"/>
    </xf>
    <xf numFmtId="1" fontId="24" fillId="0" borderId="26" xfId="1" applyFont="1" applyBorder="1" applyAlignment="1">
      <alignment horizontal="distributed" vertical="center"/>
    </xf>
    <xf numFmtId="176" fontId="7" fillId="0" borderId="12" xfId="2" applyNumberFormat="1" applyFont="1" applyBorder="1" applyAlignment="1">
      <alignment horizontal="right" vertical="center"/>
    </xf>
    <xf numFmtId="176" fontId="7" fillId="0" borderId="48" xfId="2" applyNumberFormat="1" applyFont="1" applyBorder="1" applyAlignment="1">
      <alignment horizontal="right" vertical="center"/>
    </xf>
    <xf numFmtId="176" fontId="7" fillId="0" borderId="28" xfId="2" applyNumberFormat="1" applyFont="1" applyBorder="1" applyAlignment="1">
      <alignment horizontal="right" vertical="center"/>
    </xf>
    <xf numFmtId="0" fontId="7" fillId="0" borderId="0" xfId="2" applyFont="1" applyAlignment="1">
      <alignment horizontal="left" vertical="center" shrinkToFit="1"/>
    </xf>
    <xf numFmtId="3" fontId="10" fillId="0" borderId="0" xfId="2" applyNumberFormat="1" applyFont="1"/>
    <xf numFmtId="178" fontId="10" fillId="0" borderId="0" xfId="2" applyNumberFormat="1" applyFont="1"/>
    <xf numFmtId="0" fontId="7" fillId="0" borderId="0" xfId="2" applyFont="1"/>
    <xf numFmtId="1" fontId="2" fillId="0" borderId="0" xfId="2" applyNumberFormat="1" applyFont="1" applyAlignment="1" applyProtection="1">
      <alignment horizontal="center" vertical="center"/>
      <protection locked="0"/>
    </xf>
    <xf numFmtId="0" fontId="5" fillId="0" borderId="32" xfId="2" applyFont="1" applyBorder="1" applyAlignment="1">
      <alignment horizontal="center" vertical="center"/>
    </xf>
    <xf numFmtId="0" fontId="7" fillId="0" borderId="4" xfId="2" applyFont="1" applyBorder="1" applyAlignment="1">
      <alignment vertical="center"/>
    </xf>
    <xf numFmtId="0" fontId="7" fillId="0" borderId="34" xfId="2" applyFont="1" applyBorder="1" applyAlignment="1">
      <alignment vertical="center"/>
    </xf>
    <xf numFmtId="0" fontId="5" fillId="0" borderId="35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44" xfId="2" applyFont="1" applyBorder="1" applyAlignment="1">
      <alignment horizontal="center" vertical="center"/>
    </xf>
    <xf numFmtId="0" fontId="5" fillId="0" borderId="40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1" fontId="7" fillId="0" borderId="6" xfId="1" applyFont="1" applyBorder="1" applyAlignment="1">
      <alignment horizontal="distributed" vertical="center"/>
    </xf>
    <xf numFmtId="176" fontId="7" fillId="0" borderId="4" xfId="2" applyNumberFormat="1" applyFont="1" applyBorder="1" applyAlignment="1">
      <alignment vertical="center"/>
    </xf>
    <xf numFmtId="176" fontId="7" fillId="0" borderId="34" xfId="2" applyNumberFormat="1" applyFont="1" applyBorder="1" applyAlignment="1">
      <alignment vertical="center"/>
    </xf>
    <xf numFmtId="176" fontId="5" fillId="0" borderId="20" xfId="2" applyNumberFormat="1" applyFont="1" applyBorder="1" applyAlignment="1">
      <alignment horizontal="center" vertical="center" wrapText="1"/>
    </xf>
    <xf numFmtId="176" fontId="5" fillId="0" borderId="44" xfId="2" applyNumberFormat="1" applyFont="1" applyBorder="1" applyAlignment="1">
      <alignment horizontal="center" vertical="center" wrapText="1"/>
    </xf>
    <xf numFmtId="176" fontId="5" fillId="0" borderId="9" xfId="2" applyNumberFormat="1" applyFont="1" applyBorder="1" applyAlignment="1">
      <alignment horizontal="center" vertical="center"/>
    </xf>
    <xf numFmtId="176" fontId="5" fillId="0" borderId="21" xfId="2" applyNumberFormat="1" applyFont="1" applyBorder="1" applyAlignment="1">
      <alignment horizontal="center" vertical="center"/>
    </xf>
    <xf numFmtId="176" fontId="5" fillId="0" borderId="20" xfId="2" applyNumberFormat="1" applyFont="1" applyBorder="1" applyAlignment="1">
      <alignment horizontal="center" vertical="center"/>
    </xf>
    <xf numFmtId="176" fontId="5" fillId="0" borderId="44" xfId="2" applyNumberFormat="1" applyFont="1" applyBorder="1" applyAlignment="1">
      <alignment horizontal="center" vertical="center"/>
    </xf>
    <xf numFmtId="3" fontId="25" fillId="0" borderId="0" xfId="0" applyNumberFormat="1" applyFont="1">
      <alignment vertical="center"/>
    </xf>
    <xf numFmtId="1" fontId="26" fillId="0" borderId="0" xfId="0" applyNumberFormat="1" applyFont="1">
      <alignment vertical="center"/>
    </xf>
    <xf numFmtId="0" fontId="26" fillId="0" borderId="0" xfId="0" applyFont="1">
      <alignment vertical="center"/>
    </xf>
    <xf numFmtId="1" fontId="25" fillId="0" borderId="0" xfId="0" applyNumberFormat="1" applyFont="1" applyAlignment="1">
      <alignment horizontal="right" vertical="center" indent="4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1" fontId="28" fillId="0" borderId="0" xfId="0" applyNumberFormat="1" applyFont="1">
      <alignment vertical="center"/>
    </xf>
    <xf numFmtId="0" fontId="28" fillId="0" borderId="2" xfId="0" applyFont="1" applyBorder="1">
      <alignment vertical="center"/>
    </xf>
    <xf numFmtId="1" fontId="28" fillId="0" borderId="2" xfId="0" applyNumberFormat="1" applyFont="1" applyBorder="1" applyAlignment="1">
      <alignment horizontal="centerContinuous" vertical="center"/>
    </xf>
    <xf numFmtId="1" fontId="28" fillId="0" borderId="3" xfId="0" applyNumberFormat="1" applyFont="1" applyBorder="1" applyAlignment="1">
      <alignment horizontal="centerContinuous" vertical="center"/>
    </xf>
    <xf numFmtId="1" fontId="28" fillId="0" borderId="4" xfId="0" applyNumberFormat="1" applyFont="1" applyBorder="1">
      <alignment vertical="center"/>
    </xf>
    <xf numFmtId="1" fontId="28" fillId="0" borderId="5" xfId="0" applyNumberFormat="1" applyFont="1" applyBorder="1" applyAlignment="1">
      <alignment horizontal="centerContinuous" vertical="center"/>
    </xf>
    <xf numFmtId="0" fontId="28" fillId="0" borderId="35" xfId="0" applyFont="1" applyBorder="1">
      <alignment vertical="center"/>
    </xf>
    <xf numFmtId="1" fontId="28" fillId="0" borderId="11" xfId="0" applyNumberFormat="1" applyFont="1" applyBorder="1">
      <alignment vertical="center"/>
    </xf>
    <xf numFmtId="1" fontId="28" fillId="0" borderId="12" xfId="0" applyNumberFormat="1" applyFont="1" applyBorder="1">
      <alignment vertical="center"/>
    </xf>
    <xf numFmtId="1" fontId="28" fillId="0" borderId="33" xfId="0" applyNumberFormat="1" applyFont="1" applyBorder="1" applyAlignment="1">
      <alignment horizontal="centerContinuous" vertical="center"/>
    </xf>
    <xf numFmtId="1" fontId="28" fillId="0" borderId="34" xfId="0" applyNumberFormat="1" applyFont="1" applyBorder="1" applyAlignment="1">
      <alignment horizontal="centerContinuous" vertical="center"/>
    </xf>
    <xf numFmtId="1" fontId="28" fillId="0" borderId="4" xfId="0" applyNumberFormat="1" applyFont="1" applyBorder="1" applyAlignment="1">
      <alignment horizontal="centerContinuous" vertical="center"/>
    </xf>
    <xf numFmtId="1" fontId="28" fillId="0" borderId="49" xfId="0" applyNumberFormat="1" applyFont="1" applyBorder="1">
      <alignment vertical="center"/>
    </xf>
    <xf numFmtId="1" fontId="28" fillId="0" borderId="32" xfId="0" applyNumberFormat="1" applyFont="1" applyBorder="1" applyAlignment="1">
      <alignment horizontal="center" vertical="center" wrapText="1" shrinkToFit="1"/>
    </xf>
    <xf numFmtId="1" fontId="28" fillId="0" borderId="2" xfId="0" applyNumberFormat="1" applyFont="1" applyBorder="1" applyAlignment="1">
      <alignment horizontal="center" vertical="center" wrapText="1" shrinkToFit="1"/>
    </xf>
    <xf numFmtId="1" fontId="28" fillId="0" borderId="5" xfId="0" applyNumberFormat="1" applyFont="1" applyBorder="1" applyAlignment="1">
      <alignment vertical="center" shrinkToFit="1"/>
    </xf>
    <xf numFmtId="1" fontId="28" fillId="0" borderId="32" xfId="0" applyNumberFormat="1" applyFont="1" applyBorder="1" applyAlignment="1">
      <alignment horizontal="center" vertical="center"/>
    </xf>
    <xf numFmtId="0" fontId="28" fillId="0" borderId="40" xfId="0" applyFont="1" applyBorder="1">
      <alignment vertical="center"/>
    </xf>
    <xf numFmtId="1" fontId="28" fillId="0" borderId="40" xfId="0" applyNumberFormat="1" applyFont="1" applyBorder="1" applyAlignment="1">
      <alignment horizontal="center" vertical="center" wrapText="1" shrinkToFit="1"/>
    </xf>
    <xf numFmtId="1" fontId="28" fillId="0" borderId="11" xfId="0" applyNumberFormat="1" applyFont="1" applyBorder="1" applyAlignment="1">
      <alignment horizontal="center" vertical="center" wrapText="1" shrinkToFit="1"/>
    </xf>
    <xf numFmtId="1" fontId="28" fillId="0" borderId="30" xfId="0" applyNumberFormat="1" applyFont="1" applyBorder="1" applyAlignment="1">
      <alignment vertical="center" shrinkToFit="1"/>
    </xf>
    <xf numFmtId="1" fontId="28" fillId="0" borderId="40" xfId="0" applyNumberFormat="1" applyFont="1" applyBorder="1" applyAlignment="1">
      <alignment horizontal="center" vertical="center"/>
    </xf>
    <xf numFmtId="1" fontId="28" fillId="0" borderId="32" xfId="0" applyNumberFormat="1" applyFont="1" applyBorder="1">
      <alignment vertical="center"/>
    </xf>
    <xf numFmtId="1" fontId="28" fillId="0" borderId="32" xfId="0" applyNumberFormat="1" applyFont="1" applyBorder="1" applyAlignment="1">
      <alignment horizontal="right" vertical="center"/>
    </xf>
    <xf numFmtId="178" fontId="28" fillId="0" borderId="32" xfId="0" applyNumberFormat="1" applyFont="1" applyBorder="1" applyAlignment="1">
      <alignment horizontal="right" vertical="center"/>
    </xf>
    <xf numFmtId="1" fontId="28" fillId="0" borderId="35" xfId="0" applyNumberFormat="1" applyFont="1" applyBorder="1" applyAlignment="1">
      <alignment vertical="center" shrinkToFit="1"/>
    </xf>
    <xf numFmtId="3" fontId="28" fillId="0" borderId="35" xfId="0" applyNumberFormat="1" applyFont="1" applyBorder="1" applyAlignment="1">
      <alignment horizontal="right" vertical="center"/>
    </xf>
    <xf numFmtId="176" fontId="28" fillId="0" borderId="35" xfId="0" applyNumberFormat="1" applyFont="1" applyBorder="1" applyAlignment="1">
      <alignment horizontal="right" vertical="center"/>
    </xf>
    <xf numFmtId="177" fontId="28" fillId="0" borderId="35" xfId="0" applyNumberFormat="1" applyFont="1" applyBorder="1" applyAlignment="1">
      <alignment horizontal="right" vertical="center"/>
    </xf>
    <xf numFmtId="179" fontId="28" fillId="0" borderId="35" xfId="0" applyNumberFormat="1" applyFont="1" applyBorder="1" applyAlignment="1">
      <alignment horizontal="right" vertical="center"/>
    </xf>
    <xf numFmtId="180" fontId="28" fillId="0" borderId="35" xfId="0" applyNumberFormat="1" applyFont="1" applyBorder="1" applyAlignment="1">
      <alignment horizontal="right" vertical="center"/>
    </xf>
    <xf numFmtId="1" fontId="28" fillId="0" borderId="40" xfId="0" applyNumberFormat="1" applyFont="1" applyBorder="1" applyAlignment="1">
      <alignment vertical="center" shrinkToFit="1"/>
    </xf>
    <xf numFmtId="3" fontId="28" fillId="0" borderId="40" xfId="0" applyNumberFormat="1" applyFont="1" applyBorder="1" applyAlignment="1">
      <alignment horizontal="right" vertical="center"/>
    </xf>
    <xf numFmtId="176" fontId="28" fillId="0" borderId="40" xfId="0" applyNumberFormat="1" applyFont="1" applyBorder="1" applyAlignment="1">
      <alignment horizontal="right" vertical="center"/>
    </xf>
    <xf numFmtId="177" fontId="28" fillId="0" borderId="40" xfId="0" applyNumberFormat="1" applyFont="1" applyBorder="1" applyAlignment="1">
      <alignment horizontal="right" vertical="center"/>
    </xf>
    <xf numFmtId="179" fontId="28" fillId="0" borderId="40" xfId="0" applyNumberFormat="1" applyFont="1" applyBorder="1" applyAlignment="1">
      <alignment horizontal="right" vertical="center"/>
    </xf>
    <xf numFmtId="180" fontId="28" fillId="0" borderId="40" xfId="0" applyNumberFormat="1" applyFont="1" applyBorder="1" applyAlignment="1">
      <alignment horizontal="right" vertical="center"/>
    </xf>
    <xf numFmtId="3" fontId="26" fillId="0" borderId="0" xfId="0" applyNumberFormat="1" applyFont="1">
      <alignment vertical="center"/>
    </xf>
    <xf numFmtId="176" fontId="26" fillId="0" borderId="0" xfId="0" applyNumberFormat="1" applyFont="1">
      <alignment vertical="center"/>
    </xf>
    <xf numFmtId="178" fontId="26" fillId="0" borderId="0" xfId="0" applyNumberFormat="1" applyFont="1">
      <alignment vertical="center"/>
    </xf>
    <xf numFmtId="176" fontId="28" fillId="0" borderId="0" xfId="0" applyNumberFormat="1" applyFont="1">
      <alignment vertical="center"/>
    </xf>
    <xf numFmtId="0" fontId="28" fillId="0" borderId="32" xfId="0" applyFont="1" applyBorder="1">
      <alignment vertical="center"/>
    </xf>
    <xf numFmtId="176" fontId="28" fillId="0" borderId="4" xfId="0" applyNumberFormat="1" applyFont="1" applyBorder="1">
      <alignment vertical="center"/>
    </xf>
    <xf numFmtId="1" fontId="28" fillId="0" borderId="11" xfId="0" applyNumberFormat="1" applyFont="1" applyBorder="1" applyAlignment="1">
      <alignment horizontal="center" vertical="center"/>
    </xf>
    <xf numFmtId="1" fontId="28" fillId="0" borderId="12" xfId="0" applyNumberFormat="1" applyFont="1" applyBorder="1" applyAlignment="1">
      <alignment horizontal="center" vertical="center"/>
    </xf>
    <xf numFmtId="1" fontId="28" fillId="0" borderId="34" xfId="0" applyNumberFormat="1" applyFont="1" applyBorder="1" applyAlignment="1">
      <alignment vertical="center" shrinkToFit="1"/>
    </xf>
    <xf numFmtId="1" fontId="28" fillId="0" borderId="32" xfId="0" applyNumberFormat="1" applyFont="1" applyBorder="1" applyAlignment="1">
      <alignment horizontal="center" vertical="center" shrinkToFit="1"/>
    </xf>
    <xf numFmtId="1" fontId="28" fillId="0" borderId="40" xfId="0" applyNumberFormat="1" applyFont="1" applyBorder="1" applyAlignment="1">
      <alignment horizontal="center" vertical="center" shrinkToFit="1"/>
    </xf>
    <xf numFmtId="176" fontId="29" fillId="0" borderId="24" xfId="2" applyNumberFormat="1" applyFont="1" applyBorder="1" applyAlignment="1">
      <alignment horizontal="right" vertical="center"/>
    </xf>
  </cellXfs>
  <cellStyles count="3">
    <cellStyle name="標準" xfId="0" builtinId="0"/>
    <cellStyle name="標準 2" xfId="2" xr:uid="{3561D12D-DFB4-43B2-AD08-AC93A21A48C7}"/>
    <cellStyle name="標準 3" xfId="1" xr:uid="{391D97B3-D2A5-463D-90D8-A95DA364B1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90A05-6C50-41FA-8B83-2A23C186DFD4}">
  <sheetPr>
    <pageSetUpPr autoPageBreaks="0"/>
  </sheetPr>
  <dimension ref="B1:L88"/>
  <sheetViews>
    <sheetView showGridLines="0" view="pageBreakPreview" zoomScaleNormal="80" zoomScaleSheetLayoutView="100" zoomScalePageLayoutView="85" workbookViewId="0">
      <selection activeCell="B2" sqref="B2"/>
    </sheetView>
  </sheetViews>
  <sheetFormatPr defaultColWidth="11.77734375" defaultRowHeight="14.4" x14ac:dyDescent="0.2"/>
  <cols>
    <col min="1" max="1" width="4" style="73" customWidth="1"/>
    <col min="2" max="2" width="28.44140625" style="73" customWidth="1"/>
    <col min="3" max="3" width="14.109375" style="73" customWidth="1"/>
    <col min="4" max="4" width="13" style="73" customWidth="1"/>
    <col min="5" max="5" width="12.33203125" style="73" customWidth="1"/>
    <col min="6" max="6" width="12.21875" style="73" customWidth="1"/>
    <col min="7" max="7" width="11.88671875" style="73" customWidth="1"/>
    <col min="8" max="8" width="12.21875" style="73" customWidth="1"/>
    <col min="9" max="9" width="11.88671875" style="73" customWidth="1"/>
    <col min="10" max="10" width="14.88671875" style="73" customWidth="1"/>
    <col min="11" max="11" width="1.77734375" style="73" customWidth="1"/>
    <col min="12" max="16384" width="11.77734375" style="73"/>
  </cols>
  <sheetData>
    <row r="1" spans="2:12" s="3" customFormat="1" ht="19.2" x14ac:dyDescent="0.2">
      <c r="B1" s="1" t="s">
        <v>0</v>
      </c>
      <c r="C1" s="2"/>
      <c r="F1" s="4"/>
      <c r="G1" s="5"/>
      <c r="H1" s="5"/>
      <c r="I1" s="5"/>
      <c r="J1" s="5"/>
      <c r="K1" s="5"/>
    </row>
    <row r="2" spans="2:12" s="3" customFormat="1" ht="23.4" x14ac:dyDescent="0.2">
      <c r="B2" s="6"/>
      <c r="C2" s="6"/>
      <c r="D2" s="6"/>
      <c r="E2" s="6"/>
      <c r="F2" s="5"/>
      <c r="G2" s="5"/>
      <c r="H2" s="5"/>
      <c r="I2" s="5"/>
      <c r="J2" s="5"/>
      <c r="K2" s="5"/>
    </row>
    <row r="3" spans="2:12" s="3" customFormat="1" ht="22.5" customHeight="1" x14ac:dyDescent="0.2">
      <c r="B3" s="7" t="s">
        <v>1</v>
      </c>
      <c r="C3" s="7"/>
      <c r="D3" s="7"/>
      <c r="E3" s="8"/>
      <c r="F3" s="7"/>
      <c r="G3" s="7"/>
      <c r="H3" s="7"/>
      <c r="I3" s="7"/>
      <c r="J3" s="7"/>
      <c r="K3" s="5"/>
    </row>
    <row r="4" spans="2:12" s="3" customFormat="1" ht="17.399999999999999" customHeight="1" x14ac:dyDescent="0.2">
      <c r="B4" s="9"/>
      <c r="C4" s="10"/>
      <c r="D4" s="11"/>
      <c r="E4" s="12"/>
      <c r="F4" s="13"/>
      <c r="G4" s="13"/>
      <c r="H4" s="13"/>
      <c r="I4" s="13"/>
      <c r="J4" s="14"/>
      <c r="K4" s="15"/>
      <c r="L4" s="16"/>
    </row>
    <row r="5" spans="2:12" s="3" customFormat="1" ht="17.399999999999999" customHeight="1" x14ac:dyDescent="0.2">
      <c r="B5" s="17"/>
      <c r="C5" s="18" t="s">
        <v>2</v>
      </c>
      <c r="D5" s="19"/>
      <c r="E5" s="20" t="s">
        <v>3</v>
      </c>
      <c r="F5" s="21"/>
      <c r="G5" s="22"/>
      <c r="H5" s="22"/>
      <c r="I5" s="23" t="s">
        <v>4</v>
      </c>
      <c r="J5" s="24"/>
      <c r="K5" s="15"/>
      <c r="L5" s="16"/>
    </row>
    <row r="6" spans="2:12" s="3" customFormat="1" ht="17.399999999999999" customHeight="1" x14ac:dyDescent="0.2">
      <c r="B6" s="17"/>
      <c r="C6" s="25"/>
      <c r="D6" s="26"/>
      <c r="E6" s="27"/>
      <c r="F6" s="28"/>
      <c r="G6" s="29" t="s">
        <v>5</v>
      </c>
      <c r="H6" s="30"/>
      <c r="I6" s="31"/>
      <c r="J6" s="32"/>
      <c r="K6" s="15"/>
      <c r="L6" s="33"/>
    </row>
    <row r="7" spans="2:12" s="3" customFormat="1" ht="17.399999999999999" customHeight="1" x14ac:dyDescent="0.2">
      <c r="B7" s="34"/>
      <c r="C7" s="35" t="s">
        <v>6</v>
      </c>
      <c r="D7" s="2" t="s">
        <v>7</v>
      </c>
      <c r="E7" s="36" t="s">
        <v>6</v>
      </c>
      <c r="F7" s="37" t="s">
        <v>7</v>
      </c>
      <c r="G7" s="36" t="s">
        <v>6</v>
      </c>
      <c r="H7" s="37" t="s">
        <v>8</v>
      </c>
      <c r="I7" s="36" t="s">
        <v>6</v>
      </c>
      <c r="J7" s="38" t="s">
        <v>9</v>
      </c>
      <c r="K7" s="15"/>
      <c r="L7" s="33"/>
    </row>
    <row r="8" spans="2:12" s="3" customFormat="1" ht="22.5" customHeight="1" x14ac:dyDescent="0.2">
      <c r="B8" s="9"/>
      <c r="C8" s="39" t="s">
        <v>10</v>
      </c>
      <c r="D8" s="40" t="s">
        <v>11</v>
      </c>
      <c r="E8" s="39" t="s">
        <v>12</v>
      </c>
      <c r="F8" s="40" t="s">
        <v>11</v>
      </c>
      <c r="G8" s="39" t="s">
        <v>12</v>
      </c>
      <c r="H8" s="40" t="s">
        <v>11</v>
      </c>
      <c r="I8" s="39" t="s">
        <v>12</v>
      </c>
      <c r="J8" s="41" t="s">
        <v>12</v>
      </c>
      <c r="K8" s="15"/>
      <c r="L8" s="33"/>
    </row>
    <row r="9" spans="2:12" s="3" customFormat="1" ht="22.5" customHeight="1" x14ac:dyDescent="0.2">
      <c r="B9" s="42" t="s">
        <v>13</v>
      </c>
      <c r="C9" s="43">
        <v>440694</v>
      </c>
      <c r="D9" s="44">
        <v>7.5</v>
      </c>
      <c r="E9" s="43">
        <v>250528</v>
      </c>
      <c r="F9" s="44">
        <v>5.6</v>
      </c>
      <c r="G9" s="43">
        <v>235823</v>
      </c>
      <c r="H9" s="44">
        <v>5.6</v>
      </c>
      <c r="I9" s="43">
        <v>190166</v>
      </c>
      <c r="J9" s="45">
        <v>17573</v>
      </c>
      <c r="K9" s="15"/>
      <c r="L9" s="33"/>
    </row>
    <row r="10" spans="2:12" s="3" customFormat="1" ht="22.5" customHeight="1" x14ac:dyDescent="0.2">
      <c r="B10" s="42" t="s">
        <v>14</v>
      </c>
      <c r="C10" s="43">
        <v>363356</v>
      </c>
      <c r="D10" s="44">
        <v>-31.1</v>
      </c>
      <c r="E10" s="43">
        <v>343350</v>
      </c>
      <c r="F10" s="44">
        <v>18.899999999999999</v>
      </c>
      <c r="G10" s="43">
        <v>327919</v>
      </c>
      <c r="H10" s="44">
        <v>19.2</v>
      </c>
      <c r="I10" s="43">
        <v>20006</v>
      </c>
      <c r="J10" s="45">
        <v>-219059</v>
      </c>
      <c r="K10" s="15"/>
      <c r="L10" s="33"/>
    </row>
    <row r="11" spans="2:12" s="3" customFormat="1" ht="22.5" customHeight="1" x14ac:dyDescent="0.2">
      <c r="B11" s="42" t="s">
        <v>15</v>
      </c>
      <c r="C11" s="43">
        <v>421589</v>
      </c>
      <c r="D11" s="44">
        <v>-6.8</v>
      </c>
      <c r="E11" s="43">
        <v>268809</v>
      </c>
      <c r="F11" s="44">
        <v>5.6</v>
      </c>
      <c r="G11" s="43">
        <v>245747</v>
      </c>
      <c r="H11" s="44">
        <v>5.7</v>
      </c>
      <c r="I11" s="43">
        <v>152780</v>
      </c>
      <c r="J11" s="45">
        <v>-44572</v>
      </c>
      <c r="K11" s="15"/>
      <c r="L11" s="33"/>
    </row>
    <row r="12" spans="2:12" s="3" customFormat="1" ht="22.5" customHeight="1" x14ac:dyDescent="0.2">
      <c r="B12" s="46" t="s">
        <v>16</v>
      </c>
      <c r="C12" s="43">
        <v>1142394</v>
      </c>
      <c r="D12" s="44">
        <v>16.5</v>
      </c>
      <c r="E12" s="43">
        <v>414381</v>
      </c>
      <c r="F12" s="44">
        <v>14.6</v>
      </c>
      <c r="G12" s="43">
        <v>351434</v>
      </c>
      <c r="H12" s="44">
        <v>9.8000000000000007</v>
      </c>
      <c r="I12" s="43">
        <v>728013</v>
      </c>
      <c r="J12" s="45">
        <v>109057</v>
      </c>
      <c r="K12" s="15"/>
      <c r="L12" s="33"/>
    </row>
    <row r="13" spans="2:12" s="3" customFormat="1" ht="22.5" customHeight="1" x14ac:dyDescent="0.2">
      <c r="B13" s="42" t="s">
        <v>17</v>
      </c>
      <c r="C13" s="43">
        <v>831731</v>
      </c>
      <c r="D13" s="44">
        <v>-0.8</v>
      </c>
      <c r="E13" s="43">
        <v>372913</v>
      </c>
      <c r="F13" s="44">
        <v>4</v>
      </c>
      <c r="G13" s="43">
        <v>334829</v>
      </c>
      <c r="H13" s="44">
        <v>1.9</v>
      </c>
      <c r="I13" s="43">
        <v>458818</v>
      </c>
      <c r="J13" s="45">
        <v>-21341</v>
      </c>
      <c r="K13" s="15"/>
      <c r="L13" s="33"/>
    </row>
    <row r="14" spans="2:12" s="3" customFormat="1" ht="22.5" customHeight="1" x14ac:dyDescent="0.2">
      <c r="B14" s="42" t="s">
        <v>18</v>
      </c>
      <c r="C14" s="43">
        <v>460580</v>
      </c>
      <c r="D14" s="44">
        <v>-17.399999999999999</v>
      </c>
      <c r="E14" s="43">
        <v>277971</v>
      </c>
      <c r="F14" s="44">
        <v>2.8</v>
      </c>
      <c r="G14" s="43">
        <v>249456</v>
      </c>
      <c r="H14" s="44">
        <v>5.3</v>
      </c>
      <c r="I14" s="43">
        <v>182609</v>
      </c>
      <c r="J14" s="45">
        <v>-105060</v>
      </c>
      <c r="K14" s="15"/>
      <c r="L14" s="33"/>
    </row>
    <row r="15" spans="2:12" s="3" customFormat="1" ht="22.5" customHeight="1" x14ac:dyDescent="0.2">
      <c r="B15" s="42" t="s">
        <v>19</v>
      </c>
      <c r="C15" s="43">
        <v>240886</v>
      </c>
      <c r="D15" s="44">
        <v>0.3</v>
      </c>
      <c r="E15" s="43">
        <v>199103</v>
      </c>
      <c r="F15" s="44">
        <v>-5.2</v>
      </c>
      <c r="G15" s="43">
        <v>189699</v>
      </c>
      <c r="H15" s="44">
        <v>-4.9000000000000004</v>
      </c>
      <c r="I15" s="43">
        <v>41783</v>
      </c>
      <c r="J15" s="45">
        <v>11627</v>
      </c>
      <c r="K15" s="15"/>
      <c r="L15" s="33"/>
    </row>
    <row r="16" spans="2:12" s="3" customFormat="1" ht="22.5" customHeight="1" x14ac:dyDescent="0.2">
      <c r="B16" s="42" t="s">
        <v>20</v>
      </c>
      <c r="C16" s="43">
        <v>1008965</v>
      </c>
      <c r="D16" s="44">
        <v>23</v>
      </c>
      <c r="E16" s="43">
        <v>391373</v>
      </c>
      <c r="F16" s="44">
        <v>15.5</v>
      </c>
      <c r="G16" s="43">
        <v>365003</v>
      </c>
      <c r="H16" s="44">
        <v>14.4</v>
      </c>
      <c r="I16" s="43">
        <v>617592</v>
      </c>
      <c r="J16" s="45">
        <v>135735</v>
      </c>
      <c r="K16" s="15"/>
      <c r="L16" s="33"/>
    </row>
    <row r="17" spans="2:12" s="3" customFormat="1" ht="22.5" customHeight="1" x14ac:dyDescent="0.2">
      <c r="B17" s="42" t="s">
        <v>21</v>
      </c>
      <c r="C17" s="43">
        <v>392596</v>
      </c>
      <c r="D17" s="44">
        <v>16.2</v>
      </c>
      <c r="E17" s="43">
        <v>254629</v>
      </c>
      <c r="F17" s="44">
        <v>-4.5999999999999996</v>
      </c>
      <c r="G17" s="43">
        <v>249850</v>
      </c>
      <c r="H17" s="44">
        <v>-1.3</v>
      </c>
      <c r="I17" s="43">
        <v>137967</v>
      </c>
      <c r="J17" s="45">
        <v>67044</v>
      </c>
      <c r="K17" s="15"/>
      <c r="L17" s="33"/>
    </row>
    <row r="18" spans="2:12" s="3" customFormat="1" ht="22.5" customHeight="1" x14ac:dyDescent="0.2">
      <c r="B18" s="47" t="s">
        <v>22</v>
      </c>
      <c r="C18" s="43">
        <v>525082</v>
      </c>
      <c r="D18" s="44">
        <v>38.6</v>
      </c>
      <c r="E18" s="43">
        <v>317049</v>
      </c>
      <c r="F18" s="44">
        <v>13.5</v>
      </c>
      <c r="G18" s="43">
        <v>306582</v>
      </c>
      <c r="H18" s="44">
        <v>13</v>
      </c>
      <c r="I18" s="43">
        <v>208033</v>
      </c>
      <c r="J18" s="45">
        <v>108400</v>
      </c>
      <c r="K18" s="15"/>
      <c r="L18" s="33"/>
    </row>
    <row r="19" spans="2:12" s="3" customFormat="1" ht="22.5" customHeight="1" x14ac:dyDescent="0.2">
      <c r="B19" s="42" t="s">
        <v>23</v>
      </c>
      <c r="C19" s="43">
        <v>137542</v>
      </c>
      <c r="D19" s="44">
        <v>11.3</v>
      </c>
      <c r="E19" s="43">
        <v>133544</v>
      </c>
      <c r="F19" s="44">
        <v>11.6</v>
      </c>
      <c r="G19" s="43">
        <v>127643</v>
      </c>
      <c r="H19" s="44">
        <v>13.5</v>
      </c>
      <c r="I19" s="43">
        <v>3998</v>
      </c>
      <c r="J19" s="45">
        <v>186</v>
      </c>
      <c r="K19" s="15"/>
      <c r="L19" s="33"/>
    </row>
    <row r="20" spans="2:12" s="3" customFormat="1" ht="22.5" customHeight="1" x14ac:dyDescent="0.2">
      <c r="B20" s="46" t="s">
        <v>24</v>
      </c>
      <c r="C20" s="43">
        <v>231680</v>
      </c>
      <c r="D20" s="44">
        <v>7.6</v>
      </c>
      <c r="E20" s="43">
        <v>171321</v>
      </c>
      <c r="F20" s="44">
        <v>-4.5999999999999996</v>
      </c>
      <c r="G20" s="43">
        <v>166075</v>
      </c>
      <c r="H20" s="44">
        <v>-2.4</v>
      </c>
      <c r="I20" s="43">
        <v>60359</v>
      </c>
      <c r="J20" s="45">
        <v>24554</v>
      </c>
      <c r="K20" s="15"/>
      <c r="L20" s="33"/>
    </row>
    <row r="21" spans="2:12" s="3" customFormat="1" ht="22.5" customHeight="1" x14ac:dyDescent="0.2">
      <c r="B21" s="42" t="s">
        <v>25</v>
      </c>
      <c r="C21" s="43">
        <v>931519</v>
      </c>
      <c r="D21" s="44">
        <v>16.600000000000001</v>
      </c>
      <c r="E21" s="43">
        <v>329208</v>
      </c>
      <c r="F21" s="44">
        <v>8.3000000000000007</v>
      </c>
      <c r="G21" s="43">
        <v>323312</v>
      </c>
      <c r="H21" s="44">
        <v>8.8000000000000007</v>
      </c>
      <c r="I21" s="43">
        <v>602311</v>
      </c>
      <c r="J21" s="45">
        <v>107768</v>
      </c>
      <c r="K21" s="15"/>
      <c r="L21" s="33"/>
    </row>
    <row r="22" spans="2:12" s="3" customFormat="1" ht="22.5" customHeight="1" x14ac:dyDescent="0.2">
      <c r="B22" s="42" t="s">
        <v>26</v>
      </c>
      <c r="C22" s="43">
        <v>581783</v>
      </c>
      <c r="D22" s="44">
        <v>25.6</v>
      </c>
      <c r="E22" s="43">
        <v>276049</v>
      </c>
      <c r="F22" s="44">
        <v>7.5</v>
      </c>
      <c r="G22" s="43">
        <v>257044</v>
      </c>
      <c r="H22" s="44">
        <v>5.5</v>
      </c>
      <c r="I22" s="43">
        <v>305734</v>
      </c>
      <c r="J22" s="45">
        <v>99592</v>
      </c>
      <c r="K22" s="15"/>
      <c r="L22" s="33"/>
    </row>
    <row r="23" spans="2:12" s="3" customFormat="1" ht="22.5" customHeight="1" x14ac:dyDescent="0.2">
      <c r="B23" s="42" t="s">
        <v>27</v>
      </c>
      <c r="C23" s="43">
        <v>763652</v>
      </c>
      <c r="D23" s="44">
        <v>14.1</v>
      </c>
      <c r="E23" s="43">
        <v>320937</v>
      </c>
      <c r="F23" s="44">
        <v>16.3</v>
      </c>
      <c r="G23" s="43">
        <v>309166</v>
      </c>
      <c r="H23" s="44">
        <v>17.3</v>
      </c>
      <c r="I23" s="43">
        <v>442715</v>
      </c>
      <c r="J23" s="45">
        <v>49554</v>
      </c>
      <c r="K23" s="15"/>
    </row>
    <row r="24" spans="2:12" s="3" customFormat="1" ht="22.5" customHeight="1" x14ac:dyDescent="0.2">
      <c r="B24" s="48" t="s">
        <v>28</v>
      </c>
      <c r="C24" s="49">
        <v>272083</v>
      </c>
      <c r="D24" s="50">
        <v>22</v>
      </c>
      <c r="E24" s="49">
        <v>180579</v>
      </c>
      <c r="F24" s="51">
        <v>3.5</v>
      </c>
      <c r="G24" s="49">
        <v>171833</v>
      </c>
      <c r="H24" s="51">
        <v>2.6</v>
      </c>
      <c r="I24" s="49">
        <v>91504</v>
      </c>
      <c r="J24" s="52">
        <v>43338</v>
      </c>
      <c r="K24" s="53"/>
    </row>
    <row r="25" spans="2:12" s="3" customFormat="1" ht="30.9" customHeight="1" x14ac:dyDescent="0.2">
      <c r="B25" s="7"/>
      <c r="C25" s="54"/>
      <c r="D25" s="7"/>
      <c r="E25" s="7"/>
      <c r="F25" s="7"/>
      <c r="G25" s="7"/>
      <c r="H25" s="7"/>
      <c r="I25" s="7"/>
      <c r="J25" s="7"/>
      <c r="K25" s="55"/>
      <c r="L25" s="33"/>
    </row>
    <row r="26" spans="2:12" s="3" customFormat="1" ht="30.9" customHeight="1" x14ac:dyDescent="0.2">
      <c r="B26" s="33" t="s">
        <v>29</v>
      </c>
      <c r="C26" s="7"/>
      <c r="D26" s="7"/>
      <c r="E26" s="7"/>
      <c r="F26" s="7"/>
      <c r="G26" s="7"/>
      <c r="H26" s="7"/>
      <c r="I26" s="7"/>
      <c r="J26" s="7"/>
      <c r="K26" s="55"/>
      <c r="L26" s="33"/>
    </row>
    <row r="27" spans="2:12" s="3" customFormat="1" ht="17.399999999999999" customHeight="1" x14ac:dyDescent="0.2">
      <c r="B27" s="56"/>
      <c r="C27" s="10"/>
      <c r="D27" s="11"/>
      <c r="E27" s="12"/>
      <c r="F27" s="13"/>
      <c r="G27" s="13"/>
      <c r="H27" s="13"/>
      <c r="I27" s="13"/>
      <c r="J27" s="14"/>
      <c r="K27" s="55"/>
      <c r="L27" s="33"/>
    </row>
    <row r="28" spans="2:12" s="3" customFormat="1" ht="17.399999999999999" customHeight="1" x14ac:dyDescent="0.2">
      <c r="B28" s="57"/>
      <c r="C28" s="18" t="s">
        <v>2</v>
      </c>
      <c r="D28" s="58"/>
      <c r="E28" s="20" t="s">
        <v>3</v>
      </c>
      <c r="F28" s="21"/>
      <c r="G28" s="22"/>
      <c r="H28" s="22"/>
      <c r="I28" s="23" t="s">
        <v>4</v>
      </c>
      <c r="J28" s="59"/>
      <c r="K28" s="55"/>
      <c r="L28" s="33"/>
    </row>
    <row r="29" spans="2:12" s="3" customFormat="1" ht="17.399999999999999" customHeight="1" x14ac:dyDescent="0.2">
      <c r="B29" s="57"/>
      <c r="C29" s="25"/>
      <c r="D29" s="26"/>
      <c r="E29" s="27"/>
      <c r="F29" s="28"/>
      <c r="G29" s="29" t="s">
        <v>5</v>
      </c>
      <c r="H29" s="30"/>
      <c r="I29" s="31"/>
      <c r="J29" s="60"/>
      <c r="K29" s="55"/>
      <c r="L29" s="33"/>
    </row>
    <row r="30" spans="2:12" s="3" customFormat="1" ht="17.399999999999999" customHeight="1" x14ac:dyDescent="0.2">
      <c r="B30" s="57"/>
      <c r="C30" s="35" t="s">
        <v>6</v>
      </c>
      <c r="D30" s="2" t="s">
        <v>7</v>
      </c>
      <c r="E30" s="36" t="s">
        <v>6</v>
      </c>
      <c r="F30" s="37" t="s">
        <v>7</v>
      </c>
      <c r="G30" s="36" t="s">
        <v>6</v>
      </c>
      <c r="H30" s="37" t="s">
        <v>8</v>
      </c>
      <c r="I30" s="36" t="s">
        <v>6</v>
      </c>
      <c r="J30" s="61" t="s">
        <v>9</v>
      </c>
      <c r="K30" s="5"/>
      <c r="L30" s="33"/>
    </row>
    <row r="31" spans="2:12" s="3" customFormat="1" ht="22.5" customHeight="1" x14ac:dyDescent="0.2">
      <c r="B31" s="62"/>
      <c r="C31" s="39" t="s">
        <v>10</v>
      </c>
      <c r="D31" s="40" t="s">
        <v>11</v>
      </c>
      <c r="E31" s="39" t="s">
        <v>12</v>
      </c>
      <c r="F31" s="40" t="s">
        <v>11</v>
      </c>
      <c r="G31" s="39" t="s">
        <v>12</v>
      </c>
      <c r="H31" s="40" t="s">
        <v>11</v>
      </c>
      <c r="I31" s="39" t="s">
        <v>12</v>
      </c>
      <c r="J31" s="63" t="s">
        <v>12</v>
      </c>
      <c r="K31" s="5"/>
      <c r="L31" s="33"/>
    </row>
    <row r="32" spans="2:12" s="3" customFormat="1" ht="22.5" customHeight="1" x14ac:dyDescent="0.2">
      <c r="B32" s="42" t="s">
        <v>13</v>
      </c>
      <c r="C32" s="43">
        <v>532716</v>
      </c>
      <c r="D32" s="64">
        <v>10.3</v>
      </c>
      <c r="E32" s="43">
        <v>278599</v>
      </c>
      <c r="F32" s="44">
        <v>7.3</v>
      </c>
      <c r="G32" s="43">
        <v>258801</v>
      </c>
      <c r="H32" s="65">
        <v>6.7</v>
      </c>
      <c r="I32" s="43">
        <v>254117</v>
      </c>
      <c r="J32" s="66">
        <v>30972</v>
      </c>
      <c r="K32" s="5"/>
      <c r="L32" s="33"/>
    </row>
    <row r="33" spans="2:12" s="3" customFormat="1" ht="22.5" customHeight="1" x14ac:dyDescent="0.2">
      <c r="B33" s="42" t="s">
        <v>14</v>
      </c>
      <c r="C33" s="43">
        <v>376448</v>
      </c>
      <c r="D33" s="64">
        <v>-52.8</v>
      </c>
      <c r="E33" s="43">
        <v>320513</v>
      </c>
      <c r="F33" s="44">
        <v>5.9</v>
      </c>
      <c r="G33" s="43">
        <v>303335</v>
      </c>
      <c r="H33" s="65">
        <v>7.5</v>
      </c>
      <c r="I33" s="43">
        <v>55935</v>
      </c>
      <c r="J33" s="66">
        <v>-439726</v>
      </c>
      <c r="K33" s="5"/>
      <c r="L33" s="33"/>
    </row>
    <row r="34" spans="2:12" s="3" customFormat="1" ht="22.5" customHeight="1" x14ac:dyDescent="0.2">
      <c r="B34" s="42" t="s">
        <v>15</v>
      </c>
      <c r="C34" s="43">
        <v>455811</v>
      </c>
      <c r="D34" s="64">
        <v>-4.2</v>
      </c>
      <c r="E34" s="43">
        <v>277494</v>
      </c>
      <c r="F34" s="44">
        <v>6.8</v>
      </c>
      <c r="G34" s="43">
        <v>251417</v>
      </c>
      <c r="H34" s="65">
        <v>7.1</v>
      </c>
      <c r="I34" s="43">
        <v>178317</v>
      </c>
      <c r="J34" s="66">
        <v>-37423</v>
      </c>
      <c r="K34" s="5"/>
      <c r="L34" s="33"/>
    </row>
    <row r="35" spans="2:12" s="3" customFormat="1" ht="22.5" customHeight="1" x14ac:dyDescent="0.2">
      <c r="B35" s="46" t="s">
        <v>16</v>
      </c>
      <c r="C35" s="43">
        <v>1142394</v>
      </c>
      <c r="D35" s="64">
        <v>36.6</v>
      </c>
      <c r="E35" s="43">
        <v>414381</v>
      </c>
      <c r="F35" s="44">
        <v>22.6</v>
      </c>
      <c r="G35" s="43">
        <v>351434</v>
      </c>
      <c r="H35" s="65">
        <v>18.5</v>
      </c>
      <c r="I35" s="43">
        <v>728013</v>
      </c>
      <c r="J35" s="66">
        <v>229682</v>
      </c>
      <c r="K35" s="5"/>
      <c r="L35" s="33"/>
    </row>
    <row r="36" spans="2:12" s="3" customFormat="1" ht="22.5" customHeight="1" x14ac:dyDescent="0.2">
      <c r="B36" s="42" t="s">
        <v>17</v>
      </c>
      <c r="C36" s="43">
        <v>684199</v>
      </c>
      <c r="D36" s="64">
        <v>16.2</v>
      </c>
      <c r="E36" s="43">
        <v>344462</v>
      </c>
      <c r="F36" s="44">
        <v>7.8</v>
      </c>
      <c r="G36" s="43">
        <v>319061</v>
      </c>
      <c r="H36" s="65">
        <v>7.5</v>
      </c>
      <c r="I36" s="43">
        <v>339737</v>
      </c>
      <c r="J36" s="66">
        <v>70323</v>
      </c>
      <c r="K36" s="5"/>
      <c r="L36" s="33"/>
    </row>
    <row r="37" spans="2:12" s="3" customFormat="1" ht="22.5" customHeight="1" x14ac:dyDescent="0.2">
      <c r="B37" s="42" t="s">
        <v>18</v>
      </c>
      <c r="C37" s="43">
        <v>365369</v>
      </c>
      <c r="D37" s="64">
        <v>2.5</v>
      </c>
      <c r="E37" s="43">
        <v>281127</v>
      </c>
      <c r="F37" s="44">
        <v>2.2000000000000002</v>
      </c>
      <c r="G37" s="43">
        <v>247446</v>
      </c>
      <c r="H37" s="65">
        <v>5</v>
      </c>
      <c r="I37" s="43">
        <v>84242</v>
      </c>
      <c r="J37" s="66">
        <v>2764</v>
      </c>
      <c r="K37" s="5"/>
      <c r="L37" s="33"/>
    </row>
    <row r="38" spans="2:12" s="3" customFormat="1" ht="22.5" customHeight="1" x14ac:dyDescent="0.2">
      <c r="B38" s="42" t="s">
        <v>19</v>
      </c>
      <c r="C38" s="43">
        <v>224632</v>
      </c>
      <c r="D38" s="64">
        <v>14.7</v>
      </c>
      <c r="E38" s="43">
        <v>200429</v>
      </c>
      <c r="F38" s="44">
        <v>8.8000000000000007</v>
      </c>
      <c r="G38" s="43">
        <v>189010</v>
      </c>
      <c r="H38" s="65">
        <v>6.6</v>
      </c>
      <c r="I38" s="43">
        <v>24203</v>
      </c>
      <c r="J38" s="66">
        <v>12319</v>
      </c>
      <c r="K38" s="5"/>
      <c r="L38" s="33"/>
    </row>
    <row r="39" spans="2:12" s="3" customFormat="1" ht="22.5" customHeight="1" x14ac:dyDescent="0.2">
      <c r="B39" s="42" t="s">
        <v>20</v>
      </c>
      <c r="C39" s="43">
        <v>1078676</v>
      </c>
      <c r="D39" s="64">
        <v>19.8</v>
      </c>
      <c r="E39" s="43">
        <v>410080</v>
      </c>
      <c r="F39" s="44">
        <v>9.5</v>
      </c>
      <c r="G39" s="43">
        <v>394680</v>
      </c>
      <c r="H39" s="65">
        <v>10.7</v>
      </c>
      <c r="I39" s="43">
        <v>668596</v>
      </c>
      <c r="J39" s="66">
        <v>142458</v>
      </c>
      <c r="K39" s="5"/>
      <c r="L39" s="33"/>
    </row>
    <row r="40" spans="2:12" s="3" customFormat="1" ht="22.5" customHeight="1" x14ac:dyDescent="0.2">
      <c r="B40" s="42" t="s">
        <v>21</v>
      </c>
      <c r="C40" s="43">
        <v>304855</v>
      </c>
      <c r="D40" s="64">
        <v>18.600000000000001</v>
      </c>
      <c r="E40" s="43">
        <v>213132</v>
      </c>
      <c r="F40" s="44">
        <v>9.6999999999999993</v>
      </c>
      <c r="G40" s="43">
        <v>201545</v>
      </c>
      <c r="H40" s="65">
        <v>8.6999999999999993</v>
      </c>
      <c r="I40" s="43">
        <v>91723</v>
      </c>
      <c r="J40" s="66">
        <v>29189</v>
      </c>
      <c r="K40" s="67"/>
      <c r="L40" s="33"/>
    </row>
    <row r="41" spans="2:12" s="3" customFormat="1" ht="22.5" customHeight="1" x14ac:dyDescent="0.2">
      <c r="B41" s="47" t="s">
        <v>22</v>
      </c>
      <c r="C41" s="43">
        <v>541349</v>
      </c>
      <c r="D41" s="64">
        <v>19.899999999999999</v>
      </c>
      <c r="E41" s="43">
        <v>310408</v>
      </c>
      <c r="F41" s="44">
        <v>0.8</v>
      </c>
      <c r="G41" s="43">
        <v>293618</v>
      </c>
      <c r="H41" s="65">
        <v>-0.2</v>
      </c>
      <c r="I41" s="43">
        <v>230941</v>
      </c>
      <c r="J41" s="66">
        <v>87196</v>
      </c>
      <c r="K41" s="5"/>
      <c r="L41" s="33"/>
    </row>
    <row r="42" spans="2:12" s="3" customFormat="1" ht="22.5" customHeight="1" x14ac:dyDescent="0.2">
      <c r="B42" s="42" t="s">
        <v>23</v>
      </c>
      <c r="C42" s="43">
        <v>129151</v>
      </c>
      <c r="D42" s="64">
        <v>0.8</v>
      </c>
      <c r="E42" s="43">
        <v>113040</v>
      </c>
      <c r="F42" s="44">
        <v>-2.1</v>
      </c>
      <c r="G42" s="43">
        <v>107886</v>
      </c>
      <c r="H42" s="65">
        <v>-2.9</v>
      </c>
      <c r="I42" s="43">
        <v>16111</v>
      </c>
      <c r="J42" s="66">
        <v>3377</v>
      </c>
      <c r="K42" s="5"/>
      <c r="L42" s="33"/>
    </row>
    <row r="43" spans="2:12" s="3" customFormat="1" ht="22.5" customHeight="1" x14ac:dyDescent="0.2">
      <c r="B43" s="46" t="s">
        <v>24</v>
      </c>
      <c r="C43" s="43">
        <v>207905</v>
      </c>
      <c r="D43" s="64">
        <v>-5.8</v>
      </c>
      <c r="E43" s="43">
        <v>180675</v>
      </c>
      <c r="F43" s="44">
        <v>-10.9</v>
      </c>
      <c r="G43" s="43">
        <v>174478</v>
      </c>
      <c r="H43" s="65">
        <v>-8.4</v>
      </c>
      <c r="I43" s="43">
        <v>27230</v>
      </c>
      <c r="J43" s="66">
        <v>9231</v>
      </c>
      <c r="K43" s="5"/>
      <c r="L43" s="33"/>
    </row>
    <row r="44" spans="2:12" s="3" customFormat="1" ht="22.5" customHeight="1" x14ac:dyDescent="0.2">
      <c r="B44" s="42" t="s">
        <v>25</v>
      </c>
      <c r="C44" s="43">
        <v>1220862</v>
      </c>
      <c r="D44" s="64">
        <v>11.7</v>
      </c>
      <c r="E44" s="43">
        <v>412000</v>
      </c>
      <c r="F44" s="44">
        <v>7.2</v>
      </c>
      <c r="G44" s="43">
        <v>404757</v>
      </c>
      <c r="H44" s="65">
        <v>8</v>
      </c>
      <c r="I44" s="43">
        <v>808862</v>
      </c>
      <c r="J44" s="66">
        <v>100184</v>
      </c>
      <c r="K44" s="5"/>
      <c r="L44" s="33"/>
    </row>
    <row r="45" spans="2:12" s="3" customFormat="1" ht="22.5" customHeight="1" x14ac:dyDescent="0.2">
      <c r="B45" s="42" t="s">
        <v>26</v>
      </c>
      <c r="C45" s="43">
        <v>707668</v>
      </c>
      <c r="D45" s="64">
        <v>28.6</v>
      </c>
      <c r="E45" s="43">
        <v>317424</v>
      </c>
      <c r="F45" s="44">
        <v>9.1999999999999993</v>
      </c>
      <c r="G45" s="43">
        <v>289439</v>
      </c>
      <c r="H45" s="65">
        <v>6.6</v>
      </c>
      <c r="I45" s="43">
        <v>390244</v>
      </c>
      <c r="J45" s="66">
        <v>130796</v>
      </c>
      <c r="K45" s="5"/>
      <c r="L45" s="33"/>
    </row>
    <row r="46" spans="2:12" s="3" customFormat="1" ht="22.5" customHeight="1" x14ac:dyDescent="0.2">
      <c r="B46" s="42" t="s">
        <v>27</v>
      </c>
      <c r="C46" s="43">
        <v>908742</v>
      </c>
      <c r="D46" s="68">
        <v>-18.399999999999999</v>
      </c>
      <c r="E46" s="43">
        <v>369379</v>
      </c>
      <c r="F46" s="68">
        <v>-11.1</v>
      </c>
      <c r="G46" s="43">
        <v>341675</v>
      </c>
      <c r="H46" s="68">
        <v>-9.6999999999999993</v>
      </c>
      <c r="I46" s="43">
        <v>539363</v>
      </c>
      <c r="J46" s="69">
        <v>-158483</v>
      </c>
      <c r="K46" s="5"/>
    </row>
    <row r="47" spans="2:12" s="3" customFormat="1" ht="22.5" customHeight="1" x14ac:dyDescent="0.2">
      <c r="B47" s="48" t="s">
        <v>28</v>
      </c>
      <c r="C47" s="49">
        <v>260581</v>
      </c>
      <c r="D47" s="50">
        <v>25.6</v>
      </c>
      <c r="E47" s="49">
        <v>191708</v>
      </c>
      <c r="F47" s="51">
        <v>8.3000000000000007</v>
      </c>
      <c r="G47" s="49">
        <v>182314</v>
      </c>
      <c r="H47" s="70">
        <v>7.8</v>
      </c>
      <c r="I47" s="49">
        <v>68873</v>
      </c>
      <c r="J47" s="71">
        <v>38637</v>
      </c>
      <c r="K47" s="5"/>
      <c r="L47" s="33"/>
    </row>
    <row r="48" spans="2:12" s="3" customFormat="1" ht="22.2" customHeight="1" x14ac:dyDescent="0.2">
      <c r="B48" s="72" t="s">
        <v>30</v>
      </c>
      <c r="C48" s="73"/>
      <c r="D48" s="73"/>
      <c r="E48" s="73"/>
      <c r="F48" s="73"/>
      <c r="G48" s="73"/>
      <c r="H48" s="73"/>
      <c r="I48" s="73"/>
      <c r="J48" s="73"/>
      <c r="K48" s="74"/>
    </row>
    <row r="49" spans="2:11" s="3" customFormat="1" ht="22.2" customHeight="1" x14ac:dyDescent="0.2">
      <c r="B49" s="3" t="s">
        <v>31</v>
      </c>
      <c r="C49" s="73"/>
      <c r="D49" s="73"/>
      <c r="E49" s="73"/>
      <c r="F49" s="73"/>
      <c r="G49" s="73"/>
      <c r="H49" s="73"/>
      <c r="I49" s="73"/>
      <c r="J49" s="73"/>
      <c r="K49" s="74"/>
    </row>
    <row r="50" spans="2:11" s="3" customFormat="1" ht="22.5" customHeight="1" x14ac:dyDescent="0.2">
      <c r="C50" s="75"/>
      <c r="D50" s="75"/>
      <c r="E50" s="75"/>
      <c r="F50" s="75"/>
      <c r="G50" s="75"/>
      <c r="H50" s="75"/>
      <c r="I50" s="7"/>
      <c r="J50" s="7"/>
    </row>
    <row r="51" spans="2:11" s="3" customFormat="1" ht="22.5" customHeight="1" x14ac:dyDescent="0.2">
      <c r="C51" s="75"/>
      <c r="D51" s="75"/>
      <c r="E51" s="75"/>
      <c r="F51" s="75"/>
      <c r="G51" s="75"/>
      <c r="H51" s="75"/>
      <c r="I51" s="7"/>
      <c r="J51" s="7"/>
    </row>
    <row r="52" spans="2:11" ht="22.5" customHeight="1" x14ac:dyDescent="0.2">
      <c r="B52" s="7"/>
      <c r="C52" s="76"/>
      <c r="D52" s="76"/>
      <c r="E52" s="76"/>
      <c r="F52" s="76"/>
      <c r="G52" s="76"/>
      <c r="H52" s="76"/>
      <c r="I52" s="77"/>
      <c r="J52" s="77"/>
    </row>
    <row r="53" spans="2:11" ht="22.5" customHeight="1" x14ac:dyDescent="0.2">
      <c r="B53" s="7"/>
      <c r="C53" s="76"/>
      <c r="D53" s="76"/>
      <c r="E53" s="76"/>
      <c r="F53" s="76"/>
      <c r="G53" s="76"/>
      <c r="H53" s="76"/>
      <c r="I53" s="77"/>
      <c r="J53" s="77"/>
    </row>
    <row r="54" spans="2:11" ht="22.5" customHeight="1" x14ac:dyDescent="0.2">
      <c r="B54" s="77"/>
      <c r="C54" s="76"/>
      <c r="D54" s="76"/>
      <c r="E54" s="76"/>
      <c r="F54" s="76"/>
      <c r="G54" s="76"/>
      <c r="H54" s="76"/>
      <c r="I54" s="77"/>
      <c r="J54" s="77"/>
    </row>
    <row r="55" spans="2:11" ht="22.5" customHeight="1" x14ac:dyDescent="0.2">
      <c r="B55" s="77"/>
      <c r="C55" s="78"/>
      <c r="D55" s="78"/>
      <c r="E55" s="78"/>
      <c r="F55" s="78"/>
      <c r="G55" s="78"/>
      <c r="H55" s="78"/>
    </row>
    <row r="56" spans="2:11" ht="22.5" customHeight="1" x14ac:dyDescent="0.2">
      <c r="B56" s="77"/>
      <c r="C56" s="78"/>
      <c r="D56" s="78"/>
      <c r="E56" s="78"/>
      <c r="F56" s="78"/>
      <c r="G56" s="78"/>
      <c r="H56" s="78"/>
    </row>
    <row r="57" spans="2:11" ht="22.5" customHeight="1" x14ac:dyDescent="0.2">
      <c r="C57" s="78"/>
      <c r="D57" s="78"/>
      <c r="E57" s="78"/>
      <c r="F57" s="78"/>
      <c r="G57" s="78"/>
      <c r="H57" s="78"/>
    </row>
    <row r="58" spans="2:11" ht="22.5" customHeight="1" x14ac:dyDescent="0.2">
      <c r="C58" s="78"/>
      <c r="D58" s="78"/>
      <c r="E58" s="78"/>
      <c r="F58" s="78"/>
      <c r="G58" s="78"/>
      <c r="H58" s="78"/>
    </row>
    <row r="59" spans="2:11" ht="22.5" customHeight="1" x14ac:dyDescent="0.2">
      <c r="C59" s="78"/>
      <c r="D59" s="78"/>
      <c r="E59" s="78"/>
      <c r="F59" s="78"/>
      <c r="G59" s="78"/>
      <c r="H59" s="78"/>
    </row>
    <row r="60" spans="2:11" x14ac:dyDescent="0.2">
      <c r="C60" s="78"/>
      <c r="D60" s="78"/>
      <c r="E60" s="78"/>
      <c r="F60" s="78"/>
      <c r="G60" s="78"/>
      <c r="H60" s="78"/>
    </row>
    <row r="61" spans="2:11" x14ac:dyDescent="0.2">
      <c r="C61" s="78"/>
      <c r="D61" s="78"/>
      <c r="E61" s="78"/>
      <c r="F61" s="78"/>
      <c r="G61" s="78"/>
      <c r="H61" s="78"/>
    </row>
    <row r="62" spans="2:11" x14ac:dyDescent="0.2">
      <c r="C62" s="78"/>
      <c r="D62" s="78"/>
      <c r="E62" s="78"/>
      <c r="F62" s="78"/>
      <c r="G62" s="78"/>
      <c r="H62" s="78"/>
    </row>
    <row r="63" spans="2:11" x14ac:dyDescent="0.2">
      <c r="C63" s="78"/>
      <c r="D63" s="78"/>
      <c r="E63" s="78"/>
      <c r="F63" s="78"/>
      <c r="G63" s="78"/>
      <c r="H63" s="78"/>
    </row>
    <row r="64" spans="2:11" x14ac:dyDescent="0.2">
      <c r="C64" s="78"/>
      <c r="D64" s="78"/>
      <c r="E64" s="78"/>
      <c r="F64" s="78"/>
      <c r="G64" s="78"/>
      <c r="H64" s="78"/>
    </row>
    <row r="65" spans="3:8" x14ac:dyDescent="0.2">
      <c r="C65" s="78"/>
      <c r="D65" s="78"/>
      <c r="E65" s="78"/>
      <c r="F65" s="78"/>
      <c r="G65" s="78"/>
      <c r="H65" s="78"/>
    </row>
    <row r="66" spans="3:8" x14ac:dyDescent="0.2">
      <c r="C66" s="78"/>
      <c r="D66" s="78"/>
      <c r="E66" s="78"/>
      <c r="F66" s="78"/>
      <c r="G66" s="78"/>
      <c r="H66" s="78"/>
    </row>
    <row r="67" spans="3:8" x14ac:dyDescent="0.2">
      <c r="C67" s="78"/>
      <c r="D67" s="78"/>
      <c r="E67" s="78"/>
      <c r="F67" s="78"/>
      <c r="G67" s="78"/>
      <c r="H67" s="78"/>
    </row>
    <row r="68" spans="3:8" x14ac:dyDescent="0.2">
      <c r="C68" s="78"/>
      <c r="D68" s="78"/>
      <c r="E68" s="78"/>
      <c r="F68" s="78"/>
      <c r="G68" s="78"/>
      <c r="H68" s="78"/>
    </row>
    <row r="69" spans="3:8" x14ac:dyDescent="0.2">
      <c r="C69" s="78"/>
      <c r="D69" s="78"/>
      <c r="E69" s="78"/>
      <c r="F69" s="78"/>
      <c r="G69" s="78"/>
      <c r="H69" s="78"/>
    </row>
    <row r="70" spans="3:8" x14ac:dyDescent="0.2">
      <c r="C70" s="78"/>
      <c r="D70" s="78"/>
      <c r="E70" s="78"/>
      <c r="F70" s="78"/>
      <c r="G70" s="78"/>
      <c r="H70" s="78"/>
    </row>
    <row r="71" spans="3:8" x14ac:dyDescent="0.2">
      <c r="C71" s="78"/>
      <c r="D71" s="78"/>
      <c r="E71" s="78"/>
      <c r="F71" s="78"/>
      <c r="G71" s="78"/>
      <c r="H71" s="78"/>
    </row>
    <row r="72" spans="3:8" x14ac:dyDescent="0.2">
      <c r="C72" s="78"/>
      <c r="D72" s="78"/>
      <c r="E72" s="78"/>
      <c r="F72" s="78"/>
      <c r="G72" s="78"/>
      <c r="H72" s="78"/>
    </row>
    <row r="73" spans="3:8" x14ac:dyDescent="0.2">
      <c r="C73" s="78"/>
      <c r="D73" s="78"/>
      <c r="E73" s="78"/>
      <c r="F73" s="78"/>
      <c r="G73" s="78"/>
      <c r="H73" s="78"/>
    </row>
    <row r="74" spans="3:8" x14ac:dyDescent="0.2">
      <c r="C74" s="78"/>
      <c r="D74" s="78"/>
      <c r="E74" s="78"/>
      <c r="F74" s="78"/>
      <c r="G74" s="78"/>
      <c r="H74" s="78"/>
    </row>
    <row r="75" spans="3:8" x14ac:dyDescent="0.2">
      <c r="C75" s="78"/>
      <c r="D75" s="78"/>
      <c r="E75" s="78"/>
      <c r="F75" s="78"/>
      <c r="G75" s="78"/>
      <c r="H75" s="78"/>
    </row>
    <row r="76" spans="3:8" x14ac:dyDescent="0.2">
      <c r="C76" s="78"/>
      <c r="D76" s="78"/>
      <c r="E76" s="78"/>
      <c r="F76" s="78"/>
      <c r="G76" s="78"/>
      <c r="H76" s="78"/>
    </row>
    <row r="77" spans="3:8" x14ac:dyDescent="0.2">
      <c r="C77" s="78"/>
      <c r="D77" s="78"/>
      <c r="E77" s="78"/>
      <c r="F77" s="78"/>
      <c r="G77" s="78"/>
      <c r="H77" s="78"/>
    </row>
    <row r="78" spans="3:8" x14ac:dyDescent="0.2">
      <c r="C78" s="78"/>
      <c r="D78" s="78"/>
      <c r="E78" s="78"/>
      <c r="F78" s="78"/>
      <c r="G78" s="78"/>
      <c r="H78" s="78"/>
    </row>
    <row r="79" spans="3:8" x14ac:dyDescent="0.2">
      <c r="C79" s="78"/>
      <c r="D79" s="78"/>
      <c r="E79" s="78"/>
      <c r="F79" s="78"/>
      <c r="G79" s="78"/>
      <c r="H79" s="78"/>
    </row>
    <row r="80" spans="3:8" x14ac:dyDescent="0.2">
      <c r="C80" s="78"/>
      <c r="D80" s="78"/>
      <c r="E80" s="78"/>
      <c r="F80" s="78"/>
      <c r="G80" s="78"/>
      <c r="H80" s="78"/>
    </row>
    <row r="81" spans="3:8" x14ac:dyDescent="0.2">
      <c r="C81" s="78"/>
      <c r="D81" s="78"/>
      <c r="E81" s="78"/>
      <c r="F81" s="78"/>
      <c r="G81" s="78"/>
      <c r="H81" s="78"/>
    </row>
    <row r="82" spans="3:8" x14ac:dyDescent="0.2">
      <c r="C82" s="78"/>
      <c r="D82" s="78"/>
      <c r="E82" s="78"/>
      <c r="F82" s="78"/>
      <c r="G82" s="78"/>
      <c r="H82" s="78"/>
    </row>
    <row r="83" spans="3:8" x14ac:dyDescent="0.2">
      <c r="C83" s="78"/>
      <c r="D83" s="78"/>
      <c r="E83" s="78"/>
      <c r="F83" s="78"/>
      <c r="G83" s="78"/>
      <c r="H83" s="78"/>
    </row>
    <row r="84" spans="3:8" x14ac:dyDescent="0.2">
      <c r="C84" s="78"/>
      <c r="D84" s="78"/>
      <c r="E84" s="78"/>
      <c r="F84" s="78"/>
      <c r="G84" s="78"/>
      <c r="H84" s="78"/>
    </row>
    <row r="85" spans="3:8" x14ac:dyDescent="0.2">
      <c r="C85" s="78"/>
      <c r="D85" s="78"/>
      <c r="E85" s="78"/>
      <c r="F85" s="78"/>
      <c r="G85" s="78"/>
      <c r="H85" s="78"/>
    </row>
    <row r="86" spans="3:8" x14ac:dyDescent="0.2">
      <c r="C86" s="78"/>
      <c r="D86" s="78"/>
      <c r="E86" s="78"/>
      <c r="F86" s="78"/>
      <c r="G86" s="78"/>
      <c r="H86" s="78"/>
    </row>
    <row r="87" spans="3:8" x14ac:dyDescent="0.2">
      <c r="C87" s="78"/>
      <c r="D87" s="78"/>
      <c r="E87" s="78"/>
      <c r="F87" s="78"/>
      <c r="G87" s="78"/>
      <c r="H87" s="78"/>
    </row>
    <row r="88" spans="3:8" x14ac:dyDescent="0.2">
      <c r="C88" s="78"/>
      <c r="D88" s="78"/>
      <c r="E88" s="78"/>
      <c r="F88" s="78"/>
      <c r="G88" s="78"/>
      <c r="H88" s="78"/>
    </row>
  </sheetData>
  <mergeCells count="2">
    <mergeCell ref="I5:J5"/>
    <mergeCell ref="I28:J28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&amp;C- 4-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D4B76-9E9E-499D-8E25-7B2CDD99702C}">
  <sheetPr>
    <pageSetUpPr autoPageBreaks="0" fitToPage="1"/>
  </sheetPr>
  <dimension ref="B1:K90"/>
  <sheetViews>
    <sheetView showGridLines="0" view="pageBreakPreview" zoomScale="145" zoomScaleNormal="80" zoomScaleSheetLayoutView="145" zoomScalePageLayoutView="85" workbookViewId="0">
      <selection activeCell="B2" sqref="B2"/>
    </sheetView>
  </sheetViews>
  <sheetFormatPr defaultColWidth="11.77734375" defaultRowHeight="14.4" x14ac:dyDescent="0.2"/>
  <cols>
    <col min="1" max="1" width="4" style="73" customWidth="1"/>
    <col min="2" max="2" width="28.109375" style="73" customWidth="1"/>
    <col min="3" max="3" width="14.109375" style="73" customWidth="1"/>
    <col min="4" max="4" width="13" style="73" customWidth="1"/>
    <col min="5" max="5" width="12.33203125" style="73" customWidth="1"/>
    <col min="6" max="6" width="12.21875" style="73" customWidth="1"/>
    <col min="7" max="7" width="11.88671875" style="73" customWidth="1"/>
    <col min="8" max="8" width="12.21875" style="73" customWidth="1"/>
    <col min="9" max="9" width="14.6640625" style="73" customWidth="1"/>
    <col min="10" max="10" width="1.77734375" style="73" customWidth="1"/>
    <col min="11" max="16384" width="11.77734375" style="73"/>
  </cols>
  <sheetData>
    <row r="1" spans="2:11" s="3" customFormat="1" ht="19.2" x14ac:dyDescent="0.2">
      <c r="B1" s="1" t="s">
        <v>32</v>
      </c>
      <c r="C1" s="2"/>
      <c r="F1" s="79"/>
      <c r="H1" s="80"/>
      <c r="I1" s="5"/>
      <c r="J1" s="5"/>
    </row>
    <row r="2" spans="2:11" s="3" customFormat="1" ht="23.4" x14ac:dyDescent="0.2">
      <c r="B2" s="6"/>
      <c r="C2" s="6"/>
      <c r="D2" s="6"/>
      <c r="E2" s="6"/>
      <c r="F2" s="5"/>
      <c r="G2" s="5"/>
      <c r="H2" s="5"/>
      <c r="I2" s="5"/>
      <c r="J2" s="5"/>
    </row>
    <row r="3" spans="2:11" s="3" customFormat="1" ht="22.5" customHeight="1" x14ac:dyDescent="0.2">
      <c r="B3" s="7" t="s">
        <v>1</v>
      </c>
      <c r="C3" s="7"/>
      <c r="D3" s="7"/>
      <c r="E3" s="7"/>
      <c r="F3" s="7"/>
      <c r="G3" s="7"/>
      <c r="H3" s="7"/>
      <c r="I3" s="7"/>
      <c r="J3" s="5"/>
    </row>
    <row r="4" spans="2:11" s="3" customFormat="1" ht="22.5" customHeight="1" x14ac:dyDescent="0.2">
      <c r="B4" s="81"/>
      <c r="C4" s="82"/>
      <c r="D4" s="83" t="s">
        <v>33</v>
      </c>
      <c r="E4" s="83"/>
      <c r="F4" s="83"/>
      <c r="G4" s="83"/>
      <c r="H4" s="83"/>
      <c r="I4" s="84"/>
      <c r="J4" s="5"/>
    </row>
    <row r="5" spans="2:11" s="3" customFormat="1" ht="17.399999999999999" customHeight="1" x14ac:dyDescent="0.2">
      <c r="B5" s="85"/>
      <c r="C5" s="11"/>
      <c r="D5" s="11"/>
      <c r="E5" s="12"/>
      <c r="F5" s="13"/>
      <c r="G5" s="13"/>
      <c r="H5" s="13"/>
      <c r="I5" s="86"/>
      <c r="J5" s="87"/>
      <c r="K5" s="16"/>
    </row>
    <row r="6" spans="2:11" s="3" customFormat="1" ht="17.399999999999999" customHeight="1" x14ac:dyDescent="0.2">
      <c r="B6" s="85"/>
      <c r="C6" s="88" t="s">
        <v>2</v>
      </c>
      <c r="D6" s="58"/>
      <c r="E6" s="20" t="s">
        <v>3</v>
      </c>
      <c r="F6" s="21"/>
      <c r="G6" s="22"/>
      <c r="H6" s="22"/>
      <c r="I6" s="89" t="s">
        <v>34</v>
      </c>
      <c r="J6" s="15"/>
      <c r="K6" s="16"/>
    </row>
    <row r="7" spans="2:11" s="3" customFormat="1" ht="17.399999999999999" customHeight="1" x14ac:dyDescent="0.2">
      <c r="B7" s="85"/>
      <c r="C7" s="26"/>
      <c r="D7" s="26"/>
      <c r="E7" s="27"/>
      <c r="F7" s="28"/>
      <c r="G7" s="29" t="s">
        <v>5</v>
      </c>
      <c r="H7" s="90"/>
      <c r="I7" s="91"/>
      <c r="J7" s="15"/>
      <c r="K7" s="33"/>
    </row>
    <row r="8" spans="2:11" s="3" customFormat="1" ht="17.399999999999999" customHeight="1" x14ac:dyDescent="0.2">
      <c r="B8" s="92"/>
      <c r="C8" s="93" t="s">
        <v>6</v>
      </c>
      <c r="D8" s="2" t="s">
        <v>7</v>
      </c>
      <c r="E8" s="36" t="s">
        <v>6</v>
      </c>
      <c r="F8" s="37" t="s">
        <v>7</v>
      </c>
      <c r="G8" s="36" t="s">
        <v>6</v>
      </c>
      <c r="H8" s="37" t="s">
        <v>8</v>
      </c>
      <c r="I8" s="36" t="s">
        <v>6</v>
      </c>
      <c r="J8" s="15"/>
      <c r="K8" s="33"/>
    </row>
    <row r="9" spans="2:11" s="3" customFormat="1" ht="22.5" customHeight="1" x14ac:dyDescent="0.2">
      <c r="B9" s="94"/>
      <c r="C9" s="39" t="s">
        <v>10</v>
      </c>
      <c r="D9" s="40" t="s">
        <v>11</v>
      </c>
      <c r="E9" s="39" t="s">
        <v>12</v>
      </c>
      <c r="F9" s="40" t="s">
        <v>11</v>
      </c>
      <c r="G9" s="39" t="s">
        <v>12</v>
      </c>
      <c r="H9" s="40" t="s">
        <v>11</v>
      </c>
      <c r="I9" s="39" t="s">
        <v>12</v>
      </c>
      <c r="J9" s="15"/>
      <c r="K9" s="33"/>
    </row>
    <row r="10" spans="2:11" s="3" customFormat="1" ht="22.5" customHeight="1" x14ac:dyDescent="0.2">
      <c r="B10" s="42" t="s">
        <v>13</v>
      </c>
      <c r="C10" s="43">
        <v>553472</v>
      </c>
      <c r="D10" s="44">
        <v>4.0999999999999996</v>
      </c>
      <c r="E10" s="43">
        <v>304523</v>
      </c>
      <c r="F10" s="44">
        <v>3.6</v>
      </c>
      <c r="G10" s="43">
        <v>284901</v>
      </c>
      <c r="H10" s="44">
        <v>3.5</v>
      </c>
      <c r="I10" s="43">
        <v>248949</v>
      </c>
      <c r="J10" s="15">
        <v>15.2</v>
      </c>
      <c r="K10" s="33"/>
    </row>
    <row r="11" spans="2:11" s="3" customFormat="1" ht="22.5" customHeight="1" x14ac:dyDescent="0.2">
      <c r="B11" s="42" t="s">
        <v>14</v>
      </c>
      <c r="C11" s="43">
        <v>373084</v>
      </c>
      <c r="D11" s="44">
        <v>-31.4</v>
      </c>
      <c r="E11" s="43">
        <v>352459</v>
      </c>
      <c r="F11" s="44">
        <v>19.399999999999999</v>
      </c>
      <c r="G11" s="43">
        <v>336486</v>
      </c>
      <c r="H11" s="44">
        <v>19.7</v>
      </c>
      <c r="I11" s="43">
        <v>20625</v>
      </c>
      <c r="J11" s="15">
        <v>29.2</v>
      </c>
      <c r="K11" s="33"/>
    </row>
    <row r="12" spans="2:11" s="3" customFormat="1" ht="22.5" customHeight="1" x14ac:dyDescent="0.2">
      <c r="B12" s="42" t="s">
        <v>15</v>
      </c>
      <c r="C12" s="43">
        <v>460961</v>
      </c>
      <c r="D12" s="44">
        <v>-3.7</v>
      </c>
      <c r="E12" s="43">
        <v>287086</v>
      </c>
      <c r="F12" s="44">
        <v>7.9</v>
      </c>
      <c r="G12" s="43">
        <v>261520</v>
      </c>
      <c r="H12" s="44">
        <v>7.9</v>
      </c>
      <c r="I12" s="43">
        <v>173875</v>
      </c>
      <c r="J12" s="15">
        <v>9.6</v>
      </c>
      <c r="K12" s="33"/>
    </row>
    <row r="13" spans="2:11" s="3" customFormat="1" ht="22.5" customHeight="1" x14ac:dyDescent="0.2">
      <c r="B13" s="46" t="s">
        <v>16</v>
      </c>
      <c r="C13" s="43">
        <v>1241358</v>
      </c>
      <c r="D13" s="44">
        <v>12.4</v>
      </c>
      <c r="E13" s="43">
        <v>447056</v>
      </c>
      <c r="F13" s="44">
        <v>12.4</v>
      </c>
      <c r="G13" s="43">
        <v>375867</v>
      </c>
      <c r="H13" s="44">
        <v>7.5</v>
      </c>
      <c r="I13" s="43">
        <v>794302</v>
      </c>
      <c r="J13" s="15">
        <v>0.1</v>
      </c>
      <c r="K13" s="33"/>
    </row>
    <row r="14" spans="2:11" s="3" customFormat="1" ht="22.5" customHeight="1" x14ac:dyDescent="0.2">
      <c r="B14" s="42" t="s">
        <v>17</v>
      </c>
      <c r="C14" s="43">
        <v>883152</v>
      </c>
      <c r="D14" s="44">
        <v>0</v>
      </c>
      <c r="E14" s="43">
        <v>390225</v>
      </c>
      <c r="F14" s="44">
        <v>4.7</v>
      </c>
      <c r="G14" s="43">
        <v>349496</v>
      </c>
      <c r="H14" s="44">
        <v>2.7</v>
      </c>
      <c r="I14" s="43">
        <v>492927</v>
      </c>
      <c r="J14" s="15">
        <v>32.6</v>
      </c>
      <c r="K14" s="33"/>
    </row>
    <row r="15" spans="2:11" s="3" customFormat="1" ht="22.5" customHeight="1" x14ac:dyDescent="0.2">
      <c r="B15" s="42" t="s">
        <v>18</v>
      </c>
      <c r="C15" s="43">
        <v>507968</v>
      </c>
      <c r="D15" s="44">
        <v>-13.4</v>
      </c>
      <c r="E15" s="43">
        <v>299130</v>
      </c>
      <c r="F15" s="44">
        <v>6.8</v>
      </c>
      <c r="G15" s="43">
        <v>268276</v>
      </c>
      <c r="H15" s="44">
        <v>9.9</v>
      </c>
      <c r="I15" s="43">
        <v>208838</v>
      </c>
      <c r="J15" s="15">
        <v>0.6</v>
      </c>
      <c r="K15" s="33"/>
    </row>
    <row r="16" spans="2:11" s="3" customFormat="1" ht="22.5" customHeight="1" x14ac:dyDescent="0.2">
      <c r="B16" s="42" t="s">
        <v>19</v>
      </c>
      <c r="C16" s="43">
        <v>319695</v>
      </c>
      <c r="D16" s="44">
        <v>-0.8</v>
      </c>
      <c r="E16" s="43">
        <v>252966</v>
      </c>
      <c r="F16" s="44">
        <v>-7</v>
      </c>
      <c r="G16" s="43">
        <v>238974</v>
      </c>
      <c r="H16" s="44">
        <v>-6.6</v>
      </c>
      <c r="I16" s="43">
        <v>66729</v>
      </c>
      <c r="J16" s="15">
        <v>2.7</v>
      </c>
      <c r="K16" s="33"/>
    </row>
    <row r="17" spans="2:11" s="3" customFormat="1" ht="22.5" customHeight="1" x14ac:dyDescent="0.2">
      <c r="B17" s="42" t="s">
        <v>20</v>
      </c>
      <c r="C17" s="43">
        <v>1062040</v>
      </c>
      <c r="D17" s="44">
        <v>22.1</v>
      </c>
      <c r="E17" s="43">
        <v>407797</v>
      </c>
      <c r="F17" s="44">
        <v>14.9</v>
      </c>
      <c r="G17" s="43">
        <v>379944</v>
      </c>
      <c r="H17" s="44">
        <v>13.8</v>
      </c>
      <c r="I17" s="43">
        <v>654243</v>
      </c>
      <c r="J17" s="15">
        <v>0</v>
      </c>
      <c r="K17" s="33"/>
    </row>
    <row r="18" spans="2:11" s="3" customFormat="1" ht="22.5" customHeight="1" x14ac:dyDescent="0.2">
      <c r="B18" s="42" t="s">
        <v>21</v>
      </c>
      <c r="C18" s="43">
        <v>443339</v>
      </c>
      <c r="D18" s="44">
        <v>14.8</v>
      </c>
      <c r="E18" s="43">
        <v>281325</v>
      </c>
      <c r="F18" s="44">
        <v>-6.3</v>
      </c>
      <c r="G18" s="43">
        <v>276788</v>
      </c>
      <c r="H18" s="44">
        <v>-2.2000000000000002</v>
      </c>
      <c r="I18" s="43">
        <v>162014</v>
      </c>
      <c r="J18" s="15">
        <v>2.4</v>
      </c>
      <c r="K18" s="33"/>
    </row>
    <row r="19" spans="2:11" s="3" customFormat="1" ht="22.5" customHeight="1" x14ac:dyDescent="0.2">
      <c r="B19" s="47" t="s">
        <v>22</v>
      </c>
      <c r="C19" s="43">
        <v>532906</v>
      </c>
      <c r="D19" s="44">
        <v>34.6</v>
      </c>
      <c r="E19" s="43">
        <v>326879</v>
      </c>
      <c r="F19" s="44">
        <v>11.9</v>
      </c>
      <c r="G19" s="43">
        <v>315842</v>
      </c>
      <c r="H19" s="44">
        <v>11.6</v>
      </c>
      <c r="I19" s="43">
        <v>206027</v>
      </c>
      <c r="J19" s="15">
        <v>159.69999999999999</v>
      </c>
      <c r="K19" s="33"/>
    </row>
    <row r="20" spans="2:11" s="3" customFormat="1" ht="22.5" customHeight="1" x14ac:dyDescent="0.2">
      <c r="B20" s="42" t="s">
        <v>35</v>
      </c>
      <c r="C20" s="43">
        <v>220951</v>
      </c>
      <c r="D20" s="44">
        <v>-28.2</v>
      </c>
      <c r="E20" s="43">
        <v>211626</v>
      </c>
      <c r="F20" s="44">
        <v>-27.5</v>
      </c>
      <c r="G20" s="43">
        <v>199227</v>
      </c>
      <c r="H20" s="44">
        <v>-25.4</v>
      </c>
      <c r="I20" s="43">
        <v>9325</v>
      </c>
      <c r="J20" s="15">
        <v>62.9</v>
      </c>
      <c r="K20" s="33"/>
    </row>
    <row r="21" spans="2:11" s="3" customFormat="1" ht="22.5" customHeight="1" x14ac:dyDescent="0.2">
      <c r="B21" s="46" t="s">
        <v>24</v>
      </c>
      <c r="C21" s="43">
        <v>350360</v>
      </c>
      <c r="D21" s="44">
        <v>22.5</v>
      </c>
      <c r="E21" s="43">
        <v>242532</v>
      </c>
      <c r="F21" s="44">
        <v>4.8</v>
      </c>
      <c r="G21" s="43">
        <v>233314</v>
      </c>
      <c r="H21" s="44">
        <v>6.8</v>
      </c>
      <c r="I21" s="43">
        <v>107828</v>
      </c>
      <c r="J21" s="15">
        <v>0.1</v>
      </c>
      <c r="K21" s="33"/>
    </row>
    <row r="22" spans="2:11" s="3" customFormat="1" ht="22.5" customHeight="1" x14ac:dyDescent="0.2">
      <c r="B22" s="42" t="s">
        <v>25</v>
      </c>
      <c r="C22" s="43">
        <v>1094763</v>
      </c>
      <c r="D22" s="44">
        <v>0.7</v>
      </c>
      <c r="E22" s="43">
        <v>376722</v>
      </c>
      <c r="F22" s="44">
        <v>-4.3</v>
      </c>
      <c r="G22" s="43">
        <v>369633</v>
      </c>
      <c r="H22" s="44">
        <v>-3.7</v>
      </c>
      <c r="I22" s="43">
        <v>718041</v>
      </c>
      <c r="J22" s="15">
        <v>0</v>
      </c>
      <c r="K22" s="33"/>
    </row>
    <row r="23" spans="2:11" s="3" customFormat="1" ht="22.5" customHeight="1" x14ac:dyDescent="0.2">
      <c r="B23" s="42" t="s">
        <v>26</v>
      </c>
      <c r="C23" s="43">
        <v>704586</v>
      </c>
      <c r="D23" s="44">
        <v>23.8</v>
      </c>
      <c r="E23" s="43">
        <v>330660</v>
      </c>
      <c r="F23" s="44">
        <v>6.9</v>
      </c>
      <c r="G23" s="43">
        <v>304568</v>
      </c>
      <c r="H23" s="44">
        <v>4.5999999999999996</v>
      </c>
      <c r="I23" s="43">
        <v>373926</v>
      </c>
      <c r="J23" s="15">
        <v>1.2</v>
      </c>
      <c r="K23" s="33"/>
    </row>
    <row r="24" spans="2:11" s="3" customFormat="1" ht="22.5" customHeight="1" x14ac:dyDescent="0.2">
      <c r="B24" s="42" t="s">
        <v>27</v>
      </c>
      <c r="C24" s="43">
        <v>926695</v>
      </c>
      <c r="D24" s="44">
        <v>-10.3</v>
      </c>
      <c r="E24" s="43">
        <v>368635</v>
      </c>
      <c r="F24" s="44">
        <v>-3.1</v>
      </c>
      <c r="G24" s="43">
        <v>355675</v>
      </c>
      <c r="H24" s="44">
        <v>-1</v>
      </c>
      <c r="I24" s="43">
        <v>558060</v>
      </c>
      <c r="J24" s="15">
        <v>0.6</v>
      </c>
    </row>
    <row r="25" spans="2:11" s="3" customFormat="1" ht="22.5" customHeight="1" x14ac:dyDescent="0.2">
      <c r="B25" s="48" t="s">
        <v>28</v>
      </c>
      <c r="C25" s="49">
        <v>383104</v>
      </c>
      <c r="D25" s="50">
        <v>25.7</v>
      </c>
      <c r="E25" s="49">
        <v>244102</v>
      </c>
      <c r="F25" s="51">
        <v>6.8</v>
      </c>
      <c r="G25" s="49">
        <v>230625</v>
      </c>
      <c r="H25" s="51">
        <v>5.6</v>
      </c>
      <c r="I25" s="49">
        <v>139002</v>
      </c>
      <c r="J25" s="53">
        <v>1.5</v>
      </c>
    </row>
    <row r="26" spans="2:11" s="3" customFormat="1" ht="16.2" customHeight="1" x14ac:dyDescent="0.2">
      <c r="B26" s="7"/>
      <c r="C26" s="54"/>
      <c r="D26" s="7"/>
      <c r="E26" s="7"/>
      <c r="F26" s="7"/>
      <c r="G26" s="7"/>
      <c r="H26" s="7"/>
      <c r="I26" s="7"/>
      <c r="J26" s="55"/>
      <c r="K26" s="33"/>
    </row>
    <row r="27" spans="2:11" s="3" customFormat="1" ht="30.9" customHeight="1" x14ac:dyDescent="0.2">
      <c r="B27" s="33" t="s">
        <v>29</v>
      </c>
      <c r="C27" s="7"/>
      <c r="D27" s="7"/>
      <c r="E27" s="7"/>
      <c r="F27" s="7"/>
      <c r="G27" s="7"/>
      <c r="H27" s="7"/>
      <c r="I27" s="7"/>
      <c r="J27" s="55"/>
      <c r="K27" s="33"/>
    </row>
    <row r="28" spans="2:11" s="3" customFormat="1" ht="24" customHeight="1" x14ac:dyDescent="0.2">
      <c r="B28" s="95"/>
      <c r="C28" s="96"/>
      <c r="D28" s="83" t="s">
        <v>33</v>
      </c>
      <c r="E28" s="83"/>
      <c r="F28" s="83"/>
      <c r="G28" s="83"/>
      <c r="H28" s="83"/>
      <c r="I28" s="84"/>
      <c r="J28" s="55"/>
      <c r="K28" s="33"/>
    </row>
    <row r="29" spans="2:11" s="3" customFormat="1" ht="17.399999999999999" customHeight="1" x14ac:dyDescent="0.2">
      <c r="B29" s="97"/>
      <c r="C29" s="11"/>
      <c r="D29" s="11"/>
      <c r="E29" s="12"/>
      <c r="F29" s="13"/>
      <c r="G29" s="13"/>
      <c r="H29" s="13"/>
      <c r="I29" s="14"/>
      <c r="J29" s="55"/>
      <c r="K29" s="33"/>
    </row>
    <row r="30" spans="2:11" s="3" customFormat="1" ht="17.399999999999999" customHeight="1" x14ac:dyDescent="0.2">
      <c r="B30" s="97"/>
      <c r="C30" s="88" t="s">
        <v>2</v>
      </c>
      <c r="D30" s="58"/>
      <c r="E30" s="20" t="s">
        <v>3</v>
      </c>
      <c r="F30" s="21"/>
      <c r="G30" s="22"/>
      <c r="H30" s="22"/>
      <c r="I30" s="98" t="s">
        <v>34</v>
      </c>
      <c r="J30" s="55">
        <v>222.5</v>
      </c>
      <c r="K30" s="33"/>
    </row>
    <row r="31" spans="2:11" s="3" customFormat="1" ht="17.399999999999999" customHeight="1" x14ac:dyDescent="0.2">
      <c r="B31" s="97"/>
      <c r="C31" s="26"/>
      <c r="D31" s="26"/>
      <c r="E31" s="27"/>
      <c r="F31" s="28"/>
      <c r="G31" s="29" t="s">
        <v>5</v>
      </c>
      <c r="H31" s="30"/>
      <c r="I31" s="99"/>
      <c r="J31" s="55">
        <v>-100</v>
      </c>
      <c r="K31" s="33"/>
    </row>
    <row r="32" spans="2:11" s="3" customFormat="1" ht="17.399999999999999" customHeight="1" x14ac:dyDescent="0.2">
      <c r="B32" s="100"/>
      <c r="C32" s="93" t="s">
        <v>6</v>
      </c>
      <c r="D32" s="2" t="s">
        <v>7</v>
      </c>
      <c r="E32" s="36" t="s">
        <v>6</v>
      </c>
      <c r="F32" s="37" t="s">
        <v>7</v>
      </c>
      <c r="G32" s="36" t="s">
        <v>6</v>
      </c>
      <c r="H32" s="37" t="s">
        <v>8</v>
      </c>
      <c r="I32" s="36" t="s">
        <v>6</v>
      </c>
      <c r="J32" s="5">
        <v>25</v>
      </c>
      <c r="K32" s="33"/>
    </row>
    <row r="33" spans="2:11" s="3" customFormat="1" ht="22.5" customHeight="1" x14ac:dyDescent="0.2">
      <c r="B33" s="57"/>
      <c r="C33" s="39" t="s">
        <v>10</v>
      </c>
      <c r="D33" s="40" t="s">
        <v>11</v>
      </c>
      <c r="E33" s="39" t="s">
        <v>12</v>
      </c>
      <c r="F33" s="40" t="s">
        <v>11</v>
      </c>
      <c r="G33" s="39" t="s">
        <v>12</v>
      </c>
      <c r="H33" s="40" t="s">
        <v>36</v>
      </c>
      <c r="I33" s="39" t="s">
        <v>12</v>
      </c>
      <c r="J33" s="5">
        <v>-96.2</v>
      </c>
      <c r="K33" s="33"/>
    </row>
    <row r="34" spans="2:11" s="3" customFormat="1" ht="22.5" customHeight="1" x14ac:dyDescent="0.2">
      <c r="B34" s="42" t="s">
        <v>13</v>
      </c>
      <c r="C34" s="43">
        <v>650687</v>
      </c>
      <c r="D34" s="64">
        <v>9.1</v>
      </c>
      <c r="E34" s="43">
        <v>329790</v>
      </c>
      <c r="F34" s="44">
        <v>6.6</v>
      </c>
      <c r="G34" s="43">
        <v>304158</v>
      </c>
      <c r="H34" s="65">
        <v>6.1</v>
      </c>
      <c r="I34" s="43">
        <v>320897</v>
      </c>
      <c r="J34" s="5">
        <v>11.7</v>
      </c>
      <c r="K34" s="33"/>
    </row>
    <row r="35" spans="2:11" s="3" customFormat="1" ht="22.5" customHeight="1" x14ac:dyDescent="0.2">
      <c r="B35" s="42" t="s">
        <v>14</v>
      </c>
      <c r="C35" s="43">
        <v>379605</v>
      </c>
      <c r="D35" s="64">
        <v>-52.7</v>
      </c>
      <c r="E35" s="43">
        <v>322953</v>
      </c>
      <c r="F35" s="44">
        <v>6.3</v>
      </c>
      <c r="G35" s="43">
        <v>305529</v>
      </c>
      <c r="H35" s="65">
        <v>7.8</v>
      </c>
      <c r="I35" s="43">
        <v>56652</v>
      </c>
      <c r="J35" s="5">
        <v>-88.6</v>
      </c>
      <c r="K35" s="33"/>
    </row>
    <row r="36" spans="2:11" s="3" customFormat="1" ht="22.5" customHeight="1" x14ac:dyDescent="0.2">
      <c r="B36" s="42" t="s">
        <v>15</v>
      </c>
      <c r="C36" s="43">
        <v>490472</v>
      </c>
      <c r="D36" s="64">
        <v>-2.5</v>
      </c>
      <c r="E36" s="43">
        <v>291914</v>
      </c>
      <c r="F36" s="44">
        <v>7.6</v>
      </c>
      <c r="G36" s="43">
        <v>263420</v>
      </c>
      <c r="H36" s="65">
        <v>7.9</v>
      </c>
      <c r="I36" s="43">
        <v>198558</v>
      </c>
      <c r="J36" s="5">
        <v>-14.3</v>
      </c>
      <c r="K36" s="33"/>
    </row>
    <row r="37" spans="2:11" s="3" customFormat="1" ht="22.5" customHeight="1" x14ac:dyDescent="0.2">
      <c r="B37" s="46" t="s">
        <v>16</v>
      </c>
      <c r="C37" s="43">
        <v>1241358</v>
      </c>
      <c r="D37" s="64">
        <v>22.5</v>
      </c>
      <c r="E37" s="43">
        <v>447056</v>
      </c>
      <c r="F37" s="44">
        <v>13.1</v>
      </c>
      <c r="G37" s="43">
        <v>375867</v>
      </c>
      <c r="H37" s="65">
        <v>9.9</v>
      </c>
      <c r="I37" s="43">
        <v>794302</v>
      </c>
      <c r="J37" s="5">
        <v>28.4</v>
      </c>
      <c r="K37" s="33"/>
    </row>
    <row r="38" spans="2:11" s="3" customFormat="1" ht="22.5" customHeight="1" x14ac:dyDescent="0.2">
      <c r="B38" s="42" t="s">
        <v>17</v>
      </c>
      <c r="C38" s="43">
        <v>731866</v>
      </c>
      <c r="D38" s="64">
        <v>16.5</v>
      </c>
      <c r="E38" s="43">
        <v>362145</v>
      </c>
      <c r="F38" s="44">
        <v>8.1</v>
      </c>
      <c r="G38" s="43">
        <v>334748</v>
      </c>
      <c r="H38" s="65">
        <v>7.7</v>
      </c>
      <c r="I38" s="43">
        <v>369721</v>
      </c>
      <c r="J38" s="5">
        <v>26</v>
      </c>
      <c r="K38" s="33"/>
    </row>
    <row r="39" spans="2:11" s="3" customFormat="1" ht="22.5" customHeight="1" x14ac:dyDescent="0.2">
      <c r="B39" s="42" t="s">
        <v>18</v>
      </c>
      <c r="C39" s="43">
        <v>414114</v>
      </c>
      <c r="D39" s="64">
        <v>13.4</v>
      </c>
      <c r="E39" s="43">
        <v>312379</v>
      </c>
      <c r="F39" s="44">
        <v>11.3</v>
      </c>
      <c r="G39" s="43">
        <v>274468</v>
      </c>
      <c r="H39" s="65">
        <v>14.5</v>
      </c>
      <c r="I39" s="43">
        <v>101735</v>
      </c>
      <c r="J39" s="5">
        <v>20.7</v>
      </c>
      <c r="K39" s="33"/>
    </row>
    <row r="40" spans="2:11" s="3" customFormat="1" ht="22.5" customHeight="1" x14ac:dyDescent="0.2">
      <c r="B40" s="42" t="s">
        <v>19</v>
      </c>
      <c r="C40" s="43">
        <v>340729</v>
      </c>
      <c r="D40" s="64">
        <v>14.6</v>
      </c>
      <c r="E40" s="43">
        <v>290343</v>
      </c>
      <c r="F40" s="44">
        <v>7.8</v>
      </c>
      <c r="G40" s="43">
        <v>267476</v>
      </c>
      <c r="H40" s="65">
        <v>5</v>
      </c>
      <c r="I40" s="43">
        <v>50386</v>
      </c>
      <c r="J40" s="5">
        <v>82.1</v>
      </c>
      <c r="K40" s="33"/>
    </row>
    <row r="41" spans="2:11" s="3" customFormat="1" ht="22.5" customHeight="1" x14ac:dyDescent="0.2">
      <c r="B41" s="42" t="s">
        <v>20</v>
      </c>
      <c r="C41" s="43">
        <v>1115101</v>
      </c>
      <c r="D41" s="64">
        <v>20.100000000000001</v>
      </c>
      <c r="E41" s="43">
        <v>420547</v>
      </c>
      <c r="F41" s="44">
        <v>9.8000000000000007</v>
      </c>
      <c r="G41" s="43">
        <v>404796</v>
      </c>
      <c r="H41" s="65">
        <v>11.1</v>
      </c>
      <c r="I41" s="43">
        <v>694554</v>
      </c>
      <c r="J41" s="5">
        <v>27.3</v>
      </c>
      <c r="K41" s="33"/>
    </row>
    <row r="42" spans="2:11" s="3" customFormat="1" ht="22.5" customHeight="1" x14ac:dyDescent="0.2">
      <c r="B42" s="42" t="s">
        <v>21</v>
      </c>
      <c r="C42" s="43">
        <v>402431</v>
      </c>
      <c r="D42" s="64">
        <v>10.4</v>
      </c>
      <c r="E42" s="43">
        <v>268320</v>
      </c>
      <c r="F42" s="44">
        <v>3.6</v>
      </c>
      <c r="G42" s="43">
        <v>251058</v>
      </c>
      <c r="H42" s="65">
        <v>2.9</v>
      </c>
      <c r="I42" s="43">
        <v>134111</v>
      </c>
      <c r="J42" s="67">
        <v>27.2</v>
      </c>
      <c r="K42" s="33"/>
    </row>
    <row r="43" spans="2:11" s="3" customFormat="1" ht="22.5" customHeight="1" x14ac:dyDescent="0.2">
      <c r="B43" s="47" t="s">
        <v>22</v>
      </c>
      <c r="C43" s="43">
        <v>554043</v>
      </c>
      <c r="D43" s="64">
        <v>21.6</v>
      </c>
      <c r="E43" s="43">
        <v>331555</v>
      </c>
      <c r="F43" s="44">
        <v>4.5999999999999996</v>
      </c>
      <c r="G43" s="43">
        <v>312575</v>
      </c>
      <c r="H43" s="65">
        <v>3.3</v>
      </c>
      <c r="I43" s="43">
        <v>222488</v>
      </c>
      <c r="J43" s="5">
        <v>60.2</v>
      </c>
      <c r="K43" s="33"/>
    </row>
    <row r="44" spans="2:11" s="3" customFormat="1" ht="22.5" customHeight="1" x14ac:dyDescent="0.2">
      <c r="B44" s="42" t="s">
        <v>23</v>
      </c>
      <c r="C44" s="43">
        <v>355741</v>
      </c>
      <c r="D44" s="64">
        <v>0.3</v>
      </c>
      <c r="E44" s="43">
        <v>251395</v>
      </c>
      <c r="F44" s="44">
        <v>-14.8</v>
      </c>
      <c r="G44" s="43">
        <v>231491</v>
      </c>
      <c r="H44" s="65">
        <v>-18.3</v>
      </c>
      <c r="I44" s="43">
        <v>104346</v>
      </c>
      <c r="J44" s="5">
        <v>75.599999999999994</v>
      </c>
      <c r="K44" s="33"/>
    </row>
    <row r="45" spans="2:11" s="3" customFormat="1" ht="22.5" customHeight="1" x14ac:dyDescent="0.2">
      <c r="B45" s="46" t="s">
        <v>24</v>
      </c>
      <c r="C45" s="43">
        <v>263274</v>
      </c>
      <c r="D45" s="64">
        <v>-2.2999999999999998</v>
      </c>
      <c r="E45" s="43">
        <v>224942</v>
      </c>
      <c r="F45" s="44">
        <v>-8.1</v>
      </c>
      <c r="G45" s="43">
        <v>216642</v>
      </c>
      <c r="H45" s="65">
        <v>-5.5</v>
      </c>
      <c r="I45" s="43">
        <v>38332</v>
      </c>
      <c r="J45" s="5">
        <v>57.9</v>
      </c>
      <c r="K45" s="33"/>
    </row>
    <row r="46" spans="2:11" s="3" customFormat="1" ht="22.5" customHeight="1" x14ac:dyDescent="0.2">
      <c r="B46" s="42" t="s">
        <v>25</v>
      </c>
      <c r="C46" s="43">
        <v>1300766</v>
      </c>
      <c r="D46" s="64">
        <v>6.6</v>
      </c>
      <c r="E46" s="43">
        <v>434255</v>
      </c>
      <c r="F46" s="44">
        <v>3.2</v>
      </c>
      <c r="G46" s="43">
        <v>426570</v>
      </c>
      <c r="H46" s="65">
        <v>4</v>
      </c>
      <c r="I46" s="43">
        <v>866511</v>
      </c>
      <c r="J46" s="5">
        <v>8.3000000000000007</v>
      </c>
      <c r="K46" s="33"/>
    </row>
    <row r="47" spans="2:11" s="3" customFormat="1" ht="22.5" customHeight="1" x14ac:dyDescent="0.2">
      <c r="B47" s="42" t="s">
        <v>26</v>
      </c>
      <c r="C47" s="43">
        <v>818274</v>
      </c>
      <c r="D47" s="64">
        <v>26.1</v>
      </c>
      <c r="E47" s="43">
        <v>369244</v>
      </c>
      <c r="F47" s="44">
        <v>8.1</v>
      </c>
      <c r="G47" s="43">
        <v>332260</v>
      </c>
      <c r="H47" s="65">
        <v>5</v>
      </c>
      <c r="I47" s="43">
        <v>449030</v>
      </c>
      <c r="J47" s="5">
        <v>46.2</v>
      </c>
      <c r="K47" s="33"/>
    </row>
    <row r="48" spans="2:11" s="3" customFormat="1" ht="22.5" customHeight="1" x14ac:dyDescent="0.2">
      <c r="B48" s="42" t="s">
        <v>27</v>
      </c>
      <c r="C48" s="43">
        <v>928567</v>
      </c>
      <c r="D48" s="68">
        <v>-17.8</v>
      </c>
      <c r="E48" s="43">
        <v>376759</v>
      </c>
      <c r="F48" s="68">
        <v>-10.6</v>
      </c>
      <c r="G48" s="43">
        <v>348513</v>
      </c>
      <c r="H48" s="68">
        <v>-9.1</v>
      </c>
      <c r="I48" s="69">
        <v>551808</v>
      </c>
      <c r="J48" s="5">
        <v>-22.1</v>
      </c>
    </row>
    <row r="49" spans="2:11" s="3" customFormat="1" ht="22.5" customHeight="1" x14ac:dyDescent="0.2">
      <c r="B49" s="48" t="s">
        <v>28</v>
      </c>
      <c r="C49" s="49">
        <v>331239</v>
      </c>
      <c r="D49" s="50">
        <v>21.1</v>
      </c>
      <c r="E49" s="49">
        <v>230975</v>
      </c>
      <c r="F49" s="51">
        <v>2.2000000000000002</v>
      </c>
      <c r="G49" s="49">
        <v>218660</v>
      </c>
      <c r="H49" s="70">
        <v>2</v>
      </c>
      <c r="I49" s="49">
        <v>100264</v>
      </c>
      <c r="J49" s="5">
        <v>110.6</v>
      </c>
      <c r="K49" s="33"/>
    </row>
    <row r="50" spans="2:11" s="3" customFormat="1" ht="17.399999999999999" customHeight="1" x14ac:dyDescent="0.2">
      <c r="B50" s="101" t="s">
        <v>37</v>
      </c>
      <c r="C50" s="73"/>
      <c r="D50" s="73"/>
      <c r="E50" s="73"/>
      <c r="F50" s="73"/>
      <c r="G50" s="73"/>
      <c r="H50" s="73"/>
      <c r="I50" s="73"/>
      <c r="J50" s="74"/>
    </row>
    <row r="51" spans="2:11" s="3" customFormat="1" ht="17.399999999999999" customHeight="1" x14ac:dyDescent="0.2">
      <c r="B51" s="101" t="s">
        <v>38</v>
      </c>
      <c r="C51" s="73"/>
      <c r="D51" s="73"/>
      <c r="E51" s="73"/>
      <c r="F51" s="73"/>
      <c r="G51" s="73"/>
      <c r="H51" s="73"/>
      <c r="I51" s="73"/>
      <c r="J51" s="74"/>
    </row>
    <row r="52" spans="2:11" s="3" customFormat="1" ht="17.399999999999999" customHeight="1" x14ac:dyDescent="0.2">
      <c r="B52" s="102"/>
      <c r="C52" s="75"/>
      <c r="D52" s="75"/>
      <c r="E52" s="75"/>
      <c r="F52" s="75"/>
      <c r="G52" s="75"/>
      <c r="H52" s="75"/>
      <c r="I52" s="7"/>
    </row>
    <row r="53" spans="2:11" s="3" customFormat="1" ht="22.5" customHeight="1" x14ac:dyDescent="0.2">
      <c r="C53" s="75"/>
      <c r="D53" s="75"/>
      <c r="E53" s="75"/>
      <c r="F53" s="75"/>
      <c r="G53" s="75"/>
      <c r="H53" s="75"/>
      <c r="I53" s="7"/>
    </row>
    <row r="54" spans="2:11" ht="22.5" customHeight="1" x14ac:dyDescent="0.2">
      <c r="B54" s="7"/>
      <c r="C54" s="76"/>
      <c r="D54" s="76"/>
      <c r="E54" s="76"/>
      <c r="F54" s="76"/>
      <c r="G54" s="76"/>
      <c r="H54" s="76"/>
      <c r="I54" s="77"/>
    </row>
    <row r="55" spans="2:11" ht="22.5" customHeight="1" x14ac:dyDescent="0.2">
      <c r="B55" s="7"/>
      <c r="C55" s="76"/>
      <c r="D55" s="76"/>
      <c r="E55" s="76"/>
      <c r="F55" s="76"/>
      <c r="G55" s="76"/>
      <c r="H55" s="76"/>
      <c r="I55" s="77"/>
    </row>
    <row r="56" spans="2:11" ht="22.5" customHeight="1" x14ac:dyDescent="0.2">
      <c r="B56" s="77"/>
      <c r="C56" s="76"/>
      <c r="D56" s="76"/>
      <c r="E56" s="76"/>
      <c r="F56" s="76"/>
      <c r="G56" s="76"/>
      <c r="H56" s="76"/>
      <c r="I56" s="77"/>
    </row>
    <row r="57" spans="2:11" ht="22.5" customHeight="1" x14ac:dyDescent="0.2">
      <c r="B57" s="77"/>
      <c r="C57" s="78"/>
      <c r="D57" s="78"/>
      <c r="E57" s="78"/>
      <c r="F57" s="78"/>
      <c r="G57" s="78"/>
      <c r="H57" s="78"/>
    </row>
    <row r="58" spans="2:11" ht="22.5" customHeight="1" x14ac:dyDescent="0.2">
      <c r="B58" s="77"/>
      <c r="C58" s="78"/>
      <c r="D58" s="78"/>
      <c r="E58" s="78"/>
      <c r="F58" s="78"/>
      <c r="G58" s="78"/>
      <c r="H58" s="78"/>
    </row>
    <row r="59" spans="2:11" ht="22.5" customHeight="1" x14ac:dyDescent="0.2">
      <c r="C59" s="78"/>
      <c r="D59" s="78"/>
      <c r="E59" s="78"/>
      <c r="F59" s="78"/>
      <c r="G59" s="78"/>
      <c r="H59" s="78"/>
    </row>
    <row r="60" spans="2:11" ht="22.5" customHeight="1" x14ac:dyDescent="0.2">
      <c r="C60" s="78"/>
      <c r="D60" s="78"/>
      <c r="E60" s="78"/>
      <c r="F60" s="78"/>
      <c r="G60" s="78"/>
      <c r="H60" s="78"/>
    </row>
    <row r="61" spans="2:11" ht="22.5" customHeight="1" x14ac:dyDescent="0.2">
      <c r="C61" s="78"/>
      <c r="D61" s="78"/>
      <c r="E61" s="78"/>
      <c r="F61" s="78"/>
      <c r="G61" s="78"/>
      <c r="H61" s="78"/>
    </row>
    <row r="62" spans="2:11" x14ac:dyDescent="0.2">
      <c r="C62" s="78"/>
      <c r="D62" s="78"/>
      <c r="E62" s="78"/>
      <c r="F62" s="78"/>
      <c r="G62" s="78"/>
      <c r="H62" s="78"/>
    </row>
    <row r="63" spans="2:11" x14ac:dyDescent="0.2">
      <c r="C63" s="78"/>
      <c r="D63" s="78"/>
      <c r="E63" s="78"/>
      <c r="F63" s="78"/>
      <c r="G63" s="78"/>
      <c r="H63" s="78"/>
    </row>
    <row r="64" spans="2:11" x14ac:dyDescent="0.2">
      <c r="C64" s="78"/>
      <c r="D64" s="78"/>
      <c r="E64" s="78"/>
      <c r="F64" s="78"/>
      <c r="G64" s="78"/>
      <c r="H64" s="78"/>
    </row>
    <row r="65" spans="3:8" x14ac:dyDescent="0.2">
      <c r="C65" s="78"/>
      <c r="D65" s="78"/>
      <c r="E65" s="78"/>
      <c r="F65" s="78"/>
      <c r="G65" s="78"/>
      <c r="H65" s="78"/>
    </row>
    <row r="66" spans="3:8" x14ac:dyDescent="0.2">
      <c r="C66" s="78"/>
      <c r="D66" s="78"/>
      <c r="E66" s="78"/>
      <c r="F66" s="78"/>
      <c r="G66" s="78"/>
      <c r="H66" s="78"/>
    </row>
    <row r="67" spans="3:8" x14ac:dyDescent="0.2">
      <c r="C67" s="78"/>
      <c r="D67" s="78"/>
      <c r="E67" s="78"/>
      <c r="F67" s="78"/>
      <c r="G67" s="78"/>
      <c r="H67" s="78"/>
    </row>
    <row r="68" spans="3:8" x14ac:dyDescent="0.2">
      <c r="C68" s="78"/>
      <c r="D68" s="78"/>
      <c r="E68" s="78"/>
      <c r="F68" s="78"/>
      <c r="G68" s="78"/>
      <c r="H68" s="78"/>
    </row>
    <row r="69" spans="3:8" x14ac:dyDescent="0.2">
      <c r="C69" s="78"/>
      <c r="D69" s="78"/>
      <c r="E69" s="78"/>
      <c r="F69" s="78"/>
      <c r="G69" s="78"/>
      <c r="H69" s="78"/>
    </row>
    <row r="70" spans="3:8" x14ac:dyDescent="0.2">
      <c r="C70" s="78"/>
      <c r="D70" s="78"/>
      <c r="E70" s="78"/>
      <c r="F70" s="78"/>
      <c r="G70" s="78"/>
      <c r="H70" s="78"/>
    </row>
    <row r="71" spans="3:8" x14ac:dyDescent="0.2">
      <c r="C71" s="78"/>
      <c r="D71" s="78"/>
      <c r="E71" s="78"/>
      <c r="F71" s="78"/>
      <c r="G71" s="78"/>
      <c r="H71" s="78"/>
    </row>
    <row r="72" spans="3:8" x14ac:dyDescent="0.2">
      <c r="C72" s="78"/>
      <c r="D72" s="78"/>
      <c r="E72" s="78"/>
      <c r="F72" s="78"/>
      <c r="G72" s="78"/>
      <c r="H72" s="78"/>
    </row>
    <row r="73" spans="3:8" x14ac:dyDescent="0.2">
      <c r="C73" s="78"/>
      <c r="D73" s="78"/>
      <c r="E73" s="78"/>
      <c r="F73" s="78"/>
      <c r="G73" s="78"/>
      <c r="H73" s="78"/>
    </row>
    <row r="74" spans="3:8" x14ac:dyDescent="0.2">
      <c r="C74" s="78"/>
      <c r="D74" s="78"/>
      <c r="E74" s="78"/>
      <c r="F74" s="78"/>
      <c r="G74" s="78"/>
      <c r="H74" s="78"/>
    </row>
    <row r="75" spans="3:8" x14ac:dyDescent="0.2">
      <c r="C75" s="78"/>
      <c r="D75" s="78"/>
      <c r="E75" s="78"/>
      <c r="F75" s="78"/>
      <c r="G75" s="78"/>
      <c r="H75" s="78"/>
    </row>
    <row r="76" spans="3:8" x14ac:dyDescent="0.2">
      <c r="C76" s="78"/>
      <c r="D76" s="78"/>
      <c r="E76" s="78"/>
      <c r="F76" s="78"/>
      <c r="G76" s="78"/>
      <c r="H76" s="78"/>
    </row>
    <row r="77" spans="3:8" x14ac:dyDescent="0.2">
      <c r="C77" s="78"/>
      <c r="D77" s="78"/>
      <c r="E77" s="78"/>
      <c r="F77" s="78"/>
      <c r="G77" s="78"/>
      <c r="H77" s="78"/>
    </row>
    <row r="78" spans="3:8" x14ac:dyDescent="0.2">
      <c r="C78" s="78"/>
      <c r="D78" s="78"/>
      <c r="E78" s="78"/>
      <c r="F78" s="78"/>
      <c r="G78" s="78"/>
      <c r="H78" s="78"/>
    </row>
    <row r="79" spans="3:8" x14ac:dyDescent="0.2">
      <c r="C79" s="78"/>
      <c r="D79" s="78"/>
      <c r="E79" s="78"/>
      <c r="F79" s="78"/>
      <c r="G79" s="78"/>
      <c r="H79" s="78"/>
    </row>
    <row r="80" spans="3:8" x14ac:dyDescent="0.2">
      <c r="C80" s="78"/>
      <c r="D80" s="78"/>
      <c r="E80" s="78"/>
      <c r="F80" s="78"/>
      <c r="G80" s="78"/>
      <c r="H80" s="78"/>
    </row>
    <row r="81" spans="3:8" x14ac:dyDescent="0.2">
      <c r="C81" s="78"/>
      <c r="D81" s="78"/>
      <c r="E81" s="78"/>
      <c r="F81" s="78"/>
      <c r="G81" s="78"/>
      <c r="H81" s="78"/>
    </row>
    <row r="82" spans="3:8" x14ac:dyDescent="0.2">
      <c r="C82" s="78"/>
      <c r="D82" s="78"/>
      <c r="E82" s="78"/>
      <c r="F82" s="78"/>
      <c r="G82" s="78"/>
      <c r="H82" s="78"/>
    </row>
    <row r="83" spans="3:8" x14ac:dyDescent="0.2">
      <c r="C83" s="78"/>
      <c r="D83" s="78"/>
      <c r="E83" s="78"/>
      <c r="F83" s="78"/>
      <c r="G83" s="78"/>
      <c r="H83" s="78"/>
    </row>
    <row r="84" spans="3:8" x14ac:dyDescent="0.2">
      <c r="C84" s="78"/>
      <c r="D84" s="78"/>
      <c r="E84" s="78"/>
      <c r="F84" s="78"/>
      <c r="G84" s="78"/>
      <c r="H84" s="78"/>
    </row>
    <row r="85" spans="3:8" x14ac:dyDescent="0.2">
      <c r="C85" s="78"/>
      <c r="D85" s="78"/>
      <c r="E85" s="78"/>
      <c r="F85" s="78"/>
      <c r="G85" s="78"/>
      <c r="H85" s="78"/>
    </row>
    <row r="86" spans="3:8" x14ac:dyDescent="0.2">
      <c r="C86" s="78"/>
      <c r="D86" s="78"/>
      <c r="E86" s="78"/>
      <c r="F86" s="78"/>
      <c r="G86" s="78"/>
      <c r="H86" s="78"/>
    </row>
    <row r="87" spans="3:8" x14ac:dyDescent="0.2">
      <c r="C87" s="78"/>
      <c r="D87" s="78"/>
      <c r="E87" s="78"/>
      <c r="F87" s="78"/>
      <c r="G87" s="78"/>
      <c r="H87" s="78"/>
    </row>
    <row r="88" spans="3:8" x14ac:dyDescent="0.2">
      <c r="C88" s="78"/>
      <c r="D88" s="78"/>
      <c r="E88" s="78"/>
      <c r="F88" s="78"/>
      <c r="G88" s="78"/>
      <c r="H88" s="78"/>
    </row>
    <row r="89" spans="3:8" x14ac:dyDescent="0.2">
      <c r="C89" s="78"/>
      <c r="D89" s="78"/>
      <c r="E89" s="78"/>
      <c r="F89" s="78"/>
      <c r="G89" s="78"/>
      <c r="H89" s="78"/>
    </row>
    <row r="90" spans="3:8" x14ac:dyDescent="0.2">
      <c r="C90" s="78"/>
      <c r="D90" s="78"/>
      <c r="E90" s="78"/>
      <c r="F90" s="78"/>
      <c r="G90" s="78"/>
      <c r="H90" s="78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73" orientation="portrait" blackAndWhite="1" cellComments="atEnd" r:id="rId1"/>
  <headerFooter scaleWithDoc="0" alignWithMargins="0">
    <oddFooter>&amp;C- 5 -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521CF-2CA9-40CC-98C4-F022FA73C7C3}">
  <sheetPr>
    <pageSetUpPr autoPageBreaks="0"/>
  </sheetPr>
  <dimension ref="B1:K90"/>
  <sheetViews>
    <sheetView showGridLines="0" view="pageBreakPreview" zoomScale="115" zoomScaleNormal="80" zoomScaleSheetLayoutView="115" zoomScalePageLayoutView="85" workbookViewId="0">
      <selection activeCell="B2" sqref="B2"/>
    </sheetView>
  </sheetViews>
  <sheetFormatPr defaultColWidth="11.77734375" defaultRowHeight="14.4" x14ac:dyDescent="0.2"/>
  <cols>
    <col min="1" max="1" width="4" style="73" customWidth="1"/>
    <col min="2" max="2" width="26.6640625" style="73" customWidth="1"/>
    <col min="3" max="3" width="14.109375" style="73" customWidth="1"/>
    <col min="4" max="4" width="13" style="73" customWidth="1"/>
    <col min="5" max="5" width="12.33203125" style="73" customWidth="1"/>
    <col min="6" max="6" width="12.21875" style="73" customWidth="1"/>
    <col min="7" max="7" width="11.88671875" style="73" customWidth="1"/>
    <col min="8" max="8" width="12.21875" style="73" customWidth="1"/>
    <col min="9" max="9" width="12.77734375" style="73" customWidth="1"/>
    <col min="10" max="10" width="1.77734375" style="73" customWidth="1"/>
    <col min="11" max="16384" width="11.77734375" style="73"/>
  </cols>
  <sheetData>
    <row r="1" spans="2:11" s="3" customFormat="1" ht="19.2" x14ac:dyDescent="0.2">
      <c r="B1" s="1" t="s">
        <v>39</v>
      </c>
      <c r="C1" s="2"/>
      <c r="F1" s="80"/>
      <c r="G1" s="5"/>
      <c r="H1" s="5"/>
      <c r="I1" s="5"/>
      <c r="J1" s="5"/>
    </row>
    <row r="2" spans="2:11" s="3" customFormat="1" ht="23.4" x14ac:dyDescent="0.2">
      <c r="B2" s="6"/>
      <c r="C2" s="6"/>
      <c r="D2" s="6"/>
      <c r="E2" s="6"/>
      <c r="F2" s="5"/>
      <c r="G2" s="5"/>
      <c r="H2" s="5"/>
      <c r="I2" s="5"/>
      <c r="J2" s="5"/>
    </row>
    <row r="3" spans="2:11" s="3" customFormat="1" ht="22.5" customHeight="1" x14ac:dyDescent="0.2">
      <c r="B3" s="7" t="s">
        <v>1</v>
      </c>
      <c r="C3" s="7"/>
      <c r="D3" s="7"/>
      <c r="E3" s="7"/>
      <c r="F3" s="7"/>
      <c r="G3" s="7"/>
      <c r="H3" s="7"/>
      <c r="I3" s="7"/>
      <c r="J3" s="5"/>
    </row>
    <row r="4" spans="2:11" s="3" customFormat="1" ht="22.2" customHeight="1" x14ac:dyDescent="0.2">
      <c r="B4" s="81"/>
      <c r="C4" s="82"/>
      <c r="D4" s="103" t="s">
        <v>40</v>
      </c>
      <c r="E4" s="103"/>
      <c r="F4" s="103"/>
      <c r="G4" s="103"/>
      <c r="H4" s="103"/>
      <c r="I4" s="84"/>
      <c r="J4" s="5"/>
    </row>
    <row r="5" spans="2:11" s="3" customFormat="1" ht="17.399999999999999" customHeight="1" x14ac:dyDescent="0.2">
      <c r="B5" s="85"/>
      <c r="C5" s="11"/>
      <c r="D5" s="11"/>
      <c r="E5" s="12"/>
      <c r="F5" s="13"/>
      <c r="G5" s="13"/>
      <c r="H5" s="13"/>
      <c r="I5" s="86"/>
      <c r="J5" s="5"/>
      <c r="K5" s="16"/>
    </row>
    <row r="6" spans="2:11" s="3" customFormat="1" ht="17.399999999999999" customHeight="1" x14ac:dyDescent="0.2">
      <c r="B6" s="85"/>
      <c r="C6" s="88" t="s">
        <v>2</v>
      </c>
      <c r="D6" s="58"/>
      <c r="E6" s="20" t="s">
        <v>3</v>
      </c>
      <c r="F6" s="21"/>
      <c r="G6" s="22"/>
      <c r="H6" s="104"/>
      <c r="I6" s="105" t="s">
        <v>34</v>
      </c>
      <c r="J6" s="5"/>
      <c r="K6" s="16"/>
    </row>
    <row r="7" spans="2:11" s="3" customFormat="1" ht="17.399999999999999" customHeight="1" x14ac:dyDescent="0.2">
      <c r="B7" s="85"/>
      <c r="C7" s="26"/>
      <c r="D7" s="26"/>
      <c r="E7" s="27"/>
      <c r="F7" s="28"/>
      <c r="G7" s="29" t="s">
        <v>5</v>
      </c>
      <c r="H7" s="106"/>
      <c r="I7" s="107"/>
      <c r="J7" s="5"/>
      <c r="K7" s="33"/>
    </row>
    <row r="8" spans="2:11" s="3" customFormat="1" ht="17.399999999999999" customHeight="1" x14ac:dyDescent="0.2">
      <c r="B8" s="92"/>
      <c r="C8" s="93" t="s">
        <v>6</v>
      </c>
      <c r="D8" s="2" t="s">
        <v>7</v>
      </c>
      <c r="E8" s="36" t="s">
        <v>6</v>
      </c>
      <c r="F8" s="37" t="s">
        <v>7</v>
      </c>
      <c r="G8" s="36" t="s">
        <v>6</v>
      </c>
      <c r="H8" s="37" t="s">
        <v>8</v>
      </c>
      <c r="I8" s="36" t="s">
        <v>6</v>
      </c>
      <c r="J8" s="15"/>
      <c r="K8" s="33"/>
    </row>
    <row r="9" spans="2:11" s="3" customFormat="1" ht="22.5" customHeight="1" x14ac:dyDescent="0.2">
      <c r="B9" s="94"/>
      <c r="C9" s="39" t="s">
        <v>10</v>
      </c>
      <c r="D9" s="40" t="s">
        <v>11</v>
      </c>
      <c r="E9" s="39" t="s">
        <v>12</v>
      </c>
      <c r="F9" s="40" t="s">
        <v>11</v>
      </c>
      <c r="G9" s="39" t="s">
        <v>12</v>
      </c>
      <c r="H9" s="40" t="s">
        <v>11</v>
      </c>
      <c r="I9" s="39" t="s">
        <v>12</v>
      </c>
      <c r="J9" s="15"/>
      <c r="K9" s="33"/>
    </row>
    <row r="10" spans="2:11" s="3" customFormat="1" ht="22.5" customHeight="1" x14ac:dyDescent="0.2">
      <c r="B10" s="42" t="s">
        <v>13</v>
      </c>
      <c r="C10" s="43">
        <v>148397</v>
      </c>
      <c r="D10" s="44">
        <v>22.4</v>
      </c>
      <c r="E10" s="43">
        <v>110585</v>
      </c>
      <c r="F10" s="44">
        <v>8.1</v>
      </c>
      <c r="G10" s="43">
        <v>108624</v>
      </c>
      <c r="H10" s="44">
        <v>7.6</v>
      </c>
      <c r="I10" s="43">
        <v>37812</v>
      </c>
      <c r="J10" s="15"/>
      <c r="K10" s="33"/>
    </row>
    <row r="11" spans="2:11" s="3" customFormat="1" ht="22.5" customHeight="1" x14ac:dyDescent="0.2">
      <c r="B11" s="42" t="s">
        <v>14</v>
      </c>
      <c r="C11" s="43">
        <v>114357</v>
      </c>
      <c r="D11" s="44">
        <v>-11.5</v>
      </c>
      <c r="E11" s="43">
        <v>110196</v>
      </c>
      <c r="F11" s="44">
        <v>-8.1999999999999993</v>
      </c>
      <c r="G11" s="43">
        <v>108645</v>
      </c>
      <c r="H11" s="44">
        <v>-9.4</v>
      </c>
      <c r="I11" s="43">
        <v>4161</v>
      </c>
      <c r="J11" s="15"/>
      <c r="K11" s="33"/>
    </row>
    <row r="12" spans="2:11" s="3" customFormat="1" ht="22.5" customHeight="1" x14ac:dyDescent="0.2">
      <c r="B12" s="42" t="s">
        <v>15</v>
      </c>
      <c r="C12" s="43">
        <v>144321</v>
      </c>
      <c r="D12" s="44">
        <v>4.9000000000000004</v>
      </c>
      <c r="E12" s="43">
        <v>140099</v>
      </c>
      <c r="F12" s="44">
        <v>17.7</v>
      </c>
      <c r="G12" s="43">
        <v>134670</v>
      </c>
      <c r="H12" s="44">
        <v>14.5</v>
      </c>
      <c r="I12" s="43">
        <v>4222</v>
      </c>
      <c r="J12" s="15"/>
      <c r="K12" s="33"/>
    </row>
    <row r="13" spans="2:11" s="3" customFormat="1" ht="22.5" customHeight="1" x14ac:dyDescent="0.2">
      <c r="B13" s="46" t="s">
        <v>16</v>
      </c>
      <c r="C13" s="43">
        <v>432435</v>
      </c>
      <c r="D13" s="44">
        <v>85.7</v>
      </c>
      <c r="E13" s="43">
        <v>179975</v>
      </c>
      <c r="F13" s="44">
        <v>25</v>
      </c>
      <c r="G13" s="43">
        <v>176155</v>
      </c>
      <c r="H13" s="44">
        <v>24.5</v>
      </c>
      <c r="I13" s="43">
        <v>252460</v>
      </c>
      <c r="J13" s="15"/>
      <c r="K13" s="33"/>
    </row>
    <row r="14" spans="2:11" s="3" customFormat="1" ht="22.5" customHeight="1" x14ac:dyDescent="0.2">
      <c r="B14" s="42" t="s">
        <v>17</v>
      </c>
      <c r="C14" s="43">
        <v>141051</v>
      </c>
      <c r="D14" s="44">
        <v>-1.7</v>
      </c>
      <c r="E14" s="43">
        <v>140384</v>
      </c>
      <c r="F14" s="44">
        <v>-2.1</v>
      </c>
      <c r="G14" s="43">
        <v>137840</v>
      </c>
      <c r="H14" s="44">
        <v>-0.7</v>
      </c>
      <c r="I14" s="43">
        <v>667</v>
      </c>
      <c r="J14" s="15"/>
      <c r="K14" s="33"/>
    </row>
    <row r="15" spans="2:11" s="3" customFormat="1" ht="22.5" customHeight="1" x14ac:dyDescent="0.2">
      <c r="B15" s="42" t="s">
        <v>18</v>
      </c>
      <c r="C15" s="43">
        <v>132316</v>
      </c>
      <c r="D15" s="44">
        <v>3.3</v>
      </c>
      <c r="E15" s="43">
        <v>131403</v>
      </c>
      <c r="F15" s="44">
        <v>2.6</v>
      </c>
      <c r="G15" s="43">
        <v>119096</v>
      </c>
      <c r="H15" s="44">
        <v>-6.9</v>
      </c>
      <c r="I15" s="43">
        <v>913</v>
      </c>
      <c r="J15" s="15"/>
      <c r="K15" s="33"/>
    </row>
    <row r="16" spans="2:11" s="3" customFormat="1" ht="22.5" customHeight="1" x14ac:dyDescent="0.2">
      <c r="B16" s="42" t="s">
        <v>19</v>
      </c>
      <c r="C16" s="43">
        <v>116307</v>
      </c>
      <c r="D16" s="44">
        <v>-1.3</v>
      </c>
      <c r="E16" s="43">
        <v>113958</v>
      </c>
      <c r="F16" s="44">
        <v>-3.1</v>
      </c>
      <c r="G16" s="43">
        <v>111807</v>
      </c>
      <c r="H16" s="44">
        <v>-3.9</v>
      </c>
      <c r="I16" s="43">
        <v>2349</v>
      </c>
      <c r="J16" s="15"/>
      <c r="K16" s="33"/>
    </row>
    <row r="17" spans="2:11" s="3" customFormat="1" ht="22.5" customHeight="1" x14ac:dyDescent="0.2">
      <c r="B17" s="42" t="s">
        <v>20</v>
      </c>
      <c r="C17" s="43">
        <v>134416</v>
      </c>
      <c r="D17" s="44">
        <v>12.1</v>
      </c>
      <c r="E17" s="43">
        <v>120740</v>
      </c>
      <c r="F17" s="44">
        <v>12</v>
      </c>
      <c r="G17" s="43">
        <v>118808</v>
      </c>
      <c r="H17" s="44">
        <v>12.1</v>
      </c>
      <c r="I17" s="43">
        <v>13676</v>
      </c>
      <c r="J17" s="15"/>
      <c r="K17" s="33"/>
    </row>
    <row r="18" spans="2:11" s="3" customFormat="1" ht="22.5" customHeight="1" x14ac:dyDescent="0.2">
      <c r="B18" s="42" t="s">
        <v>21</v>
      </c>
      <c r="C18" s="43">
        <v>161056</v>
      </c>
      <c r="D18" s="44">
        <v>40.700000000000003</v>
      </c>
      <c r="E18" s="43">
        <v>132813</v>
      </c>
      <c r="F18" s="44">
        <v>17.100000000000001</v>
      </c>
      <c r="G18" s="43">
        <v>126929</v>
      </c>
      <c r="H18" s="44">
        <v>11.9</v>
      </c>
      <c r="I18" s="43">
        <v>28243</v>
      </c>
      <c r="J18" s="15"/>
      <c r="K18" s="33"/>
    </row>
    <row r="19" spans="2:11" s="3" customFormat="1" ht="22.5" customHeight="1" x14ac:dyDescent="0.2">
      <c r="B19" s="47" t="s">
        <v>22</v>
      </c>
      <c r="C19" s="43">
        <v>382329</v>
      </c>
      <c r="D19" s="44">
        <v>91</v>
      </c>
      <c r="E19" s="43">
        <v>137702</v>
      </c>
      <c r="F19" s="44">
        <v>-6.2</v>
      </c>
      <c r="G19" s="43">
        <v>137629</v>
      </c>
      <c r="H19" s="44">
        <v>-6.2</v>
      </c>
      <c r="I19" s="43">
        <v>244627</v>
      </c>
      <c r="J19" s="15"/>
      <c r="K19" s="33"/>
    </row>
    <row r="20" spans="2:11" s="3" customFormat="1" ht="22.5" customHeight="1" x14ac:dyDescent="0.2">
      <c r="B20" s="42" t="s">
        <v>35</v>
      </c>
      <c r="C20" s="43">
        <v>76008</v>
      </c>
      <c r="D20" s="44">
        <v>13.2</v>
      </c>
      <c r="E20" s="43">
        <v>75940</v>
      </c>
      <c r="F20" s="44">
        <v>13.2</v>
      </c>
      <c r="G20" s="43">
        <v>74833</v>
      </c>
      <c r="H20" s="44">
        <v>14.8</v>
      </c>
      <c r="I20" s="43">
        <v>68</v>
      </c>
      <c r="J20" s="15"/>
      <c r="K20" s="33"/>
    </row>
    <row r="21" spans="2:11" s="3" customFormat="1" ht="22.5" customHeight="1" x14ac:dyDescent="0.2">
      <c r="B21" s="46" t="s">
        <v>24</v>
      </c>
      <c r="C21" s="43">
        <v>100138</v>
      </c>
      <c r="D21" s="44">
        <v>5</v>
      </c>
      <c r="E21" s="43">
        <v>92392</v>
      </c>
      <c r="F21" s="44">
        <v>1.2</v>
      </c>
      <c r="G21" s="43">
        <v>91548</v>
      </c>
      <c r="H21" s="44">
        <v>3.8</v>
      </c>
      <c r="I21" s="43">
        <v>7746</v>
      </c>
      <c r="J21" s="15"/>
      <c r="K21" s="33"/>
    </row>
    <row r="22" spans="2:11" s="3" customFormat="1" ht="22.5" customHeight="1" x14ac:dyDescent="0.2">
      <c r="B22" s="42" t="s">
        <v>25</v>
      </c>
      <c r="C22" s="43">
        <v>160293</v>
      </c>
      <c r="D22" s="44">
        <v>30.6</v>
      </c>
      <c r="E22" s="43">
        <v>104735</v>
      </c>
      <c r="F22" s="44">
        <v>10.8</v>
      </c>
      <c r="G22" s="43">
        <v>104476</v>
      </c>
      <c r="H22" s="44">
        <v>10.7</v>
      </c>
      <c r="I22" s="43">
        <v>55558</v>
      </c>
      <c r="J22" s="15"/>
      <c r="K22" s="33"/>
    </row>
    <row r="23" spans="2:11" s="3" customFormat="1" ht="22.5" customHeight="1" x14ac:dyDescent="0.2">
      <c r="B23" s="42" t="s">
        <v>26</v>
      </c>
      <c r="C23" s="43">
        <v>266548</v>
      </c>
      <c r="D23" s="44">
        <v>40.700000000000003</v>
      </c>
      <c r="E23" s="43">
        <v>135864</v>
      </c>
      <c r="F23" s="44">
        <v>11.3</v>
      </c>
      <c r="G23" s="43">
        <v>135051</v>
      </c>
      <c r="H23" s="44">
        <v>11.7</v>
      </c>
      <c r="I23" s="43">
        <v>130684</v>
      </c>
      <c r="J23" s="15"/>
      <c r="K23" s="33"/>
    </row>
    <row r="24" spans="2:11" s="3" customFormat="1" ht="22.5" customHeight="1" x14ac:dyDescent="0.2">
      <c r="B24" s="42" t="s">
        <v>27</v>
      </c>
      <c r="C24" s="43">
        <v>211815</v>
      </c>
      <c r="D24" s="44">
        <v>8</v>
      </c>
      <c r="E24" s="43">
        <v>159497</v>
      </c>
      <c r="F24" s="44">
        <v>14</v>
      </c>
      <c r="G24" s="43">
        <v>151751</v>
      </c>
      <c r="H24" s="44">
        <v>9</v>
      </c>
      <c r="I24" s="43">
        <v>52318</v>
      </c>
      <c r="J24" s="15"/>
    </row>
    <row r="25" spans="2:11" s="3" customFormat="1" ht="22.5" customHeight="1" x14ac:dyDescent="0.2">
      <c r="B25" s="48" t="s">
        <v>28</v>
      </c>
      <c r="C25" s="49">
        <v>111172</v>
      </c>
      <c r="D25" s="50">
        <v>21.6</v>
      </c>
      <c r="E25" s="49">
        <v>88510</v>
      </c>
      <c r="F25" s="51">
        <v>0.7</v>
      </c>
      <c r="G25" s="49">
        <v>86620</v>
      </c>
      <c r="H25" s="51">
        <v>0.3</v>
      </c>
      <c r="I25" s="49">
        <v>22662</v>
      </c>
      <c r="J25" s="53"/>
    </row>
    <row r="26" spans="2:11" s="3" customFormat="1" ht="16.2" customHeight="1" x14ac:dyDescent="0.2">
      <c r="B26" s="7"/>
      <c r="C26" s="54"/>
      <c r="D26" s="7"/>
      <c r="E26" s="7"/>
      <c r="F26" s="7"/>
      <c r="G26" s="7"/>
      <c r="H26" s="7"/>
      <c r="I26" s="7"/>
      <c r="J26" s="55"/>
      <c r="K26" s="33"/>
    </row>
    <row r="27" spans="2:11" s="3" customFormat="1" ht="30.9" customHeight="1" x14ac:dyDescent="0.2">
      <c r="B27" s="33" t="s">
        <v>29</v>
      </c>
      <c r="C27" s="7"/>
      <c r="D27" s="7"/>
      <c r="E27" s="7"/>
      <c r="F27" s="7"/>
      <c r="G27" s="7"/>
      <c r="H27" s="7"/>
      <c r="I27" s="7"/>
      <c r="J27" s="55"/>
      <c r="K27" s="33"/>
    </row>
    <row r="28" spans="2:11" s="3" customFormat="1" ht="24" customHeight="1" x14ac:dyDescent="0.2">
      <c r="B28" s="95"/>
      <c r="C28" s="96"/>
      <c r="D28" s="103" t="s">
        <v>40</v>
      </c>
      <c r="E28" s="103"/>
      <c r="F28" s="103"/>
      <c r="G28" s="103"/>
      <c r="H28" s="103"/>
      <c r="I28" s="84"/>
      <c r="J28" s="55"/>
      <c r="K28" s="33"/>
    </row>
    <row r="29" spans="2:11" s="3" customFormat="1" ht="17.399999999999999" customHeight="1" x14ac:dyDescent="0.2">
      <c r="B29" s="97"/>
      <c r="C29" s="11"/>
      <c r="D29" s="11"/>
      <c r="E29" s="12"/>
      <c r="F29" s="13"/>
      <c r="G29" s="13"/>
      <c r="H29" s="13"/>
      <c r="I29" s="14"/>
      <c r="J29" s="55"/>
      <c r="K29" s="33"/>
    </row>
    <row r="30" spans="2:11" s="3" customFormat="1" ht="17.399999999999999" customHeight="1" x14ac:dyDescent="0.2">
      <c r="B30" s="97"/>
      <c r="C30" s="88" t="s">
        <v>2</v>
      </c>
      <c r="D30" s="58"/>
      <c r="E30" s="20" t="s">
        <v>3</v>
      </c>
      <c r="F30" s="21"/>
      <c r="G30" s="22"/>
      <c r="H30" s="22"/>
      <c r="I30" s="108" t="s">
        <v>34</v>
      </c>
      <c r="J30" s="55"/>
      <c r="K30" s="33"/>
    </row>
    <row r="31" spans="2:11" s="3" customFormat="1" ht="17.399999999999999" customHeight="1" x14ac:dyDescent="0.2">
      <c r="B31" s="97"/>
      <c r="C31" s="26"/>
      <c r="D31" s="26"/>
      <c r="E31" s="27"/>
      <c r="F31" s="28"/>
      <c r="G31" s="29" t="s">
        <v>5</v>
      </c>
      <c r="H31" s="30"/>
      <c r="I31" s="109"/>
      <c r="J31" s="55"/>
      <c r="K31" s="33"/>
    </row>
    <row r="32" spans="2:11" s="3" customFormat="1" ht="17.399999999999999" customHeight="1" x14ac:dyDescent="0.2">
      <c r="B32" s="100"/>
      <c r="C32" s="93" t="s">
        <v>6</v>
      </c>
      <c r="D32" s="2" t="s">
        <v>7</v>
      </c>
      <c r="E32" s="36" t="s">
        <v>6</v>
      </c>
      <c r="F32" s="37" t="s">
        <v>7</v>
      </c>
      <c r="G32" s="36" t="s">
        <v>6</v>
      </c>
      <c r="H32" s="37" t="s">
        <v>8</v>
      </c>
      <c r="I32" s="36" t="s">
        <v>6</v>
      </c>
      <c r="J32" s="5"/>
      <c r="K32" s="33"/>
    </row>
    <row r="33" spans="2:11" s="3" customFormat="1" ht="22.5" customHeight="1" x14ac:dyDescent="0.2">
      <c r="B33" s="57"/>
      <c r="C33" s="39" t="s">
        <v>10</v>
      </c>
      <c r="D33" s="40" t="s">
        <v>11</v>
      </c>
      <c r="E33" s="39" t="s">
        <v>12</v>
      </c>
      <c r="F33" s="40" t="s">
        <v>11</v>
      </c>
      <c r="G33" s="39" t="s">
        <v>12</v>
      </c>
      <c r="H33" s="40" t="s">
        <v>11</v>
      </c>
      <c r="I33" s="39" t="s">
        <v>12</v>
      </c>
      <c r="J33" s="5"/>
      <c r="K33" s="33"/>
    </row>
    <row r="34" spans="2:11" s="3" customFormat="1" ht="22.5" customHeight="1" x14ac:dyDescent="0.2">
      <c r="B34" s="42" t="s">
        <v>13</v>
      </c>
      <c r="C34" s="43">
        <v>185051</v>
      </c>
      <c r="D34" s="64">
        <v>27</v>
      </c>
      <c r="E34" s="43">
        <v>127737</v>
      </c>
      <c r="F34" s="44">
        <v>13.2</v>
      </c>
      <c r="G34" s="43">
        <v>125133</v>
      </c>
      <c r="H34" s="65">
        <v>12.3</v>
      </c>
      <c r="I34" s="43">
        <v>57314</v>
      </c>
      <c r="J34" s="5"/>
      <c r="K34" s="33"/>
    </row>
    <row r="35" spans="2:11" s="3" customFormat="1" ht="22.5" customHeight="1" x14ac:dyDescent="0.2">
      <c r="B35" s="42" t="s">
        <v>14</v>
      </c>
      <c r="C35" s="43">
        <v>178429</v>
      </c>
      <c r="D35" s="64">
        <v>-37.299999999999997</v>
      </c>
      <c r="E35" s="43">
        <v>167424</v>
      </c>
      <c r="F35" s="44">
        <v>5.6</v>
      </c>
      <c r="G35" s="43">
        <v>165658</v>
      </c>
      <c r="H35" s="65">
        <v>4.7</v>
      </c>
      <c r="I35" s="43">
        <v>11005</v>
      </c>
      <c r="J35" s="5"/>
      <c r="K35" s="33"/>
    </row>
    <row r="36" spans="2:11" s="3" customFormat="1" ht="22.5" customHeight="1" x14ac:dyDescent="0.2">
      <c r="B36" s="42" t="s">
        <v>15</v>
      </c>
      <c r="C36" s="43">
        <v>160867</v>
      </c>
      <c r="D36" s="64">
        <v>19.3</v>
      </c>
      <c r="E36" s="43">
        <v>154789</v>
      </c>
      <c r="F36" s="44">
        <v>31</v>
      </c>
      <c r="G36" s="43">
        <v>149275</v>
      </c>
      <c r="H36" s="65">
        <v>28.3</v>
      </c>
      <c r="I36" s="43">
        <v>6078</v>
      </c>
      <c r="J36" s="5"/>
      <c r="K36" s="33"/>
    </row>
    <row r="37" spans="2:11" s="3" customFormat="1" ht="22.5" customHeight="1" x14ac:dyDescent="0.2">
      <c r="B37" s="46" t="s">
        <v>16</v>
      </c>
      <c r="C37" s="43">
        <v>432435</v>
      </c>
      <c r="D37" s="64">
        <v>85.7</v>
      </c>
      <c r="E37" s="43">
        <v>179975</v>
      </c>
      <c r="F37" s="44">
        <v>25</v>
      </c>
      <c r="G37" s="43">
        <v>176155</v>
      </c>
      <c r="H37" s="65">
        <v>24.5</v>
      </c>
      <c r="I37" s="43">
        <v>252460</v>
      </c>
      <c r="J37" s="5"/>
      <c r="K37" s="33"/>
    </row>
    <row r="38" spans="2:11" s="3" customFormat="1" ht="22.5" customHeight="1" x14ac:dyDescent="0.2">
      <c r="B38" s="42" t="s">
        <v>17</v>
      </c>
      <c r="C38" s="43">
        <v>145288</v>
      </c>
      <c r="D38" s="64">
        <v>-1.2</v>
      </c>
      <c r="E38" s="43">
        <v>144546</v>
      </c>
      <c r="F38" s="44">
        <v>-1.7</v>
      </c>
      <c r="G38" s="43">
        <v>141715</v>
      </c>
      <c r="H38" s="65">
        <v>-0.4</v>
      </c>
      <c r="I38" s="43">
        <v>742</v>
      </c>
      <c r="J38" s="5"/>
      <c r="K38" s="33"/>
    </row>
    <row r="39" spans="2:11" s="3" customFormat="1" ht="22.5" customHeight="1" x14ac:dyDescent="0.2">
      <c r="B39" s="42" t="s">
        <v>18</v>
      </c>
      <c r="C39" s="43">
        <v>133187</v>
      </c>
      <c r="D39" s="64">
        <v>15.4</v>
      </c>
      <c r="E39" s="43">
        <v>132269</v>
      </c>
      <c r="F39" s="44">
        <v>14.6</v>
      </c>
      <c r="G39" s="43">
        <v>118733</v>
      </c>
      <c r="H39" s="65">
        <v>2.9</v>
      </c>
      <c r="I39" s="43">
        <v>918</v>
      </c>
      <c r="J39" s="5"/>
      <c r="K39" s="33"/>
    </row>
    <row r="40" spans="2:11" s="3" customFormat="1" ht="22.5" customHeight="1" x14ac:dyDescent="0.2">
      <c r="B40" s="42" t="s">
        <v>19</v>
      </c>
      <c r="C40" s="43">
        <v>119876</v>
      </c>
      <c r="D40" s="64">
        <v>-0.1</v>
      </c>
      <c r="E40" s="43">
        <v>119298</v>
      </c>
      <c r="F40" s="44">
        <v>-0.5</v>
      </c>
      <c r="G40" s="43">
        <v>118209</v>
      </c>
      <c r="H40" s="65">
        <v>-0.7</v>
      </c>
      <c r="I40" s="43">
        <v>578</v>
      </c>
      <c r="J40" s="5"/>
      <c r="K40" s="33"/>
    </row>
    <row r="41" spans="2:11" s="3" customFormat="1" ht="22.5" customHeight="1" x14ac:dyDescent="0.2">
      <c r="B41" s="42" t="s">
        <v>20</v>
      </c>
      <c r="C41" s="43">
        <v>161418</v>
      </c>
      <c r="D41" s="64">
        <v>-2.2000000000000002</v>
      </c>
      <c r="E41" s="43">
        <v>146497</v>
      </c>
      <c r="F41" s="44">
        <v>-5.3</v>
      </c>
      <c r="G41" s="43">
        <v>139947</v>
      </c>
      <c r="H41" s="65">
        <v>-4.8</v>
      </c>
      <c r="I41" s="43">
        <v>14921</v>
      </c>
      <c r="J41" s="5"/>
      <c r="K41" s="33"/>
    </row>
    <row r="42" spans="2:11" s="3" customFormat="1" ht="22.5" customHeight="1" x14ac:dyDescent="0.2">
      <c r="B42" s="42" t="s">
        <v>21</v>
      </c>
      <c r="C42" s="43">
        <v>111463</v>
      </c>
      <c r="D42" s="64">
        <v>6.4</v>
      </c>
      <c r="E42" s="43">
        <v>103752</v>
      </c>
      <c r="F42" s="44">
        <v>0.8</v>
      </c>
      <c r="G42" s="43">
        <v>103411</v>
      </c>
      <c r="H42" s="65">
        <v>0.6</v>
      </c>
      <c r="I42" s="43">
        <v>7711</v>
      </c>
      <c r="J42" s="67"/>
      <c r="K42" s="33"/>
    </row>
    <row r="43" spans="2:11" s="3" customFormat="1" ht="22.5" customHeight="1" x14ac:dyDescent="0.2">
      <c r="B43" s="47" t="s">
        <v>22</v>
      </c>
      <c r="C43" s="43">
        <v>444528</v>
      </c>
      <c r="D43" s="64">
        <v>19.8</v>
      </c>
      <c r="E43" s="43">
        <v>149108</v>
      </c>
      <c r="F43" s="44">
        <v>7.3</v>
      </c>
      <c r="G43" s="43">
        <v>149019</v>
      </c>
      <c r="H43" s="65">
        <v>7.4</v>
      </c>
      <c r="I43" s="43">
        <v>295420</v>
      </c>
      <c r="J43" s="5"/>
      <c r="K43" s="33"/>
    </row>
    <row r="44" spans="2:11" s="3" customFormat="1" ht="22.5" customHeight="1" x14ac:dyDescent="0.2">
      <c r="B44" s="42" t="s">
        <v>23</v>
      </c>
      <c r="C44" s="43">
        <v>87845</v>
      </c>
      <c r="D44" s="64">
        <v>30.9</v>
      </c>
      <c r="E44" s="43">
        <v>87819</v>
      </c>
      <c r="F44" s="44">
        <v>31.2</v>
      </c>
      <c r="G44" s="43">
        <v>85354</v>
      </c>
      <c r="H44" s="65">
        <v>31.6</v>
      </c>
      <c r="I44" s="43">
        <v>26</v>
      </c>
      <c r="J44" s="5"/>
      <c r="K44" s="33"/>
    </row>
    <row r="45" spans="2:11" s="3" customFormat="1" ht="22.5" customHeight="1" x14ac:dyDescent="0.2">
      <c r="B45" s="46" t="s">
        <v>24</v>
      </c>
      <c r="C45" s="43">
        <v>108052</v>
      </c>
      <c r="D45" s="64">
        <v>13.7</v>
      </c>
      <c r="E45" s="43">
        <v>100843</v>
      </c>
      <c r="F45" s="44">
        <v>8.1</v>
      </c>
      <c r="G45" s="43">
        <v>98437</v>
      </c>
      <c r="H45" s="65">
        <v>8.6999999999999993</v>
      </c>
      <c r="I45" s="43">
        <v>7209</v>
      </c>
      <c r="J45" s="5"/>
      <c r="K45" s="33"/>
    </row>
    <row r="46" spans="2:11" s="3" customFormat="1" ht="22.5" customHeight="1" x14ac:dyDescent="0.2">
      <c r="B46" s="42" t="s">
        <v>25</v>
      </c>
      <c r="C46" s="43">
        <v>99742</v>
      </c>
      <c r="D46" s="64">
        <v>-46.5</v>
      </c>
      <c r="E46" s="43">
        <v>99742</v>
      </c>
      <c r="F46" s="44">
        <v>-20.2</v>
      </c>
      <c r="G46" s="43">
        <v>98701</v>
      </c>
      <c r="H46" s="65">
        <v>-20.399999999999999</v>
      </c>
      <c r="I46" s="43">
        <v>0</v>
      </c>
      <c r="J46" s="5"/>
      <c r="K46" s="33"/>
    </row>
    <row r="47" spans="2:11" s="3" customFormat="1" ht="22.5" customHeight="1" x14ac:dyDescent="0.2">
      <c r="B47" s="42" t="s">
        <v>26</v>
      </c>
      <c r="C47" s="43">
        <v>380756</v>
      </c>
      <c r="D47" s="64">
        <v>52.3</v>
      </c>
      <c r="E47" s="43">
        <v>164262</v>
      </c>
      <c r="F47" s="44">
        <v>20.8</v>
      </c>
      <c r="G47" s="43">
        <v>162874</v>
      </c>
      <c r="H47" s="65">
        <v>20.7</v>
      </c>
      <c r="I47" s="43">
        <v>216494</v>
      </c>
      <c r="J47" s="5"/>
      <c r="K47" s="33"/>
    </row>
    <row r="48" spans="2:11" s="3" customFormat="1" ht="22.5" customHeight="1" x14ac:dyDescent="0.2">
      <c r="B48" s="42" t="s">
        <v>27</v>
      </c>
      <c r="C48" s="43">
        <v>155388</v>
      </c>
      <c r="D48" s="68">
        <v>-55.1</v>
      </c>
      <c r="E48" s="43">
        <v>88944</v>
      </c>
      <c r="F48" s="68">
        <v>-37.6</v>
      </c>
      <c r="G48" s="43">
        <v>81833</v>
      </c>
      <c r="H48" s="68">
        <v>-40.9</v>
      </c>
      <c r="I48" s="43">
        <v>66444</v>
      </c>
      <c r="J48" s="5"/>
    </row>
    <row r="49" spans="2:11" s="3" customFormat="1" ht="22.5" customHeight="1" x14ac:dyDescent="0.2">
      <c r="B49" s="48" t="s">
        <v>28</v>
      </c>
      <c r="C49" s="49">
        <v>109328</v>
      </c>
      <c r="D49" s="50">
        <v>13.5</v>
      </c>
      <c r="E49" s="49">
        <v>107651</v>
      </c>
      <c r="F49" s="51">
        <v>12.9</v>
      </c>
      <c r="G49" s="49">
        <v>104509</v>
      </c>
      <c r="H49" s="70">
        <v>12</v>
      </c>
      <c r="I49" s="49">
        <v>1677</v>
      </c>
      <c r="J49" s="5"/>
      <c r="K49" s="33"/>
    </row>
    <row r="50" spans="2:11" s="3" customFormat="1" ht="16.95" customHeight="1" x14ac:dyDescent="0.2">
      <c r="B50" s="101" t="s">
        <v>41</v>
      </c>
      <c r="C50" s="73"/>
      <c r="D50" s="73"/>
      <c r="E50" s="73"/>
      <c r="F50" s="73"/>
      <c r="G50" s="73"/>
      <c r="H50" s="73"/>
      <c r="I50" s="73"/>
      <c r="J50" s="74"/>
    </row>
    <row r="51" spans="2:11" s="3" customFormat="1" ht="16.95" customHeight="1" x14ac:dyDescent="0.2">
      <c r="B51" s="101" t="s">
        <v>38</v>
      </c>
      <c r="C51" s="73"/>
      <c r="D51" s="73"/>
      <c r="E51" s="73"/>
      <c r="F51" s="73"/>
      <c r="G51" s="73"/>
      <c r="H51" s="73"/>
      <c r="I51" s="73"/>
      <c r="J51" s="74"/>
    </row>
    <row r="52" spans="2:11" s="3" customFormat="1" ht="22.5" customHeight="1" x14ac:dyDescent="0.2">
      <c r="C52" s="75"/>
      <c r="D52" s="75"/>
      <c r="E52" s="75"/>
      <c r="F52" s="75"/>
      <c r="G52" s="75"/>
      <c r="H52" s="75"/>
      <c r="I52" s="7"/>
    </row>
    <row r="53" spans="2:11" s="3" customFormat="1" ht="22.5" customHeight="1" x14ac:dyDescent="0.2">
      <c r="C53" s="75"/>
      <c r="D53" s="75"/>
      <c r="E53" s="75"/>
      <c r="F53" s="75"/>
      <c r="G53" s="75"/>
      <c r="H53" s="75"/>
      <c r="I53" s="7"/>
    </row>
    <row r="54" spans="2:11" ht="22.5" customHeight="1" x14ac:dyDescent="0.2">
      <c r="B54" s="7"/>
      <c r="C54" s="76"/>
      <c r="D54" s="76"/>
      <c r="E54" s="76"/>
      <c r="F54" s="76"/>
      <c r="G54" s="76"/>
      <c r="H54" s="76"/>
      <c r="I54" s="77"/>
    </row>
    <row r="55" spans="2:11" ht="22.5" customHeight="1" x14ac:dyDescent="0.2">
      <c r="B55" s="7"/>
      <c r="C55" s="76"/>
      <c r="D55" s="76"/>
      <c r="E55" s="76"/>
      <c r="F55" s="76"/>
      <c r="G55" s="76"/>
      <c r="H55" s="76"/>
      <c r="I55" s="77"/>
    </row>
    <row r="56" spans="2:11" ht="22.5" customHeight="1" x14ac:dyDescent="0.2">
      <c r="B56" s="77"/>
      <c r="C56" s="76"/>
      <c r="D56" s="76"/>
      <c r="E56" s="76"/>
      <c r="F56" s="76"/>
      <c r="G56" s="76"/>
      <c r="H56" s="76"/>
      <c r="I56" s="77"/>
    </row>
    <row r="57" spans="2:11" ht="22.5" customHeight="1" x14ac:dyDescent="0.2">
      <c r="B57" s="77"/>
      <c r="C57" s="78"/>
      <c r="D57" s="78"/>
      <c r="E57" s="78"/>
      <c r="F57" s="78"/>
      <c r="G57" s="78"/>
      <c r="H57" s="78"/>
    </row>
    <row r="58" spans="2:11" ht="22.5" customHeight="1" x14ac:dyDescent="0.2">
      <c r="B58" s="77"/>
      <c r="C58" s="78"/>
      <c r="D58" s="78"/>
      <c r="E58" s="78"/>
      <c r="F58" s="78"/>
      <c r="G58" s="78"/>
      <c r="H58" s="78"/>
    </row>
    <row r="59" spans="2:11" ht="22.5" customHeight="1" x14ac:dyDescent="0.2">
      <c r="C59" s="78"/>
      <c r="D59" s="78"/>
      <c r="E59" s="78"/>
      <c r="F59" s="78"/>
      <c r="G59" s="78"/>
      <c r="H59" s="78"/>
    </row>
    <row r="60" spans="2:11" ht="22.5" customHeight="1" x14ac:dyDescent="0.2">
      <c r="C60" s="78"/>
      <c r="D60" s="78"/>
      <c r="E60" s="78"/>
      <c r="F60" s="78"/>
      <c r="G60" s="78"/>
      <c r="H60" s="78"/>
    </row>
    <row r="61" spans="2:11" ht="22.5" customHeight="1" x14ac:dyDescent="0.2">
      <c r="C61" s="78"/>
      <c r="D61" s="78"/>
      <c r="E61" s="78"/>
      <c r="F61" s="78"/>
      <c r="G61" s="78"/>
      <c r="H61" s="78"/>
    </row>
    <row r="62" spans="2:11" x14ac:dyDescent="0.2">
      <c r="C62" s="78"/>
      <c r="D62" s="78"/>
      <c r="E62" s="78"/>
      <c r="F62" s="78"/>
      <c r="G62" s="78"/>
      <c r="H62" s="78"/>
    </row>
    <row r="63" spans="2:11" x14ac:dyDescent="0.2">
      <c r="C63" s="78"/>
      <c r="D63" s="78"/>
      <c r="E63" s="78"/>
      <c r="F63" s="78"/>
      <c r="G63" s="78"/>
      <c r="H63" s="78"/>
    </row>
    <row r="64" spans="2:11" x14ac:dyDescent="0.2">
      <c r="C64" s="78"/>
      <c r="D64" s="78"/>
      <c r="E64" s="78"/>
      <c r="F64" s="78"/>
      <c r="G64" s="78"/>
      <c r="H64" s="78"/>
    </row>
    <row r="65" spans="3:8" x14ac:dyDescent="0.2">
      <c r="C65" s="78"/>
      <c r="D65" s="78"/>
      <c r="E65" s="78"/>
      <c r="F65" s="78"/>
      <c r="G65" s="78"/>
      <c r="H65" s="78"/>
    </row>
    <row r="66" spans="3:8" x14ac:dyDescent="0.2">
      <c r="C66" s="78"/>
      <c r="D66" s="78"/>
      <c r="E66" s="78"/>
      <c r="F66" s="78"/>
      <c r="G66" s="78"/>
      <c r="H66" s="78"/>
    </row>
    <row r="67" spans="3:8" x14ac:dyDescent="0.2">
      <c r="C67" s="78"/>
      <c r="D67" s="78"/>
      <c r="E67" s="78"/>
      <c r="F67" s="78"/>
      <c r="G67" s="78"/>
      <c r="H67" s="78"/>
    </row>
    <row r="68" spans="3:8" x14ac:dyDescent="0.2">
      <c r="C68" s="78"/>
      <c r="D68" s="78"/>
      <c r="E68" s="78"/>
      <c r="F68" s="78"/>
      <c r="G68" s="78"/>
      <c r="H68" s="78"/>
    </row>
    <row r="69" spans="3:8" x14ac:dyDescent="0.2">
      <c r="C69" s="78"/>
      <c r="D69" s="78"/>
      <c r="E69" s="78"/>
      <c r="F69" s="78"/>
      <c r="G69" s="78"/>
      <c r="H69" s="78"/>
    </row>
    <row r="70" spans="3:8" x14ac:dyDescent="0.2">
      <c r="C70" s="78"/>
      <c r="D70" s="78"/>
      <c r="E70" s="78"/>
      <c r="F70" s="78"/>
      <c r="G70" s="78"/>
      <c r="H70" s="78"/>
    </row>
    <row r="71" spans="3:8" x14ac:dyDescent="0.2">
      <c r="C71" s="78"/>
      <c r="D71" s="78"/>
      <c r="E71" s="78"/>
      <c r="F71" s="78"/>
      <c r="G71" s="78"/>
      <c r="H71" s="78"/>
    </row>
    <row r="72" spans="3:8" x14ac:dyDescent="0.2">
      <c r="C72" s="78"/>
      <c r="D72" s="78"/>
      <c r="E72" s="78"/>
      <c r="F72" s="78"/>
      <c r="G72" s="78"/>
      <c r="H72" s="78"/>
    </row>
    <row r="73" spans="3:8" x14ac:dyDescent="0.2">
      <c r="C73" s="78"/>
      <c r="D73" s="78"/>
      <c r="E73" s="78"/>
      <c r="F73" s="78"/>
      <c r="G73" s="78"/>
      <c r="H73" s="78"/>
    </row>
    <row r="74" spans="3:8" x14ac:dyDescent="0.2">
      <c r="C74" s="78"/>
      <c r="D74" s="78"/>
      <c r="E74" s="78"/>
      <c r="F74" s="78"/>
      <c r="G74" s="78"/>
      <c r="H74" s="78"/>
    </row>
    <row r="75" spans="3:8" x14ac:dyDescent="0.2">
      <c r="C75" s="78"/>
      <c r="D75" s="78"/>
      <c r="E75" s="78"/>
      <c r="F75" s="78"/>
      <c r="G75" s="78"/>
      <c r="H75" s="78"/>
    </row>
    <row r="76" spans="3:8" x14ac:dyDescent="0.2">
      <c r="C76" s="78"/>
      <c r="D76" s="78"/>
      <c r="E76" s="78"/>
      <c r="F76" s="78"/>
      <c r="G76" s="78"/>
      <c r="H76" s="78"/>
    </row>
    <row r="77" spans="3:8" x14ac:dyDescent="0.2">
      <c r="C77" s="78"/>
      <c r="D77" s="78"/>
      <c r="E77" s="78"/>
      <c r="F77" s="78"/>
      <c r="G77" s="78"/>
      <c r="H77" s="78"/>
    </row>
    <row r="78" spans="3:8" x14ac:dyDescent="0.2">
      <c r="C78" s="78"/>
      <c r="D78" s="78"/>
      <c r="E78" s="78"/>
      <c r="F78" s="78"/>
      <c r="G78" s="78"/>
      <c r="H78" s="78"/>
    </row>
    <row r="79" spans="3:8" x14ac:dyDescent="0.2">
      <c r="C79" s="78"/>
      <c r="D79" s="78"/>
      <c r="E79" s="78"/>
      <c r="F79" s="78"/>
      <c r="G79" s="78"/>
      <c r="H79" s="78"/>
    </row>
    <row r="80" spans="3:8" x14ac:dyDescent="0.2">
      <c r="C80" s="78"/>
      <c r="D80" s="78"/>
      <c r="E80" s="78"/>
      <c r="F80" s="78"/>
      <c r="G80" s="78"/>
      <c r="H80" s="78"/>
    </row>
    <row r="81" spans="3:8" x14ac:dyDescent="0.2">
      <c r="C81" s="78"/>
      <c r="D81" s="78"/>
      <c r="E81" s="78"/>
      <c r="F81" s="78"/>
      <c r="G81" s="78"/>
      <c r="H81" s="78"/>
    </row>
    <row r="82" spans="3:8" x14ac:dyDescent="0.2">
      <c r="C82" s="78"/>
      <c r="D82" s="78"/>
      <c r="E82" s="78"/>
      <c r="F82" s="78"/>
      <c r="G82" s="78"/>
      <c r="H82" s="78"/>
    </row>
    <row r="83" spans="3:8" x14ac:dyDescent="0.2">
      <c r="C83" s="78"/>
      <c r="D83" s="78"/>
      <c r="E83" s="78"/>
      <c r="F83" s="78"/>
      <c r="G83" s="78"/>
      <c r="H83" s="78"/>
    </row>
    <row r="84" spans="3:8" x14ac:dyDescent="0.2">
      <c r="C84" s="78"/>
      <c r="D84" s="78"/>
      <c r="E84" s="78"/>
      <c r="F84" s="78"/>
      <c r="G84" s="78"/>
      <c r="H84" s="78"/>
    </row>
    <row r="85" spans="3:8" x14ac:dyDescent="0.2">
      <c r="C85" s="78"/>
      <c r="D85" s="78"/>
      <c r="E85" s="78"/>
      <c r="F85" s="78"/>
      <c r="G85" s="78"/>
      <c r="H85" s="78"/>
    </row>
    <row r="86" spans="3:8" x14ac:dyDescent="0.2">
      <c r="C86" s="78"/>
      <c r="D86" s="78"/>
      <c r="E86" s="78"/>
      <c r="F86" s="78"/>
      <c r="G86" s="78"/>
      <c r="H86" s="78"/>
    </row>
    <row r="87" spans="3:8" x14ac:dyDescent="0.2">
      <c r="C87" s="78"/>
      <c r="D87" s="78"/>
      <c r="E87" s="78"/>
      <c r="F87" s="78"/>
      <c r="G87" s="78"/>
      <c r="H87" s="78"/>
    </row>
    <row r="88" spans="3:8" x14ac:dyDescent="0.2">
      <c r="C88" s="78"/>
      <c r="D88" s="78"/>
      <c r="E88" s="78"/>
      <c r="F88" s="78"/>
      <c r="G88" s="78"/>
      <c r="H88" s="78"/>
    </row>
    <row r="89" spans="3:8" x14ac:dyDescent="0.2">
      <c r="C89" s="78"/>
      <c r="D89" s="78"/>
      <c r="E89" s="78"/>
      <c r="F89" s="78"/>
      <c r="G89" s="78"/>
      <c r="H89" s="78"/>
    </row>
    <row r="90" spans="3:8" x14ac:dyDescent="0.2">
      <c r="C90" s="78"/>
      <c r="D90" s="78"/>
      <c r="E90" s="78"/>
      <c r="F90" s="78"/>
      <c r="G90" s="78"/>
      <c r="H90" s="78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&amp;C- 6 -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6123B-B39C-4375-A20B-63700BD6C168}">
  <sheetPr>
    <pageSetUpPr autoPageBreaks="0"/>
  </sheetPr>
  <dimension ref="A1:L74"/>
  <sheetViews>
    <sheetView showGridLines="0" tabSelected="1" view="pageBreakPreview" zoomScale="130" zoomScaleNormal="80" zoomScaleSheetLayoutView="130" zoomScalePageLayoutView="90" workbookViewId="0">
      <selection activeCell="B2" sqref="B2"/>
    </sheetView>
  </sheetViews>
  <sheetFormatPr defaultColWidth="10.77734375" defaultRowHeight="22.5" customHeight="1" x14ac:dyDescent="0.2"/>
  <cols>
    <col min="1" max="1" width="1.88671875" style="110" customWidth="1"/>
    <col min="2" max="2" width="27.77734375" style="110" customWidth="1"/>
    <col min="3" max="8" width="12.109375" style="110" customWidth="1"/>
    <col min="9" max="9" width="10.44140625" style="110" customWidth="1"/>
    <col min="10" max="10" width="12" style="110" customWidth="1"/>
    <col min="11" max="11" width="2.77734375" style="110" customWidth="1"/>
    <col min="12" max="12" width="8.77734375" style="110" customWidth="1"/>
    <col min="13" max="16384" width="10.77734375" style="110"/>
  </cols>
  <sheetData>
    <row r="1" spans="1:12" ht="22.5" customHeight="1" x14ac:dyDescent="0.2">
      <c r="B1" s="111" t="s">
        <v>42</v>
      </c>
      <c r="E1" s="112"/>
      <c r="F1" s="113"/>
      <c r="L1" s="114"/>
    </row>
    <row r="2" spans="1:12" ht="32.25" customHeight="1" x14ac:dyDescent="0.2">
      <c r="B2" s="115"/>
      <c r="C2" s="115"/>
      <c r="D2" s="115"/>
      <c r="E2" s="115"/>
      <c r="F2" s="115"/>
      <c r="G2" s="115"/>
      <c r="H2" s="115"/>
      <c r="I2" s="115"/>
      <c r="J2" s="115"/>
      <c r="L2" s="114"/>
    </row>
    <row r="3" spans="1:12" s="115" customFormat="1" ht="22.5" customHeight="1" x14ac:dyDescent="0.2">
      <c r="A3" s="116"/>
      <c r="B3" s="114" t="s">
        <v>43</v>
      </c>
      <c r="C3" s="116"/>
      <c r="D3" s="116"/>
      <c r="E3" s="116"/>
      <c r="F3" s="116"/>
      <c r="G3" s="116"/>
      <c r="H3" s="116"/>
      <c r="I3" s="116" t="s">
        <v>44</v>
      </c>
      <c r="J3" s="116" t="s">
        <v>45</v>
      </c>
      <c r="K3" s="116"/>
      <c r="L3" s="114"/>
    </row>
    <row r="4" spans="1:12" s="115" customFormat="1" ht="22.5" customHeight="1" x14ac:dyDescent="0.2">
      <c r="A4" s="116"/>
      <c r="B4" s="117"/>
      <c r="C4" s="118" t="s">
        <v>46</v>
      </c>
      <c r="D4" s="119"/>
      <c r="E4" s="120"/>
      <c r="F4" s="120"/>
      <c r="G4" s="120"/>
      <c r="H4" s="120"/>
      <c r="I4" s="118" t="s">
        <v>47</v>
      </c>
      <c r="J4" s="121"/>
      <c r="K4" s="116"/>
      <c r="L4" s="122"/>
    </row>
    <row r="5" spans="1:12" s="115" customFormat="1" ht="22.5" customHeight="1" x14ac:dyDescent="0.2">
      <c r="A5" s="116"/>
      <c r="B5" s="123"/>
      <c r="C5" s="124"/>
      <c r="D5" s="125"/>
      <c r="E5" s="126" t="s">
        <v>48</v>
      </c>
      <c r="F5" s="127"/>
      <c r="G5" s="126" t="s">
        <v>49</v>
      </c>
      <c r="H5" s="127"/>
      <c r="I5" s="124"/>
      <c r="J5" s="128"/>
      <c r="K5" s="116"/>
      <c r="L5" s="122"/>
    </row>
    <row r="6" spans="1:12" s="115" customFormat="1" ht="22.5" customHeight="1" x14ac:dyDescent="0.2">
      <c r="A6" s="116"/>
      <c r="B6" s="129"/>
      <c r="C6" s="130" t="s">
        <v>50</v>
      </c>
      <c r="D6" s="131" t="s">
        <v>51</v>
      </c>
      <c r="E6" s="130" t="s">
        <v>50</v>
      </c>
      <c r="F6" s="131" t="s">
        <v>51</v>
      </c>
      <c r="G6" s="130" t="s">
        <v>50</v>
      </c>
      <c r="H6" s="131" t="s">
        <v>51</v>
      </c>
      <c r="I6" s="130" t="s">
        <v>50</v>
      </c>
      <c r="J6" s="132" t="s">
        <v>9</v>
      </c>
      <c r="K6" s="123"/>
      <c r="L6" s="114"/>
    </row>
    <row r="7" spans="1:12" s="115" customFormat="1" ht="22.5" customHeight="1" x14ac:dyDescent="0.2">
      <c r="A7" s="116"/>
      <c r="B7" s="133"/>
      <c r="C7" s="134" t="s">
        <v>52</v>
      </c>
      <c r="D7" s="135" t="s">
        <v>11</v>
      </c>
      <c r="E7" s="134" t="s">
        <v>52</v>
      </c>
      <c r="F7" s="135" t="s">
        <v>11</v>
      </c>
      <c r="G7" s="134" t="s">
        <v>52</v>
      </c>
      <c r="H7" s="135" t="s">
        <v>11</v>
      </c>
      <c r="I7" s="136" t="s">
        <v>53</v>
      </c>
      <c r="J7" s="137" t="s">
        <v>53</v>
      </c>
      <c r="K7" s="116"/>
      <c r="L7" s="114"/>
    </row>
    <row r="8" spans="1:12" s="115" customFormat="1" ht="22.5" customHeight="1" x14ac:dyDescent="0.2">
      <c r="A8" s="116"/>
      <c r="B8" s="138" t="str">
        <f>+表１!B9</f>
        <v>調査産業計</v>
      </c>
      <c r="C8" s="139">
        <v>141.9</v>
      </c>
      <c r="D8" s="140">
        <v>0.3</v>
      </c>
      <c r="E8" s="139">
        <v>135</v>
      </c>
      <c r="F8" s="140">
        <v>0.3</v>
      </c>
      <c r="G8" s="139">
        <v>6.9</v>
      </c>
      <c r="H8" s="140">
        <v>2.9</v>
      </c>
      <c r="I8" s="139">
        <v>19.100000000000001</v>
      </c>
      <c r="J8" s="141">
        <v>0.2</v>
      </c>
      <c r="K8" s="116"/>
      <c r="L8" s="114"/>
    </row>
    <row r="9" spans="1:12" s="115" customFormat="1" ht="22.5" customHeight="1" x14ac:dyDescent="0.2">
      <c r="A9" s="116"/>
      <c r="B9" s="138" t="str">
        <f>+表１!B10</f>
        <v>建設業</v>
      </c>
      <c r="C9" s="139">
        <v>162.9</v>
      </c>
      <c r="D9" s="140">
        <v>5.8</v>
      </c>
      <c r="E9" s="139">
        <v>153.80000000000001</v>
      </c>
      <c r="F9" s="140">
        <v>3.4</v>
      </c>
      <c r="G9" s="139">
        <v>9.1</v>
      </c>
      <c r="H9" s="140">
        <v>75.099999999999994</v>
      </c>
      <c r="I9" s="139">
        <v>21</v>
      </c>
      <c r="J9" s="141">
        <v>0.6</v>
      </c>
      <c r="K9" s="116"/>
      <c r="L9" s="114"/>
    </row>
    <row r="10" spans="1:12" s="115" customFormat="1" ht="22.5" customHeight="1" x14ac:dyDescent="0.2">
      <c r="A10" s="116"/>
      <c r="B10" s="138" t="str">
        <f>+表１!B11</f>
        <v>製造業</v>
      </c>
      <c r="C10" s="139">
        <v>164.1</v>
      </c>
      <c r="D10" s="140">
        <v>0.2</v>
      </c>
      <c r="E10" s="139">
        <v>153.30000000000001</v>
      </c>
      <c r="F10" s="140">
        <v>0.1</v>
      </c>
      <c r="G10" s="139">
        <v>10.8</v>
      </c>
      <c r="H10" s="140">
        <v>2</v>
      </c>
      <c r="I10" s="139">
        <v>20.100000000000001</v>
      </c>
      <c r="J10" s="141">
        <v>-0.1</v>
      </c>
      <c r="K10" s="116"/>
      <c r="L10" s="114"/>
    </row>
    <row r="11" spans="1:12" s="115" customFormat="1" ht="22.5" customHeight="1" x14ac:dyDescent="0.2">
      <c r="A11" s="116"/>
      <c r="B11" s="142" t="str">
        <f>+表１!B12</f>
        <v>電気・ガス・熱供給・水道業</v>
      </c>
      <c r="C11" s="139">
        <v>167.1</v>
      </c>
      <c r="D11" s="140">
        <v>7.9</v>
      </c>
      <c r="E11" s="139">
        <v>150.30000000000001</v>
      </c>
      <c r="F11" s="140">
        <v>2.2000000000000002</v>
      </c>
      <c r="G11" s="139">
        <v>16.8</v>
      </c>
      <c r="H11" s="140">
        <v>121.1</v>
      </c>
      <c r="I11" s="139">
        <v>20.100000000000001</v>
      </c>
      <c r="J11" s="141">
        <v>0.5</v>
      </c>
      <c r="K11" s="116"/>
      <c r="L11" s="114"/>
    </row>
    <row r="12" spans="1:12" s="115" customFormat="1" ht="22.5" customHeight="1" x14ac:dyDescent="0.2">
      <c r="A12" s="116"/>
      <c r="B12" s="138" t="str">
        <f>+表１!B13</f>
        <v>情報通信業</v>
      </c>
      <c r="C12" s="139">
        <v>142.5</v>
      </c>
      <c r="D12" s="140">
        <v>-1.7</v>
      </c>
      <c r="E12" s="139">
        <v>126.8</v>
      </c>
      <c r="F12" s="140">
        <v>-4.3</v>
      </c>
      <c r="G12" s="139">
        <v>15.7</v>
      </c>
      <c r="H12" s="140">
        <v>25.6</v>
      </c>
      <c r="I12" s="139">
        <v>19.2</v>
      </c>
      <c r="J12" s="141">
        <v>0.4</v>
      </c>
      <c r="K12" s="116"/>
      <c r="L12" s="114"/>
    </row>
    <row r="13" spans="1:12" s="115" customFormat="1" ht="22.5" customHeight="1" x14ac:dyDescent="0.2">
      <c r="A13" s="116"/>
      <c r="B13" s="138" t="str">
        <f>+表１!B14</f>
        <v>運輸業，郵便業</v>
      </c>
      <c r="C13" s="139">
        <v>170.5</v>
      </c>
      <c r="D13" s="140">
        <v>-5.9</v>
      </c>
      <c r="E13" s="139">
        <v>153.1</v>
      </c>
      <c r="F13" s="140">
        <v>-3.8</v>
      </c>
      <c r="G13" s="139">
        <v>17.399999999999999</v>
      </c>
      <c r="H13" s="140">
        <v>-21.1</v>
      </c>
      <c r="I13" s="139">
        <v>20.399999999999999</v>
      </c>
      <c r="J13" s="141">
        <v>0</v>
      </c>
      <c r="K13" s="116"/>
      <c r="L13" s="114"/>
    </row>
    <row r="14" spans="1:12" s="115" customFormat="1" ht="22.5" customHeight="1" x14ac:dyDescent="0.2">
      <c r="A14" s="116"/>
      <c r="B14" s="138" t="str">
        <f>+表１!B15</f>
        <v>卸売業，小売業</v>
      </c>
      <c r="C14" s="139">
        <v>131.6</v>
      </c>
      <c r="D14" s="140">
        <v>-2.7</v>
      </c>
      <c r="E14" s="139">
        <v>126</v>
      </c>
      <c r="F14" s="140">
        <v>-2.8</v>
      </c>
      <c r="G14" s="139">
        <v>5.6</v>
      </c>
      <c r="H14" s="140">
        <v>0</v>
      </c>
      <c r="I14" s="139">
        <v>18.899999999999999</v>
      </c>
      <c r="J14" s="141">
        <v>0.4</v>
      </c>
      <c r="K14" s="116"/>
      <c r="L14" s="114"/>
    </row>
    <row r="15" spans="1:12" s="115" customFormat="1" ht="22.5" customHeight="1" x14ac:dyDescent="0.2">
      <c r="A15" s="116"/>
      <c r="B15" s="138" t="str">
        <f>+表１!B16</f>
        <v>金融業，保険業</v>
      </c>
      <c r="C15" s="139">
        <v>154.30000000000001</v>
      </c>
      <c r="D15" s="140">
        <v>-2.9</v>
      </c>
      <c r="E15" s="139">
        <v>143.6</v>
      </c>
      <c r="F15" s="140">
        <v>-2.2000000000000002</v>
      </c>
      <c r="G15" s="139">
        <v>10.7</v>
      </c>
      <c r="H15" s="140">
        <v>-10.1</v>
      </c>
      <c r="I15" s="139">
        <v>19.600000000000001</v>
      </c>
      <c r="J15" s="141">
        <v>-0.4</v>
      </c>
      <c r="K15" s="116"/>
    </row>
    <row r="16" spans="1:12" s="115" customFormat="1" ht="22.5" customHeight="1" x14ac:dyDescent="0.2">
      <c r="A16" s="116"/>
      <c r="B16" s="138" t="str">
        <f>+表１!B17</f>
        <v>不動産業，物品賃貸業</v>
      </c>
      <c r="C16" s="139">
        <v>149</v>
      </c>
      <c r="D16" s="140">
        <v>-10</v>
      </c>
      <c r="E16" s="139">
        <v>132.4</v>
      </c>
      <c r="F16" s="140">
        <v>-14.3</v>
      </c>
      <c r="G16" s="139">
        <v>16.600000000000001</v>
      </c>
      <c r="H16" s="140">
        <v>50.9</v>
      </c>
      <c r="I16" s="139">
        <v>18.5</v>
      </c>
      <c r="J16" s="141">
        <v>-0.7</v>
      </c>
      <c r="K16" s="116"/>
    </row>
    <row r="17" spans="1:12" s="115" customFormat="1" ht="22.5" customHeight="1" x14ac:dyDescent="0.2">
      <c r="A17" s="116"/>
      <c r="B17" s="143" t="str">
        <f>+表１!B18</f>
        <v>学術研究，専門・技術サービス業</v>
      </c>
      <c r="C17" s="139">
        <v>152.9</v>
      </c>
      <c r="D17" s="140">
        <v>-5.5</v>
      </c>
      <c r="E17" s="139">
        <v>147.4</v>
      </c>
      <c r="F17" s="140">
        <v>-6.5</v>
      </c>
      <c r="G17" s="139">
        <v>5.5</v>
      </c>
      <c r="H17" s="140">
        <v>31</v>
      </c>
      <c r="I17" s="139">
        <v>19.399999999999999</v>
      </c>
      <c r="J17" s="141">
        <v>-0.4</v>
      </c>
      <c r="K17" s="116"/>
      <c r="L17" s="114"/>
    </row>
    <row r="18" spans="1:12" s="115" customFormat="1" ht="22.5" customHeight="1" x14ac:dyDescent="0.2">
      <c r="A18" s="116"/>
      <c r="B18" s="138" t="str">
        <f>+表１!B19</f>
        <v>宿泊業，飲食サービス業</v>
      </c>
      <c r="C18" s="139">
        <v>101.8</v>
      </c>
      <c r="D18" s="140">
        <v>12.1</v>
      </c>
      <c r="E18" s="139">
        <v>99</v>
      </c>
      <c r="F18" s="140">
        <v>13</v>
      </c>
      <c r="G18" s="139">
        <v>2.8</v>
      </c>
      <c r="H18" s="140">
        <v>-12.4</v>
      </c>
      <c r="I18" s="139">
        <v>16.2</v>
      </c>
      <c r="J18" s="141">
        <v>0.9</v>
      </c>
      <c r="K18" s="116"/>
      <c r="L18" s="114"/>
    </row>
    <row r="19" spans="1:12" s="115" customFormat="1" ht="22.5" customHeight="1" x14ac:dyDescent="0.2">
      <c r="A19" s="116"/>
      <c r="B19" s="142" t="str">
        <f>+表１!B20</f>
        <v>生活関連サービス業，娯楽業</v>
      </c>
      <c r="C19" s="139">
        <v>121.2</v>
      </c>
      <c r="D19" s="140">
        <v>-12.2</v>
      </c>
      <c r="E19" s="139">
        <v>117.4</v>
      </c>
      <c r="F19" s="140">
        <v>-9.6999999999999993</v>
      </c>
      <c r="G19" s="139">
        <v>3.8</v>
      </c>
      <c r="H19" s="140">
        <v>-51.9</v>
      </c>
      <c r="I19" s="139">
        <v>18.899999999999999</v>
      </c>
      <c r="J19" s="141">
        <v>0.2</v>
      </c>
      <c r="K19" s="116"/>
      <c r="L19" s="114"/>
    </row>
    <row r="20" spans="1:12" s="115" customFormat="1" ht="22.5" customHeight="1" x14ac:dyDescent="0.2">
      <c r="A20" s="116"/>
      <c r="B20" s="138" t="s">
        <v>25</v>
      </c>
      <c r="C20" s="139">
        <v>143.69999999999999</v>
      </c>
      <c r="D20" s="140">
        <v>2.9</v>
      </c>
      <c r="E20" s="139">
        <v>141.6</v>
      </c>
      <c r="F20" s="140">
        <v>5.6</v>
      </c>
      <c r="G20" s="139">
        <v>2.1</v>
      </c>
      <c r="H20" s="140">
        <v>-62.6</v>
      </c>
      <c r="I20" s="139">
        <v>19.7</v>
      </c>
      <c r="J20" s="141">
        <v>0.2</v>
      </c>
      <c r="K20" s="116"/>
      <c r="L20" s="114"/>
    </row>
    <row r="21" spans="1:12" s="115" customFormat="1" ht="22.5" customHeight="1" x14ac:dyDescent="0.2">
      <c r="A21" s="116"/>
      <c r="B21" s="138" t="str">
        <f>+表１!B22</f>
        <v>医療，福祉</v>
      </c>
      <c r="C21" s="144">
        <v>147.19999999999999</v>
      </c>
      <c r="D21" s="140">
        <v>3.5</v>
      </c>
      <c r="E21" s="139">
        <v>141.30000000000001</v>
      </c>
      <c r="F21" s="140">
        <v>2.5</v>
      </c>
      <c r="G21" s="139">
        <v>5.9</v>
      </c>
      <c r="H21" s="140">
        <v>37.200000000000003</v>
      </c>
      <c r="I21" s="139">
        <v>19.399999999999999</v>
      </c>
      <c r="J21" s="141">
        <v>0.5</v>
      </c>
      <c r="K21" s="116"/>
      <c r="L21" s="114"/>
    </row>
    <row r="22" spans="1:12" s="115" customFormat="1" ht="22.5" customHeight="1" x14ac:dyDescent="0.2">
      <c r="A22" s="116"/>
      <c r="B22" s="138" t="str">
        <f>+表１!B23</f>
        <v>複合サービス事業</v>
      </c>
      <c r="C22" s="144">
        <v>150.6</v>
      </c>
      <c r="D22" s="140">
        <v>2.2999999999999998</v>
      </c>
      <c r="E22" s="139">
        <v>144.4</v>
      </c>
      <c r="F22" s="140">
        <v>1.5</v>
      </c>
      <c r="G22" s="139">
        <v>6.2</v>
      </c>
      <c r="H22" s="140">
        <v>29.2</v>
      </c>
      <c r="I22" s="139">
        <v>19</v>
      </c>
      <c r="J22" s="141">
        <v>-0.9</v>
      </c>
      <c r="K22" s="116"/>
      <c r="L22" s="114"/>
    </row>
    <row r="23" spans="1:12" s="115" customFormat="1" ht="22.5" customHeight="1" x14ac:dyDescent="0.2">
      <c r="A23" s="116"/>
      <c r="B23" s="145" t="str">
        <f>+表１!B24</f>
        <v>サービス業（他に分類されないもの）</v>
      </c>
      <c r="C23" s="146">
        <v>122.1</v>
      </c>
      <c r="D23" s="147">
        <v>-4.7</v>
      </c>
      <c r="E23" s="146">
        <v>116.8</v>
      </c>
      <c r="F23" s="147">
        <v>-5.7</v>
      </c>
      <c r="G23" s="146">
        <v>5.3</v>
      </c>
      <c r="H23" s="147">
        <v>23.4</v>
      </c>
      <c r="I23" s="146">
        <v>17</v>
      </c>
      <c r="J23" s="148">
        <v>-1.1000000000000001</v>
      </c>
      <c r="K23" s="116"/>
    </row>
    <row r="24" spans="1:12" s="115" customFormat="1" ht="30.75" customHeight="1" x14ac:dyDescent="0.2">
      <c r="A24" s="116"/>
      <c r="C24" s="149"/>
      <c r="D24" s="149"/>
      <c r="E24" s="149"/>
      <c r="F24" s="149"/>
      <c r="G24" s="149"/>
      <c r="H24" s="149"/>
      <c r="I24" s="149"/>
      <c r="J24" s="149"/>
      <c r="K24" s="150"/>
      <c r="L24" s="114"/>
    </row>
    <row r="25" spans="1:12" s="115" customFormat="1" ht="30.9" customHeight="1" x14ac:dyDescent="0.2">
      <c r="A25" s="116"/>
      <c r="B25" s="114" t="s">
        <v>54</v>
      </c>
      <c r="C25" s="151"/>
      <c r="D25" s="151"/>
      <c r="E25" s="151"/>
      <c r="F25" s="151"/>
      <c r="G25" s="151"/>
      <c r="H25" s="151"/>
      <c r="I25" s="151" t="s">
        <v>44</v>
      </c>
      <c r="J25" s="151" t="s">
        <v>45</v>
      </c>
      <c r="K25" s="116"/>
      <c r="L25" s="114"/>
    </row>
    <row r="26" spans="1:12" s="115" customFormat="1" ht="22.5" customHeight="1" x14ac:dyDescent="0.2">
      <c r="A26" s="116"/>
      <c r="B26" s="117"/>
      <c r="C26" s="152" t="s">
        <v>46</v>
      </c>
      <c r="D26" s="153"/>
      <c r="E26" s="154"/>
      <c r="F26" s="154"/>
      <c r="G26" s="154"/>
      <c r="H26" s="154"/>
      <c r="I26" s="152" t="s">
        <v>47</v>
      </c>
      <c r="J26" s="155"/>
      <c r="K26" s="116"/>
      <c r="L26" s="114"/>
    </row>
    <row r="27" spans="1:12" s="115" customFormat="1" ht="22.5" customHeight="1" x14ac:dyDescent="0.2">
      <c r="A27" s="116"/>
      <c r="B27" s="123"/>
      <c r="C27" s="156"/>
      <c r="D27" s="157"/>
      <c r="E27" s="158" t="s">
        <v>48</v>
      </c>
      <c r="F27" s="159"/>
      <c r="G27" s="158" t="s">
        <v>49</v>
      </c>
      <c r="H27" s="159"/>
      <c r="I27" s="156"/>
      <c r="J27" s="160"/>
      <c r="K27" s="116"/>
      <c r="L27" s="114"/>
    </row>
    <row r="28" spans="1:12" s="115" customFormat="1" ht="22.5" customHeight="1" x14ac:dyDescent="0.2">
      <c r="A28" s="116"/>
      <c r="B28" s="129"/>
      <c r="C28" s="161" t="s">
        <v>50</v>
      </c>
      <c r="D28" s="162" t="s">
        <v>51</v>
      </c>
      <c r="E28" s="161" t="s">
        <v>50</v>
      </c>
      <c r="F28" s="162" t="s">
        <v>51</v>
      </c>
      <c r="G28" s="161" t="s">
        <v>50</v>
      </c>
      <c r="H28" s="162" t="s">
        <v>51</v>
      </c>
      <c r="I28" s="161" t="s">
        <v>50</v>
      </c>
      <c r="J28" s="163" t="s">
        <v>9</v>
      </c>
      <c r="K28" s="116"/>
      <c r="L28" s="114"/>
    </row>
    <row r="29" spans="1:12" s="115" customFormat="1" ht="22.5" customHeight="1" x14ac:dyDescent="0.2">
      <c r="A29" s="116"/>
      <c r="B29" s="133"/>
      <c r="C29" s="164" t="s">
        <v>52</v>
      </c>
      <c r="D29" s="165" t="s">
        <v>11</v>
      </c>
      <c r="E29" s="164" t="s">
        <v>52</v>
      </c>
      <c r="F29" s="165" t="s">
        <v>11</v>
      </c>
      <c r="G29" s="164" t="s">
        <v>52</v>
      </c>
      <c r="H29" s="165" t="s">
        <v>11</v>
      </c>
      <c r="I29" s="166" t="s">
        <v>53</v>
      </c>
      <c r="J29" s="167" t="s">
        <v>53</v>
      </c>
      <c r="K29" s="116"/>
      <c r="L29" s="114"/>
    </row>
    <row r="30" spans="1:12" s="115" customFormat="1" ht="22.5" customHeight="1" x14ac:dyDescent="0.2">
      <c r="A30" s="116"/>
      <c r="B30" s="42" t="str">
        <f t="shared" ref="B30:B45" si="0">+B8</f>
        <v>調査産業計</v>
      </c>
      <c r="C30" s="139">
        <v>148.9</v>
      </c>
      <c r="D30" s="149">
        <v>1.1000000000000001</v>
      </c>
      <c r="E30" s="139">
        <v>140.5</v>
      </c>
      <c r="F30" s="149">
        <v>1.4</v>
      </c>
      <c r="G30" s="168">
        <v>8.4</v>
      </c>
      <c r="H30" s="149">
        <v>-4.5999999999999996</v>
      </c>
      <c r="I30" s="139">
        <v>19.399999999999999</v>
      </c>
      <c r="J30" s="141">
        <v>0.2</v>
      </c>
      <c r="K30" s="116"/>
      <c r="L30" s="114"/>
    </row>
    <row r="31" spans="1:12" s="115" customFormat="1" ht="22.5" customHeight="1" x14ac:dyDescent="0.2">
      <c r="A31" s="116"/>
      <c r="B31" s="42" t="str">
        <f t="shared" si="0"/>
        <v>建設業</v>
      </c>
      <c r="C31" s="139">
        <v>166.7</v>
      </c>
      <c r="D31" s="149">
        <v>0.1</v>
      </c>
      <c r="E31" s="139">
        <v>158.9</v>
      </c>
      <c r="F31" s="149">
        <v>1.5</v>
      </c>
      <c r="G31" s="168">
        <v>7.8</v>
      </c>
      <c r="H31" s="169">
        <v>-21.9</v>
      </c>
      <c r="I31" s="139">
        <v>21</v>
      </c>
      <c r="J31" s="141">
        <v>1</v>
      </c>
      <c r="K31" s="116"/>
      <c r="L31" s="114"/>
    </row>
    <row r="32" spans="1:12" s="115" customFormat="1" ht="22.5" customHeight="1" x14ac:dyDescent="0.2">
      <c r="A32" s="116"/>
      <c r="B32" s="42" t="str">
        <f t="shared" si="0"/>
        <v>製造業</v>
      </c>
      <c r="C32" s="139">
        <v>168.4</v>
      </c>
      <c r="D32" s="149">
        <v>1.7</v>
      </c>
      <c r="E32" s="139">
        <v>155.69999999999999</v>
      </c>
      <c r="F32" s="149">
        <v>1.4</v>
      </c>
      <c r="G32" s="168">
        <v>12.7</v>
      </c>
      <c r="H32" s="169">
        <v>6.8</v>
      </c>
      <c r="I32" s="139">
        <v>20.3</v>
      </c>
      <c r="J32" s="141">
        <v>0.1</v>
      </c>
      <c r="K32" s="116"/>
      <c r="L32" s="114"/>
    </row>
    <row r="33" spans="1:12" s="115" customFormat="1" ht="22.5" customHeight="1" x14ac:dyDescent="0.2">
      <c r="A33" s="116"/>
      <c r="B33" s="170" t="str">
        <f t="shared" si="0"/>
        <v>電気・ガス・熱供給・水道業</v>
      </c>
      <c r="C33" s="139">
        <v>167.1</v>
      </c>
      <c r="D33" s="149">
        <v>9.8000000000000007</v>
      </c>
      <c r="E33" s="139">
        <v>150.30000000000001</v>
      </c>
      <c r="F33" s="149">
        <v>6.8</v>
      </c>
      <c r="G33" s="168">
        <v>16.8</v>
      </c>
      <c r="H33" s="169">
        <v>47.3</v>
      </c>
      <c r="I33" s="139">
        <v>20.100000000000001</v>
      </c>
      <c r="J33" s="141">
        <v>1</v>
      </c>
      <c r="K33" s="116"/>
      <c r="L33" s="114"/>
    </row>
    <row r="34" spans="1:12" s="115" customFormat="1" ht="22.5" customHeight="1" x14ac:dyDescent="0.2">
      <c r="A34" s="116"/>
      <c r="B34" s="42" t="str">
        <f t="shared" si="0"/>
        <v>情報通信業</v>
      </c>
      <c r="C34" s="139">
        <v>143</v>
      </c>
      <c r="D34" s="149">
        <v>-2.9</v>
      </c>
      <c r="E34" s="139">
        <v>129.6</v>
      </c>
      <c r="F34" s="149">
        <v>-4.5999999999999996</v>
      </c>
      <c r="G34" s="168">
        <v>13.4</v>
      </c>
      <c r="H34" s="169">
        <v>18.600000000000001</v>
      </c>
      <c r="I34" s="139">
        <v>19.8</v>
      </c>
      <c r="J34" s="141">
        <v>0</v>
      </c>
      <c r="K34" s="116"/>
      <c r="L34" s="114"/>
    </row>
    <row r="35" spans="1:12" s="115" customFormat="1" ht="22.5" customHeight="1" x14ac:dyDescent="0.2">
      <c r="A35" s="116"/>
      <c r="B35" s="42" t="str">
        <f t="shared" si="0"/>
        <v>運輸業，郵便業</v>
      </c>
      <c r="C35" s="139">
        <v>165.1</v>
      </c>
      <c r="D35" s="149">
        <v>-13.5</v>
      </c>
      <c r="E35" s="139">
        <v>146.19999999999999</v>
      </c>
      <c r="F35" s="149">
        <v>-9.1999999999999993</v>
      </c>
      <c r="G35" s="168">
        <v>18.899999999999999</v>
      </c>
      <c r="H35" s="169">
        <v>-36.799999999999997</v>
      </c>
      <c r="I35" s="139">
        <v>20.5</v>
      </c>
      <c r="J35" s="141">
        <v>-0.4</v>
      </c>
      <c r="K35" s="116"/>
      <c r="L35" s="114"/>
    </row>
    <row r="36" spans="1:12" s="115" customFormat="1" ht="22.5" customHeight="1" x14ac:dyDescent="0.2">
      <c r="A36" s="116"/>
      <c r="B36" s="42" t="str">
        <f t="shared" si="0"/>
        <v>卸売業，小売業</v>
      </c>
      <c r="C36" s="139">
        <v>133.9</v>
      </c>
      <c r="D36" s="149">
        <v>3.9</v>
      </c>
      <c r="E36" s="139">
        <v>127.7</v>
      </c>
      <c r="F36" s="149">
        <v>2.9</v>
      </c>
      <c r="G36" s="168">
        <v>6.2</v>
      </c>
      <c r="H36" s="169">
        <v>31.9</v>
      </c>
      <c r="I36" s="139">
        <v>18.899999999999999</v>
      </c>
      <c r="J36" s="141">
        <v>0.3</v>
      </c>
      <c r="K36" s="116"/>
      <c r="L36" s="114"/>
    </row>
    <row r="37" spans="1:12" s="115" customFormat="1" ht="22.5" customHeight="1" x14ac:dyDescent="0.2">
      <c r="A37" s="116"/>
      <c r="B37" s="42" t="str">
        <f t="shared" si="0"/>
        <v>金融業，保険業</v>
      </c>
      <c r="C37" s="139">
        <v>156.1</v>
      </c>
      <c r="D37" s="149">
        <v>2.7</v>
      </c>
      <c r="E37" s="139">
        <v>143.30000000000001</v>
      </c>
      <c r="F37" s="149">
        <v>4.2</v>
      </c>
      <c r="G37" s="168">
        <v>12.8</v>
      </c>
      <c r="H37" s="169">
        <v>-11.1</v>
      </c>
      <c r="I37" s="139">
        <v>19.8</v>
      </c>
      <c r="J37" s="141">
        <v>0.7</v>
      </c>
      <c r="K37" s="116"/>
      <c r="L37" s="114"/>
    </row>
    <row r="38" spans="1:12" s="115" customFormat="1" ht="22.5" customHeight="1" x14ac:dyDescent="0.2">
      <c r="A38" s="116"/>
      <c r="B38" s="42" t="str">
        <f t="shared" si="0"/>
        <v>不動産業，物品賃貸業</v>
      </c>
      <c r="C38" s="139">
        <v>138.5</v>
      </c>
      <c r="D38" s="149">
        <v>5.8</v>
      </c>
      <c r="E38" s="139">
        <v>132.19999999999999</v>
      </c>
      <c r="F38" s="149">
        <v>8</v>
      </c>
      <c r="G38" s="168">
        <v>6.3</v>
      </c>
      <c r="H38" s="169">
        <v>-25.9</v>
      </c>
      <c r="I38" s="139">
        <v>19.2</v>
      </c>
      <c r="J38" s="141">
        <v>2.1</v>
      </c>
      <c r="K38" s="116"/>
      <c r="L38" s="114"/>
    </row>
    <row r="39" spans="1:12" s="115" customFormat="1" ht="22.5" customHeight="1" x14ac:dyDescent="0.2">
      <c r="A39" s="116"/>
      <c r="B39" s="47" t="str">
        <f t="shared" si="0"/>
        <v>学術研究，専門・技術サービス業</v>
      </c>
      <c r="C39" s="139">
        <v>153.9</v>
      </c>
      <c r="D39" s="149">
        <v>-5.4</v>
      </c>
      <c r="E39" s="139">
        <v>147.1</v>
      </c>
      <c r="F39" s="149">
        <v>-5.5</v>
      </c>
      <c r="G39" s="168">
        <v>6.8</v>
      </c>
      <c r="H39" s="169">
        <v>-2.9</v>
      </c>
      <c r="I39" s="139">
        <v>19.100000000000001</v>
      </c>
      <c r="J39" s="141">
        <v>-0.6</v>
      </c>
      <c r="K39" s="116"/>
      <c r="L39" s="114"/>
    </row>
    <row r="40" spans="1:12" s="115" customFormat="1" ht="22.5" customHeight="1" x14ac:dyDescent="0.2">
      <c r="A40" s="116"/>
      <c r="B40" s="42" t="str">
        <f t="shared" si="0"/>
        <v>宿泊業，飲食サービス業</v>
      </c>
      <c r="C40" s="139">
        <v>88.3</v>
      </c>
      <c r="D40" s="149">
        <v>5.6</v>
      </c>
      <c r="E40" s="139">
        <v>84.3</v>
      </c>
      <c r="F40" s="149">
        <v>4.9000000000000004</v>
      </c>
      <c r="G40" s="168">
        <v>4</v>
      </c>
      <c r="H40" s="169">
        <v>25.1</v>
      </c>
      <c r="I40" s="139">
        <v>14.3</v>
      </c>
      <c r="J40" s="141">
        <v>0.4</v>
      </c>
      <c r="K40" s="116"/>
      <c r="L40" s="114"/>
    </row>
    <row r="41" spans="1:12" s="115" customFormat="1" ht="22.5" customHeight="1" x14ac:dyDescent="0.2">
      <c r="A41" s="116"/>
      <c r="B41" s="170" t="str">
        <f t="shared" si="0"/>
        <v>生活関連サービス業，娯楽業</v>
      </c>
      <c r="C41" s="139">
        <v>123</v>
      </c>
      <c r="D41" s="149">
        <v>-16.899999999999999</v>
      </c>
      <c r="E41" s="139">
        <v>117.9</v>
      </c>
      <c r="F41" s="149">
        <v>-13.1</v>
      </c>
      <c r="G41" s="168">
        <v>5.0999999999999996</v>
      </c>
      <c r="H41" s="169">
        <v>-58.5</v>
      </c>
      <c r="I41" s="139">
        <v>17.100000000000001</v>
      </c>
      <c r="J41" s="141">
        <v>-1.5</v>
      </c>
      <c r="K41" s="116"/>
      <c r="L41" s="114"/>
    </row>
    <row r="42" spans="1:12" s="115" customFormat="1" ht="22.5" customHeight="1" x14ac:dyDescent="0.2">
      <c r="A42" s="116"/>
      <c r="B42" s="42" t="s">
        <v>25</v>
      </c>
      <c r="C42" s="139">
        <v>155.69999999999999</v>
      </c>
      <c r="D42" s="149">
        <v>1.8</v>
      </c>
      <c r="E42" s="139">
        <v>153.19999999999999</v>
      </c>
      <c r="F42" s="149">
        <v>5.5</v>
      </c>
      <c r="G42" s="168">
        <v>2.5</v>
      </c>
      <c r="H42" s="169">
        <v>-67.5</v>
      </c>
      <c r="I42" s="139">
        <v>20.8</v>
      </c>
      <c r="J42" s="141">
        <v>0.8</v>
      </c>
      <c r="K42" s="116"/>
      <c r="L42" s="114"/>
    </row>
    <row r="43" spans="1:12" s="115" customFormat="1" ht="22.5" customHeight="1" x14ac:dyDescent="0.2">
      <c r="A43" s="116"/>
      <c r="B43" s="42" t="str">
        <f t="shared" si="0"/>
        <v>医療，福祉</v>
      </c>
      <c r="C43" s="139">
        <v>149.30000000000001</v>
      </c>
      <c r="D43" s="149">
        <v>3.7</v>
      </c>
      <c r="E43" s="139">
        <v>142.30000000000001</v>
      </c>
      <c r="F43" s="149">
        <v>2.7</v>
      </c>
      <c r="G43" s="168">
        <v>7</v>
      </c>
      <c r="H43" s="169">
        <v>29.6</v>
      </c>
      <c r="I43" s="139">
        <v>19.399999999999999</v>
      </c>
      <c r="J43" s="141">
        <v>0.5</v>
      </c>
      <c r="K43" s="116"/>
      <c r="L43" s="114"/>
    </row>
    <row r="44" spans="1:12" s="115" customFormat="1" ht="22.5" customHeight="1" x14ac:dyDescent="0.2">
      <c r="A44" s="116"/>
      <c r="B44" s="42" t="str">
        <f t="shared" si="0"/>
        <v>複合サービス事業</v>
      </c>
      <c r="C44" s="139">
        <v>164.4</v>
      </c>
      <c r="D44" s="139">
        <v>-1.6</v>
      </c>
      <c r="E44" s="139">
        <v>154</v>
      </c>
      <c r="F44" s="139">
        <v>-0.3</v>
      </c>
      <c r="G44" s="139">
        <v>10.4</v>
      </c>
      <c r="H44" s="139">
        <v>-17.5</v>
      </c>
      <c r="I44" s="139">
        <v>20.2</v>
      </c>
      <c r="J44" s="141">
        <v>0.6</v>
      </c>
      <c r="K44" s="116"/>
    </row>
    <row r="45" spans="1:12" s="115" customFormat="1" ht="22.5" customHeight="1" x14ac:dyDescent="0.2">
      <c r="A45" s="116"/>
      <c r="B45" s="171" t="str">
        <f t="shared" si="0"/>
        <v>サービス業（他に分類されないもの）</v>
      </c>
      <c r="C45" s="146">
        <v>134.9</v>
      </c>
      <c r="D45" s="172">
        <v>2.7</v>
      </c>
      <c r="E45" s="146">
        <v>128.69999999999999</v>
      </c>
      <c r="F45" s="172">
        <v>1.8</v>
      </c>
      <c r="G45" s="173">
        <v>6.2</v>
      </c>
      <c r="H45" s="174">
        <v>24</v>
      </c>
      <c r="I45" s="146">
        <v>18.5</v>
      </c>
      <c r="J45" s="148">
        <v>-0.1</v>
      </c>
      <c r="K45" s="116"/>
      <c r="L45" s="114"/>
    </row>
    <row r="46" spans="1:12" ht="34.200000000000003" customHeight="1" x14ac:dyDescent="0.2">
      <c r="A46" s="114"/>
      <c r="B46" s="175" t="s">
        <v>55</v>
      </c>
      <c r="C46" s="175"/>
      <c r="D46" s="175"/>
      <c r="E46" s="175"/>
      <c r="F46" s="175"/>
      <c r="G46" s="175"/>
      <c r="H46" s="175"/>
      <c r="I46" s="175"/>
      <c r="J46" s="175"/>
      <c r="K46" s="150"/>
      <c r="L46" s="114"/>
    </row>
    <row r="47" spans="1:12" ht="22.5" customHeight="1" x14ac:dyDescent="0.2">
      <c r="A47" s="114"/>
      <c r="B47" s="114"/>
      <c r="C47" s="176"/>
      <c r="D47" s="177"/>
      <c r="E47" s="178"/>
      <c r="F47" s="178"/>
      <c r="G47" s="178"/>
      <c r="H47" s="178"/>
      <c r="I47" s="178"/>
      <c r="J47" s="150"/>
      <c r="K47" s="150"/>
      <c r="L47" s="114"/>
    </row>
    <row r="48" spans="1:12" ht="22.5" customHeight="1" x14ac:dyDescent="0.2">
      <c r="A48" s="114"/>
      <c r="C48" s="150"/>
      <c r="D48" s="150"/>
      <c r="E48" s="150"/>
      <c r="F48" s="150"/>
      <c r="G48" s="150"/>
      <c r="H48" s="150"/>
      <c r="I48" s="150"/>
      <c r="J48" s="150"/>
      <c r="K48" s="150"/>
      <c r="L48" s="114"/>
    </row>
    <row r="49" spans="1:12" ht="22.5" customHeight="1" x14ac:dyDescent="0.2">
      <c r="A49" s="114"/>
      <c r="B49" s="114"/>
      <c r="C49" s="150"/>
      <c r="D49" s="150"/>
      <c r="E49" s="150"/>
      <c r="F49" s="150"/>
      <c r="G49" s="150"/>
      <c r="H49" s="150"/>
      <c r="I49" s="150"/>
      <c r="J49" s="150"/>
      <c r="K49" s="150"/>
      <c r="L49" s="114"/>
    </row>
    <row r="50" spans="1:12" ht="22.5" customHeight="1" x14ac:dyDescent="0.2">
      <c r="C50" s="150"/>
      <c r="D50" s="150"/>
      <c r="E50" s="150"/>
      <c r="F50" s="150"/>
      <c r="G50" s="150"/>
      <c r="H50" s="150"/>
      <c r="I50" s="150"/>
      <c r="J50" s="150"/>
      <c r="K50" s="150"/>
      <c r="L50" s="114"/>
    </row>
    <row r="51" spans="1:12" ht="22.5" customHeight="1" x14ac:dyDescent="0.2">
      <c r="C51" s="150"/>
      <c r="D51" s="150"/>
      <c r="E51" s="150"/>
      <c r="F51" s="150"/>
      <c r="G51" s="150"/>
      <c r="H51" s="150"/>
      <c r="I51" s="150"/>
      <c r="J51" s="150"/>
      <c r="K51" s="150"/>
      <c r="L51" s="114"/>
    </row>
    <row r="52" spans="1:12" ht="22.5" customHeight="1" x14ac:dyDescent="0.2">
      <c r="C52" s="150"/>
      <c r="D52" s="150"/>
      <c r="E52" s="150"/>
      <c r="F52" s="150"/>
      <c r="G52" s="150"/>
      <c r="H52" s="150"/>
      <c r="I52" s="150"/>
      <c r="J52" s="150"/>
      <c r="K52" s="150"/>
      <c r="L52" s="114"/>
    </row>
    <row r="53" spans="1:12" ht="22.5" customHeight="1" x14ac:dyDescent="0.2">
      <c r="C53" s="150"/>
      <c r="D53" s="150"/>
      <c r="E53" s="150"/>
      <c r="F53" s="150"/>
      <c r="G53" s="150"/>
      <c r="H53" s="150"/>
      <c r="I53" s="150"/>
      <c r="J53" s="150"/>
      <c r="K53" s="150"/>
      <c r="L53" s="114"/>
    </row>
    <row r="54" spans="1:12" ht="22.5" customHeight="1" x14ac:dyDescent="0.2">
      <c r="C54" s="150"/>
      <c r="D54" s="150"/>
      <c r="E54" s="150"/>
      <c r="F54" s="150"/>
      <c r="G54" s="150"/>
      <c r="H54" s="150"/>
      <c r="I54" s="150"/>
      <c r="J54" s="150"/>
      <c r="K54" s="150"/>
      <c r="L54" s="114"/>
    </row>
    <row r="55" spans="1:12" ht="22.5" customHeight="1" x14ac:dyDescent="0.2">
      <c r="C55" s="150"/>
      <c r="D55" s="150"/>
      <c r="E55" s="150"/>
      <c r="F55" s="150"/>
      <c r="G55" s="150"/>
      <c r="H55" s="150"/>
      <c r="I55" s="150"/>
      <c r="J55" s="150"/>
      <c r="K55" s="150"/>
      <c r="L55" s="114"/>
    </row>
    <row r="56" spans="1:12" ht="22.5" customHeight="1" x14ac:dyDescent="0.2">
      <c r="L56" s="114"/>
    </row>
    <row r="59" spans="1:12" ht="22.5" customHeight="1" x14ac:dyDescent="0.2">
      <c r="C59" s="150"/>
      <c r="D59" s="150"/>
      <c r="E59" s="150"/>
      <c r="F59" s="150"/>
      <c r="G59" s="150"/>
      <c r="H59" s="150"/>
      <c r="I59" s="150"/>
      <c r="J59" s="150"/>
      <c r="K59" s="150"/>
      <c r="L59" s="150"/>
    </row>
    <row r="60" spans="1:12" ht="22.5" customHeight="1" x14ac:dyDescent="0.2">
      <c r="C60" s="150"/>
      <c r="D60" s="150"/>
      <c r="E60" s="150"/>
      <c r="F60" s="150"/>
      <c r="G60" s="150"/>
      <c r="H60" s="150"/>
      <c r="I60" s="150"/>
      <c r="J60" s="150"/>
      <c r="K60" s="150"/>
      <c r="L60" s="150"/>
    </row>
    <row r="61" spans="1:12" ht="22.5" customHeight="1" x14ac:dyDescent="0.2">
      <c r="C61" s="150"/>
      <c r="D61" s="150"/>
      <c r="E61" s="150"/>
      <c r="F61" s="150"/>
      <c r="G61" s="150"/>
      <c r="H61" s="150"/>
      <c r="I61" s="150"/>
      <c r="J61" s="150"/>
      <c r="K61" s="150"/>
      <c r="L61" s="150"/>
    </row>
    <row r="62" spans="1:12" ht="22.5" customHeight="1" x14ac:dyDescent="0.2">
      <c r="C62" s="150"/>
      <c r="D62" s="150"/>
      <c r="E62" s="150"/>
      <c r="F62" s="150"/>
      <c r="G62" s="150"/>
      <c r="H62" s="150"/>
      <c r="I62" s="150"/>
      <c r="J62" s="150"/>
      <c r="K62" s="150"/>
      <c r="L62" s="150"/>
    </row>
    <row r="63" spans="1:12" ht="22.5" customHeight="1" x14ac:dyDescent="0.2">
      <c r="C63" s="150"/>
      <c r="D63" s="150"/>
      <c r="E63" s="150"/>
      <c r="F63" s="150"/>
      <c r="G63" s="150"/>
      <c r="H63" s="150"/>
      <c r="I63" s="150"/>
      <c r="J63" s="150"/>
      <c r="K63" s="150"/>
      <c r="L63" s="150"/>
    </row>
    <row r="64" spans="1:12" ht="22.5" customHeight="1" x14ac:dyDescent="0.2">
      <c r="C64" s="150"/>
      <c r="D64" s="150"/>
      <c r="E64" s="150"/>
      <c r="F64" s="150"/>
      <c r="G64" s="150"/>
      <c r="H64" s="150"/>
      <c r="I64" s="150"/>
      <c r="J64" s="150"/>
      <c r="K64" s="150"/>
      <c r="L64" s="150"/>
    </row>
    <row r="65" spans="3:12" ht="22.5" customHeight="1" x14ac:dyDescent="0.2">
      <c r="C65" s="150"/>
      <c r="D65" s="150"/>
      <c r="E65" s="150"/>
      <c r="F65" s="150"/>
      <c r="G65" s="150"/>
      <c r="H65" s="150"/>
      <c r="I65" s="150"/>
      <c r="J65" s="150"/>
      <c r="K65" s="150"/>
      <c r="L65" s="150"/>
    </row>
    <row r="66" spans="3:12" ht="22.5" customHeight="1" x14ac:dyDescent="0.2">
      <c r="C66" s="150"/>
      <c r="D66" s="150"/>
      <c r="E66" s="150"/>
      <c r="F66" s="150"/>
      <c r="G66" s="150"/>
      <c r="H66" s="150"/>
      <c r="I66" s="150"/>
      <c r="J66" s="150"/>
      <c r="K66" s="150"/>
      <c r="L66" s="150"/>
    </row>
    <row r="67" spans="3:12" ht="22.5" customHeight="1" x14ac:dyDescent="0.2">
      <c r="C67" s="150"/>
      <c r="D67" s="150"/>
      <c r="E67" s="150"/>
      <c r="F67" s="150"/>
      <c r="G67" s="150"/>
      <c r="H67" s="150"/>
      <c r="I67" s="150"/>
      <c r="J67" s="150"/>
      <c r="K67" s="150"/>
      <c r="L67" s="150"/>
    </row>
    <row r="68" spans="3:12" ht="22.5" customHeight="1" x14ac:dyDescent="0.2">
      <c r="C68" s="150"/>
      <c r="D68" s="150"/>
      <c r="E68" s="150"/>
      <c r="F68" s="150"/>
      <c r="G68" s="150"/>
      <c r="H68" s="150"/>
      <c r="I68" s="150"/>
      <c r="J68" s="150"/>
      <c r="K68" s="150"/>
      <c r="L68" s="150"/>
    </row>
    <row r="69" spans="3:12" ht="22.5" customHeight="1" x14ac:dyDescent="0.2">
      <c r="C69" s="150"/>
      <c r="D69" s="150"/>
      <c r="E69" s="150"/>
      <c r="F69" s="150"/>
      <c r="G69" s="150"/>
      <c r="H69" s="150"/>
      <c r="I69" s="150"/>
      <c r="J69" s="150"/>
      <c r="K69" s="150"/>
      <c r="L69" s="150"/>
    </row>
    <row r="70" spans="3:12" ht="22.5" customHeight="1" x14ac:dyDescent="0.2">
      <c r="C70" s="150"/>
      <c r="D70" s="150"/>
      <c r="E70" s="150"/>
      <c r="F70" s="150"/>
      <c r="G70" s="150"/>
      <c r="H70" s="150"/>
      <c r="I70" s="150"/>
      <c r="J70" s="150"/>
      <c r="K70" s="150"/>
      <c r="L70" s="150"/>
    </row>
    <row r="71" spans="3:12" ht="22.5" customHeight="1" x14ac:dyDescent="0.2">
      <c r="C71" s="150"/>
      <c r="D71" s="150"/>
      <c r="E71" s="150"/>
      <c r="F71" s="150"/>
      <c r="G71" s="150"/>
      <c r="H71" s="150"/>
      <c r="I71" s="150"/>
      <c r="J71" s="150"/>
      <c r="K71" s="150"/>
      <c r="L71" s="150"/>
    </row>
    <row r="72" spans="3:12" ht="22.5" customHeight="1" x14ac:dyDescent="0.2">
      <c r="C72" s="150"/>
      <c r="D72" s="150"/>
      <c r="E72" s="150"/>
      <c r="F72" s="150"/>
      <c r="G72" s="150"/>
      <c r="H72" s="150"/>
      <c r="I72" s="150"/>
      <c r="J72" s="150"/>
      <c r="K72" s="150"/>
      <c r="L72" s="150"/>
    </row>
    <row r="73" spans="3:12" ht="22.5" customHeight="1" x14ac:dyDescent="0.2">
      <c r="C73" s="150"/>
      <c r="D73" s="150"/>
      <c r="E73" s="150"/>
      <c r="F73" s="150"/>
      <c r="G73" s="150"/>
      <c r="H73" s="150"/>
      <c r="I73" s="150"/>
      <c r="J73" s="150"/>
      <c r="K73" s="150"/>
      <c r="L73" s="150"/>
    </row>
    <row r="74" spans="3:12" ht="22.5" customHeight="1" x14ac:dyDescent="0.2">
      <c r="C74" s="150"/>
      <c r="D74" s="150"/>
      <c r="E74" s="150"/>
      <c r="F74" s="150"/>
      <c r="G74" s="150"/>
      <c r="H74" s="150"/>
      <c r="I74" s="150"/>
      <c r="J74" s="150"/>
      <c r="K74" s="150"/>
      <c r="L74" s="150"/>
    </row>
  </sheetData>
  <mergeCells count="1">
    <mergeCell ref="B46:J46"/>
  </mergeCells>
  <phoneticPr fontId="3"/>
  <printOptions horizontalCentered="1"/>
  <pageMargins left="0.78740157480314965" right="0.74803149606299213" top="0.59055118110236227" bottom="0.59055118110236227" header="0" footer="0.59055118110236227"/>
  <pageSetup paperSize="9" scale="70" orientation="portrait" blackAndWhite="1" cellComments="atEnd" r:id="rId1"/>
  <headerFooter scaleWithDoc="0" alignWithMargins="0">
    <oddFooter>&amp;C- 7 -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EE11-16FA-4C4D-A911-5CD45A97A86A}">
  <sheetPr>
    <pageSetUpPr autoPageBreaks="0"/>
  </sheetPr>
  <dimension ref="A1:K76"/>
  <sheetViews>
    <sheetView showGridLines="0" view="pageBreakPreview" zoomScale="115" zoomScaleNormal="80" zoomScaleSheetLayoutView="115" zoomScalePageLayoutView="90" workbookViewId="0">
      <selection activeCell="B2" sqref="B2"/>
    </sheetView>
  </sheetViews>
  <sheetFormatPr defaultColWidth="10.77734375" defaultRowHeight="22.5" customHeight="1" x14ac:dyDescent="0.2"/>
  <cols>
    <col min="1" max="1" width="1.88671875" style="110" customWidth="1"/>
    <col min="2" max="2" width="27.77734375" style="110" customWidth="1"/>
    <col min="3" max="8" width="12.109375" style="110" customWidth="1"/>
    <col min="9" max="9" width="12.6640625" style="110" customWidth="1"/>
    <col min="10" max="10" width="2.77734375" style="110" customWidth="1"/>
    <col min="11" max="11" width="8.77734375" style="110" customWidth="1"/>
    <col min="12" max="16384" width="10.77734375" style="110"/>
  </cols>
  <sheetData>
    <row r="1" spans="1:11" ht="22.5" customHeight="1" x14ac:dyDescent="0.2">
      <c r="B1" s="111" t="s">
        <v>56</v>
      </c>
      <c r="F1" s="179"/>
      <c r="K1" s="114"/>
    </row>
    <row r="2" spans="1:11" ht="32.25" customHeight="1" x14ac:dyDescent="0.2">
      <c r="B2" s="115"/>
      <c r="C2" s="115"/>
      <c r="D2" s="115"/>
      <c r="E2" s="115"/>
      <c r="F2" s="115"/>
      <c r="G2" s="115"/>
      <c r="H2" s="115"/>
      <c r="I2" s="115"/>
      <c r="K2" s="114"/>
    </row>
    <row r="3" spans="1:11" s="115" customFormat="1" ht="22.5" customHeight="1" x14ac:dyDescent="0.2">
      <c r="A3" s="116"/>
      <c r="B3" s="114" t="s">
        <v>43</v>
      </c>
      <c r="C3" s="116"/>
      <c r="D3" s="116"/>
      <c r="E3" s="116"/>
      <c r="F3" s="116"/>
      <c r="G3" s="116"/>
      <c r="H3" s="116"/>
      <c r="I3" s="116"/>
      <c r="J3" s="116"/>
      <c r="K3" s="114"/>
    </row>
    <row r="4" spans="1:11" s="115" customFormat="1" ht="22.2" customHeight="1" x14ac:dyDescent="0.2">
      <c r="A4" s="116"/>
      <c r="B4" s="180"/>
      <c r="C4" s="181"/>
      <c r="D4" s="83" t="s">
        <v>33</v>
      </c>
      <c r="E4" s="83"/>
      <c r="F4" s="83"/>
      <c r="G4" s="83"/>
      <c r="H4" s="83"/>
      <c r="I4" s="182"/>
      <c r="J4" s="116"/>
      <c r="K4" s="114"/>
    </row>
    <row r="5" spans="1:11" s="115" customFormat="1" ht="22.5" customHeight="1" x14ac:dyDescent="0.2">
      <c r="A5" s="116"/>
      <c r="B5" s="183"/>
      <c r="C5" s="119" t="s">
        <v>46</v>
      </c>
      <c r="D5" s="119"/>
      <c r="E5" s="120"/>
      <c r="F5" s="120"/>
      <c r="G5" s="120"/>
      <c r="H5" s="120"/>
      <c r="I5" s="184" t="s">
        <v>57</v>
      </c>
      <c r="J5" s="116"/>
      <c r="K5" s="122"/>
    </row>
    <row r="6" spans="1:11" s="115" customFormat="1" ht="22.5" customHeight="1" x14ac:dyDescent="0.2">
      <c r="A6" s="116"/>
      <c r="B6" s="183"/>
      <c r="C6" s="125"/>
      <c r="D6" s="125"/>
      <c r="E6" s="126" t="s">
        <v>48</v>
      </c>
      <c r="F6" s="127"/>
      <c r="G6" s="126" t="s">
        <v>49</v>
      </c>
      <c r="H6" s="127"/>
      <c r="I6" s="185"/>
      <c r="J6" s="116"/>
      <c r="K6" s="122"/>
    </row>
    <row r="7" spans="1:11" s="115" customFormat="1" ht="22.5" customHeight="1" x14ac:dyDescent="0.2">
      <c r="A7" s="116"/>
      <c r="B7" s="186"/>
      <c r="C7" s="187" t="s">
        <v>50</v>
      </c>
      <c r="D7" s="131" t="s">
        <v>51</v>
      </c>
      <c r="E7" s="130" t="s">
        <v>50</v>
      </c>
      <c r="F7" s="131" t="s">
        <v>51</v>
      </c>
      <c r="G7" s="130" t="s">
        <v>50</v>
      </c>
      <c r="H7" s="131" t="s">
        <v>51</v>
      </c>
      <c r="I7" s="188" t="s">
        <v>50</v>
      </c>
      <c r="J7" s="116"/>
      <c r="K7" s="114"/>
    </row>
    <row r="8" spans="1:11" s="115" customFormat="1" ht="22.5" customHeight="1" x14ac:dyDescent="0.2">
      <c r="A8" s="116"/>
      <c r="B8" s="189"/>
      <c r="C8" s="134" t="s">
        <v>52</v>
      </c>
      <c r="D8" s="135" t="s">
        <v>11</v>
      </c>
      <c r="E8" s="134" t="s">
        <v>52</v>
      </c>
      <c r="F8" s="135" t="s">
        <v>11</v>
      </c>
      <c r="G8" s="134" t="s">
        <v>52</v>
      </c>
      <c r="H8" s="135" t="s">
        <v>11</v>
      </c>
      <c r="I8" s="137" t="s">
        <v>53</v>
      </c>
      <c r="J8" s="116"/>
      <c r="K8" s="114"/>
    </row>
    <row r="9" spans="1:11" s="115" customFormat="1" ht="22.5" customHeight="1" x14ac:dyDescent="0.2">
      <c r="A9" s="116"/>
      <c r="B9" s="138" t="str">
        <f>+表１!B9</f>
        <v>調査産業計</v>
      </c>
      <c r="C9" s="139">
        <v>162.6</v>
      </c>
      <c r="D9" s="140">
        <v>-1.4</v>
      </c>
      <c r="E9" s="139">
        <v>153.5</v>
      </c>
      <c r="F9" s="140">
        <v>-1.5</v>
      </c>
      <c r="G9" s="139">
        <v>9.1</v>
      </c>
      <c r="H9" s="140">
        <v>-1.1000000000000001</v>
      </c>
      <c r="I9" s="139">
        <v>20.2</v>
      </c>
      <c r="J9" s="116"/>
      <c r="K9" s="114"/>
    </row>
    <row r="10" spans="1:11" s="115" customFormat="1" ht="22.5" customHeight="1" x14ac:dyDescent="0.2">
      <c r="A10" s="116"/>
      <c r="B10" s="138" t="str">
        <f>+表１!B10</f>
        <v>建設業</v>
      </c>
      <c r="C10" s="139">
        <v>165.7</v>
      </c>
      <c r="D10" s="140">
        <v>5.9</v>
      </c>
      <c r="E10" s="139">
        <v>156.30000000000001</v>
      </c>
      <c r="F10" s="140">
        <v>3.4</v>
      </c>
      <c r="G10" s="139">
        <v>9.4</v>
      </c>
      <c r="H10" s="140">
        <v>74</v>
      </c>
      <c r="I10" s="139">
        <v>21.1</v>
      </c>
      <c r="J10" s="116"/>
      <c r="K10" s="114"/>
    </row>
    <row r="11" spans="1:11" s="115" customFormat="1" ht="22.5" customHeight="1" x14ac:dyDescent="0.2">
      <c r="A11" s="116"/>
      <c r="B11" s="138" t="str">
        <f>+表１!B11</f>
        <v>製造業</v>
      </c>
      <c r="C11" s="139">
        <v>170.5</v>
      </c>
      <c r="D11" s="140">
        <v>1.3</v>
      </c>
      <c r="E11" s="139">
        <v>158.6</v>
      </c>
      <c r="F11" s="140">
        <v>1.1000000000000001</v>
      </c>
      <c r="G11" s="139">
        <v>11.9</v>
      </c>
      <c r="H11" s="140">
        <v>4.3</v>
      </c>
      <c r="I11" s="139">
        <v>20.399999999999999</v>
      </c>
      <c r="J11" s="116"/>
      <c r="K11" s="114"/>
    </row>
    <row r="12" spans="1:11" s="115" customFormat="1" ht="22.5" customHeight="1" x14ac:dyDescent="0.2">
      <c r="A12" s="116"/>
      <c r="B12" s="142" t="str">
        <f>+表１!B12</f>
        <v>電気・ガス・熱供給・水道業</v>
      </c>
      <c r="C12" s="139">
        <v>174.6</v>
      </c>
      <c r="D12" s="140">
        <v>7.6</v>
      </c>
      <c r="E12" s="139">
        <v>155.69999999999999</v>
      </c>
      <c r="F12" s="140">
        <v>1.3</v>
      </c>
      <c r="G12" s="139">
        <v>18.899999999999999</v>
      </c>
      <c r="H12" s="140">
        <v>122.3</v>
      </c>
      <c r="I12" s="139">
        <v>20.7</v>
      </c>
      <c r="J12" s="116"/>
      <c r="K12" s="114"/>
    </row>
    <row r="13" spans="1:11" s="115" customFormat="1" ht="22.5" customHeight="1" x14ac:dyDescent="0.2">
      <c r="A13" s="116"/>
      <c r="B13" s="138" t="str">
        <f>+表１!B13</f>
        <v>情報通信業</v>
      </c>
      <c r="C13" s="139">
        <v>144.80000000000001</v>
      </c>
      <c r="D13" s="140">
        <v>-1.4</v>
      </c>
      <c r="E13" s="139">
        <v>128.19999999999999</v>
      </c>
      <c r="F13" s="140">
        <v>-4.3</v>
      </c>
      <c r="G13" s="139">
        <v>16.600000000000001</v>
      </c>
      <c r="H13" s="140">
        <v>28.8</v>
      </c>
      <c r="I13" s="139">
        <v>19.2</v>
      </c>
      <c r="J13" s="116"/>
      <c r="K13" s="114"/>
    </row>
    <row r="14" spans="1:11" s="115" customFormat="1" ht="22.5" customHeight="1" x14ac:dyDescent="0.2">
      <c r="A14" s="116"/>
      <c r="B14" s="138" t="str">
        <f>+表１!B14</f>
        <v>運輸業，郵便業</v>
      </c>
      <c r="C14" s="139">
        <v>178.9</v>
      </c>
      <c r="D14" s="140">
        <v>-3.8</v>
      </c>
      <c r="E14" s="139">
        <v>159.9</v>
      </c>
      <c r="F14" s="140">
        <v>-1.6</v>
      </c>
      <c r="G14" s="139">
        <v>19</v>
      </c>
      <c r="H14" s="140">
        <v>-19.5</v>
      </c>
      <c r="I14" s="139">
        <v>20.8</v>
      </c>
      <c r="J14" s="116"/>
      <c r="K14" s="114"/>
    </row>
    <row r="15" spans="1:11" s="115" customFormat="1" ht="22.5" customHeight="1" x14ac:dyDescent="0.2">
      <c r="A15" s="116"/>
      <c r="B15" s="138" t="str">
        <f>+表１!B15</f>
        <v>卸売業，小売業</v>
      </c>
      <c r="C15" s="139">
        <v>154.5</v>
      </c>
      <c r="D15" s="140">
        <v>-2.8</v>
      </c>
      <c r="E15" s="139">
        <v>146.1</v>
      </c>
      <c r="F15" s="140">
        <v>-2.9</v>
      </c>
      <c r="G15" s="139">
        <v>8.4</v>
      </c>
      <c r="H15" s="140">
        <v>-3.4</v>
      </c>
      <c r="I15" s="139">
        <v>19.3</v>
      </c>
      <c r="J15" s="116"/>
      <c r="K15" s="114"/>
    </row>
    <row r="16" spans="1:11" s="115" customFormat="1" ht="22.5" customHeight="1" x14ac:dyDescent="0.2">
      <c r="A16" s="116"/>
      <c r="B16" s="138" t="str">
        <f>+表１!B16</f>
        <v>金融業，保険業</v>
      </c>
      <c r="C16" s="139">
        <v>158</v>
      </c>
      <c r="D16" s="140">
        <v>-3.6</v>
      </c>
      <c r="E16" s="139">
        <v>146.69999999999999</v>
      </c>
      <c r="F16" s="140">
        <v>-2.9</v>
      </c>
      <c r="G16" s="139">
        <v>11.3</v>
      </c>
      <c r="H16" s="140">
        <v>-11</v>
      </c>
      <c r="I16" s="139">
        <v>19.8</v>
      </c>
      <c r="J16" s="116"/>
    </row>
    <row r="17" spans="1:11" s="115" customFormat="1" ht="22.5" customHeight="1" x14ac:dyDescent="0.2">
      <c r="A17" s="116"/>
      <c r="B17" s="138" t="str">
        <f>+表１!B17</f>
        <v>不動産業，物品賃貸業</v>
      </c>
      <c r="C17" s="139">
        <v>157.5</v>
      </c>
      <c r="D17" s="140">
        <v>-12.3</v>
      </c>
      <c r="E17" s="139">
        <v>138.19999999999999</v>
      </c>
      <c r="F17" s="140">
        <v>-16.899999999999999</v>
      </c>
      <c r="G17" s="139">
        <v>19.3</v>
      </c>
      <c r="H17" s="140">
        <v>45.1</v>
      </c>
      <c r="I17" s="139">
        <v>18.600000000000001</v>
      </c>
      <c r="J17" s="116"/>
    </row>
    <row r="18" spans="1:11" s="115" customFormat="1" ht="22.5" customHeight="1" x14ac:dyDescent="0.2">
      <c r="A18" s="116"/>
      <c r="B18" s="143" t="str">
        <f>+表１!B18</f>
        <v>学術研究，専門・技術サービス業</v>
      </c>
      <c r="C18" s="139">
        <v>155.9</v>
      </c>
      <c r="D18" s="140">
        <v>-5.6</v>
      </c>
      <c r="E18" s="139">
        <v>150.1</v>
      </c>
      <c r="F18" s="140">
        <v>-6.5</v>
      </c>
      <c r="G18" s="139">
        <v>5.8</v>
      </c>
      <c r="H18" s="140">
        <v>23.3</v>
      </c>
      <c r="I18" s="139">
        <v>19.600000000000001</v>
      </c>
      <c r="J18" s="116"/>
      <c r="K18" s="114"/>
    </row>
    <row r="19" spans="1:11" s="115" customFormat="1" ht="22.5" customHeight="1" x14ac:dyDescent="0.2">
      <c r="A19" s="116"/>
      <c r="B19" s="138" t="str">
        <f>+表１!B19</f>
        <v>宿泊業，飲食サービス業</v>
      </c>
      <c r="C19" s="139">
        <v>151.69999999999999</v>
      </c>
      <c r="D19" s="140">
        <v>-19.600000000000001</v>
      </c>
      <c r="E19" s="139">
        <v>146</v>
      </c>
      <c r="F19" s="140">
        <v>-17.600000000000001</v>
      </c>
      <c r="G19" s="139">
        <v>5.7</v>
      </c>
      <c r="H19" s="140">
        <v>-50.8</v>
      </c>
      <c r="I19" s="139">
        <v>20.399999999999999</v>
      </c>
      <c r="J19" s="116"/>
      <c r="K19" s="114"/>
    </row>
    <row r="20" spans="1:11" s="115" customFormat="1" ht="22.5" customHeight="1" x14ac:dyDescent="0.2">
      <c r="A20" s="116"/>
      <c r="B20" s="142" t="s">
        <v>24</v>
      </c>
      <c r="C20" s="139">
        <v>158.19999999999999</v>
      </c>
      <c r="D20" s="140">
        <v>-4.5</v>
      </c>
      <c r="E20" s="139">
        <v>151.6</v>
      </c>
      <c r="F20" s="140">
        <v>-2.7</v>
      </c>
      <c r="G20" s="139">
        <v>6.6</v>
      </c>
      <c r="H20" s="140">
        <v>-34.6</v>
      </c>
      <c r="I20" s="139">
        <v>20.5</v>
      </c>
      <c r="J20" s="116"/>
      <c r="K20" s="114"/>
    </row>
    <row r="21" spans="1:11" s="115" customFormat="1" ht="22.5" customHeight="1" x14ac:dyDescent="0.2">
      <c r="A21" s="116"/>
      <c r="B21" s="138" t="str">
        <f>+表１!B21</f>
        <v>教育，学習支援業</v>
      </c>
      <c r="C21" s="139">
        <v>159</v>
      </c>
      <c r="D21" s="140">
        <v>-5.6</v>
      </c>
      <c r="E21" s="139">
        <v>156.5</v>
      </c>
      <c r="F21" s="140">
        <v>-2.4</v>
      </c>
      <c r="G21" s="139">
        <v>2.5</v>
      </c>
      <c r="H21" s="140">
        <v>-68.8</v>
      </c>
      <c r="I21" s="139">
        <v>21</v>
      </c>
      <c r="J21" s="116"/>
      <c r="K21" s="114"/>
    </row>
    <row r="22" spans="1:11" s="115" customFormat="1" ht="22.5" customHeight="1" x14ac:dyDescent="0.2">
      <c r="A22" s="116"/>
      <c r="B22" s="138" t="str">
        <f>+表１!B22</f>
        <v>医療，福祉</v>
      </c>
      <c r="C22" s="144">
        <v>166.1</v>
      </c>
      <c r="D22" s="140">
        <v>2.5</v>
      </c>
      <c r="E22" s="139">
        <v>158.1</v>
      </c>
      <c r="F22" s="140">
        <v>1.2</v>
      </c>
      <c r="G22" s="139">
        <v>8</v>
      </c>
      <c r="H22" s="140">
        <v>40.299999999999997</v>
      </c>
      <c r="I22" s="139">
        <v>20.399999999999999</v>
      </c>
      <c r="J22" s="116"/>
      <c r="K22" s="114"/>
    </row>
    <row r="23" spans="1:11" s="115" customFormat="1" ht="22.5" customHeight="1" x14ac:dyDescent="0.2">
      <c r="A23" s="116"/>
      <c r="B23" s="138" t="str">
        <f>+表１!B23</f>
        <v>複合サービス事業</v>
      </c>
      <c r="C23" s="144">
        <v>158.30000000000001</v>
      </c>
      <c r="D23" s="140">
        <v>-2.4</v>
      </c>
      <c r="E23" s="139">
        <v>152.1</v>
      </c>
      <c r="F23" s="140">
        <v>-1.5</v>
      </c>
      <c r="G23" s="139">
        <v>6.2</v>
      </c>
      <c r="H23" s="140">
        <v>-21.5</v>
      </c>
      <c r="I23" s="139">
        <v>19.600000000000001</v>
      </c>
      <c r="J23" s="116"/>
      <c r="K23" s="114"/>
    </row>
    <row r="24" spans="1:11" s="115" customFormat="1" ht="22.5" customHeight="1" x14ac:dyDescent="0.2">
      <c r="A24" s="116"/>
      <c r="B24" s="145" t="str">
        <f>+表１!B24</f>
        <v>サービス業（他に分類されないもの）</v>
      </c>
      <c r="C24" s="146">
        <v>157.30000000000001</v>
      </c>
      <c r="D24" s="147">
        <v>-1.3</v>
      </c>
      <c r="E24" s="146">
        <v>149.30000000000001</v>
      </c>
      <c r="F24" s="147">
        <v>-2.5</v>
      </c>
      <c r="G24" s="146">
        <v>8</v>
      </c>
      <c r="H24" s="147">
        <v>27.1</v>
      </c>
      <c r="I24" s="146">
        <v>19.5</v>
      </c>
      <c r="J24" s="116"/>
    </row>
    <row r="25" spans="1:11" s="115" customFormat="1" ht="15.6" customHeight="1" x14ac:dyDescent="0.2">
      <c r="A25" s="116"/>
      <c r="C25" s="149"/>
      <c r="D25" s="149"/>
      <c r="E25" s="149"/>
      <c r="F25" s="149"/>
      <c r="G25" s="149"/>
      <c r="H25" s="149"/>
      <c r="I25" s="149"/>
      <c r="J25" s="150"/>
      <c r="K25" s="114"/>
    </row>
    <row r="26" spans="1:11" s="115" customFormat="1" ht="30.9" customHeight="1" x14ac:dyDescent="0.2">
      <c r="A26" s="116"/>
      <c r="B26" s="114" t="s">
        <v>54</v>
      </c>
      <c r="C26" s="151"/>
      <c r="D26" s="151"/>
      <c r="E26" s="151"/>
      <c r="F26" s="151"/>
      <c r="G26" s="151"/>
      <c r="H26" s="151"/>
      <c r="I26" s="151"/>
      <c r="J26" s="116"/>
      <c r="K26" s="114"/>
    </row>
    <row r="27" spans="1:11" s="115" customFormat="1" ht="21.6" customHeight="1" x14ac:dyDescent="0.2">
      <c r="A27" s="116"/>
      <c r="B27" s="180"/>
      <c r="C27" s="190"/>
      <c r="D27" s="83" t="s">
        <v>33</v>
      </c>
      <c r="E27" s="83"/>
      <c r="F27" s="83"/>
      <c r="G27" s="83"/>
      <c r="H27" s="83"/>
      <c r="I27" s="191"/>
      <c r="J27" s="116"/>
      <c r="K27" s="114"/>
    </row>
    <row r="28" spans="1:11" s="115" customFormat="1" ht="22.5" customHeight="1" x14ac:dyDescent="0.2">
      <c r="A28" s="116"/>
      <c r="B28" s="183"/>
      <c r="C28" s="153" t="s">
        <v>46</v>
      </c>
      <c r="D28" s="153"/>
      <c r="E28" s="154"/>
      <c r="F28" s="154"/>
      <c r="G28" s="154"/>
      <c r="H28" s="154"/>
      <c r="I28" s="192" t="s">
        <v>57</v>
      </c>
      <c r="J28" s="116"/>
      <c r="K28" s="114"/>
    </row>
    <row r="29" spans="1:11" s="115" customFormat="1" ht="22.5" customHeight="1" x14ac:dyDescent="0.2">
      <c r="A29" s="116"/>
      <c r="B29" s="183"/>
      <c r="C29" s="157"/>
      <c r="D29" s="157"/>
      <c r="E29" s="158" t="s">
        <v>48</v>
      </c>
      <c r="F29" s="159"/>
      <c r="G29" s="158" t="s">
        <v>49</v>
      </c>
      <c r="H29" s="159"/>
      <c r="I29" s="193"/>
      <c r="J29" s="116"/>
      <c r="K29" s="114"/>
    </row>
    <row r="30" spans="1:11" s="115" customFormat="1" ht="22.5" customHeight="1" x14ac:dyDescent="0.2">
      <c r="A30" s="116"/>
      <c r="B30" s="186"/>
      <c r="C30" s="194" t="s">
        <v>50</v>
      </c>
      <c r="D30" s="162" t="s">
        <v>51</v>
      </c>
      <c r="E30" s="161" t="s">
        <v>50</v>
      </c>
      <c r="F30" s="162" t="s">
        <v>51</v>
      </c>
      <c r="G30" s="161" t="s">
        <v>50</v>
      </c>
      <c r="H30" s="162" t="s">
        <v>51</v>
      </c>
      <c r="I30" s="195" t="s">
        <v>50</v>
      </c>
      <c r="J30" s="116"/>
      <c r="K30" s="114"/>
    </row>
    <row r="31" spans="1:11" s="115" customFormat="1" ht="22.5" customHeight="1" x14ac:dyDescent="0.2">
      <c r="A31" s="116"/>
      <c r="B31" s="189"/>
      <c r="C31" s="164" t="s">
        <v>52</v>
      </c>
      <c r="D31" s="165" t="s">
        <v>11</v>
      </c>
      <c r="E31" s="164" t="s">
        <v>52</v>
      </c>
      <c r="F31" s="165" t="s">
        <v>11</v>
      </c>
      <c r="G31" s="164" t="s">
        <v>52</v>
      </c>
      <c r="H31" s="165" t="s">
        <v>11</v>
      </c>
      <c r="I31" s="167" t="s">
        <v>53</v>
      </c>
      <c r="J31" s="116"/>
      <c r="K31" s="114"/>
    </row>
    <row r="32" spans="1:11" s="115" customFormat="1" ht="22.5" customHeight="1" x14ac:dyDescent="0.2">
      <c r="A32" s="116"/>
      <c r="B32" s="42" t="str">
        <f t="shared" ref="B32:B47" si="0">+B9</f>
        <v>調査産業計</v>
      </c>
      <c r="C32" s="139">
        <v>166.3</v>
      </c>
      <c r="D32" s="149">
        <v>0.1</v>
      </c>
      <c r="E32" s="139">
        <v>155.6</v>
      </c>
      <c r="F32" s="149">
        <v>0.6</v>
      </c>
      <c r="G32" s="168">
        <v>10.7</v>
      </c>
      <c r="H32" s="149">
        <v>-5.4</v>
      </c>
      <c r="I32" s="139">
        <v>20.399999999999999</v>
      </c>
      <c r="J32" s="116"/>
      <c r="K32" s="114"/>
    </row>
    <row r="33" spans="1:11" s="115" customFormat="1" ht="22.5" customHeight="1" x14ac:dyDescent="0.2">
      <c r="A33" s="116"/>
      <c r="B33" s="42" t="str">
        <f t="shared" si="0"/>
        <v>建設業</v>
      </c>
      <c r="C33" s="139">
        <v>167.4</v>
      </c>
      <c r="D33" s="149">
        <v>0.3</v>
      </c>
      <c r="E33" s="139">
        <v>159.5</v>
      </c>
      <c r="F33" s="149">
        <v>1.8</v>
      </c>
      <c r="G33" s="168">
        <v>7.9</v>
      </c>
      <c r="H33" s="169">
        <v>-21.8</v>
      </c>
      <c r="I33" s="139">
        <v>21.1</v>
      </c>
      <c r="J33" s="116"/>
      <c r="K33" s="114"/>
    </row>
    <row r="34" spans="1:11" s="115" customFormat="1" ht="22.5" customHeight="1" x14ac:dyDescent="0.2">
      <c r="A34" s="116"/>
      <c r="B34" s="42" t="str">
        <f t="shared" si="0"/>
        <v>製造業</v>
      </c>
      <c r="C34" s="139">
        <v>172.7</v>
      </c>
      <c r="D34" s="149">
        <v>1.9</v>
      </c>
      <c r="E34" s="139">
        <v>158.9</v>
      </c>
      <c r="F34" s="149">
        <v>1.2</v>
      </c>
      <c r="G34" s="168">
        <v>13.8</v>
      </c>
      <c r="H34" s="169">
        <v>8.6999999999999993</v>
      </c>
      <c r="I34" s="139">
        <v>20.399999999999999</v>
      </c>
      <c r="J34" s="116"/>
      <c r="K34" s="114"/>
    </row>
    <row r="35" spans="1:11" s="115" customFormat="1" ht="22.5" customHeight="1" x14ac:dyDescent="0.2">
      <c r="A35" s="116"/>
      <c r="B35" s="170" t="str">
        <f t="shared" si="0"/>
        <v>電気・ガス・熱供給・水道業</v>
      </c>
      <c r="C35" s="139">
        <v>174.6</v>
      </c>
      <c r="D35" s="149">
        <v>5.9</v>
      </c>
      <c r="E35" s="139">
        <v>155.69999999999999</v>
      </c>
      <c r="F35" s="149">
        <v>3.4</v>
      </c>
      <c r="G35" s="168">
        <v>18.899999999999999</v>
      </c>
      <c r="H35" s="169">
        <v>33.1</v>
      </c>
      <c r="I35" s="139">
        <v>20.7</v>
      </c>
      <c r="J35" s="116"/>
      <c r="K35" s="114"/>
    </row>
    <row r="36" spans="1:11" s="115" customFormat="1" ht="22.5" customHeight="1" x14ac:dyDescent="0.2">
      <c r="A36" s="116"/>
      <c r="B36" s="42" t="str">
        <f t="shared" si="0"/>
        <v>情報通信業</v>
      </c>
      <c r="C36" s="139">
        <v>145.5</v>
      </c>
      <c r="D36" s="149">
        <v>-2.7</v>
      </c>
      <c r="E36" s="139">
        <v>131.30000000000001</v>
      </c>
      <c r="F36" s="149">
        <v>-4.9000000000000004</v>
      </c>
      <c r="G36" s="168">
        <v>14.2</v>
      </c>
      <c r="H36" s="169">
        <v>22.4</v>
      </c>
      <c r="I36" s="139">
        <v>19.899999999999999</v>
      </c>
      <c r="J36" s="116"/>
      <c r="K36" s="114"/>
    </row>
    <row r="37" spans="1:11" s="115" customFormat="1" ht="22.5" customHeight="1" x14ac:dyDescent="0.2">
      <c r="A37" s="116"/>
      <c r="B37" s="42" t="str">
        <f t="shared" si="0"/>
        <v>運輸業，郵便業</v>
      </c>
      <c r="C37" s="139">
        <v>176.4</v>
      </c>
      <c r="D37" s="149">
        <v>-8.6</v>
      </c>
      <c r="E37" s="139">
        <v>154.9</v>
      </c>
      <c r="F37" s="149">
        <v>-4.3</v>
      </c>
      <c r="G37" s="168">
        <v>21.5</v>
      </c>
      <c r="H37" s="169">
        <v>-30.4</v>
      </c>
      <c r="I37" s="139">
        <v>21.1</v>
      </c>
      <c r="J37" s="116"/>
      <c r="K37" s="114"/>
    </row>
    <row r="38" spans="1:11" s="115" customFormat="1" ht="22.5" customHeight="1" x14ac:dyDescent="0.2">
      <c r="A38" s="116"/>
      <c r="B38" s="42" t="str">
        <f t="shared" si="0"/>
        <v>卸売業，小売業</v>
      </c>
      <c r="C38" s="139">
        <v>173.7</v>
      </c>
      <c r="D38" s="149">
        <v>6</v>
      </c>
      <c r="E38" s="139">
        <v>161.80000000000001</v>
      </c>
      <c r="F38" s="149">
        <v>5</v>
      </c>
      <c r="G38" s="168">
        <v>11.9</v>
      </c>
      <c r="H38" s="169">
        <v>21.4</v>
      </c>
      <c r="I38" s="139">
        <v>20.5</v>
      </c>
      <c r="J38" s="116"/>
      <c r="K38" s="114"/>
    </row>
    <row r="39" spans="1:11" s="115" customFormat="1" ht="22.5" customHeight="1" x14ac:dyDescent="0.2">
      <c r="A39" s="116"/>
      <c r="B39" s="42" t="str">
        <f t="shared" si="0"/>
        <v>金融業，保険業</v>
      </c>
      <c r="C39" s="139">
        <v>158.4</v>
      </c>
      <c r="D39" s="149">
        <v>2.9</v>
      </c>
      <c r="E39" s="139">
        <v>145.19999999999999</v>
      </c>
      <c r="F39" s="149">
        <v>4.2</v>
      </c>
      <c r="G39" s="168">
        <v>13.2</v>
      </c>
      <c r="H39" s="169">
        <v>-10.199999999999999</v>
      </c>
      <c r="I39" s="139">
        <v>19.899999999999999</v>
      </c>
      <c r="J39" s="116"/>
      <c r="K39" s="114"/>
    </row>
    <row r="40" spans="1:11" s="115" customFormat="1" ht="22.5" customHeight="1" x14ac:dyDescent="0.2">
      <c r="A40" s="116"/>
      <c r="B40" s="42" t="str">
        <f t="shared" si="0"/>
        <v>不動産業，物品賃貸業</v>
      </c>
      <c r="C40" s="139">
        <v>163.1</v>
      </c>
      <c r="D40" s="149">
        <v>4.2</v>
      </c>
      <c r="E40" s="139">
        <v>153.80000000000001</v>
      </c>
      <c r="F40" s="149">
        <v>8.1999999999999993</v>
      </c>
      <c r="G40" s="168">
        <v>9.3000000000000007</v>
      </c>
      <c r="H40" s="169">
        <v>-35.4</v>
      </c>
      <c r="I40" s="139">
        <v>20.5</v>
      </c>
      <c r="J40" s="116"/>
      <c r="K40" s="114"/>
    </row>
    <row r="41" spans="1:11" s="115" customFormat="1" ht="22.5" customHeight="1" x14ac:dyDescent="0.2">
      <c r="A41" s="116"/>
      <c r="B41" s="47" t="str">
        <f t="shared" si="0"/>
        <v>学術研究，専門・技術サービス業</v>
      </c>
      <c r="C41" s="139">
        <v>160.5</v>
      </c>
      <c r="D41" s="149">
        <v>-3.2</v>
      </c>
      <c r="E41" s="139">
        <v>152.80000000000001</v>
      </c>
      <c r="F41" s="149">
        <v>-3.6</v>
      </c>
      <c r="G41" s="168">
        <v>7.7</v>
      </c>
      <c r="H41" s="169">
        <v>4</v>
      </c>
      <c r="I41" s="139">
        <v>19.600000000000001</v>
      </c>
      <c r="J41" s="116"/>
      <c r="K41" s="114"/>
    </row>
    <row r="42" spans="1:11" s="115" customFormat="1" ht="22.5" customHeight="1" x14ac:dyDescent="0.2">
      <c r="A42" s="116"/>
      <c r="B42" s="42" t="str">
        <f t="shared" si="0"/>
        <v>宿泊業，飲食サービス業</v>
      </c>
      <c r="C42" s="139">
        <v>171.8</v>
      </c>
      <c r="D42" s="149">
        <v>1.8</v>
      </c>
      <c r="E42" s="139">
        <v>157.1</v>
      </c>
      <c r="F42" s="149">
        <v>-1.4</v>
      </c>
      <c r="G42" s="168">
        <v>14.7</v>
      </c>
      <c r="H42" s="169">
        <v>53.1</v>
      </c>
      <c r="I42" s="139">
        <v>20.3</v>
      </c>
      <c r="J42" s="116"/>
      <c r="K42" s="114"/>
    </row>
    <row r="43" spans="1:11" s="115" customFormat="1" ht="22.5" customHeight="1" x14ac:dyDescent="0.2">
      <c r="A43" s="116"/>
      <c r="B43" s="170" t="s">
        <v>24</v>
      </c>
      <c r="C43" s="139">
        <v>147.1</v>
      </c>
      <c r="D43" s="149">
        <v>-13.6</v>
      </c>
      <c r="E43" s="139">
        <v>140.4</v>
      </c>
      <c r="F43" s="149">
        <v>-10.9</v>
      </c>
      <c r="G43" s="168">
        <v>6.7</v>
      </c>
      <c r="H43" s="169">
        <v>-47.2</v>
      </c>
      <c r="I43" s="139">
        <v>18.7</v>
      </c>
      <c r="J43" s="116"/>
      <c r="K43" s="114"/>
    </row>
    <row r="44" spans="1:11" s="115" customFormat="1" ht="22.5" customHeight="1" x14ac:dyDescent="0.2">
      <c r="A44" s="116"/>
      <c r="B44" s="42" t="str">
        <f t="shared" si="0"/>
        <v>教育，学習支援業</v>
      </c>
      <c r="C44" s="139">
        <v>163.69999999999999</v>
      </c>
      <c r="D44" s="149">
        <v>-0.4</v>
      </c>
      <c r="E44" s="139">
        <v>161.1</v>
      </c>
      <c r="F44" s="149">
        <v>3.4</v>
      </c>
      <c r="G44" s="168">
        <v>2.6</v>
      </c>
      <c r="H44" s="169">
        <v>-70.2</v>
      </c>
      <c r="I44" s="139">
        <v>21.6</v>
      </c>
      <c r="J44" s="116"/>
      <c r="K44" s="114"/>
    </row>
    <row r="45" spans="1:11" s="115" customFormat="1" ht="22.5" customHeight="1" x14ac:dyDescent="0.2">
      <c r="A45" s="116"/>
      <c r="B45" s="42" t="str">
        <f t="shared" si="0"/>
        <v>医療，福祉</v>
      </c>
      <c r="C45" s="139">
        <v>163.30000000000001</v>
      </c>
      <c r="D45" s="149">
        <v>2</v>
      </c>
      <c r="E45" s="139">
        <v>154.19999999999999</v>
      </c>
      <c r="F45" s="149">
        <v>0.7</v>
      </c>
      <c r="G45" s="168">
        <v>9.1</v>
      </c>
      <c r="H45" s="169">
        <v>30</v>
      </c>
      <c r="I45" s="139">
        <v>20.100000000000001</v>
      </c>
      <c r="J45" s="116"/>
      <c r="K45" s="114"/>
    </row>
    <row r="46" spans="1:11" s="115" customFormat="1" ht="22.5" customHeight="1" x14ac:dyDescent="0.2">
      <c r="A46" s="116"/>
      <c r="B46" s="42" t="str">
        <f t="shared" si="0"/>
        <v>複合サービス事業</v>
      </c>
      <c r="C46" s="139">
        <v>166.9</v>
      </c>
      <c r="D46" s="139">
        <v>-0.9</v>
      </c>
      <c r="E46" s="139">
        <v>156.30000000000001</v>
      </c>
      <c r="F46" s="139">
        <v>0.6</v>
      </c>
      <c r="G46" s="139">
        <v>10.6</v>
      </c>
      <c r="H46" s="139">
        <v>-17.100000000000001</v>
      </c>
      <c r="I46" s="139">
        <v>20.3</v>
      </c>
      <c r="J46" s="116"/>
    </row>
    <row r="47" spans="1:11" s="115" customFormat="1" ht="22.5" customHeight="1" x14ac:dyDescent="0.2">
      <c r="A47" s="116"/>
      <c r="B47" s="171" t="str">
        <f t="shared" si="0"/>
        <v>サービス業（他に分類されないもの）</v>
      </c>
      <c r="C47" s="146">
        <v>156.19999999999999</v>
      </c>
      <c r="D47" s="172">
        <v>-1.6</v>
      </c>
      <c r="E47" s="146">
        <v>148</v>
      </c>
      <c r="F47" s="172">
        <v>-2.4</v>
      </c>
      <c r="G47" s="173">
        <v>8.1999999999999993</v>
      </c>
      <c r="H47" s="174">
        <v>15.5</v>
      </c>
      <c r="I47" s="146">
        <v>19.2</v>
      </c>
      <c r="J47" s="116"/>
      <c r="K47" s="114"/>
    </row>
    <row r="48" spans="1:11" ht="34.200000000000003" customHeight="1" x14ac:dyDescent="0.2">
      <c r="A48" s="114"/>
      <c r="B48" s="175" t="s">
        <v>55</v>
      </c>
      <c r="C48" s="175"/>
      <c r="D48" s="175"/>
      <c r="E48" s="175"/>
      <c r="F48" s="175"/>
      <c r="G48" s="175"/>
      <c r="H48" s="175"/>
      <c r="I48" s="175"/>
      <c r="J48" s="150"/>
      <c r="K48" s="114"/>
    </row>
    <row r="49" spans="1:11" ht="22.5" customHeight="1" x14ac:dyDescent="0.2">
      <c r="A49" s="114"/>
      <c r="B49" s="114"/>
      <c r="C49" s="176"/>
      <c r="D49" s="177"/>
      <c r="E49" s="178"/>
      <c r="F49" s="178"/>
      <c r="G49" s="178"/>
      <c r="H49" s="178"/>
      <c r="I49" s="178"/>
      <c r="J49" s="150"/>
      <c r="K49" s="114"/>
    </row>
    <row r="50" spans="1:11" ht="22.5" customHeight="1" x14ac:dyDescent="0.2">
      <c r="A50" s="114"/>
      <c r="C50" s="150"/>
      <c r="D50" s="150"/>
      <c r="E50" s="150"/>
      <c r="F50" s="150"/>
      <c r="G50" s="150"/>
      <c r="H50" s="150"/>
      <c r="I50" s="150"/>
      <c r="J50" s="150"/>
      <c r="K50" s="114"/>
    </row>
    <row r="51" spans="1:11" ht="22.5" customHeight="1" x14ac:dyDescent="0.2">
      <c r="A51" s="114"/>
      <c r="B51" s="114"/>
      <c r="C51" s="150"/>
      <c r="D51" s="150"/>
      <c r="E51" s="150"/>
      <c r="F51" s="150"/>
      <c r="G51" s="150"/>
      <c r="H51" s="150"/>
      <c r="I51" s="150"/>
      <c r="J51" s="150"/>
      <c r="K51" s="114"/>
    </row>
    <row r="52" spans="1:11" ht="22.5" customHeight="1" x14ac:dyDescent="0.2">
      <c r="C52" s="150"/>
      <c r="D52" s="150"/>
      <c r="E52" s="150"/>
      <c r="F52" s="150"/>
      <c r="G52" s="150"/>
      <c r="H52" s="150"/>
      <c r="I52" s="150"/>
      <c r="J52" s="150"/>
      <c r="K52" s="114"/>
    </row>
    <row r="53" spans="1:11" ht="22.5" customHeight="1" x14ac:dyDescent="0.2">
      <c r="C53" s="150"/>
      <c r="D53" s="150"/>
      <c r="E53" s="150"/>
      <c r="F53" s="150"/>
      <c r="G53" s="150"/>
      <c r="H53" s="150"/>
      <c r="I53" s="150"/>
      <c r="J53" s="150"/>
      <c r="K53" s="114"/>
    </row>
    <row r="54" spans="1:11" ht="22.5" customHeight="1" x14ac:dyDescent="0.2">
      <c r="C54" s="150"/>
      <c r="D54" s="150"/>
      <c r="E54" s="150"/>
      <c r="F54" s="150"/>
      <c r="G54" s="150"/>
      <c r="H54" s="150"/>
      <c r="I54" s="150"/>
      <c r="J54" s="150"/>
      <c r="K54" s="114"/>
    </row>
    <row r="55" spans="1:11" ht="22.5" customHeight="1" x14ac:dyDescent="0.2">
      <c r="C55" s="150"/>
      <c r="D55" s="150"/>
      <c r="E55" s="150"/>
      <c r="F55" s="150"/>
      <c r="G55" s="150"/>
      <c r="H55" s="150"/>
      <c r="I55" s="150"/>
      <c r="J55" s="150"/>
      <c r="K55" s="114"/>
    </row>
    <row r="56" spans="1:11" ht="22.5" customHeight="1" x14ac:dyDescent="0.2">
      <c r="C56" s="150"/>
      <c r="D56" s="150"/>
      <c r="E56" s="150"/>
      <c r="F56" s="150"/>
      <c r="G56" s="150"/>
      <c r="H56" s="150"/>
      <c r="I56" s="150"/>
      <c r="J56" s="150"/>
      <c r="K56" s="114"/>
    </row>
    <row r="57" spans="1:11" ht="22.5" customHeight="1" x14ac:dyDescent="0.2">
      <c r="C57" s="150"/>
      <c r="D57" s="150"/>
      <c r="E57" s="150"/>
      <c r="F57" s="150"/>
      <c r="G57" s="150"/>
      <c r="H57" s="150"/>
      <c r="I57" s="150"/>
      <c r="J57" s="150"/>
      <c r="K57" s="114"/>
    </row>
    <row r="58" spans="1:11" ht="22.5" customHeight="1" x14ac:dyDescent="0.2">
      <c r="K58" s="114"/>
    </row>
    <row r="61" spans="1:11" ht="22.5" customHeight="1" x14ac:dyDescent="0.2">
      <c r="C61" s="150"/>
      <c r="D61" s="150"/>
      <c r="E61" s="150"/>
      <c r="F61" s="150"/>
      <c r="G61" s="150"/>
      <c r="H61" s="150"/>
      <c r="I61" s="150"/>
      <c r="J61" s="150"/>
      <c r="K61" s="150"/>
    </row>
    <row r="62" spans="1:11" ht="22.5" customHeight="1" x14ac:dyDescent="0.2">
      <c r="C62" s="150"/>
      <c r="D62" s="150"/>
      <c r="E62" s="150"/>
      <c r="F62" s="150"/>
      <c r="G62" s="150"/>
      <c r="H62" s="150"/>
      <c r="I62" s="150"/>
      <c r="J62" s="150"/>
      <c r="K62" s="150"/>
    </row>
    <row r="63" spans="1:11" ht="22.5" customHeight="1" x14ac:dyDescent="0.2">
      <c r="C63" s="150"/>
      <c r="D63" s="150"/>
      <c r="E63" s="150"/>
      <c r="F63" s="150"/>
      <c r="G63" s="150"/>
      <c r="H63" s="150"/>
      <c r="I63" s="150"/>
      <c r="J63" s="150"/>
      <c r="K63" s="150"/>
    </row>
    <row r="64" spans="1:11" ht="22.5" customHeight="1" x14ac:dyDescent="0.2">
      <c r="C64" s="150"/>
      <c r="D64" s="150"/>
      <c r="E64" s="150"/>
      <c r="F64" s="150"/>
      <c r="G64" s="150"/>
      <c r="H64" s="150"/>
      <c r="I64" s="150"/>
      <c r="J64" s="150"/>
      <c r="K64" s="150"/>
    </row>
    <row r="65" spans="3:11" ht="22.5" customHeight="1" x14ac:dyDescent="0.2">
      <c r="C65" s="150"/>
      <c r="D65" s="150"/>
      <c r="E65" s="150"/>
      <c r="F65" s="150"/>
      <c r="G65" s="150"/>
      <c r="H65" s="150"/>
      <c r="I65" s="150"/>
      <c r="J65" s="150"/>
      <c r="K65" s="150"/>
    </row>
    <row r="66" spans="3:11" ht="22.5" customHeight="1" x14ac:dyDescent="0.2">
      <c r="C66" s="150"/>
      <c r="D66" s="150"/>
      <c r="E66" s="150"/>
      <c r="F66" s="150"/>
      <c r="G66" s="150"/>
      <c r="H66" s="150"/>
      <c r="I66" s="150"/>
      <c r="J66" s="150"/>
      <c r="K66" s="150"/>
    </row>
    <row r="67" spans="3:11" ht="22.5" customHeight="1" x14ac:dyDescent="0.2">
      <c r="C67" s="150"/>
      <c r="D67" s="150"/>
      <c r="E67" s="150"/>
      <c r="F67" s="150"/>
      <c r="G67" s="150"/>
      <c r="H67" s="150"/>
      <c r="I67" s="150"/>
      <c r="J67" s="150"/>
      <c r="K67" s="150"/>
    </row>
    <row r="68" spans="3:11" ht="22.5" customHeight="1" x14ac:dyDescent="0.2">
      <c r="C68" s="150"/>
      <c r="D68" s="150"/>
      <c r="E68" s="150"/>
      <c r="F68" s="150"/>
      <c r="G68" s="150"/>
      <c r="H68" s="150"/>
      <c r="I68" s="150"/>
      <c r="J68" s="150"/>
      <c r="K68" s="150"/>
    </row>
    <row r="69" spans="3:11" ht="22.5" customHeight="1" x14ac:dyDescent="0.2">
      <c r="C69" s="150"/>
      <c r="D69" s="150"/>
      <c r="E69" s="150"/>
      <c r="F69" s="150"/>
      <c r="G69" s="150"/>
      <c r="H69" s="150"/>
      <c r="I69" s="150"/>
      <c r="J69" s="150"/>
      <c r="K69" s="150"/>
    </row>
    <row r="70" spans="3:11" ht="22.5" customHeight="1" x14ac:dyDescent="0.2">
      <c r="C70" s="150"/>
      <c r="D70" s="150"/>
      <c r="E70" s="150"/>
      <c r="F70" s="150"/>
      <c r="G70" s="150"/>
      <c r="H70" s="150"/>
      <c r="I70" s="150"/>
      <c r="J70" s="150"/>
      <c r="K70" s="150"/>
    </row>
    <row r="71" spans="3:11" ht="22.5" customHeight="1" x14ac:dyDescent="0.2">
      <c r="C71" s="150"/>
      <c r="D71" s="150"/>
      <c r="E71" s="150"/>
      <c r="F71" s="150"/>
      <c r="G71" s="150"/>
      <c r="H71" s="150"/>
      <c r="I71" s="150"/>
      <c r="J71" s="150"/>
      <c r="K71" s="150"/>
    </row>
    <row r="72" spans="3:11" ht="22.5" customHeight="1" x14ac:dyDescent="0.2">
      <c r="C72" s="150"/>
      <c r="D72" s="150"/>
      <c r="E72" s="150"/>
      <c r="F72" s="150"/>
      <c r="G72" s="150"/>
      <c r="H72" s="150"/>
      <c r="I72" s="150"/>
      <c r="J72" s="150"/>
      <c r="K72" s="150"/>
    </row>
    <row r="73" spans="3:11" ht="22.5" customHeight="1" x14ac:dyDescent="0.2">
      <c r="C73" s="150"/>
      <c r="D73" s="150"/>
      <c r="E73" s="150"/>
      <c r="F73" s="150"/>
      <c r="G73" s="150"/>
      <c r="H73" s="150"/>
      <c r="I73" s="150"/>
      <c r="J73" s="150"/>
      <c r="K73" s="150"/>
    </row>
    <row r="74" spans="3:11" ht="22.5" customHeight="1" x14ac:dyDescent="0.2">
      <c r="C74" s="150"/>
      <c r="D74" s="150"/>
      <c r="E74" s="150"/>
      <c r="F74" s="150"/>
      <c r="G74" s="150"/>
      <c r="H74" s="150"/>
      <c r="I74" s="150"/>
      <c r="J74" s="150"/>
      <c r="K74" s="150"/>
    </row>
    <row r="75" spans="3:11" ht="22.5" customHeight="1" x14ac:dyDescent="0.2">
      <c r="C75" s="150"/>
      <c r="D75" s="150"/>
      <c r="E75" s="150"/>
      <c r="F75" s="150"/>
      <c r="G75" s="150"/>
      <c r="H75" s="150"/>
      <c r="I75" s="150"/>
      <c r="J75" s="150"/>
      <c r="K75" s="150"/>
    </row>
    <row r="76" spans="3:11" ht="22.5" customHeight="1" x14ac:dyDescent="0.2">
      <c r="C76" s="150"/>
      <c r="D76" s="150"/>
      <c r="E76" s="150"/>
      <c r="F76" s="150"/>
      <c r="G76" s="150"/>
      <c r="H76" s="150"/>
      <c r="I76" s="150"/>
      <c r="J76" s="150"/>
      <c r="K76" s="150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3"/>
  <printOptions horizontalCentered="1"/>
  <pageMargins left="0.78740157480314965" right="0.74803149606299213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&amp;C- 8 -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77B03-F6F4-4AAE-8444-80095457F6EF}">
  <sheetPr>
    <pageSetUpPr autoPageBreaks="0"/>
  </sheetPr>
  <dimension ref="A1:K76"/>
  <sheetViews>
    <sheetView showGridLines="0" view="pageBreakPreview" topLeftCell="A6" zoomScale="130" zoomScaleNormal="80" zoomScaleSheetLayoutView="130" zoomScalePageLayoutView="90" workbookViewId="0">
      <selection activeCell="B2" sqref="B2"/>
    </sheetView>
  </sheetViews>
  <sheetFormatPr defaultColWidth="10.77734375" defaultRowHeight="22.5" customHeight="1" x14ac:dyDescent="0.2"/>
  <cols>
    <col min="1" max="1" width="1.88671875" style="110" customWidth="1"/>
    <col min="2" max="2" width="27.77734375" style="110" customWidth="1"/>
    <col min="3" max="5" width="12.109375" style="110" customWidth="1"/>
    <col min="6" max="6" width="11.6640625" style="110" customWidth="1"/>
    <col min="7" max="7" width="12.109375" style="110" customWidth="1"/>
    <col min="8" max="8" width="12.88671875" style="110" customWidth="1"/>
    <col min="9" max="9" width="13.21875" style="110" customWidth="1"/>
    <col min="10" max="10" width="2.77734375" style="110" customWidth="1"/>
    <col min="11" max="11" width="8.77734375" style="110" customWidth="1"/>
    <col min="12" max="16384" width="10.77734375" style="110"/>
  </cols>
  <sheetData>
    <row r="1" spans="1:11" ht="22.5" customHeight="1" x14ac:dyDescent="0.2">
      <c r="B1" s="111" t="s">
        <v>58</v>
      </c>
      <c r="F1" s="179"/>
      <c r="K1" s="114"/>
    </row>
    <row r="2" spans="1:11" ht="32.25" customHeight="1" x14ac:dyDescent="0.2">
      <c r="B2" s="115"/>
      <c r="C2" s="115"/>
      <c r="D2" s="115"/>
      <c r="E2" s="115"/>
      <c r="F2" s="115"/>
      <c r="G2" s="115"/>
      <c r="H2" s="115"/>
      <c r="I2" s="115"/>
      <c r="K2" s="114"/>
    </row>
    <row r="3" spans="1:11" s="115" customFormat="1" ht="22.5" customHeight="1" x14ac:dyDescent="0.2">
      <c r="A3" s="116"/>
      <c r="B3" s="114" t="s">
        <v>43</v>
      </c>
      <c r="C3" s="116"/>
      <c r="D3" s="116"/>
      <c r="E3" s="116"/>
      <c r="F3" s="116"/>
      <c r="G3" s="116"/>
      <c r="H3" s="116"/>
      <c r="I3" s="116"/>
      <c r="J3" s="116"/>
      <c r="K3" s="114"/>
    </row>
    <row r="4" spans="1:11" s="115" customFormat="1" ht="22.2" customHeight="1" x14ac:dyDescent="0.2">
      <c r="A4" s="116"/>
      <c r="B4" s="180"/>
      <c r="C4" s="181"/>
      <c r="D4" s="103" t="s">
        <v>40</v>
      </c>
      <c r="E4" s="103"/>
      <c r="F4" s="103"/>
      <c r="G4" s="103"/>
      <c r="H4" s="103"/>
      <c r="I4" s="182"/>
      <c r="J4" s="116"/>
      <c r="K4" s="114"/>
    </row>
    <row r="5" spans="1:11" s="115" customFormat="1" ht="22.5" customHeight="1" x14ac:dyDescent="0.2">
      <c r="A5" s="116"/>
      <c r="B5" s="183"/>
      <c r="C5" s="119" t="s">
        <v>46</v>
      </c>
      <c r="D5" s="119"/>
      <c r="E5" s="120"/>
      <c r="F5" s="120"/>
      <c r="G5" s="120"/>
      <c r="H5" s="120"/>
      <c r="I5" s="184" t="s">
        <v>57</v>
      </c>
      <c r="J5" s="116"/>
      <c r="K5" s="122"/>
    </row>
    <row r="6" spans="1:11" s="115" customFormat="1" ht="22.5" customHeight="1" x14ac:dyDescent="0.2">
      <c r="A6" s="116"/>
      <c r="B6" s="183"/>
      <c r="C6" s="125"/>
      <c r="D6" s="125"/>
      <c r="E6" s="126" t="s">
        <v>48</v>
      </c>
      <c r="F6" s="127"/>
      <c r="G6" s="126" t="s">
        <v>49</v>
      </c>
      <c r="H6" s="127"/>
      <c r="I6" s="185"/>
      <c r="J6" s="116"/>
      <c r="K6" s="122"/>
    </row>
    <row r="7" spans="1:11" s="115" customFormat="1" ht="22.5" customHeight="1" x14ac:dyDescent="0.2">
      <c r="A7" s="116"/>
      <c r="B7" s="186"/>
      <c r="C7" s="187" t="s">
        <v>50</v>
      </c>
      <c r="D7" s="131" t="s">
        <v>51</v>
      </c>
      <c r="E7" s="130" t="s">
        <v>50</v>
      </c>
      <c r="F7" s="131" t="s">
        <v>51</v>
      </c>
      <c r="G7" s="130" t="s">
        <v>50</v>
      </c>
      <c r="H7" s="131" t="s">
        <v>51</v>
      </c>
      <c r="I7" s="130" t="s">
        <v>50</v>
      </c>
      <c r="J7" s="123"/>
      <c r="K7" s="114"/>
    </row>
    <row r="8" spans="1:11" s="115" customFormat="1" ht="22.5" customHeight="1" x14ac:dyDescent="0.2">
      <c r="A8" s="116"/>
      <c r="B8" s="189"/>
      <c r="C8" s="134" t="s">
        <v>52</v>
      </c>
      <c r="D8" s="135" t="s">
        <v>11</v>
      </c>
      <c r="E8" s="134" t="s">
        <v>52</v>
      </c>
      <c r="F8" s="135" t="s">
        <v>11</v>
      </c>
      <c r="G8" s="134" t="s">
        <v>52</v>
      </c>
      <c r="H8" s="135" t="s">
        <v>11</v>
      </c>
      <c r="I8" s="137" t="s">
        <v>53</v>
      </c>
      <c r="J8" s="116"/>
      <c r="K8" s="114"/>
    </row>
    <row r="9" spans="1:11" s="115" customFormat="1" ht="22.5" customHeight="1" x14ac:dyDescent="0.2">
      <c r="A9" s="116"/>
      <c r="B9" s="138" t="str">
        <f>+表１!B9</f>
        <v>調査産業計</v>
      </c>
      <c r="C9" s="139">
        <v>88.4</v>
      </c>
      <c r="D9" s="140">
        <v>3.3</v>
      </c>
      <c r="E9" s="139">
        <v>87.2</v>
      </c>
      <c r="F9" s="140">
        <v>3</v>
      </c>
      <c r="G9" s="139">
        <v>1.2</v>
      </c>
      <c r="H9" s="140">
        <v>33.5</v>
      </c>
      <c r="I9" s="139">
        <v>16.2</v>
      </c>
      <c r="J9" s="116"/>
      <c r="K9" s="114"/>
    </row>
    <row r="10" spans="1:11" s="115" customFormat="1" ht="22.5" customHeight="1" x14ac:dyDescent="0.2">
      <c r="A10" s="116"/>
      <c r="B10" s="138" t="str">
        <f>+表１!B10</f>
        <v>建設業</v>
      </c>
      <c r="C10" s="139">
        <v>90.8</v>
      </c>
      <c r="D10" s="140">
        <v>-4.7</v>
      </c>
      <c r="E10" s="139">
        <v>89.5</v>
      </c>
      <c r="F10" s="140">
        <v>-6.1</v>
      </c>
      <c r="G10" s="139">
        <v>1.3</v>
      </c>
      <c r="H10" s="140">
        <v>0</v>
      </c>
      <c r="I10" s="139">
        <v>16.399999999999999</v>
      </c>
      <c r="J10" s="116"/>
      <c r="K10" s="114"/>
    </row>
    <row r="11" spans="1:11" s="115" customFormat="1" ht="22.5" customHeight="1" x14ac:dyDescent="0.2">
      <c r="A11" s="116"/>
      <c r="B11" s="138" t="str">
        <f>+表１!B11</f>
        <v>製造業</v>
      </c>
      <c r="C11" s="139">
        <v>119.4</v>
      </c>
      <c r="D11" s="140">
        <v>9.3000000000000007</v>
      </c>
      <c r="E11" s="139">
        <v>115.9</v>
      </c>
      <c r="F11" s="140">
        <v>7.3</v>
      </c>
      <c r="G11" s="139">
        <v>3.5</v>
      </c>
      <c r="H11" s="140">
        <v>191.5</v>
      </c>
      <c r="I11" s="139">
        <v>18.100000000000001</v>
      </c>
      <c r="J11" s="116"/>
      <c r="K11" s="114"/>
    </row>
    <row r="12" spans="1:11" s="115" customFormat="1" ht="22.5" customHeight="1" x14ac:dyDescent="0.2">
      <c r="A12" s="116"/>
      <c r="B12" s="142" t="str">
        <f>+表１!B12</f>
        <v>電気・ガス・熱供給・水道業</v>
      </c>
      <c r="C12" s="139">
        <v>112.8</v>
      </c>
      <c r="D12" s="140">
        <v>3.1</v>
      </c>
      <c r="E12" s="139">
        <v>111.3</v>
      </c>
      <c r="F12" s="140">
        <v>3.8</v>
      </c>
      <c r="G12" s="139">
        <v>1.5</v>
      </c>
      <c r="H12" s="140">
        <v>-31.8</v>
      </c>
      <c r="I12" s="139">
        <v>16</v>
      </c>
      <c r="J12" s="116"/>
      <c r="K12" s="114"/>
    </row>
    <row r="13" spans="1:11" s="115" customFormat="1" ht="22.5" customHeight="1" x14ac:dyDescent="0.2">
      <c r="A13" s="116"/>
      <c r="B13" s="138" t="str">
        <f>+表１!B13</f>
        <v>情報通信業</v>
      </c>
      <c r="C13" s="139">
        <v>112.1</v>
      </c>
      <c r="D13" s="140">
        <v>-4.2</v>
      </c>
      <c r="E13" s="139">
        <v>108.1</v>
      </c>
      <c r="F13" s="140">
        <v>-1.4</v>
      </c>
      <c r="G13" s="139">
        <v>4</v>
      </c>
      <c r="H13" s="140">
        <v>-45.9</v>
      </c>
      <c r="I13" s="139">
        <v>18.8</v>
      </c>
      <c r="J13" s="116"/>
      <c r="K13" s="114"/>
    </row>
    <row r="14" spans="1:11" s="115" customFormat="1" ht="22.5" customHeight="1" x14ac:dyDescent="0.2">
      <c r="A14" s="116"/>
      <c r="B14" s="138" t="str">
        <f>+表１!B14</f>
        <v>運輸業，郵便業</v>
      </c>
      <c r="C14" s="139">
        <v>112.2</v>
      </c>
      <c r="D14" s="140">
        <v>-0.3</v>
      </c>
      <c r="E14" s="139">
        <v>105.9</v>
      </c>
      <c r="F14" s="140">
        <v>-6</v>
      </c>
      <c r="G14" s="139">
        <v>6.3</v>
      </c>
      <c r="H14" s="140">
        <v>0</v>
      </c>
      <c r="I14" s="139">
        <v>17.8</v>
      </c>
      <c r="J14" s="116"/>
      <c r="K14" s="114"/>
    </row>
    <row r="15" spans="1:11" s="115" customFormat="1" ht="22.5" customHeight="1" x14ac:dyDescent="0.2">
      <c r="A15" s="116"/>
      <c r="B15" s="138" t="str">
        <f>+表１!B15</f>
        <v>卸売業，小売業</v>
      </c>
      <c r="C15" s="139">
        <v>95.2</v>
      </c>
      <c r="D15" s="140">
        <v>-4.5</v>
      </c>
      <c r="E15" s="139">
        <v>94.1</v>
      </c>
      <c r="F15" s="140">
        <v>-4.7</v>
      </c>
      <c r="G15" s="139">
        <v>1.1000000000000001</v>
      </c>
      <c r="H15" s="140">
        <v>9.9</v>
      </c>
      <c r="I15" s="139">
        <v>18.2</v>
      </c>
      <c r="J15" s="116"/>
      <c r="K15" s="114"/>
    </row>
    <row r="16" spans="1:11" s="115" customFormat="1" ht="22.5" customHeight="1" x14ac:dyDescent="0.2">
      <c r="A16" s="116"/>
      <c r="B16" s="138" t="str">
        <f>+表１!B16</f>
        <v>金融業，保険業</v>
      </c>
      <c r="C16" s="139">
        <v>92.5</v>
      </c>
      <c r="D16" s="140">
        <v>6.1</v>
      </c>
      <c r="E16" s="139">
        <v>91.1</v>
      </c>
      <c r="F16" s="140">
        <v>6.2</v>
      </c>
      <c r="G16" s="139">
        <v>1.4</v>
      </c>
      <c r="H16" s="140">
        <v>0</v>
      </c>
      <c r="I16" s="139">
        <v>17.3</v>
      </c>
      <c r="J16" s="116"/>
    </row>
    <row r="17" spans="1:11" s="115" customFormat="1" ht="22.5" customHeight="1" x14ac:dyDescent="0.2">
      <c r="A17" s="116"/>
      <c r="B17" s="138" t="str">
        <f>+表１!B17</f>
        <v>不動産業，物品賃貸業</v>
      </c>
      <c r="C17" s="139">
        <v>110.5</v>
      </c>
      <c r="D17" s="140">
        <v>10.5</v>
      </c>
      <c r="E17" s="139">
        <v>106.1</v>
      </c>
      <c r="F17" s="140">
        <v>6.2</v>
      </c>
      <c r="G17" s="139">
        <v>4.4000000000000004</v>
      </c>
      <c r="H17" s="140">
        <v>4296.1000000000004</v>
      </c>
      <c r="I17" s="139">
        <v>18.3</v>
      </c>
      <c r="J17" s="116"/>
    </row>
    <row r="18" spans="1:11" s="115" customFormat="1" ht="22.5" customHeight="1" x14ac:dyDescent="0.2">
      <c r="A18" s="116"/>
      <c r="B18" s="143" t="str">
        <f>+表１!B18</f>
        <v>学術研究，専門・技術サービス業</v>
      </c>
      <c r="C18" s="139">
        <v>97.5</v>
      </c>
      <c r="D18" s="140">
        <v>-23.6</v>
      </c>
      <c r="E18" s="139">
        <v>97.5</v>
      </c>
      <c r="F18" s="140">
        <v>-23.6</v>
      </c>
      <c r="G18" s="139">
        <v>0</v>
      </c>
      <c r="H18" s="140">
        <v>0</v>
      </c>
      <c r="I18" s="139">
        <v>14.8</v>
      </c>
      <c r="J18" s="116"/>
      <c r="K18" s="114"/>
    </row>
    <row r="19" spans="1:11" s="115" customFormat="1" ht="22.5" customHeight="1" x14ac:dyDescent="0.2">
      <c r="A19" s="116"/>
      <c r="B19" s="138" t="str">
        <f>+表１!B19</f>
        <v>宿泊業，飲食サービス業</v>
      </c>
      <c r="C19" s="139">
        <v>65.2</v>
      </c>
      <c r="D19" s="140">
        <v>7.2</v>
      </c>
      <c r="E19" s="139">
        <v>64.400000000000006</v>
      </c>
      <c r="F19" s="140">
        <v>6.9</v>
      </c>
      <c r="G19" s="139">
        <v>0.8</v>
      </c>
      <c r="H19" s="140">
        <v>33.1</v>
      </c>
      <c r="I19" s="139">
        <v>13.2</v>
      </c>
      <c r="J19" s="116"/>
      <c r="K19" s="114"/>
    </row>
    <row r="20" spans="1:11" s="115" customFormat="1" ht="22.5" customHeight="1" x14ac:dyDescent="0.2">
      <c r="A20" s="116"/>
      <c r="B20" s="142" t="s">
        <v>24</v>
      </c>
      <c r="C20" s="139">
        <v>80.2</v>
      </c>
      <c r="D20" s="140">
        <v>-11.4</v>
      </c>
      <c r="E20" s="139">
        <v>79.5</v>
      </c>
      <c r="F20" s="140">
        <v>-8</v>
      </c>
      <c r="G20" s="139">
        <v>0.7</v>
      </c>
      <c r="H20" s="140">
        <v>-83.3</v>
      </c>
      <c r="I20" s="139">
        <v>17.100000000000001</v>
      </c>
      <c r="J20" s="116"/>
      <c r="K20" s="114"/>
    </row>
    <row r="21" spans="1:11" s="115" customFormat="1" ht="22.5" customHeight="1" x14ac:dyDescent="0.2">
      <c r="A21" s="116"/>
      <c r="B21" s="138" t="str">
        <f>+表１!B21</f>
        <v>教育，学習支援業</v>
      </c>
      <c r="C21" s="139">
        <v>71.7</v>
      </c>
      <c r="D21" s="140">
        <v>-1.2</v>
      </c>
      <c r="E21" s="139">
        <v>71.5</v>
      </c>
      <c r="F21" s="140">
        <v>-1.2</v>
      </c>
      <c r="G21" s="139">
        <v>0.2</v>
      </c>
      <c r="H21" s="140">
        <v>0</v>
      </c>
      <c r="I21" s="139">
        <v>13.8</v>
      </c>
      <c r="J21" s="116"/>
      <c r="K21" s="114"/>
    </row>
    <row r="22" spans="1:11" s="115" customFormat="1" ht="22.5" customHeight="1" x14ac:dyDescent="0.2">
      <c r="A22" s="116"/>
      <c r="B22" s="138" t="str">
        <f>+表１!B22</f>
        <v>医療，福祉</v>
      </c>
      <c r="C22" s="144">
        <v>98.6</v>
      </c>
      <c r="D22" s="140">
        <v>8.1</v>
      </c>
      <c r="E22" s="139">
        <v>98.1</v>
      </c>
      <c r="F22" s="140">
        <v>8.3000000000000007</v>
      </c>
      <c r="G22" s="139">
        <v>0.5</v>
      </c>
      <c r="H22" s="140">
        <v>-16.7</v>
      </c>
      <c r="I22" s="139">
        <v>16.899999999999999</v>
      </c>
      <c r="J22" s="116"/>
      <c r="K22" s="114"/>
    </row>
    <row r="23" spans="1:11" s="115" customFormat="1" ht="22.5" customHeight="1" x14ac:dyDescent="0.2">
      <c r="A23" s="116"/>
      <c r="B23" s="138" t="str">
        <f>+表１!B23</f>
        <v>複合サービス事業</v>
      </c>
      <c r="C23" s="144">
        <v>124.3</v>
      </c>
      <c r="D23" s="140">
        <v>-2.2999999999999998</v>
      </c>
      <c r="E23" s="139">
        <v>118</v>
      </c>
      <c r="F23" s="140">
        <v>-6.9</v>
      </c>
      <c r="G23" s="139">
        <v>6.3</v>
      </c>
      <c r="H23" s="140">
        <v>799.1</v>
      </c>
      <c r="I23" s="139">
        <v>16.8</v>
      </c>
      <c r="J23" s="116"/>
      <c r="K23" s="114"/>
    </row>
    <row r="24" spans="1:11" s="115" customFormat="1" ht="22.5" customHeight="1" x14ac:dyDescent="0.2">
      <c r="A24" s="116"/>
      <c r="B24" s="145" t="str">
        <f>+表１!B24</f>
        <v>サービス業（他に分類されないもの）</v>
      </c>
      <c r="C24" s="146">
        <v>71</v>
      </c>
      <c r="D24" s="147">
        <v>-9.1999999999999993</v>
      </c>
      <c r="E24" s="146">
        <v>69.7</v>
      </c>
      <c r="F24" s="147">
        <v>-9.6</v>
      </c>
      <c r="G24" s="146">
        <v>1.3</v>
      </c>
      <c r="H24" s="147">
        <v>18</v>
      </c>
      <c r="I24" s="146">
        <v>13.4</v>
      </c>
      <c r="J24" s="116"/>
    </row>
    <row r="25" spans="1:11" s="115" customFormat="1" ht="15.6" customHeight="1" x14ac:dyDescent="0.2">
      <c r="A25" s="116"/>
      <c r="C25" s="149"/>
      <c r="D25" s="149"/>
      <c r="E25" s="149"/>
      <c r="F25" s="149"/>
      <c r="G25" s="149"/>
      <c r="H25" s="149"/>
      <c r="I25" s="149"/>
      <c r="J25" s="150"/>
      <c r="K25" s="114"/>
    </row>
    <row r="26" spans="1:11" s="115" customFormat="1" ht="30.9" customHeight="1" x14ac:dyDescent="0.2">
      <c r="A26" s="116"/>
      <c r="B26" s="114" t="s">
        <v>54</v>
      </c>
      <c r="C26" s="151"/>
      <c r="D26" s="151"/>
      <c r="E26" s="151"/>
      <c r="F26" s="151"/>
      <c r="G26" s="151"/>
      <c r="H26" s="151"/>
      <c r="I26" s="151"/>
      <c r="J26" s="116"/>
      <c r="K26" s="114"/>
    </row>
    <row r="27" spans="1:11" s="115" customFormat="1" ht="21.6" customHeight="1" x14ac:dyDescent="0.2">
      <c r="A27" s="116"/>
      <c r="B27" s="180"/>
      <c r="C27" s="190"/>
      <c r="D27" s="103" t="s">
        <v>40</v>
      </c>
      <c r="E27" s="103"/>
      <c r="F27" s="103"/>
      <c r="G27" s="103"/>
      <c r="H27" s="103"/>
      <c r="I27" s="191"/>
      <c r="J27" s="116"/>
      <c r="K27" s="114"/>
    </row>
    <row r="28" spans="1:11" s="115" customFormat="1" ht="22.5" customHeight="1" x14ac:dyDescent="0.2">
      <c r="A28" s="116"/>
      <c r="B28" s="183"/>
      <c r="C28" s="153" t="s">
        <v>46</v>
      </c>
      <c r="D28" s="153"/>
      <c r="E28" s="154"/>
      <c r="F28" s="154"/>
      <c r="G28" s="154"/>
      <c r="H28" s="154"/>
      <c r="I28" s="196" t="s">
        <v>57</v>
      </c>
      <c r="J28" s="116"/>
      <c r="K28" s="114"/>
    </row>
    <row r="29" spans="1:11" s="115" customFormat="1" ht="22.5" customHeight="1" x14ac:dyDescent="0.2">
      <c r="A29" s="116"/>
      <c r="B29" s="183"/>
      <c r="C29" s="157"/>
      <c r="D29" s="157"/>
      <c r="E29" s="158" t="s">
        <v>48</v>
      </c>
      <c r="F29" s="159"/>
      <c r="G29" s="158" t="s">
        <v>49</v>
      </c>
      <c r="H29" s="159"/>
      <c r="I29" s="197"/>
      <c r="J29" s="116"/>
      <c r="K29" s="114"/>
    </row>
    <row r="30" spans="1:11" s="115" customFormat="1" ht="22.5" customHeight="1" x14ac:dyDescent="0.2">
      <c r="A30" s="116"/>
      <c r="B30" s="186"/>
      <c r="C30" s="194" t="s">
        <v>50</v>
      </c>
      <c r="D30" s="162" t="s">
        <v>51</v>
      </c>
      <c r="E30" s="161" t="s">
        <v>50</v>
      </c>
      <c r="F30" s="162" t="s">
        <v>51</v>
      </c>
      <c r="G30" s="161" t="s">
        <v>50</v>
      </c>
      <c r="H30" s="162" t="s">
        <v>51</v>
      </c>
      <c r="I30" s="195" t="s">
        <v>50</v>
      </c>
      <c r="J30" s="116"/>
      <c r="K30" s="114"/>
    </row>
    <row r="31" spans="1:11" s="115" customFormat="1" ht="22.5" customHeight="1" x14ac:dyDescent="0.2">
      <c r="A31" s="116"/>
      <c r="B31" s="189"/>
      <c r="C31" s="164" t="s">
        <v>52</v>
      </c>
      <c r="D31" s="165" t="s">
        <v>11</v>
      </c>
      <c r="E31" s="164" t="s">
        <v>52</v>
      </c>
      <c r="F31" s="165" t="s">
        <v>11</v>
      </c>
      <c r="G31" s="164" t="s">
        <v>52</v>
      </c>
      <c r="H31" s="165" t="s">
        <v>11</v>
      </c>
      <c r="I31" s="167" t="s">
        <v>53</v>
      </c>
      <c r="J31" s="116"/>
      <c r="K31" s="114"/>
    </row>
    <row r="32" spans="1:11" s="115" customFormat="1" ht="22.2" customHeight="1" x14ac:dyDescent="0.2">
      <c r="A32" s="116"/>
      <c r="B32" s="42" t="str">
        <f t="shared" ref="B32:B47" si="0">+B9</f>
        <v>調査産業計</v>
      </c>
      <c r="C32" s="139">
        <v>97.7</v>
      </c>
      <c r="D32" s="149">
        <v>7</v>
      </c>
      <c r="E32" s="139">
        <v>96</v>
      </c>
      <c r="F32" s="149">
        <v>6.5</v>
      </c>
      <c r="G32" s="168">
        <v>1.7</v>
      </c>
      <c r="H32" s="149">
        <v>30.8</v>
      </c>
      <c r="I32" s="139">
        <v>16.600000000000001</v>
      </c>
      <c r="J32" s="116"/>
      <c r="K32" s="114"/>
    </row>
    <row r="33" spans="1:11" s="115" customFormat="1" ht="22.5" customHeight="1" x14ac:dyDescent="0.2">
      <c r="A33" s="116"/>
      <c r="B33" s="42" t="str">
        <f t="shared" si="0"/>
        <v>建設業</v>
      </c>
      <c r="C33" s="139">
        <v>125.2</v>
      </c>
      <c r="D33" s="149">
        <v>-8.1</v>
      </c>
      <c r="E33" s="139">
        <v>124.1</v>
      </c>
      <c r="F33" s="149">
        <v>-8.9</v>
      </c>
      <c r="G33" s="168">
        <v>1.1000000000000001</v>
      </c>
      <c r="H33" s="169">
        <v>450.5</v>
      </c>
      <c r="I33" s="139">
        <v>20.100000000000001</v>
      </c>
      <c r="J33" s="116"/>
      <c r="K33" s="114"/>
    </row>
    <row r="34" spans="1:11" s="115" customFormat="1" ht="22.5" customHeight="1" x14ac:dyDescent="0.2">
      <c r="A34" s="116"/>
      <c r="B34" s="42" t="str">
        <f t="shared" si="0"/>
        <v>製造業</v>
      </c>
      <c r="C34" s="139">
        <v>132</v>
      </c>
      <c r="D34" s="149">
        <v>18.899999999999999</v>
      </c>
      <c r="E34" s="139">
        <v>128.69999999999999</v>
      </c>
      <c r="F34" s="149">
        <v>17.2</v>
      </c>
      <c r="G34" s="168">
        <v>3.3</v>
      </c>
      <c r="H34" s="169">
        <v>154</v>
      </c>
      <c r="I34" s="139">
        <v>18.8</v>
      </c>
      <c r="J34" s="116"/>
      <c r="K34" s="114"/>
    </row>
    <row r="35" spans="1:11" s="115" customFormat="1" ht="22.5" customHeight="1" x14ac:dyDescent="0.2">
      <c r="A35" s="116"/>
      <c r="B35" s="170" t="str">
        <f t="shared" si="0"/>
        <v>電気・ガス・熱供給・水道業</v>
      </c>
      <c r="C35" s="139">
        <v>112.8</v>
      </c>
      <c r="D35" s="149">
        <v>3.1</v>
      </c>
      <c r="E35" s="139">
        <v>111.3</v>
      </c>
      <c r="F35" s="149">
        <v>3.8</v>
      </c>
      <c r="G35" s="168">
        <v>1.5</v>
      </c>
      <c r="H35" s="169">
        <v>-31.8</v>
      </c>
      <c r="I35" s="139">
        <v>16</v>
      </c>
      <c r="J35" s="116"/>
      <c r="K35" s="114"/>
    </row>
    <row r="36" spans="1:11" s="115" customFormat="1" ht="22.5" customHeight="1" x14ac:dyDescent="0.2">
      <c r="A36" s="116"/>
      <c r="B36" s="42" t="str">
        <f t="shared" si="0"/>
        <v>情報通信業</v>
      </c>
      <c r="C36" s="139">
        <v>114.6</v>
      </c>
      <c r="D36" s="149">
        <v>-4.4000000000000004</v>
      </c>
      <c r="E36" s="139">
        <v>110.1</v>
      </c>
      <c r="F36" s="149">
        <v>-1.8</v>
      </c>
      <c r="G36" s="168">
        <v>4.5</v>
      </c>
      <c r="H36" s="169">
        <v>-41.6</v>
      </c>
      <c r="I36" s="139">
        <v>19.100000000000001</v>
      </c>
      <c r="J36" s="116"/>
      <c r="K36" s="114"/>
    </row>
    <row r="37" spans="1:11" s="115" customFormat="1" ht="22.5" customHeight="1" x14ac:dyDescent="0.2">
      <c r="A37" s="116"/>
      <c r="B37" s="42" t="str">
        <f t="shared" si="0"/>
        <v>運輸業，郵便業</v>
      </c>
      <c r="C37" s="139">
        <v>112</v>
      </c>
      <c r="D37" s="149">
        <v>-15.4</v>
      </c>
      <c r="E37" s="139">
        <v>105</v>
      </c>
      <c r="F37" s="149">
        <v>-20.7</v>
      </c>
      <c r="G37" s="168">
        <v>7</v>
      </c>
      <c r="H37" s="169">
        <v>0</v>
      </c>
      <c r="I37" s="139">
        <v>17.7</v>
      </c>
      <c r="J37" s="116"/>
      <c r="K37" s="114"/>
    </row>
    <row r="38" spans="1:11" s="115" customFormat="1" ht="22.5" customHeight="1" x14ac:dyDescent="0.2">
      <c r="A38" s="116"/>
      <c r="B38" s="42" t="str">
        <f t="shared" si="0"/>
        <v>卸売業，小売業</v>
      </c>
      <c r="C38" s="139">
        <v>98</v>
      </c>
      <c r="D38" s="149">
        <v>-4.4000000000000004</v>
      </c>
      <c r="E38" s="139">
        <v>97</v>
      </c>
      <c r="F38" s="149">
        <v>-4.4000000000000004</v>
      </c>
      <c r="G38" s="168">
        <v>1</v>
      </c>
      <c r="H38" s="169">
        <v>0</v>
      </c>
      <c r="I38" s="139">
        <v>17.399999999999999</v>
      </c>
      <c r="J38" s="116"/>
      <c r="K38" s="114"/>
    </row>
    <row r="39" spans="1:11" s="115" customFormat="1" ht="22.5" customHeight="1" x14ac:dyDescent="0.2">
      <c r="A39" s="116"/>
      <c r="B39" s="42" t="str">
        <f t="shared" si="0"/>
        <v>金融業，保険業</v>
      </c>
      <c r="C39" s="139">
        <v>101.1</v>
      </c>
      <c r="D39" s="149">
        <v>4.3</v>
      </c>
      <c r="E39" s="139">
        <v>96.5</v>
      </c>
      <c r="F39" s="149">
        <v>5.7</v>
      </c>
      <c r="G39" s="168">
        <v>4.5999999999999996</v>
      </c>
      <c r="H39" s="169">
        <v>-19.399999999999999</v>
      </c>
      <c r="I39" s="139">
        <v>17.5</v>
      </c>
      <c r="J39" s="116"/>
      <c r="K39" s="114"/>
    </row>
    <row r="40" spans="1:11" s="115" customFormat="1" ht="22.5" customHeight="1" x14ac:dyDescent="0.2">
      <c r="A40" s="116"/>
      <c r="B40" s="42" t="str">
        <f t="shared" si="0"/>
        <v>不動産業，物品賃貸業</v>
      </c>
      <c r="C40" s="139">
        <v>89.5</v>
      </c>
      <c r="D40" s="149">
        <v>-5.2</v>
      </c>
      <c r="E40" s="139">
        <v>89.2</v>
      </c>
      <c r="F40" s="149">
        <v>-5.5</v>
      </c>
      <c r="G40" s="168">
        <v>0.3</v>
      </c>
      <c r="H40" s="169">
        <v>197.2</v>
      </c>
      <c r="I40" s="139">
        <v>16.600000000000001</v>
      </c>
      <c r="J40" s="116"/>
      <c r="K40" s="114"/>
    </row>
    <row r="41" spans="1:11" s="115" customFormat="1" ht="22.5" customHeight="1" x14ac:dyDescent="0.2">
      <c r="A41" s="116"/>
      <c r="B41" s="47" t="str">
        <f t="shared" si="0"/>
        <v>学術研究，専門・技術サービス業</v>
      </c>
      <c r="C41" s="139">
        <v>103.8</v>
      </c>
      <c r="D41" s="149">
        <v>-5</v>
      </c>
      <c r="E41" s="139">
        <v>103.8</v>
      </c>
      <c r="F41" s="149">
        <v>-4.9000000000000004</v>
      </c>
      <c r="G41" s="168">
        <v>0</v>
      </c>
      <c r="H41" s="169">
        <v>-100</v>
      </c>
      <c r="I41" s="139">
        <v>15.2</v>
      </c>
      <c r="J41" s="116"/>
      <c r="K41" s="114"/>
    </row>
    <row r="42" spans="1:11" s="115" customFormat="1" ht="22.5" customHeight="1" x14ac:dyDescent="0.2">
      <c r="A42" s="116"/>
      <c r="B42" s="42" t="str">
        <f t="shared" si="0"/>
        <v>宿泊業，飲食サービス業</v>
      </c>
      <c r="C42" s="139">
        <v>73</v>
      </c>
      <c r="D42" s="149">
        <v>20.7</v>
      </c>
      <c r="E42" s="139">
        <v>71</v>
      </c>
      <c r="F42" s="149">
        <v>20.3</v>
      </c>
      <c r="G42" s="168">
        <v>2</v>
      </c>
      <c r="H42" s="169">
        <v>33.299999999999997</v>
      </c>
      <c r="I42" s="139">
        <v>13.2</v>
      </c>
      <c r="J42" s="116"/>
      <c r="K42" s="114"/>
    </row>
    <row r="43" spans="1:11" s="115" customFormat="1" ht="22.5" customHeight="1" x14ac:dyDescent="0.2">
      <c r="A43" s="116"/>
      <c r="B43" s="170" t="s">
        <v>24</v>
      </c>
      <c r="C43" s="139">
        <v>79.400000000000006</v>
      </c>
      <c r="D43" s="149">
        <v>-11.9</v>
      </c>
      <c r="E43" s="139">
        <v>77.3</v>
      </c>
      <c r="F43" s="149">
        <v>-2</v>
      </c>
      <c r="G43" s="168">
        <v>2.1</v>
      </c>
      <c r="H43" s="169">
        <v>-81.2</v>
      </c>
      <c r="I43" s="139">
        <v>14.1</v>
      </c>
      <c r="J43" s="116"/>
      <c r="K43" s="114"/>
    </row>
    <row r="44" spans="1:11" s="115" customFormat="1" ht="22.5" customHeight="1" x14ac:dyDescent="0.2">
      <c r="A44" s="116"/>
      <c r="B44" s="42" t="str">
        <f t="shared" si="0"/>
        <v>教育，学習支援業</v>
      </c>
      <c r="C44" s="139">
        <v>43.8</v>
      </c>
      <c r="D44" s="149">
        <v>-38.799999999999997</v>
      </c>
      <c r="E44" s="139">
        <v>43</v>
      </c>
      <c r="F44" s="149">
        <v>-39.299999999999997</v>
      </c>
      <c r="G44" s="168">
        <v>0.8</v>
      </c>
      <c r="H44" s="169">
        <v>14.3</v>
      </c>
      <c r="I44" s="139">
        <v>9.5</v>
      </c>
      <c r="J44" s="116"/>
      <c r="K44" s="114"/>
    </row>
    <row r="45" spans="1:11" s="115" customFormat="1" ht="22.5" customHeight="1" x14ac:dyDescent="0.2">
      <c r="A45" s="116"/>
      <c r="B45" s="42" t="str">
        <f t="shared" si="0"/>
        <v>医療，福祉</v>
      </c>
      <c r="C45" s="139">
        <v>107.9</v>
      </c>
      <c r="D45" s="149">
        <v>14.5</v>
      </c>
      <c r="E45" s="139">
        <v>107.2</v>
      </c>
      <c r="F45" s="149">
        <v>14.4</v>
      </c>
      <c r="G45" s="168">
        <v>0.7</v>
      </c>
      <c r="H45" s="169">
        <v>40</v>
      </c>
      <c r="I45" s="139">
        <v>17.5</v>
      </c>
      <c r="J45" s="116"/>
      <c r="K45" s="114"/>
    </row>
    <row r="46" spans="1:11" s="115" customFormat="1" ht="22.5" customHeight="1" x14ac:dyDescent="0.2">
      <c r="A46" s="116"/>
      <c r="B46" s="42" t="str">
        <f t="shared" si="0"/>
        <v>複合サービス事業</v>
      </c>
      <c r="C46" s="139">
        <v>69.8</v>
      </c>
      <c r="D46" s="139">
        <v>-31.8</v>
      </c>
      <c r="E46" s="139">
        <v>68.099999999999994</v>
      </c>
      <c r="F46" s="139">
        <v>-30.4</v>
      </c>
      <c r="G46" s="168">
        <v>1.7</v>
      </c>
      <c r="H46" s="139">
        <v>-61.3</v>
      </c>
      <c r="I46" s="139">
        <v>17.2</v>
      </c>
      <c r="J46" s="116"/>
    </row>
    <row r="47" spans="1:11" s="115" customFormat="1" ht="22.5" customHeight="1" x14ac:dyDescent="0.2">
      <c r="A47" s="116"/>
      <c r="B47" s="171" t="str">
        <f t="shared" si="0"/>
        <v>サービス業（他に分類されないもの）</v>
      </c>
      <c r="C47" s="146">
        <v>89.4</v>
      </c>
      <c r="D47" s="172">
        <v>5</v>
      </c>
      <c r="E47" s="146">
        <v>87.3</v>
      </c>
      <c r="F47" s="172">
        <v>4.3</v>
      </c>
      <c r="G47" s="173">
        <v>2.1</v>
      </c>
      <c r="H47" s="174">
        <v>39.9</v>
      </c>
      <c r="I47" s="146">
        <v>16.8</v>
      </c>
      <c r="J47" s="116"/>
      <c r="K47" s="114"/>
    </row>
    <row r="48" spans="1:11" ht="34.200000000000003" customHeight="1" x14ac:dyDescent="0.2">
      <c r="A48" s="114"/>
      <c r="B48" s="175" t="s">
        <v>55</v>
      </c>
      <c r="C48" s="175"/>
      <c r="D48" s="175"/>
      <c r="E48" s="175"/>
      <c r="F48" s="175"/>
      <c r="G48" s="175"/>
      <c r="H48" s="175"/>
      <c r="I48" s="175"/>
      <c r="J48" s="150"/>
      <c r="K48" s="114"/>
    </row>
    <row r="49" spans="1:11" ht="22.5" customHeight="1" x14ac:dyDescent="0.2">
      <c r="A49" s="114"/>
      <c r="B49" s="114"/>
      <c r="C49" s="176"/>
      <c r="D49" s="177"/>
      <c r="E49" s="178"/>
      <c r="F49" s="178"/>
      <c r="G49" s="178"/>
      <c r="H49" s="178"/>
      <c r="I49" s="178"/>
      <c r="J49" s="150"/>
      <c r="K49" s="114"/>
    </row>
    <row r="50" spans="1:11" ht="22.5" customHeight="1" x14ac:dyDescent="0.2">
      <c r="A50" s="114"/>
      <c r="C50" s="150"/>
      <c r="D50" s="150"/>
      <c r="E50" s="150"/>
      <c r="F50" s="150"/>
      <c r="G50" s="150"/>
      <c r="H50" s="150"/>
      <c r="I50" s="150"/>
      <c r="J50" s="150"/>
      <c r="K50" s="114"/>
    </row>
    <row r="51" spans="1:11" ht="22.5" customHeight="1" x14ac:dyDescent="0.2">
      <c r="A51" s="114"/>
      <c r="B51" s="114"/>
      <c r="C51" s="150"/>
      <c r="D51" s="150"/>
      <c r="E51" s="150"/>
      <c r="F51" s="150"/>
      <c r="G51" s="150"/>
      <c r="H51" s="150"/>
      <c r="I51" s="150"/>
      <c r="J51" s="150"/>
      <c r="K51" s="114"/>
    </row>
    <row r="52" spans="1:11" ht="22.5" customHeight="1" x14ac:dyDescent="0.2">
      <c r="C52" s="150"/>
      <c r="D52" s="150"/>
      <c r="E52" s="150"/>
      <c r="F52" s="150"/>
      <c r="G52" s="150"/>
      <c r="H52" s="150"/>
      <c r="I52" s="150"/>
      <c r="J52" s="150"/>
      <c r="K52" s="114"/>
    </row>
    <row r="53" spans="1:11" ht="22.5" customHeight="1" x14ac:dyDescent="0.2">
      <c r="C53" s="150"/>
      <c r="D53" s="150"/>
      <c r="E53" s="150"/>
      <c r="F53" s="150"/>
      <c r="G53" s="150"/>
      <c r="H53" s="150"/>
      <c r="I53" s="150"/>
      <c r="J53" s="150"/>
      <c r="K53" s="114"/>
    </row>
    <row r="54" spans="1:11" ht="22.5" customHeight="1" x14ac:dyDescent="0.2">
      <c r="C54" s="150"/>
      <c r="D54" s="150"/>
      <c r="E54" s="150"/>
      <c r="F54" s="150"/>
      <c r="G54" s="150"/>
      <c r="H54" s="150"/>
      <c r="I54" s="150"/>
      <c r="J54" s="150"/>
      <c r="K54" s="114"/>
    </row>
    <row r="55" spans="1:11" ht="22.5" customHeight="1" x14ac:dyDescent="0.2">
      <c r="C55" s="150"/>
      <c r="D55" s="150"/>
      <c r="E55" s="150"/>
      <c r="F55" s="150"/>
      <c r="G55" s="150"/>
      <c r="H55" s="150"/>
      <c r="I55" s="150"/>
      <c r="J55" s="150"/>
      <c r="K55" s="114"/>
    </row>
    <row r="56" spans="1:11" ht="22.5" customHeight="1" x14ac:dyDescent="0.2">
      <c r="C56" s="150"/>
      <c r="D56" s="150"/>
      <c r="E56" s="150"/>
      <c r="F56" s="150"/>
      <c r="G56" s="150"/>
      <c r="H56" s="150"/>
      <c r="I56" s="150"/>
      <c r="J56" s="150"/>
      <c r="K56" s="114"/>
    </row>
    <row r="57" spans="1:11" ht="22.5" customHeight="1" x14ac:dyDescent="0.2">
      <c r="C57" s="150"/>
      <c r="D57" s="150"/>
      <c r="E57" s="150"/>
      <c r="F57" s="150"/>
      <c r="G57" s="150"/>
      <c r="H57" s="150"/>
      <c r="I57" s="150"/>
      <c r="J57" s="150"/>
      <c r="K57" s="114"/>
    </row>
    <row r="58" spans="1:11" ht="22.5" customHeight="1" x14ac:dyDescent="0.2">
      <c r="K58" s="114"/>
    </row>
    <row r="61" spans="1:11" ht="22.5" customHeight="1" x14ac:dyDescent="0.2">
      <c r="C61" s="150"/>
      <c r="D61" s="150"/>
      <c r="E61" s="150"/>
      <c r="F61" s="150"/>
      <c r="G61" s="150"/>
      <c r="H61" s="150"/>
      <c r="I61" s="150"/>
      <c r="J61" s="150"/>
      <c r="K61" s="150"/>
    </row>
    <row r="62" spans="1:11" ht="22.5" customHeight="1" x14ac:dyDescent="0.2">
      <c r="C62" s="150"/>
      <c r="D62" s="150"/>
      <c r="E62" s="150"/>
      <c r="F62" s="150"/>
      <c r="G62" s="150"/>
      <c r="H62" s="150"/>
      <c r="I62" s="150"/>
      <c r="J62" s="150"/>
      <c r="K62" s="150"/>
    </row>
    <row r="63" spans="1:11" ht="22.5" customHeight="1" x14ac:dyDescent="0.2">
      <c r="C63" s="150"/>
      <c r="D63" s="150"/>
      <c r="E63" s="150"/>
      <c r="F63" s="150"/>
      <c r="G63" s="150"/>
      <c r="H63" s="150"/>
      <c r="I63" s="150"/>
      <c r="J63" s="150"/>
      <c r="K63" s="150"/>
    </row>
    <row r="64" spans="1:11" ht="22.5" customHeight="1" x14ac:dyDescent="0.2">
      <c r="C64" s="150"/>
      <c r="D64" s="150"/>
      <c r="E64" s="150"/>
      <c r="F64" s="150"/>
      <c r="G64" s="150"/>
      <c r="H64" s="150"/>
      <c r="I64" s="150"/>
      <c r="J64" s="150"/>
      <c r="K64" s="150"/>
    </row>
    <row r="65" spans="3:11" ht="22.5" customHeight="1" x14ac:dyDescent="0.2">
      <c r="C65" s="150"/>
      <c r="D65" s="150"/>
      <c r="E65" s="150"/>
      <c r="F65" s="150"/>
      <c r="G65" s="150"/>
      <c r="H65" s="150"/>
      <c r="I65" s="150"/>
      <c r="J65" s="150"/>
      <c r="K65" s="150"/>
    </row>
    <row r="66" spans="3:11" ht="22.5" customHeight="1" x14ac:dyDescent="0.2">
      <c r="C66" s="150"/>
      <c r="D66" s="150"/>
      <c r="E66" s="150"/>
      <c r="F66" s="150"/>
      <c r="G66" s="150"/>
      <c r="H66" s="150"/>
      <c r="I66" s="150"/>
      <c r="J66" s="150"/>
      <c r="K66" s="150"/>
    </row>
    <row r="67" spans="3:11" ht="22.5" customHeight="1" x14ac:dyDescent="0.2">
      <c r="C67" s="150"/>
      <c r="D67" s="150"/>
      <c r="E67" s="150"/>
      <c r="F67" s="150"/>
      <c r="G67" s="150"/>
      <c r="H67" s="150"/>
      <c r="I67" s="150"/>
      <c r="J67" s="150"/>
      <c r="K67" s="150"/>
    </row>
    <row r="68" spans="3:11" ht="22.5" customHeight="1" x14ac:dyDescent="0.2">
      <c r="C68" s="150"/>
      <c r="D68" s="150"/>
      <c r="E68" s="150"/>
      <c r="F68" s="150"/>
      <c r="G68" s="150"/>
      <c r="H68" s="150"/>
      <c r="I68" s="150"/>
      <c r="J68" s="150"/>
      <c r="K68" s="150"/>
    </row>
    <row r="69" spans="3:11" ht="22.5" customHeight="1" x14ac:dyDescent="0.2">
      <c r="C69" s="150"/>
      <c r="D69" s="150"/>
      <c r="E69" s="150"/>
      <c r="F69" s="150"/>
      <c r="G69" s="150"/>
      <c r="H69" s="150"/>
      <c r="I69" s="150"/>
      <c r="J69" s="150"/>
      <c r="K69" s="150"/>
    </row>
    <row r="70" spans="3:11" ht="22.5" customHeight="1" x14ac:dyDescent="0.2">
      <c r="C70" s="150"/>
      <c r="D70" s="150"/>
      <c r="E70" s="150"/>
      <c r="F70" s="150"/>
      <c r="G70" s="150"/>
      <c r="H70" s="150"/>
      <c r="I70" s="150"/>
      <c r="J70" s="150"/>
      <c r="K70" s="150"/>
    </row>
    <row r="71" spans="3:11" ht="22.5" customHeight="1" x14ac:dyDescent="0.2">
      <c r="C71" s="150"/>
      <c r="D71" s="150"/>
      <c r="E71" s="150"/>
      <c r="F71" s="150"/>
      <c r="G71" s="150"/>
      <c r="H71" s="150"/>
      <c r="I71" s="150"/>
      <c r="J71" s="150"/>
      <c r="K71" s="150"/>
    </row>
    <row r="72" spans="3:11" ht="22.5" customHeight="1" x14ac:dyDescent="0.2">
      <c r="C72" s="150"/>
      <c r="D72" s="150"/>
      <c r="E72" s="150"/>
      <c r="F72" s="150"/>
      <c r="G72" s="150"/>
      <c r="H72" s="150"/>
      <c r="I72" s="150"/>
      <c r="J72" s="150"/>
      <c r="K72" s="150"/>
    </row>
    <row r="73" spans="3:11" ht="22.5" customHeight="1" x14ac:dyDescent="0.2">
      <c r="C73" s="150"/>
      <c r="D73" s="150"/>
      <c r="E73" s="150"/>
      <c r="F73" s="150"/>
      <c r="G73" s="150"/>
      <c r="H73" s="150"/>
      <c r="I73" s="150"/>
      <c r="J73" s="150"/>
      <c r="K73" s="150"/>
    </row>
    <row r="74" spans="3:11" ht="22.5" customHeight="1" x14ac:dyDescent="0.2">
      <c r="C74" s="150"/>
      <c r="D74" s="150"/>
      <c r="E74" s="150"/>
      <c r="F74" s="150"/>
      <c r="G74" s="150"/>
      <c r="H74" s="150"/>
      <c r="I74" s="150"/>
      <c r="J74" s="150"/>
      <c r="K74" s="150"/>
    </row>
    <row r="75" spans="3:11" ht="22.5" customHeight="1" x14ac:dyDescent="0.2">
      <c r="C75" s="150"/>
      <c r="D75" s="150"/>
      <c r="E75" s="150"/>
      <c r="F75" s="150"/>
      <c r="G75" s="150"/>
      <c r="H75" s="150"/>
      <c r="I75" s="150"/>
      <c r="J75" s="150"/>
      <c r="K75" s="150"/>
    </row>
    <row r="76" spans="3:11" ht="22.5" customHeight="1" x14ac:dyDescent="0.2">
      <c r="C76" s="150"/>
      <c r="D76" s="150"/>
      <c r="E76" s="150"/>
      <c r="F76" s="150"/>
      <c r="G76" s="150"/>
      <c r="H76" s="150"/>
      <c r="I76" s="150"/>
      <c r="J76" s="150"/>
      <c r="K76" s="150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3"/>
  <printOptions horizontalCentered="1"/>
  <pageMargins left="0.78740157480314965" right="0.74803149606299213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&amp;C- 9 -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15D32-BBCA-4883-8772-97B43109213E}">
  <dimension ref="B1:L51"/>
  <sheetViews>
    <sheetView showGridLines="0" view="pageBreakPreview" topLeftCell="A4" zoomScale="115" zoomScaleNormal="70" zoomScaleSheetLayoutView="115" workbookViewId="0">
      <selection activeCell="B2" sqref="B2"/>
    </sheetView>
  </sheetViews>
  <sheetFormatPr defaultColWidth="8.88671875" defaultRowHeight="16.2" x14ac:dyDescent="0.2"/>
  <cols>
    <col min="1" max="1" width="1.88671875" style="202" customWidth="1"/>
    <col min="2" max="2" width="31.21875" style="200" customWidth="1"/>
    <col min="3" max="12" width="12.44140625" style="200" customWidth="1"/>
    <col min="13" max="16384" width="8.88671875" style="202"/>
  </cols>
  <sheetData>
    <row r="1" spans="2:12" ht="30" customHeight="1" x14ac:dyDescent="0.2">
      <c r="B1" s="198" t="s">
        <v>59</v>
      </c>
      <c r="C1" s="199"/>
      <c r="D1" s="199"/>
      <c r="G1" s="201"/>
      <c r="H1" s="199"/>
      <c r="I1" s="199"/>
      <c r="J1" s="199"/>
      <c r="K1" s="199"/>
      <c r="L1" s="199"/>
    </row>
    <row r="2" spans="2:12" ht="30" customHeight="1" x14ac:dyDescent="0.2"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</row>
    <row r="3" spans="2:12" ht="30" customHeight="1" x14ac:dyDescent="0.2">
      <c r="B3" s="203" t="s">
        <v>43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</row>
    <row r="4" spans="2:12" ht="30" customHeight="1" x14ac:dyDescent="0.2">
      <c r="B4" s="205"/>
      <c r="C4" s="206" t="s">
        <v>60</v>
      </c>
      <c r="D4" s="207"/>
      <c r="E4" s="208"/>
      <c r="F4" s="208"/>
      <c r="G4" s="208"/>
      <c r="H4" s="208"/>
      <c r="I4" s="208"/>
      <c r="J4" s="208"/>
      <c r="K4" s="206" t="s">
        <v>61</v>
      </c>
      <c r="L4" s="209"/>
    </row>
    <row r="5" spans="2:12" ht="30" customHeight="1" x14ac:dyDescent="0.2">
      <c r="B5" s="210"/>
      <c r="C5" s="211"/>
      <c r="D5" s="212"/>
      <c r="E5" s="213" t="s">
        <v>62</v>
      </c>
      <c r="F5" s="214"/>
      <c r="G5" s="213" t="s">
        <v>63</v>
      </c>
      <c r="H5" s="215"/>
      <c r="I5" s="215"/>
      <c r="J5" s="214"/>
      <c r="K5" s="211"/>
      <c r="L5" s="216"/>
    </row>
    <row r="6" spans="2:12" ht="30" customHeight="1" x14ac:dyDescent="0.2">
      <c r="B6" s="210"/>
      <c r="C6" s="217" t="s">
        <v>64</v>
      </c>
      <c r="D6" s="217" t="s">
        <v>65</v>
      </c>
      <c r="E6" s="217" t="s">
        <v>64</v>
      </c>
      <c r="F6" s="217" t="s">
        <v>65</v>
      </c>
      <c r="G6" s="217" t="s">
        <v>64</v>
      </c>
      <c r="H6" s="217" t="s">
        <v>65</v>
      </c>
      <c r="I6" s="218" t="s">
        <v>66</v>
      </c>
      <c r="J6" s="219"/>
      <c r="K6" s="220" t="s">
        <v>67</v>
      </c>
      <c r="L6" s="220" t="s">
        <v>68</v>
      </c>
    </row>
    <row r="7" spans="2:12" ht="30" customHeight="1" x14ac:dyDescent="0.2">
      <c r="B7" s="221"/>
      <c r="C7" s="222"/>
      <c r="D7" s="222"/>
      <c r="E7" s="222"/>
      <c r="F7" s="222"/>
      <c r="G7" s="222"/>
      <c r="H7" s="222"/>
      <c r="I7" s="223"/>
      <c r="J7" s="224" t="s">
        <v>9</v>
      </c>
      <c r="K7" s="225"/>
      <c r="L7" s="225"/>
    </row>
    <row r="8" spans="2:12" ht="30" customHeight="1" x14ac:dyDescent="0.2">
      <c r="B8" s="226"/>
      <c r="C8" s="227" t="s">
        <v>69</v>
      </c>
      <c r="D8" s="227" t="s">
        <v>11</v>
      </c>
      <c r="E8" s="227" t="s">
        <v>69</v>
      </c>
      <c r="F8" s="227" t="s">
        <v>11</v>
      </c>
      <c r="G8" s="227" t="s">
        <v>69</v>
      </c>
      <c r="H8" s="227" t="s">
        <v>11</v>
      </c>
      <c r="I8" s="227" t="s">
        <v>11</v>
      </c>
      <c r="J8" s="227" t="s">
        <v>70</v>
      </c>
      <c r="K8" s="228" t="s">
        <v>11</v>
      </c>
      <c r="L8" s="228" t="s">
        <v>11</v>
      </c>
    </row>
    <row r="9" spans="2:12" ht="30" customHeight="1" x14ac:dyDescent="0.2">
      <c r="B9" s="229" t="s">
        <v>13</v>
      </c>
      <c r="C9" s="230">
        <v>363550</v>
      </c>
      <c r="D9" s="231">
        <v>0.5</v>
      </c>
      <c r="E9" s="232">
        <v>262143</v>
      </c>
      <c r="F9" s="231">
        <v>3</v>
      </c>
      <c r="G9" s="230">
        <v>101407</v>
      </c>
      <c r="H9" s="233">
        <v>-5.4</v>
      </c>
      <c r="I9" s="233">
        <v>27.9</v>
      </c>
      <c r="J9" s="233">
        <v>-1.7</v>
      </c>
      <c r="K9" s="234">
        <v>1.72</v>
      </c>
      <c r="L9" s="234">
        <v>1.35</v>
      </c>
    </row>
    <row r="10" spans="2:12" ht="30" customHeight="1" x14ac:dyDescent="0.2">
      <c r="B10" s="229" t="s">
        <v>14</v>
      </c>
      <c r="C10" s="230">
        <v>22316</v>
      </c>
      <c r="D10" s="231">
        <v>11.4</v>
      </c>
      <c r="E10" s="232">
        <v>21499</v>
      </c>
      <c r="F10" s="231">
        <v>11.8</v>
      </c>
      <c r="G10" s="230">
        <v>817</v>
      </c>
      <c r="H10" s="233">
        <v>6.6</v>
      </c>
      <c r="I10" s="233">
        <v>3.7</v>
      </c>
      <c r="J10" s="233">
        <v>-0.1</v>
      </c>
      <c r="K10" s="234">
        <v>0.88</v>
      </c>
      <c r="L10" s="234">
        <v>1.21</v>
      </c>
    </row>
    <row r="11" spans="2:12" ht="30" customHeight="1" x14ac:dyDescent="0.2">
      <c r="B11" s="229" t="s">
        <v>15</v>
      </c>
      <c r="C11" s="230">
        <v>43702</v>
      </c>
      <c r="D11" s="231">
        <v>-6.8</v>
      </c>
      <c r="E11" s="232">
        <v>38353</v>
      </c>
      <c r="F11" s="231">
        <v>-11.4</v>
      </c>
      <c r="G11" s="230">
        <v>5349</v>
      </c>
      <c r="H11" s="233">
        <v>47.8</v>
      </c>
      <c r="I11" s="233">
        <v>12.2</v>
      </c>
      <c r="J11" s="233">
        <v>4.5</v>
      </c>
      <c r="K11" s="234">
        <v>1.24</v>
      </c>
      <c r="L11" s="234">
        <v>1.73</v>
      </c>
    </row>
    <row r="12" spans="2:12" ht="30" customHeight="1" x14ac:dyDescent="0.2">
      <c r="B12" s="229" t="s">
        <v>71</v>
      </c>
      <c r="C12" s="230">
        <v>1322</v>
      </c>
      <c r="D12" s="231">
        <v>-35.200000000000003</v>
      </c>
      <c r="E12" s="232">
        <v>1161</v>
      </c>
      <c r="F12" s="231">
        <v>-33.6</v>
      </c>
      <c r="G12" s="230">
        <v>161</v>
      </c>
      <c r="H12" s="233">
        <v>-44.9</v>
      </c>
      <c r="I12" s="233">
        <v>12.2</v>
      </c>
      <c r="J12" s="233">
        <v>-2.1</v>
      </c>
      <c r="K12" s="234">
        <v>0.92</v>
      </c>
      <c r="L12" s="234">
        <v>0</v>
      </c>
    </row>
    <row r="13" spans="2:12" ht="30" customHeight="1" x14ac:dyDescent="0.2">
      <c r="B13" s="229" t="s">
        <v>17</v>
      </c>
      <c r="C13" s="230">
        <v>2705</v>
      </c>
      <c r="D13" s="231">
        <v>-8.6</v>
      </c>
      <c r="E13" s="232">
        <v>2517</v>
      </c>
      <c r="F13" s="231">
        <v>-9.6</v>
      </c>
      <c r="G13" s="230">
        <v>188</v>
      </c>
      <c r="H13" s="233">
        <v>7</v>
      </c>
      <c r="I13" s="233">
        <v>7</v>
      </c>
      <c r="J13" s="233">
        <v>1.1000000000000001</v>
      </c>
      <c r="K13" s="234">
        <v>0.3</v>
      </c>
      <c r="L13" s="234">
        <v>0.37</v>
      </c>
    </row>
    <row r="14" spans="2:12" ht="30" customHeight="1" x14ac:dyDescent="0.2">
      <c r="B14" s="229" t="s">
        <v>18</v>
      </c>
      <c r="C14" s="230">
        <v>19434</v>
      </c>
      <c r="D14" s="231">
        <v>11</v>
      </c>
      <c r="E14" s="232">
        <v>16977</v>
      </c>
      <c r="F14" s="231">
        <v>3.6</v>
      </c>
      <c r="G14" s="230">
        <v>2457</v>
      </c>
      <c r="H14" s="233">
        <v>119.6</v>
      </c>
      <c r="I14" s="233">
        <v>12.6</v>
      </c>
      <c r="J14" s="233">
        <v>6.2</v>
      </c>
      <c r="K14" s="234">
        <v>2.41</v>
      </c>
      <c r="L14" s="234">
        <v>0.96</v>
      </c>
    </row>
    <row r="15" spans="2:12" ht="30" customHeight="1" x14ac:dyDescent="0.2">
      <c r="B15" s="229" t="s">
        <v>19</v>
      </c>
      <c r="C15" s="230">
        <v>75918</v>
      </c>
      <c r="D15" s="231">
        <v>4.0999999999999996</v>
      </c>
      <c r="E15" s="232">
        <v>46660</v>
      </c>
      <c r="F15" s="231">
        <v>6.7</v>
      </c>
      <c r="G15" s="230">
        <v>29258</v>
      </c>
      <c r="H15" s="233">
        <v>0.1</v>
      </c>
      <c r="I15" s="233">
        <v>38.5</v>
      </c>
      <c r="J15" s="233">
        <v>-1.6</v>
      </c>
      <c r="K15" s="234">
        <v>3.18</v>
      </c>
      <c r="L15" s="234">
        <v>2.02</v>
      </c>
    </row>
    <row r="16" spans="2:12" ht="30" customHeight="1" x14ac:dyDescent="0.2">
      <c r="B16" s="229" t="s">
        <v>20</v>
      </c>
      <c r="C16" s="230">
        <v>8969</v>
      </c>
      <c r="D16" s="231">
        <v>-1.9</v>
      </c>
      <c r="E16" s="232">
        <v>8435</v>
      </c>
      <c r="F16" s="231">
        <v>-1.3</v>
      </c>
      <c r="G16" s="230">
        <v>534</v>
      </c>
      <c r="H16" s="233">
        <v>-9.6</v>
      </c>
      <c r="I16" s="233">
        <v>6</v>
      </c>
      <c r="J16" s="233">
        <v>-0.5</v>
      </c>
      <c r="K16" s="234">
        <v>0.8</v>
      </c>
      <c r="L16" s="234">
        <v>0.34</v>
      </c>
    </row>
    <row r="17" spans="2:12" ht="30" customHeight="1" x14ac:dyDescent="0.2">
      <c r="B17" s="229" t="s">
        <v>21</v>
      </c>
      <c r="C17" s="230">
        <v>3043</v>
      </c>
      <c r="D17" s="231">
        <v>-3.8</v>
      </c>
      <c r="E17" s="232">
        <v>2502</v>
      </c>
      <c r="F17" s="231">
        <v>-3.8</v>
      </c>
      <c r="G17" s="230">
        <v>541</v>
      </c>
      <c r="H17" s="233">
        <v>-4.0999999999999996</v>
      </c>
      <c r="I17" s="233">
        <v>17.8</v>
      </c>
      <c r="J17" s="233">
        <v>-0.1</v>
      </c>
      <c r="K17" s="234">
        <v>1.86</v>
      </c>
      <c r="L17" s="234">
        <v>0.56999999999999995</v>
      </c>
    </row>
    <row r="18" spans="2:12" ht="30" customHeight="1" x14ac:dyDescent="0.2">
      <c r="B18" s="229" t="s">
        <v>22</v>
      </c>
      <c r="C18" s="230">
        <v>7571</v>
      </c>
      <c r="D18" s="231">
        <v>1</v>
      </c>
      <c r="E18" s="232">
        <v>7176</v>
      </c>
      <c r="F18" s="231">
        <v>5</v>
      </c>
      <c r="G18" s="230">
        <v>395</v>
      </c>
      <c r="H18" s="233">
        <v>-40.299999999999997</v>
      </c>
      <c r="I18" s="233">
        <v>5.2</v>
      </c>
      <c r="J18" s="233">
        <v>-3.6</v>
      </c>
      <c r="K18" s="234">
        <v>0.05</v>
      </c>
      <c r="L18" s="234">
        <v>1.1100000000000001</v>
      </c>
    </row>
    <row r="19" spans="2:12" ht="30" customHeight="1" x14ac:dyDescent="0.2">
      <c r="B19" s="229" t="s">
        <v>23</v>
      </c>
      <c r="C19" s="230">
        <v>30130</v>
      </c>
      <c r="D19" s="231">
        <v>-6.3</v>
      </c>
      <c r="E19" s="232">
        <v>12611</v>
      </c>
      <c r="F19" s="231">
        <v>65.400000000000006</v>
      </c>
      <c r="G19" s="230">
        <v>17519</v>
      </c>
      <c r="H19" s="233">
        <v>-28.6</v>
      </c>
      <c r="I19" s="233">
        <v>58.1</v>
      </c>
      <c r="J19" s="233">
        <v>-18.2</v>
      </c>
      <c r="K19" s="234">
        <v>4.17</v>
      </c>
      <c r="L19" s="234">
        <v>0.75</v>
      </c>
    </row>
    <row r="20" spans="2:12" ht="30" customHeight="1" x14ac:dyDescent="0.2">
      <c r="B20" s="229" t="s">
        <v>24</v>
      </c>
      <c r="C20" s="230">
        <v>9471</v>
      </c>
      <c r="D20" s="231">
        <v>-4.7</v>
      </c>
      <c r="E20" s="232">
        <v>4979</v>
      </c>
      <c r="F20" s="231">
        <v>-20.7</v>
      </c>
      <c r="G20" s="230">
        <v>4492</v>
      </c>
      <c r="H20" s="233">
        <v>22.8</v>
      </c>
      <c r="I20" s="233">
        <v>47.4</v>
      </c>
      <c r="J20" s="233">
        <v>10.6</v>
      </c>
      <c r="K20" s="234">
        <v>1.06</v>
      </c>
      <c r="L20" s="234">
        <v>1.1200000000000001</v>
      </c>
    </row>
    <row r="21" spans="2:12" ht="30" customHeight="1" x14ac:dyDescent="0.2">
      <c r="B21" s="229" t="s">
        <v>25</v>
      </c>
      <c r="C21" s="230">
        <v>26915</v>
      </c>
      <c r="D21" s="231">
        <v>-0.6</v>
      </c>
      <c r="E21" s="232">
        <v>22221</v>
      </c>
      <c r="F21" s="231">
        <v>16.5</v>
      </c>
      <c r="G21" s="230">
        <v>4694</v>
      </c>
      <c r="H21" s="233">
        <v>-41.7</v>
      </c>
      <c r="I21" s="233">
        <v>17.399999999999999</v>
      </c>
      <c r="J21" s="233">
        <v>-12.3</v>
      </c>
      <c r="K21" s="234">
        <v>0.15</v>
      </c>
      <c r="L21" s="234">
        <v>0.16</v>
      </c>
    </row>
    <row r="22" spans="2:12" ht="30" customHeight="1" x14ac:dyDescent="0.2">
      <c r="B22" s="229" t="s">
        <v>26</v>
      </c>
      <c r="C22" s="230">
        <v>80772</v>
      </c>
      <c r="D22" s="231">
        <v>-1.1000000000000001</v>
      </c>
      <c r="E22" s="232">
        <v>58058</v>
      </c>
      <c r="F22" s="231">
        <v>-1.3</v>
      </c>
      <c r="G22" s="230">
        <v>22714</v>
      </c>
      <c r="H22" s="233">
        <v>-0.5</v>
      </c>
      <c r="I22" s="233">
        <v>28.1</v>
      </c>
      <c r="J22" s="233">
        <v>0.2</v>
      </c>
      <c r="K22" s="234">
        <v>0.75</v>
      </c>
      <c r="L22" s="234">
        <v>1.43</v>
      </c>
    </row>
    <row r="23" spans="2:12" ht="30" customHeight="1" x14ac:dyDescent="0.2">
      <c r="B23" s="229" t="s">
        <v>27</v>
      </c>
      <c r="C23" s="230">
        <v>2626</v>
      </c>
      <c r="D23" s="231">
        <v>14.8</v>
      </c>
      <c r="E23" s="232">
        <v>2022</v>
      </c>
      <c r="F23" s="231">
        <v>56.6</v>
      </c>
      <c r="G23" s="230">
        <v>604</v>
      </c>
      <c r="H23" s="233">
        <v>-39.200000000000003</v>
      </c>
      <c r="I23" s="233">
        <v>23</v>
      </c>
      <c r="J23" s="233">
        <v>-20.5</v>
      </c>
      <c r="K23" s="234">
        <v>0.53</v>
      </c>
      <c r="L23" s="234">
        <v>0.23</v>
      </c>
    </row>
    <row r="24" spans="2:12" ht="30" customHeight="1" x14ac:dyDescent="0.2">
      <c r="B24" s="235" t="s">
        <v>28</v>
      </c>
      <c r="C24" s="236">
        <v>28656</v>
      </c>
      <c r="D24" s="237">
        <v>8.9</v>
      </c>
      <c r="E24" s="238">
        <v>16972</v>
      </c>
      <c r="F24" s="237">
        <v>4.7</v>
      </c>
      <c r="G24" s="236">
        <v>11684</v>
      </c>
      <c r="H24" s="239">
        <v>15.7</v>
      </c>
      <c r="I24" s="239">
        <v>40.799999999999997</v>
      </c>
      <c r="J24" s="239">
        <v>2.4</v>
      </c>
      <c r="K24" s="240">
        <v>1.75</v>
      </c>
      <c r="L24" s="240">
        <v>1.64</v>
      </c>
    </row>
    <row r="25" spans="2:12" ht="30" customHeight="1" x14ac:dyDescent="0.2">
      <c r="C25" s="241"/>
      <c r="D25" s="242"/>
      <c r="E25" s="242"/>
      <c r="F25" s="242"/>
      <c r="G25" s="243"/>
      <c r="H25" s="243"/>
      <c r="I25" s="241"/>
      <c r="J25" s="242"/>
      <c r="K25" s="243"/>
      <c r="L25" s="241"/>
    </row>
    <row r="26" spans="2:12" ht="30" customHeight="1" x14ac:dyDescent="0.2">
      <c r="B26" s="203" t="s">
        <v>54</v>
      </c>
      <c r="C26" s="204"/>
      <c r="D26" s="244"/>
      <c r="E26" s="244"/>
      <c r="F26" s="244"/>
      <c r="G26" s="204"/>
      <c r="H26" s="204"/>
      <c r="I26" s="204"/>
      <c r="J26" s="244"/>
      <c r="K26" s="204"/>
      <c r="L26" s="204"/>
    </row>
    <row r="27" spans="2:12" ht="30" customHeight="1" x14ac:dyDescent="0.2">
      <c r="B27" s="245"/>
      <c r="C27" s="206" t="s">
        <v>60</v>
      </c>
      <c r="D27" s="207"/>
      <c r="E27" s="246"/>
      <c r="F27" s="246"/>
      <c r="G27" s="208"/>
      <c r="H27" s="208"/>
      <c r="I27" s="208"/>
      <c r="J27" s="246"/>
      <c r="K27" s="206" t="s">
        <v>61</v>
      </c>
      <c r="L27" s="209"/>
    </row>
    <row r="28" spans="2:12" ht="30" customHeight="1" x14ac:dyDescent="0.2">
      <c r="B28" s="210"/>
      <c r="C28" s="247"/>
      <c r="D28" s="248"/>
      <c r="E28" s="213" t="s">
        <v>62</v>
      </c>
      <c r="F28" s="214"/>
      <c r="G28" s="213" t="s">
        <v>63</v>
      </c>
      <c r="H28" s="215"/>
      <c r="I28" s="215"/>
      <c r="J28" s="214"/>
      <c r="K28" s="211"/>
      <c r="L28" s="216"/>
    </row>
    <row r="29" spans="2:12" ht="30" customHeight="1" x14ac:dyDescent="0.2">
      <c r="B29" s="210"/>
      <c r="C29" s="217" t="s">
        <v>64</v>
      </c>
      <c r="D29" s="217" t="s">
        <v>65</v>
      </c>
      <c r="E29" s="217" t="s">
        <v>64</v>
      </c>
      <c r="F29" s="217" t="s">
        <v>65</v>
      </c>
      <c r="G29" s="217" t="s">
        <v>64</v>
      </c>
      <c r="H29" s="217" t="s">
        <v>65</v>
      </c>
      <c r="I29" s="218" t="s">
        <v>66</v>
      </c>
      <c r="J29" s="249"/>
      <c r="K29" s="250" t="s">
        <v>67</v>
      </c>
      <c r="L29" s="250" t="s">
        <v>68</v>
      </c>
    </row>
    <row r="30" spans="2:12" ht="30" customHeight="1" x14ac:dyDescent="0.2">
      <c r="B30" s="221"/>
      <c r="C30" s="222"/>
      <c r="D30" s="222"/>
      <c r="E30" s="222"/>
      <c r="F30" s="222"/>
      <c r="G30" s="222"/>
      <c r="H30" s="222"/>
      <c r="I30" s="223"/>
      <c r="J30" s="224" t="s">
        <v>9</v>
      </c>
      <c r="K30" s="251"/>
      <c r="L30" s="251"/>
    </row>
    <row r="31" spans="2:12" ht="30" customHeight="1" x14ac:dyDescent="0.2">
      <c r="B31" s="226"/>
      <c r="C31" s="227" t="s">
        <v>69</v>
      </c>
      <c r="D31" s="227" t="s">
        <v>11</v>
      </c>
      <c r="E31" s="227" t="s">
        <v>69</v>
      </c>
      <c r="F31" s="227" t="s">
        <v>11</v>
      </c>
      <c r="G31" s="227" t="s">
        <v>69</v>
      </c>
      <c r="H31" s="227" t="s">
        <v>11</v>
      </c>
      <c r="I31" s="227" t="s">
        <v>11</v>
      </c>
      <c r="J31" s="227" t="s">
        <v>70</v>
      </c>
      <c r="K31" s="228" t="s">
        <v>11</v>
      </c>
      <c r="L31" s="228" t="s">
        <v>11</v>
      </c>
    </row>
    <row r="32" spans="2:12" ht="30" customHeight="1" x14ac:dyDescent="0.2">
      <c r="B32" s="229" t="s">
        <v>13</v>
      </c>
      <c r="C32" s="230">
        <v>187665</v>
      </c>
      <c r="D32" s="231">
        <v>-1.7</v>
      </c>
      <c r="E32" s="232">
        <v>140123</v>
      </c>
      <c r="F32" s="231">
        <v>-1.8</v>
      </c>
      <c r="G32" s="230">
        <v>47542</v>
      </c>
      <c r="H32" s="233">
        <v>-1.4</v>
      </c>
      <c r="I32" s="233">
        <v>25.3</v>
      </c>
      <c r="J32" s="233">
        <v>0</v>
      </c>
      <c r="K32" s="234">
        <v>1.34</v>
      </c>
      <c r="L32" s="234">
        <v>1.31</v>
      </c>
    </row>
    <row r="33" spans="2:12" ht="30" customHeight="1" x14ac:dyDescent="0.2">
      <c r="B33" s="229" t="s">
        <v>14</v>
      </c>
      <c r="C33" s="230">
        <v>6566</v>
      </c>
      <c r="D33" s="231">
        <v>4.4000000000000004</v>
      </c>
      <c r="E33" s="232">
        <v>6464</v>
      </c>
      <c r="F33" s="231">
        <v>3.8</v>
      </c>
      <c r="G33" s="230">
        <v>102</v>
      </c>
      <c r="H33" s="233">
        <v>82.4</v>
      </c>
      <c r="I33" s="233">
        <v>1.6</v>
      </c>
      <c r="J33" s="233">
        <v>0.7</v>
      </c>
      <c r="K33" s="234">
        <v>1.05</v>
      </c>
      <c r="L33" s="234">
        <v>0</v>
      </c>
    </row>
    <row r="34" spans="2:12" ht="30" customHeight="1" x14ac:dyDescent="0.2">
      <c r="B34" s="229" t="s">
        <v>15</v>
      </c>
      <c r="C34" s="230">
        <v>36025</v>
      </c>
      <c r="D34" s="231">
        <v>-7</v>
      </c>
      <c r="E34" s="232">
        <v>32247</v>
      </c>
      <c r="F34" s="231">
        <v>-10.1</v>
      </c>
      <c r="G34" s="230">
        <v>3778</v>
      </c>
      <c r="H34" s="233">
        <v>30.8</v>
      </c>
      <c r="I34" s="233">
        <v>10.5</v>
      </c>
      <c r="J34" s="233">
        <v>3</v>
      </c>
      <c r="K34" s="234">
        <v>1.3</v>
      </c>
      <c r="L34" s="234">
        <v>1.04</v>
      </c>
    </row>
    <row r="35" spans="2:12" ht="30" customHeight="1" x14ac:dyDescent="0.2">
      <c r="B35" s="229" t="s">
        <v>16</v>
      </c>
      <c r="C35" s="230">
        <v>1322</v>
      </c>
      <c r="D35" s="231">
        <v>3.1</v>
      </c>
      <c r="E35" s="232">
        <v>1161</v>
      </c>
      <c r="F35" s="231">
        <v>17.2</v>
      </c>
      <c r="G35" s="230">
        <v>161</v>
      </c>
      <c r="H35" s="233">
        <v>-44.9</v>
      </c>
      <c r="I35" s="233">
        <v>12.2</v>
      </c>
      <c r="J35" s="233">
        <v>-10.6</v>
      </c>
      <c r="K35" s="234">
        <v>0.92</v>
      </c>
      <c r="L35" s="234">
        <v>0</v>
      </c>
    </row>
    <row r="36" spans="2:12" ht="30" customHeight="1" x14ac:dyDescent="0.2">
      <c r="B36" s="229" t="s">
        <v>17</v>
      </c>
      <c r="C36" s="230">
        <v>2076</v>
      </c>
      <c r="D36" s="231">
        <v>-1.2</v>
      </c>
      <c r="E36" s="232">
        <v>1907</v>
      </c>
      <c r="F36" s="231">
        <v>-1.2</v>
      </c>
      <c r="G36" s="230">
        <v>169</v>
      </c>
      <c r="H36" s="233">
        <v>0</v>
      </c>
      <c r="I36" s="233">
        <v>8.1</v>
      </c>
      <c r="J36" s="233">
        <v>0</v>
      </c>
      <c r="K36" s="234">
        <v>0.39</v>
      </c>
      <c r="L36" s="234">
        <v>0.14000000000000001</v>
      </c>
    </row>
    <row r="37" spans="2:12" ht="30" customHeight="1" x14ac:dyDescent="0.2">
      <c r="B37" s="229" t="s">
        <v>18</v>
      </c>
      <c r="C37" s="230">
        <v>12801</v>
      </c>
      <c r="D37" s="231">
        <v>16.899999999999999</v>
      </c>
      <c r="E37" s="232">
        <v>10589</v>
      </c>
      <c r="F37" s="231">
        <v>0.2</v>
      </c>
      <c r="G37" s="230">
        <v>2212</v>
      </c>
      <c r="H37" s="233">
        <v>478.1</v>
      </c>
      <c r="I37" s="233">
        <v>17.3</v>
      </c>
      <c r="J37" s="233">
        <v>13.8</v>
      </c>
      <c r="K37" s="234">
        <v>1.63</v>
      </c>
      <c r="L37" s="234">
        <v>0.89</v>
      </c>
    </row>
    <row r="38" spans="2:12" ht="30" customHeight="1" x14ac:dyDescent="0.2">
      <c r="B38" s="229" t="s">
        <v>19</v>
      </c>
      <c r="C38" s="230">
        <v>26132</v>
      </c>
      <c r="D38" s="231">
        <v>-1</v>
      </c>
      <c r="E38" s="232">
        <v>12384</v>
      </c>
      <c r="F38" s="231">
        <v>9.1999999999999993</v>
      </c>
      <c r="G38" s="230">
        <v>13748</v>
      </c>
      <c r="H38" s="233">
        <v>-8.6999999999999993</v>
      </c>
      <c r="I38" s="233">
        <v>52.6</v>
      </c>
      <c r="J38" s="233">
        <v>-4.4000000000000004</v>
      </c>
      <c r="K38" s="234">
        <v>1.31</v>
      </c>
      <c r="L38" s="234">
        <v>1.1200000000000001</v>
      </c>
    </row>
    <row r="39" spans="2:12" ht="30" customHeight="1" x14ac:dyDescent="0.2">
      <c r="B39" s="229" t="s">
        <v>20</v>
      </c>
      <c r="C39" s="230">
        <v>3952</v>
      </c>
      <c r="D39" s="231">
        <v>-0.1</v>
      </c>
      <c r="E39" s="232">
        <v>3801</v>
      </c>
      <c r="F39" s="231">
        <v>-0.3</v>
      </c>
      <c r="G39" s="230">
        <v>151</v>
      </c>
      <c r="H39" s="233">
        <v>4.0999999999999996</v>
      </c>
      <c r="I39" s="233">
        <v>3.8</v>
      </c>
      <c r="J39" s="233">
        <v>0.1</v>
      </c>
      <c r="K39" s="234">
        <v>0.68</v>
      </c>
      <c r="L39" s="234">
        <v>0.76</v>
      </c>
    </row>
    <row r="40" spans="2:12" ht="30" customHeight="1" x14ac:dyDescent="0.2">
      <c r="B40" s="229" t="s">
        <v>21</v>
      </c>
      <c r="C40" s="230">
        <v>740</v>
      </c>
      <c r="D40" s="231">
        <v>-4.7</v>
      </c>
      <c r="E40" s="232">
        <v>493</v>
      </c>
      <c r="F40" s="231">
        <v>8.6</v>
      </c>
      <c r="G40" s="230">
        <v>247</v>
      </c>
      <c r="H40" s="233">
        <v>-23.3</v>
      </c>
      <c r="I40" s="233">
        <v>33.4</v>
      </c>
      <c r="J40" s="233">
        <v>-8.1</v>
      </c>
      <c r="K40" s="234">
        <v>1.2</v>
      </c>
      <c r="L40" s="234">
        <v>2.27</v>
      </c>
    </row>
    <row r="41" spans="2:12" ht="30" customHeight="1" x14ac:dyDescent="0.2">
      <c r="B41" s="229" t="s">
        <v>22</v>
      </c>
      <c r="C41" s="230">
        <v>2816</v>
      </c>
      <c r="D41" s="231">
        <v>-4.3</v>
      </c>
      <c r="E41" s="232">
        <v>2489</v>
      </c>
      <c r="F41" s="231">
        <v>-10.7</v>
      </c>
      <c r="G41" s="230">
        <v>327</v>
      </c>
      <c r="H41" s="233">
        <v>115.3</v>
      </c>
      <c r="I41" s="233">
        <v>11.6</v>
      </c>
      <c r="J41" s="233">
        <v>6.4</v>
      </c>
      <c r="K41" s="234">
        <v>0.14000000000000001</v>
      </c>
      <c r="L41" s="234">
        <v>0.81</v>
      </c>
    </row>
    <row r="42" spans="2:12" ht="30" customHeight="1" x14ac:dyDescent="0.2">
      <c r="B42" s="229" t="s">
        <v>23</v>
      </c>
      <c r="C42" s="230">
        <v>7274</v>
      </c>
      <c r="D42" s="231">
        <v>-10.9</v>
      </c>
      <c r="E42" s="232">
        <v>1104</v>
      </c>
      <c r="F42" s="231">
        <v>-36.299999999999997</v>
      </c>
      <c r="G42" s="230">
        <v>6170</v>
      </c>
      <c r="H42" s="233">
        <v>-4.0999999999999996</v>
      </c>
      <c r="I42" s="233">
        <v>84.8</v>
      </c>
      <c r="J42" s="233">
        <v>6</v>
      </c>
      <c r="K42" s="234">
        <v>5.24</v>
      </c>
      <c r="L42" s="234">
        <v>2.57</v>
      </c>
    </row>
    <row r="43" spans="2:12" ht="30" customHeight="1" x14ac:dyDescent="0.2">
      <c r="B43" s="229" t="s">
        <v>24</v>
      </c>
      <c r="C43" s="230">
        <v>4418</v>
      </c>
      <c r="D43" s="231">
        <v>-0.4</v>
      </c>
      <c r="E43" s="232">
        <v>2843</v>
      </c>
      <c r="F43" s="231">
        <v>-11.2</v>
      </c>
      <c r="G43" s="230">
        <v>1575</v>
      </c>
      <c r="H43" s="233">
        <v>27.3</v>
      </c>
      <c r="I43" s="233">
        <v>35.6</v>
      </c>
      <c r="J43" s="233">
        <v>7.7</v>
      </c>
      <c r="K43" s="234">
        <v>2.2599999999999998</v>
      </c>
      <c r="L43" s="234">
        <v>2.4</v>
      </c>
    </row>
    <row r="44" spans="2:12" ht="30" customHeight="1" x14ac:dyDescent="0.2">
      <c r="B44" s="229" t="s">
        <v>25</v>
      </c>
      <c r="C44" s="230">
        <v>17570</v>
      </c>
      <c r="D44" s="231">
        <v>-3</v>
      </c>
      <c r="E44" s="232">
        <v>16409</v>
      </c>
      <c r="F44" s="231">
        <v>3.4</v>
      </c>
      <c r="G44" s="230">
        <v>1161</v>
      </c>
      <c r="H44" s="233">
        <v>-48.4</v>
      </c>
      <c r="I44" s="233">
        <v>6.6</v>
      </c>
      <c r="J44" s="233">
        <v>-5.8</v>
      </c>
      <c r="K44" s="234">
        <v>0.23</v>
      </c>
      <c r="L44" s="234">
        <v>0.24</v>
      </c>
    </row>
    <row r="45" spans="2:12" ht="30" customHeight="1" x14ac:dyDescent="0.2">
      <c r="B45" s="229" t="s">
        <v>26</v>
      </c>
      <c r="C45" s="230">
        <v>45921</v>
      </c>
      <c r="D45" s="231">
        <v>-1</v>
      </c>
      <c r="E45" s="232">
        <v>34350</v>
      </c>
      <c r="F45" s="231">
        <v>-1.8</v>
      </c>
      <c r="G45" s="230">
        <v>11571</v>
      </c>
      <c r="H45" s="233">
        <v>0.8</v>
      </c>
      <c r="I45" s="233">
        <v>25.2</v>
      </c>
      <c r="J45" s="233">
        <v>0.5</v>
      </c>
      <c r="K45" s="234">
        <v>0.73</v>
      </c>
      <c r="L45" s="234">
        <v>1.72</v>
      </c>
    </row>
    <row r="46" spans="2:12" ht="30" customHeight="1" x14ac:dyDescent="0.2">
      <c r="B46" s="229" t="s">
        <v>27</v>
      </c>
      <c r="C46" s="230">
        <v>706</v>
      </c>
      <c r="D46" s="252">
        <v>3.3</v>
      </c>
      <c r="E46" s="232">
        <v>682</v>
      </c>
      <c r="F46" s="252">
        <v>1.9</v>
      </c>
      <c r="G46" s="230">
        <v>24</v>
      </c>
      <c r="H46" s="233">
        <v>71.2</v>
      </c>
      <c r="I46" s="233">
        <v>3.4</v>
      </c>
      <c r="J46" s="233">
        <v>1.4</v>
      </c>
      <c r="K46" s="234">
        <v>2.0099999999999998</v>
      </c>
      <c r="L46" s="234">
        <v>0.86</v>
      </c>
    </row>
    <row r="47" spans="2:12" ht="30" customHeight="1" x14ac:dyDescent="0.2">
      <c r="B47" s="235" t="s">
        <v>28</v>
      </c>
      <c r="C47" s="236">
        <v>19346</v>
      </c>
      <c r="D47" s="237">
        <v>-1.9</v>
      </c>
      <c r="E47" s="238">
        <v>13200</v>
      </c>
      <c r="F47" s="237">
        <v>6.7</v>
      </c>
      <c r="G47" s="236">
        <v>6146</v>
      </c>
      <c r="H47" s="239">
        <v>-16.5</v>
      </c>
      <c r="I47" s="239">
        <v>31.8</v>
      </c>
      <c r="J47" s="239">
        <v>-5.5</v>
      </c>
      <c r="K47" s="240">
        <v>2.59</v>
      </c>
      <c r="L47" s="240">
        <v>2.4300000000000002</v>
      </c>
    </row>
    <row r="48" spans="2:12" ht="30" customHeight="1" x14ac:dyDescent="0.2">
      <c r="B48" s="199" t="s">
        <v>72</v>
      </c>
      <c r="C48" s="199"/>
      <c r="D48" s="199"/>
      <c r="E48" s="199"/>
      <c r="F48" s="199"/>
      <c r="G48" s="199"/>
      <c r="H48" s="199"/>
      <c r="I48" s="199"/>
      <c r="J48" s="199"/>
      <c r="K48" s="199"/>
      <c r="L48" s="199"/>
    </row>
    <row r="49" spans="2:12" ht="30" customHeight="1" x14ac:dyDescent="0.2">
      <c r="B49" s="199" t="s">
        <v>73</v>
      </c>
      <c r="C49" s="241"/>
      <c r="D49" s="243"/>
      <c r="E49" s="243"/>
      <c r="F49" s="243"/>
      <c r="G49" s="199"/>
      <c r="H49" s="199"/>
      <c r="I49" s="199"/>
      <c r="J49" s="199"/>
      <c r="K49" s="199"/>
      <c r="L49" s="199"/>
    </row>
    <row r="50" spans="2:12" ht="24.75" customHeight="1" x14ac:dyDescent="0.2"/>
    <row r="51" spans="2:12" ht="24.75" customHeight="1" x14ac:dyDescent="0.2"/>
  </sheetData>
  <mergeCells count="18">
    <mergeCell ref="K29:K30"/>
    <mergeCell ref="L29:L30"/>
    <mergeCell ref="I6:I7"/>
    <mergeCell ref="K6:K7"/>
    <mergeCell ref="L6:L7"/>
    <mergeCell ref="C29:C30"/>
    <mergeCell ref="D29:D30"/>
    <mergeCell ref="E29:E30"/>
    <mergeCell ref="F29:F30"/>
    <mergeCell ref="G29:G30"/>
    <mergeCell ref="H29:H30"/>
    <mergeCell ref="I29:I30"/>
    <mergeCell ref="C6:C7"/>
    <mergeCell ref="D6:D7"/>
    <mergeCell ref="E6:E7"/>
    <mergeCell ref="F6:F7"/>
    <mergeCell ref="G6:G7"/>
    <mergeCell ref="H6:H7"/>
  </mergeCells>
  <phoneticPr fontId="19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headerFooter scaleWithDoc="0" alignWithMargins="0">
    <oddFooter>&amp;C- 10 -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表１</vt:lpstr>
      <vt:lpstr>表２</vt:lpstr>
      <vt:lpstr>表２(2)</vt:lpstr>
      <vt:lpstr>表３</vt:lpstr>
      <vt:lpstr>表４</vt:lpstr>
      <vt:lpstr>表４(2)</vt:lpstr>
      <vt:lpstr>表５</vt:lpstr>
      <vt:lpstr>表１!Print_Area</vt:lpstr>
      <vt:lpstr>表２!Print_Area</vt:lpstr>
      <vt:lpstr>'表２(2)'!Print_Area</vt:lpstr>
      <vt:lpstr>表３!Print_Area</vt:lpstr>
      <vt:lpstr>表４!Print_Area</vt:lpstr>
      <vt:lpstr>'表４(2)'!Print_Area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2026-08-17T08:14:09Z</dcterms:created>
  <dcterms:modified xsi:type="dcterms:W3CDTF">2026-08-17T08:14:39Z</dcterms:modified>
</cp:coreProperties>
</file>