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192.168.1.4\disk1\令和８年度\08038.令和8年度宮崎県産業廃棄物情報収集・分析事業に係る実態調査業務【宮崎県】\作業中\調査票\電子版調査票\"/>
    </mc:Choice>
  </mc:AlternateContent>
  <xr:revisionPtr revIDLastSave="0" documentId="13_ncr:1_{EB2DF82D-8A85-42A3-8A45-77BC88F8550F}"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'調査票（その１）【形式1_電子版】'!$A$1:$O$25</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1597" i="5" l="1"/>
  <c r="AN1597" i="5"/>
  <c r="AO1596" i="5"/>
  <c r="AN1596" i="5"/>
  <c r="AO1595" i="5"/>
  <c r="AN1595" i="5"/>
  <c r="AO1594" i="5"/>
  <c r="AN1594" i="5"/>
  <c r="AO1593" i="5"/>
  <c r="AN1593" i="5"/>
  <c r="AO1592" i="5"/>
  <c r="AN1592" i="5"/>
  <c r="AO1591" i="5"/>
  <c r="AN1591" i="5"/>
  <c r="AO1590" i="5"/>
  <c r="AN1590" i="5"/>
  <c r="AO1589" i="5"/>
  <c r="AN1589" i="5"/>
  <c r="AO1588" i="5"/>
  <c r="AN1588" i="5"/>
  <c r="AO1587" i="5"/>
  <c r="AN1587" i="5"/>
  <c r="AO1586" i="5"/>
  <c r="AN1586" i="5"/>
  <c r="AO1585" i="5"/>
  <c r="AN1585" i="5"/>
  <c r="AO1584" i="5"/>
  <c r="AN1584" i="5"/>
  <c r="AO1583" i="5"/>
  <c r="AN1583" i="5"/>
  <c r="AO1582" i="5"/>
  <c r="AN1582" i="5"/>
  <c r="AO1581" i="5"/>
  <c r="AN1581" i="5"/>
  <c r="AO1580" i="5"/>
  <c r="AN1580" i="5"/>
  <c r="AO1579" i="5"/>
  <c r="AN1579" i="5"/>
  <c r="AO1578" i="5"/>
  <c r="AN1578" i="5"/>
  <c r="AO1577" i="5"/>
  <c r="AN1577" i="5"/>
  <c r="AO1576" i="5"/>
  <c r="AN1576" i="5"/>
  <c r="AO1575" i="5"/>
  <c r="AN1575" i="5"/>
  <c r="AO1574" i="5"/>
  <c r="AN1574" i="5"/>
  <c r="AO1573" i="5"/>
  <c r="AN1573" i="5"/>
  <c r="AO1572" i="5"/>
  <c r="AN1572" i="5"/>
  <c r="AO1571" i="5"/>
  <c r="AN1571" i="5"/>
  <c r="AO1570" i="5"/>
  <c r="AN1570" i="5"/>
  <c r="AO1569" i="5"/>
  <c r="AN1569" i="5"/>
  <c r="AO1568" i="5"/>
  <c r="AN1568" i="5"/>
  <c r="AO1567" i="5"/>
  <c r="AN1567" i="5"/>
  <c r="AO1566" i="5"/>
  <c r="AN1566" i="5"/>
  <c r="AO1565" i="5"/>
  <c r="AN1565" i="5"/>
  <c r="AO1564" i="5"/>
  <c r="AN1564" i="5"/>
  <c r="AO1563" i="5"/>
  <c r="AN1563" i="5"/>
  <c r="AO1562" i="5"/>
  <c r="AN1562" i="5"/>
  <c r="AO1561" i="5"/>
  <c r="AN1561" i="5"/>
  <c r="AO1560" i="5"/>
  <c r="AN1560" i="5"/>
  <c r="AO1559" i="5"/>
  <c r="AN1559" i="5"/>
  <c r="AO1558" i="5"/>
  <c r="AN1558" i="5"/>
  <c r="AO1557" i="5"/>
  <c r="AN1557" i="5"/>
  <c r="AO1556" i="5"/>
  <c r="AN1556" i="5"/>
  <c r="AO1555" i="5"/>
  <c r="AN1555" i="5"/>
  <c r="AO1554" i="5"/>
  <c r="AN1554" i="5"/>
  <c r="AO1553" i="5"/>
  <c r="AN1553" i="5"/>
  <c r="AO1552" i="5"/>
  <c r="AN1552" i="5"/>
  <c r="AO1551" i="5"/>
  <c r="AN1551" i="5"/>
  <c r="AO1550" i="5"/>
  <c r="AN1550" i="5"/>
  <c r="AO1549" i="5"/>
  <c r="AN1549" i="5"/>
  <c r="AO1548" i="5"/>
  <c r="AN1548" i="5"/>
  <c r="AO1547" i="5"/>
  <c r="AN1547" i="5"/>
  <c r="AO1546" i="5"/>
  <c r="AN1546" i="5"/>
  <c r="AO1545" i="5"/>
  <c r="AN1545" i="5"/>
  <c r="AO1544" i="5"/>
  <c r="AN1544" i="5"/>
  <c r="AO1543" i="5"/>
  <c r="AN1543" i="5"/>
  <c r="AO1542" i="5"/>
  <c r="AN1542" i="5"/>
  <c r="AO1541" i="5"/>
  <c r="AN1541" i="5"/>
  <c r="AO1540" i="5"/>
  <c r="AN1540" i="5"/>
  <c r="AO1539" i="5"/>
  <c r="AN1539" i="5"/>
  <c r="AO1538" i="5"/>
  <c r="AN1538" i="5"/>
  <c r="AO1537" i="5"/>
  <c r="AN1537" i="5"/>
  <c r="AO1536" i="5"/>
  <c r="AN1536" i="5"/>
  <c r="AO1535" i="5"/>
  <c r="AN1535" i="5"/>
  <c r="AO1534" i="5"/>
  <c r="AN1534" i="5"/>
  <c r="AO1533" i="5"/>
  <c r="AN1533" i="5"/>
  <c r="AO1532" i="5"/>
  <c r="AN1532" i="5"/>
  <c r="AO1531" i="5"/>
  <c r="AN1531" i="5"/>
  <c r="AO1530" i="5"/>
  <c r="AN1530" i="5"/>
  <c r="AO1529" i="5"/>
  <c r="AN1529" i="5"/>
  <c r="AO1528" i="5"/>
  <c r="AN1528" i="5"/>
  <c r="AO1527" i="5"/>
  <c r="AN1527" i="5"/>
  <c r="AO1526" i="5"/>
  <c r="AN1526" i="5"/>
  <c r="AO1525" i="5"/>
  <c r="AN1525" i="5"/>
  <c r="AO1524" i="5"/>
  <c r="AN1524" i="5"/>
  <c r="AO1523" i="5"/>
  <c r="AN1523" i="5"/>
  <c r="AO1522" i="5"/>
  <c r="AN1522" i="5"/>
  <c r="AO1521" i="5"/>
  <c r="AN1521" i="5"/>
  <c r="AO1520" i="5"/>
  <c r="AN1520" i="5"/>
  <c r="AO1519" i="5"/>
  <c r="AN1519" i="5"/>
  <c r="AO1518" i="5"/>
  <c r="AN1518" i="5"/>
  <c r="AO1517" i="5"/>
  <c r="AN1517" i="5"/>
  <c r="AO1516" i="5"/>
  <c r="AN1516" i="5"/>
  <c r="AO1515" i="5"/>
  <c r="AN1515" i="5"/>
  <c r="AO1514" i="5"/>
  <c r="AN1514" i="5"/>
  <c r="AO1513" i="5"/>
  <c r="AN1513" i="5"/>
  <c r="AO1512" i="5"/>
  <c r="AN1512" i="5"/>
  <c r="AO1511" i="5"/>
  <c r="AN1511" i="5"/>
  <c r="AO1510" i="5"/>
  <c r="AN1510" i="5"/>
  <c r="AO1509" i="5"/>
  <c r="AN1509" i="5"/>
  <c r="AO1508" i="5"/>
  <c r="AN1508" i="5"/>
  <c r="AO1507" i="5"/>
  <c r="AN1507" i="5"/>
  <c r="AO1506" i="5"/>
  <c r="AN1506" i="5"/>
  <c r="AO1505" i="5"/>
  <c r="AN1505" i="5"/>
  <c r="AO1504" i="5"/>
  <c r="AN1504" i="5"/>
  <c r="AO1503" i="5"/>
  <c r="AN1503" i="5"/>
  <c r="AO1502" i="5"/>
  <c r="AN1502" i="5"/>
  <c r="AO1501" i="5"/>
  <c r="AN1501" i="5"/>
  <c r="AO1500" i="5"/>
  <c r="AN1500" i="5"/>
  <c r="AO1499" i="5"/>
  <c r="AN1499" i="5"/>
  <c r="AO1498" i="5"/>
  <c r="AN1498" i="5"/>
  <c r="AO1497" i="5"/>
  <c r="AN1497" i="5"/>
  <c r="AO1496" i="5"/>
  <c r="AN1496" i="5"/>
  <c r="AO1495" i="5"/>
  <c r="AN1495" i="5"/>
  <c r="AO1494" i="5"/>
  <c r="AN1494" i="5"/>
  <c r="AO1493" i="5"/>
  <c r="AN1493" i="5"/>
  <c r="AO1492" i="5"/>
  <c r="AN1492" i="5"/>
  <c r="AO1491" i="5"/>
  <c r="AN1491" i="5"/>
  <c r="AO1490" i="5"/>
  <c r="AN1490" i="5"/>
  <c r="AO1489" i="5"/>
  <c r="AN1489" i="5"/>
  <c r="AO1488" i="5"/>
  <c r="AN1488" i="5"/>
  <c r="AO1487" i="5"/>
  <c r="AN1487" i="5"/>
  <c r="AO1486" i="5"/>
  <c r="AN1486" i="5"/>
  <c r="AO1485" i="5"/>
  <c r="AN1485" i="5"/>
  <c r="AO1484" i="5"/>
  <c r="AN1484" i="5"/>
  <c r="AO1483" i="5"/>
  <c r="AN1483" i="5"/>
  <c r="AO1482" i="5"/>
  <c r="AN1482" i="5"/>
  <c r="AO1481" i="5"/>
  <c r="AN1481" i="5"/>
  <c r="AO1480" i="5"/>
  <c r="AN1480" i="5"/>
  <c r="AO1479" i="5"/>
  <c r="AN1479" i="5"/>
  <c r="AO1478" i="5"/>
  <c r="AN1478" i="5"/>
  <c r="AO1477" i="5"/>
  <c r="AN1477" i="5"/>
  <c r="AO1476" i="5"/>
  <c r="AN1476" i="5"/>
  <c r="AO1475" i="5"/>
  <c r="AN1475" i="5"/>
  <c r="AO1474" i="5"/>
  <c r="AN1474" i="5"/>
  <c r="AO1473" i="5"/>
  <c r="AN1473" i="5"/>
  <c r="AO1472" i="5"/>
  <c r="AN1472" i="5"/>
  <c r="AO1471" i="5"/>
  <c r="AN1471" i="5"/>
  <c r="AO1470" i="5"/>
  <c r="AN1470" i="5"/>
  <c r="AO1469" i="5"/>
  <c r="AN1469" i="5"/>
  <c r="AO1468" i="5"/>
  <c r="AN1468" i="5"/>
  <c r="AO1467" i="5"/>
  <c r="AN1467" i="5"/>
  <c r="AO1466" i="5"/>
  <c r="AN1466" i="5"/>
  <c r="AO1465" i="5"/>
  <c r="AN1465" i="5"/>
  <c r="AO1464" i="5"/>
  <c r="AN1464" i="5"/>
  <c r="AO1463" i="5"/>
  <c r="AN1463" i="5"/>
  <c r="AO1462" i="5"/>
  <c r="AN1462" i="5"/>
  <c r="AO1461" i="5"/>
  <c r="AN1461" i="5"/>
  <c r="AO1460" i="5"/>
  <c r="AN1460" i="5"/>
  <c r="AO1459" i="5"/>
  <c r="AN1459" i="5"/>
  <c r="AO1458" i="5"/>
  <c r="AN1458" i="5"/>
  <c r="AO1457" i="5"/>
  <c r="AN1457" i="5"/>
  <c r="AO1456" i="5"/>
  <c r="AN1456" i="5"/>
  <c r="AO1455" i="5"/>
  <c r="AN1455" i="5"/>
  <c r="AO1454" i="5"/>
  <c r="AN1454" i="5"/>
  <c r="AO1453" i="5"/>
  <c r="AN1453" i="5"/>
  <c r="AO1452" i="5"/>
  <c r="AN1452" i="5"/>
  <c r="AO1451" i="5"/>
  <c r="AN1451" i="5"/>
  <c r="AO1450" i="5"/>
  <c r="AN1450" i="5"/>
  <c r="AO1449" i="5"/>
  <c r="AN1449" i="5"/>
  <c r="AO1448" i="5"/>
  <c r="AN1448" i="5"/>
  <c r="AO1447" i="5"/>
  <c r="AN1447" i="5"/>
  <c r="AO1446" i="5"/>
  <c r="AN1446" i="5"/>
  <c r="AO1445" i="5"/>
  <c r="AN1445" i="5"/>
  <c r="AO1444" i="5"/>
  <c r="AN1444" i="5"/>
  <c r="AO1443" i="5"/>
  <c r="AN1443" i="5"/>
  <c r="AO1442" i="5"/>
  <c r="AN1442" i="5"/>
  <c r="AO1441" i="5"/>
  <c r="AN1441" i="5"/>
  <c r="AO1440" i="5"/>
  <c r="AN1440" i="5"/>
  <c r="AO1439" i="5"/>
  <c r="AN1439" i="5"/>
  <c r="AO1438" i="5"/>
  <c r="AN1438" i="5"/>
  <c r="AO1437" i="5"/>
  <c r="AN1437" i="5"/>
  <c r="AO1436" i="5"/>
  <c r="AN1436" i="5"/>
  <c r="AO1435" i="5"/>
  <c r="AN1435" i="5"/>
  <c r="AO1434" i="5"/>
  <c r="AN1434" i="5"/>
  <c r="AO1433" i="5"/>
  <c r="AN1433" i="5"/>
  <c r="AO1432" i="5"/>
  <c r="AN1432" i="5"/>
  <c r="AO1431" i="5"/>
  <c r="AN1431" i="5"/>
  <c r="AO1430" i="5"/>
  <c r="AN1430" i="5"/>
  <c r="AO1429" i="5"/>
  <c r="AN1429" i="5"/>
  <c r="AO1428" i="5"/>
  <c r="AN1428" i="5"/>
  <c r="AO1427" i="5"/>
  <c r="AN1427" i="5"/>
  <c r="AO1426" i="5"/>
  <c r="AN1426" i="5"/>
  <c r="AO1425" i="5"/>
  <c r="AN1425" i="5"/>
  <c r="AO1424" i="5"/>
  <c r="AN1424" i="5"/>
  <c r="AO1423" i="5"/>
  <c r="AN1423" i="5"/>
  <c r="AO1422" i="5"/>
  <c r="AN1422" i="5"/>
  <c r="AO1421" i="5"/>
  <c r="AN1421" i="5"/>
  <c r="AO1420" i="5"/>
  <c r="AN1420" i="5"/>
  <c r="AO1419" i="5"/>
  <c r="AN1419" i="5"/>
  <c r="AO1418" i="5"/>
  <c r="AN1418" i="5"/>
  <c r="AO1417" i="5"/>
  <c r="AN1417" i="5"/>
  <c r="AO1416" i="5"/>
  <c r="AN1416" i="5"/>
  <c r="AO1415" i="5"/>
  <c r="AN1415" i="5"/>
  <c r="AO1414" i="5"/>
  <c r="AN1414" i="5"/>
  <c r="AO1413" i="5"/>
  <c r="AN1413" i="5"/>
  <c r="AO1412" i="5"/>
  <c r="AN1412" i="5"/>
  <c r="AO1411" i="5"/>
  <c r="AN1411" i="5"/>
  <c r="AO1410" i="5"/>
  <c r="AN1410" i="5"/>
  <c r="AO1409" i="5"/>
  <c r="AN1409" i="5"/>
  <c r="AO1408" i="5"/>
  <c r="AN1408" i="5"/>
  <c r="AO1407" i="5"/>
  <c r="AN1407" i="5"/>
  <c r="AO1406" i="5"/>
  <c r="AN1406" i="5"/>
  <c r="AO1405" i="5"/>
  <c r="AN1405" i="5"/>
  <c r="AO1404" i="5"/>
  <c r="AN1404" i="5"/>
  <c r="AO1403" i="5"/>
  <c r="AN1403" i="5"/>
  <c r="AO1402" i="5"/>
  <c r="AN1402" i="5"/>
  <c r="AO1401" i="5"/>
  <c r="AN1401" i="5"/>
  <c r="AO1400" i="5"/>
  <c r="AN1400" i="5"/>
  <c r="AO1399" i="5"/>
  <c r="AN1399" i="5"/>
  <c r="AO1398" i="5"/>
  <c r="AN1398" i="5"/>
  <c r="AO1397" i="5"/>
  <c r="AN1397" i="5"/>
  <c r="AO1396" i="5"/>
  <c r="AN1396" i="5"/>
  <c r="AO1395" i="5"/>
  <c r="AN1395" i="5"/>
  <c r="AO1394" i="5"/>
  <c r="AN1394" i="5"/>
  <c r="AO1393" i="5"/>
  <c r="AN1393" i="5"/>
  <c r="AO1392" i="5"/>
  <c r="AN1392" i="5"/>
  <c r="AO1391" i="5"/>
  <c r="AN1391" i="5"/>
  <c r="AO1390" i="5"/>
  <c r="AN1390" i="5"/>
  <c r="AO1389" i="5"/>
  <c r="AN1389" i="5"/>
  <c r="AO1388" i="5"/>
  <c r="AN1388" i="5"/>
  <c r="AO1387" i="5"/>
  <c r="AN1387" i="5"/>
  <c r="AO1386" i="5"/>
  <c r="AN1386" i="5"/>
  <c r="AO1385" i="5"/>
  <c r="AN1385" i="5"/>
  <c r="AO1384" i="5"/>
  <c r="AN1384" i="5"/>
  <c r="AO1383" i="5"/>
  <c r="AN1383" i="5"/>
  <c r="AO1382" i="5"/>
  <c r="AN1382" i="5"/>
  <c r="AO1381" i="5"/>
  <c r="AN1381" i="5"/>
  <c r="AO1380" i="5"/>
  <c r="AN1380" i="5"/>
  <c r="AO1379" i="5"/>
  <c r="AN1379" i="5"/>
  <c r="AO1378" i="5"/>
  <c r="AN1378" i="5"/>
  <c r="AO1377" i="5"/>
  <c r="AN1377" i="5"/>
  <c r="AO1376" i="5"/>
  <c r="AN1376" i="5"/>
  <c r="AO1375" i="5"/>
  <c r="AN1375" i="5"/>
  <c r="AO1374" i="5"/>
  <c r="AN1374" i="5"/>
  <c r="AO1373" i="5"/>
  <c r="AN1373" i="5"/>
  <c r="AO1372" i="5"/>
  <c r="AN1372" i="5"/>
  <c r="AO1371" i="5"/>
  <c r="AN1371" i="5"/>
  <c r="AO1370" i="5"/>
  <c r="AN1370" i="5"/>
  <c r="AO1369" i="5"/>
  <c r="AN1369" i="5"/>
  <c r="AO1368" i="5"/>
  <c r="AN1368" i="5"/>
  <c r="AO1367" i="5"/>
  <c r="AN1367" i="5"/>
  <c r="AO1366" i="5"/>
  <c r="AN1366" i="5"/>
  <c r="AO1365" i="5"/>
  <c r="AN1365" i="5"/>
  <c r="AO1364" i="5"/>
  <c r="AN1364" i="5"/>
  <c r="AO1363" i="5"/>
  <c r="AN1363" i="5"/>
  <c r="AO1362" i="5"/>
  <c r="AN1362" i="5"/>
  <c r="AO1361" i="5"/>
  <c r="AN1361" i="5"/>
  <c r="AO1360" i="5"/>
  <c r="AN1360" i="5"/>
  <c r="AO1359" i="5"/>
  <c r="AN1359" i="5"/>
  <c r="AO1358" i="5"/>
  <c r="AN1358" i="5"/>
  <c r="AO1357" i="5"/>
  <c r="AN1357" i="5"/>
  <c r="AO1356" i="5"/>
  <c r="AN1356" i="5"/>
  <c r="AO1355" i="5"/>
  <c r="AN1355" i="5"/>
  <c r="AO1354" i="5"/>
  <c r="AN1354" i="5"/>
  <c r="AO1353" i="5"/>
  <c r="AN1353" i="5"/>
  <c r="AO1352" i="5"/>
  <c r="AN1352" i="5"/>
  <c r="AO1351" i="5"/>
  <c r="AN1351" i="5"/>
  <c r="AO1350" i="5"/>
  <c r="AN1350" i="5"/>
  <c r="AO1349" i="5"/>
  <c r="AN1349" i="5"/>
  <c r="AO1348" i="5"/>
  <c r="AN1348" i="5"/>
  <c r="AO1347" i="5"/>
  <c r="AN1347" i="5"/>
  <c r="AO1346" i="5"/>
  <c r="AN1346" i="5"/>
  <c r="AO1345" i="5"/>
  <c r="AN1345" i="5"/>
  <c r="AO1344" i="5"/>
  <c r="AN1344" i="5"/>
  <c r="AO1343" i="5"/>
  <c r="AN1343" i="5"/>
  <c r="AO1342" i="5"/>
  <c r="AN1342" i="5"/>
  <c r="AO1341" i="5"/>
  <c r="AN1341" i="5"/>
  <c r="AO1340" i="5"/>
  <c r="AN1340" i="5"/>
  <c r="AO1339" i="5"/>
  <c r="AN1339" i="5"/>
  <c r="AO1338" i="5"/>
  <c r="AN1338" i="5"/>
  <c r="AO1337" i="5"/>
  <c r="AN1337" i="5" s="1"/>
  <c r="AO1336" i="5"/>
  <c r="AN1336" i="5" s="1"/>
  <c r="AO1335" i="5"/>
  <c r="AN1335" i="5"/>
  <c r="AO1334" i="5"/>
  <c r="AN1334" i="5"/>
  <c r="AO1333" i="5"/>
  <c r="AN1333" i="5"/>
  <c r="AO1332" i="5"/>
  <c r="AN1332" i="5" s="1"/>
  <c r="AO1331" i="5"/>
  <c r="AN1331" i="5"/>
  <c r="AO1330" i="5"/>
  <c r="AN1330" i="5"/>
  <c r="AO1329" i="5"/>
  <c r="AN1329" i="5" s="1"/>
  <c r="AO1328" i="5"/>
  <c r="AN1328" i="5"/>
  <c r="AO1327" i="5"/>
  <c r="AN1327" i="5"/>
  <c r="AO1326" i="5"/>
  <c r="AN1326" i="5" s="1"/>
  <c r="AO1325" i="5"/>
  <c r="AN1325" i="5"/>
  <c r="AO1324" i="5"/>
  <c r="AN1324" i="5" s="1"/>
  <c r="AO1323" i="5"/>
  <c r="AN1323" i="5"/>
  <c r="AO1322" i="5"/>
  <c r="AN1322" i="5"/>
  <c r="AO1321" i="5"/>
  <c r="AN1321" i="5" s="1"/>
  <c r="AO1320" i="5"/>
  <c r="AN1320" i="5"/>
  <c r="AO1319" i="5"/>
  <c r="AN1319" i="5"/>
  <c r="AO1318" i="5"/>
  <c r="AN1318" i="5"/>
  <c r="AO1317" i="5"/>
  <c r="AN1317" i="5" s="1"/>
  <c r="AO1316" i="5"/>
  <c r="AN1316" i="5"/>
  <c r="AO1315" i="5"/>
  <c r="AN1315" i="5"/>
  <c r="AO1314" i="5"/>
  <c r="AN1314" i="5" s="1"/>
  <c r="AO1313" i="5"/>
  <c r="AN1313" i="5"/>
  <c r="AO1312" i="5"/>
  <c r="AN1312" i="5" s="1"/>
  <c r="AO1311" i="5"/>
  <c r="AN1311" i="5"/>
  <c r="AO1310" i="5"/>
  <c r="AN1310" i="5"/>
  <c r="AO1309" i="5"/>
  <c r="AN1309" i="5" s="1"/>
  <c r="AO1308" i="5"/>
  <c r="AN1308" i="5"/>
  <c r="AO1307" i="5"/>
  <c r="AN1307" i="5" s="1"/>
  <c r="AO1306" i="5"/>
  <c r="AN1306" i="5"/>
  <c r="AO1305" i="5"/>
  <c r="AN1305" i="5" s="1"/>
  <c r="AO1304" i="5"/>
  <c r="AN1304" i="5"/>
  <c r="AO1303" i="5"/>
  <c r="AN1303" i="5" s="1"/>
  <c r="AO1302" i="5"/>
  <c r="AN1302" i="5" s="1"/>
  <c r="AO1301" i="5"/>
  <c r="AN1301" i="5" s="1"/>
  <c r="AO1300" i="5"/>
  <c r="AN1300" i="5"/>
  <c r="AO1299" i="5"/>
  <c r="AN1299" i="5"/>
  <c r="AO1298" i="5"/>
  <c r="AN1298" i="5"/>
  <c r="AO1297" i="5"/>
  <c r="AN1297" i="5" s="1"/>
  <c r="AO1296" i="5"/>
  <c r="AN1296" i="5"/>
  <c r="AO1295" i="5"/>
  <c r="AN1295" i="5"/>
  <c r="AO1294" i="5"/>
  <c r="AN1294" i="5" s="1"/>
  <c r="AO1293" i="5"/>
  <c r="AN1293" i="5"/>
  <c r="AO1292" i="5"/>
  <c r="AN1292" i="5" s="1"/>
  <c r="AO1291" i="5"/>
  <c r="AN1291" i="5" s="1"/>
  <c r="AO1290" i="5"/>
  <c r="AN1290" i="5" s="1"/>
  <c r="AO1289" i="5"/>
  <c r="AN1289" i="5"/>
  <c r="AO1288" i="5"/>
  <c r="AN1288" i="5" s="1"/>
  <c r="AO1287" i="5"/>
  <c r="AN1287" i="5"/>
  <c r="AO1286" i="5"/>
  <c r="AN1286" i="5" s="1"/>
  <c r="AO1285" i="5"/>
  <c r="AN1285" i="5" s="1"/>
  <c r="AO1284" i="5"/>
  <c r="AN1284" i="5" s="1"/>
  <c r="AO1283" i="5"/>
  <c r="AN1283" i="5" s="1"/>
  <c r="AO1282" i="5"/>
  <c r="AN1282" i="5" s="1"/>
  <c r="AO1281" i="5"/>
  <c r="AN1281" i="5"/>
  <c r="AO1280" i="5"/>
  <c r="AN1280" i="5" s="1"/>
  <c r="AO1279" i="5"/>
  <c r="AN1279" i="5"/>
  <c r="AO1278" i="5"/>
  <c r="AN1278" i="5" s="1"/>
  <c r="AO1277" i="5"/>
  <c r="AN1277" i="5" s="1"/>
  <c r="AO1276" i="5"/>
  <c r="AN1276" i="5"/>
  <c r="AO1275" i="5"/>
  <c r="AN1275" i="5"/>
  <c r="AO1274" i="5"/>
  <c r="AN1274" i="5" s="1"/>
  <c r="AO1273" i="5"/>
  <c r="AN1273" i="5"/>
  <c r="AO1272" i="5"/>
  <c r="AN1272" i="5" s="1"/>
  <c r="AO1271" i="5"/>
  <c r="AN1271" i="5"/>
  <c r="AO1270" i="5"/>
  <c r="AN1270" i="5" s="1"/>
  <c r="AO1269" i="5"/>
  <c r="AN1269" i="5"/>
  <c r="AO1268" i="5"/>
  <c r="AN1268" i="5" s="1"/>
  <c r="AO1267" i="5"/>
  <c r="AN1267" i="5"/>
  <c r="AO1266" i="5"/>
  <c r="AN1266" i="5" s="1"/>
  <c r="AO1265" i="5"/>
  <c r="AN1265" i="5"/>
  <c r="AO1264" i="5"/>
  <c r="AN1264" i="5"/>
  <c r="AO1263" i="5"/>
  <c r="AN1263" i="5"/>
  <c r="AO1262" i="5"/>
  <c r="AN1262" i="5" s="1"/>
  <c r="AO1261" i="5"/>
  <c r="AN1261" i="5"/>
  <c r="AO1260" i="5"/>
  <c r="AN1260" i="5" s="1"/>
  <c r="AO1259" i="5"/>
  <c r="AN1259" i="5" s="1"/>
  <c r="AO1258" i="5"/>
  <c r="AN1258" i="5"/>
  <c r="AO1257" i="5"/>
  <c r="AN1257" i="5" s="1"/>
  <c r="AO1256" i="5"/>
  <c r="AN1256" i="5" s="1"/>
  <c r="AO1255" i="5"/>
  <c r="AN1255" i="5" s="1"/>
  <c r="AO1254" i="5"/>
  <c r="AN1254" i="5"/>
  <c r="AO1253" i="5"/>
  <c r="AN1253" i="5" s="1"/>
  <c r="AO1252" i="5"/>
  <c r="AN1252" i="5"/>
  <c r="AO1251" i="5"/>
  <c r="AN1251" i="5" s="1"/>
  <c r="AO1250" i="5"/>
  <c r="AN1250" i="5" s="1"/>
  <c r="AO1249" i="5"/>
  <c r="AN1249" i="5"/>
  <c r="AO1248" i="5"/>
  <c r="AN1248" i="5" s="1"/>
  <c r="AO1247" i="5"/>
  <c r="AN1247" i="5"/>
  <c r="AO1246" i="5"/>
  <c r="AN1246" i="5"/>
  <c r="AO1245" i="5"/>
  <c r="AN1245" i="5" s="1"/>
  <c r="AO1244" i="5"/>
  <c r="AN1244" i="5"/>
  <c r="AO1243" i="5"/>
  <c r="AN1243" i="5"/>
  <c r="AO1242" i="5"/>
  <c r="AN1242" i="5"/>
  <c r="AO1241" i="5"/>
  <c r="AN1241" i="5" s="1"/>
  <c r="AO1240" i="5"/>
  <c r="AN1240" i="5"/>
  <c r="AO1239" i="5"/>
  <c r="AN1239" i="5" s="1"/>
  <c r="AO1238" i="5"/>
  <c r="AN1238" i="5"/>
  <c r="AO1237" i="5"/>
  <c r="AN1237" i="5" s="1"/>
  <c r="AO1236" i="5"/>
  <c r="AN1236" i="5"/>
  <c r="AO1235" i="5"/>
  <c r="AN1235" i="5" s="1"/>
  <c r="AO1234" i="5"/>
  <c r="AN1234" i="5" s="1"/>
  <c r="AO1233" i="5"/>
  <c r="AN1233" i="5" s="1"/>
  <c r="AO1232" i="5"/>
  <c r="AN1232" i="5" s="1"/>
  <c r="AO1231" i="5"/>
  <c r="AN1231" i="5"/>
  <c r="AO1230" i="5"/>
  <c r="AN1230" i="5" s="1"/>
  <c r="AO1229" i="5"/>
  <c r="AN1229" i="5" s="1"/>
  <c r="AO1228" i="5"/>
  <c r="AN1228" i="5"/>
  <c r="AO1227" i="5"/>
  <c r="AN1227" i="5" s="1"/>
  <c r="AO1226" i="5"/>
  <c r="AN1226" i="5"/>
  <c r="AO1225" i="5"/>
  <c r="AN1225" i="5" s="1"/>
  <c r="AO1224" i="5"/>
  <c r="AN1224" i="5"/>
  <c r="AO1223" i="5"/>
  <c r="AN1223" i="5" s="1"/>
  <c r="AO1222" i="5"/>
  <c r="AN1222" i="5"/>
  <c r="AO1221" i="5"/>
  <c r="AN1221" i="5" s="1"/>
  <c r="AO1220" i="5"/>
  <c r="AN1220" i="5"/>
  <c r="AO1219" i="5"/>
  <c r="AN1219" i="5" s="1"/>
  <c r="AO1218" i="5"/>
  <c r="AN1218" i="5"/>
  <c r="AO1217" i="5"/>
  <c r="AN1217" i="5" s="1"/>
  <c r="AO1216" i="5"/>
  <c r="AN1216" i="5" s="1"/>
  <c r="AO1215" i="5"/>
  <c r="AN1215" i="5" s="1"/>
  <c r="AO1214" i="5"/>
  <c r="AN1214" i="5"/>
  <c r="AO1213" i="5"/>
  <c r="AN1213" i="5" s="1"/>
  <c r="AO1212" i="5"/>
  <c r="AN1212" i="5"/>
  <c r="AO1211" i="5"/>
  <c r="AN1211" i="5" s="1"/>
  <c r="AO1210" i="5"/>
  <c r="AN1210" i="5"/>
  <c r="AO1209" i="5"/>
  <c r="AN1209" i="5"/>
  <c r="AO1208" i="5"/>
  <c r="AN1208" i="5"/>
  <c r="AO1207" i="5"/>
  <c r="AN1207" i="5" s="1"/>
  <c r="AO1206" i="5"/>
  <c r="AN1206" i="5" s="1"/>
  <c r="AO1205" i="5"/>
  <c r="AN1205" i="5" s="1"/>
  <c r="AO1204" i="5"/>
  <c r="AN1204" i="5" s="1"/>
  <c r="AO1203" i="5"/>
  <c r="AN1203" i="5"/>
  <c r="AO1202" i="5"/>
  <c r="AN1202" i="5" s="1"/>
  <c r="AO1201" i="5"/>
  <c r="AN1201" i="5" s="1"/>
  <c r="AO1200" i="5"/>
  <c r="AN1200" i="5" s="1"/>
  <c r="AO1199" i="5"/>
  <c r="AN1199" i="5"/>
  <c r="AO1198" i="5"/>
  <c r="AN1198" i="5" s="1"/>
  <c r="AO1197" i="5"/>
  <c r="AN1197" i="5"/>
  <c r="AO1196" i="5"/>
  <c r="AN1196" i="5" s="1"/>
  <c r="AO1195" i="5"/>
  <c r="AN1195" i="5"/>
  <c r="AO1194" i="5"/>
  <c r="AN1194" i="5" s="1"/>
  <c r="AO1193" i="5"/>
  <c r="AN1193" i="5"/>
  <c r="AO1192" i="5"/>
  <c r="AN1192" i="5" s="1"/>
  <c r="AO1191" i="5"/>
  <c r="AN1191" i="5" s="1"/>
  <c r="AO1190" i="5"/>
  <c r="AN1190" i="5" s="1"/>
  <c r="AO1189" i="5"/>
  <c r="AN1189" i="5"/>
  <c r="AO1188" i="5"/>
  <c r="AN1188" i="5"/>
  <c r="AO1187" i="5"/>
  <c r="AN1187" i="5" s="1"/>
  <c r="AO1186" i="5"/>
  <c r="AN1186" i="5"/>
  <c r="AO1185" i="5"/>
  <c r="AN1185" i="5" s="1"/>
  <c r="AO1184" i="5"/>
  <c r="AN1184" i="5"/>
  <c r="AO1183" i="5"/>
  <c r="AN1183" i="5" s="1"/>
  <c r="AO1182" i="5"/>
  <c r="AN1182" i="5"/>
  <c r="AO1181" i="5"/>
  <c r="AN1181" i="5" s="1"/>
  <c r="AO1180" i="5"/>
  <c r="AN1180" i="5"/>
  <c r="AO1179" i="5"/>
  <c r="AN1179" i="5" s="1"/>
  <c r="AO1178" i="5"/>
  <c r="AN1178" i="5"/>
  <c r="AO1177" i="5"/>
  <c r="AN1177" i="5" s="1"/>
  <c r="AO1176" i="5"/>
  <c r="AN1176" i="5"/>
  <c r="AO1175" i="5"/>
  <c r="AN1175" i="5" s="1"/>
  <c r="AO1174" i="5"/>
  <c r="AN1174" i="5"/>
  <c r="AO1173" i="5"/>
  <c r="AN1173" i="5" s="1"/>
  <c r="AO1172" i="5"/>
  <c r="AN1172" i="5" s="1"/>
  <c r="AO1171" i="5"/>
  <c r="AN1171" i="5"/>
  <c r="AO1170" i="5"/>
  <c r="AN1170" i="5"/>
  <c r="AO1169" i="5"/>
  <c r="AN1169" i="5" s="1"/>
  <c r="AO1168" i="5"/>
  <c r="AN1168" i="5"/>
  <c r="AO1167" i="5"/>
  <c r="AN1167" i="5" s="1"/>
  <c r="AO1166" i="5"/>
  <c r="AN1166" i="5" s="1"/>
  <c r="AO1165" i="5"/>
  <c r="AN1165" i="5"/>
  <c r="AO1164" i="5"/>
  <c r="AN1164" i="5" s="1"/>
  <c r="AO1163" i="5"/>
  <c r="AN1163" i="5" s="1"/>
  <c r="AO1162" i="5"/>
  <c r="AN1162" i="5" s="1"/>
  <c r="AO1161" i="5"/>
  <c r="AN1161" i="5" s="1"/>
  <c r="AO1160" i="5"/>
  <c r="AN1160" i="5"/>
  <c r="AO1159" i="5"/>
  <c r="AN1159" i="5"/>
  <c r="AO1158" i="5"/>
  <c r="AN1158" i="5" s="1"/>
  <c r="AO1157" i="5"/>
  <c r="AN1157" i="5"/>
  <c r="AO1156" i="5"/>
  <c r="AN1156" i="5" s="1"/>
  <c r="AO1155" i="5"/>
  <c r="AN1155" i="5"/>
  <c r="AO1154" i="5"/>
  <c r="AN1154" i="5" s="1"/>
  <c r="AO1153" i="5"/>
  <c r="AN1153" i="5"/>
  <c r="AO1152" i="5"/>
  <c r="AN1152" i="5" s="1"/>
  <c r="AO1151" i="5"/>
  <c r="AN1151" i="5" s="1"/>
  <c r="AO1150" i="5"/>
  <c r="AN1150" i="5" s="1"/>
  <c r="AO1149" i="5"/>
  <c r="AN1149" i="5"/>
  <c r="AO1148" i="5"/>
  <c r="AN1148" i="5" s="1"/>
  <c r="AO1147" i="5"/>
  <c r="AN1147" i="5"/>
  <c r="AO1146" i="5"/>
  <c r="AN1146" i="5" s="1"/>
  <c r="AO1145" i="5"/>
  <c r="AN1145" i="5" s="1"/>
  <c r="AO1144" i="5"/>
  <c r="AN1144" i="5" s="1"/>
  <c r="AO1143" i="5"/>
  <c r="AN1143" i="5" s="1"/>
  <c r="AO1142" i="5"/>
  <c r="AN1142" i="5"/>
  <c r="AO1141" i="5"/>
  <c r="AN1141" i="5"/>
  <c r="AO1140" i="5"/>
  <c r="AN1140" i="5"/>
  <c r="AO1139" i="5"/>
  <c r="AN1139" i="5"/>
  <c r="AO1138" i="5"/>
  <c r="AN1138" i="5"/>
  <c r="AO1137" i="5"/>
  <c r="AN1137" i="5"/>
  <c r="AO1136" i="5"/>
  <c r="AN1136" i="5"/>
  <c r="AO1135" i="5"/>
  <c r="AN1135" i="5"/>
  <c r="AO1134" i="5"/>
  <c r="AN1134" i="5"/>
  <c r="AO1133" i="5"/>
  <c r="AN1133" i="5"/>
  <c r="AO1132" i="5"/>
  <c r="AN1132" i="5"/>
  <c r="AO1131" i="5"/>
  <c r="AN1131" i="5"/>
  <c r="AO1130" i="5"/>
  <c r="AN1130" i="5"/>
  <c r="AO1129" i="5"/>
  <c r="AN1129" i="5"/>
  <c r="AO1128" i="5"/>
  <c r="AN1128" i="5"/>
  <c r="AO1127" i="5"/>
  <c r="AN1127" i="5"/>
  <c r="AO1126" i="5"/>
  <c r="AN1126" i="5"/>
  <c r="AO1125" i="5"/>
  <c r="AN1125" i="5"/>
  <c r="AO1124" i="5"/>
  <c r="AN1124" i="5"/>
  <c r="AO1123" i="5"/>
  <c r="AN1123" i="5"/>
  <c r="AO1122" i="5"/>
  <c r="AN1122" i="5"/>
  <c r="AO1121" i="5"/>
  <c r="AN1121" i="5"/>
  <c r="AO1120" i="5"/>
  <c r="AN1120" i="5"/>
  <c r="AO1119" i="5"/>
  <c r="AN1119" i="5"/>
  <c r="AO1118" i="5"/>
  <c r="AN1118" i="5"/>
  <c r="AO1117" i="5"/>
  <c r="AN1117" i="5"/>
  <c r="AO1116" i="5"/>
  <c r="AN1116" i="5"/>
  <c r="AO1115" i="5"/>
  <c r="AN1115" i="5"/>
  <c r="AO1114" i="5"/>
  <c r="AN1114" i="5"/>
  <c r="AO1113" i="5"/>
  <c r="AN1113" i="5"/>
  <c r="AO1112" i="5"/>
  <c r="AN1112" i="5"/>
  <c r="AO1111" i="5"/>
  <c r="AN1111" i="5"/>
  <c r="AO1110" i="5"/>
  <c r="AN1110" i="5"/>
  <c r="AO1109" i="5"/>
  <c r="AN1109" i="5"/>
  <c r="AO1108" i="5"/>
  <c r="AN1108" i="5"/>
  <c r="AO1107" i="5"/>
  <c r="AN1107" i="5"/>
  <c r="AO1106" i="5"/>
  <c r="AN1106" i="5"/>
  <c r="AO1105" i="5"/>
  <c r="AN1105" i="5"/>
  <c r="AO1104" i="5"/>
  <c r="AN1104" i="5"/>
  <c r="AO1103" i="5"/>
  <c r="AN1103" i="5"/>
  <c r="AO1102" i="5"/>
  <c r="AN1102" i="5"/>
  <c r="AO1101" i="5"/>
  <c r="AN1101" i="5"/>
  <c r="AO1100" i="5"/>
  <c r="AN1100" i="5"/>
  <c r="AO1099" i="5"/>
  <c r="AN1099" i="5"/>
  <c r="AO1098" i="5"/>
  <c r="AN1098" i="5"/>
  <c r="AO1097" i="5"/>
  <c r="AN1097" i="5"/>
  <c r="AO1096" i="5"/>
  <c r="AN1096" i="5"/>
  <c r="AO1095" i="5"/>
  <c r="AN1095" i="5"/>
  <c r="AO1094" i="5"/>
  <c r="AN1094" i="5"/>
  <c r="AO1093" i="5"/>
  <c r="AN1093" i="5"/>
  <c r="AO1092" i="5"/>
  <c r="AN1092" i="5"/>
  <c r="AO1091" i="5"/>
  <c r="AN1091" i="5"/>
  <c r="AO1090" i="5"/>
  <c r="AN1090" i="5"/>
  <c r="AO1089" i="5"/>
  <c r="AN1089" i="5"/>
  <c r="AO1088" i="5"/>
  <c r="AN1088" i="5"/>
  <c r="AO1087" i="5"/>
  <c r="AN1087" i="5"/>
  <c r="AO1086" i="5"/>
  <c r="AN1086" i="5"/>
  <c r="AO1085" i="5"/>
  <c r="AN1085" i="5"/>
  <c r="AO1084" i="5"/>
  <c r="AN1084" i="5"/>
  <c r="AO1083" i="5"/>
  <c r="AN1083" i="5"/>
  <c r="AO1082" i="5"/>
  <c r="AN1082" i="5"/>
  <c r="AO1081" i="5"/>
  <c r="AN1081" i="5"/>
  <c r="AO1080" i="5"/>
  <c r="AN1080" i="5"/>
  <c r="AO1079" i="5"/>
  <c r="AN1079" i="5"/>
  <c r="AO1078" i="5"/>
  <c r="AN1078" i="5"/>
  <c r="AO1077" i="5"/>
  <c r="AN1077" i="5"/>
  <c r="AO1076" i="5"/>
  <c r="AN1076" i="5"/>
  <c r="AO1075" i="5"/>
  <c r="AN1075" i="5"/>
  <c r="AO1074" i="5"/>
  <c r="AN1074" i="5"/>
  <c r="AO1073" i="5"/>
  <c r="AN1073" i="5"/>
  <c r="AO1072" i="5"/>
  <c r="AN1072" i="5"/>
  <c r="AO1071" i="5"/>
  <c r="AN1071" i="5"/>
  <c r="AO1070" i="5"/>
  <c r="AN1070" i="5"/>
  <c r="AO1069" i="5"/>
  <c r="AN1069" i="5"/>
  <c r="AO1068" i="5"/>
  <c r="AN1068" i="5"/>
  <c r="AO1067" i="5"/>
  <c r="AN1067" i="5"/>
  <c r="AO1066" i="5"/>
  <c r="AN1066" i="5"/>
  <c r="AO1065" i="5"/>
  <c r="AN1065" i="5"/>
  <c r="AO1064" i="5"/>
  <c r="AN1064" i="5"/>
  <c r="AO1063" i="5"/>
  <c r="AN1063" i="5"/>
  <c r="AO1062" i="5"/>
  <c r="AN1062" i="5"/>
  <c r="AO1061" i="5"/>
  <c r="AN1061" i="5"/>
  <c r="AO1060" i="5"/>
  <c r="AN1060" i="5"/>
  <c r="AO1059" i="5"/>
  <c r="AN1059" i="5"/>
  <c r="AO1058" i="5"/>
  <c r="AN1058" i="5"/>
  <c r="AO1057" i="5"/>
  <c r="AN1057" i="5"/>
  <c r="AO1056" i="5"/>
  <c r="AN1056" i="5"/>
  <c r="AO1055" i="5"/>
  <c r="AN1055" i="5"/>
  <c r="AO1054" i="5"/>
  <c r="AN1054" i="5"/>
  <c r="AO1053" i="5"/>
  <c r="AN1053" i="5"/>
  <c r="AO1052" i="5"/>
  <c r="AN1052" i="5"/>
  <c r="AO1051" i="5"/>
  <c r="AN1051" i="5"/>
  <c r="AO1050" i="5"/>
  <c r="AN1050" i="5"/>
  <c r="AO1049" i="5"/>
  <c r="AN1049" i="5"/>
  <c r="AO1048" i="5"/>
  <c r="AN1048" i="5"/>
  <c r="AO1047" i="5"/>
  <c r="AN1047" i="5"/>
  <c r="AO1046" i="5"/>
  <c r="AN1046" i="5"/>
  <c r="AO1045" i="5"/>
  <c r="AN1045" i="5"/>
  <c r="AO1044" i="5"/>
  <c r="AN1044" i="5"/>
  <c r="AO1043" i="5"/>
  <c r="AN1043" i="5"/>
  <c r="AO1042" i="5"/>
  <c r="AN1042" i="5"/>
  <c r="AO1041" i="5"/>
  <c r="AN1041" i="5"/>
  <c r="AO1040" i="5"/>
  <c r="AN1040" i="5"/>
  <c r="AO1039" i="5"/>
  <c r="AN1039" i="5"/>
  <c r="AO1038" i="5"/>
  <c r="AN1038" i="5"/>
  <c r="AO1037" i="5"/>
  <c r="AN1037" i="5"/>
  <c r="AO1036" i="5"/>
  <c r="AN1036" i="5"/>
  <c r="AO1035" i="5"/>
  <c r="AN1035" i="5"/>
  <c r="AO1034" i="5"/>
  <c r="AN1034" i="5"/>
  <c r="AO1033" i="5"/>
  <c r="AN1033" i="5"/>
  <c r="AO1032" i="5"/>
  <c r="AN1032" i="5"/>
  <c r="AO1031" i="5"/>
  <c r="AN1031" i="5"/>
  <c r="AO1030" i="5"/>
  <c r="AN1030" i="5"/>
  <c r="AO1029" i="5"/>
  <c r="AN1029" i="5"/>
  <c r="AO1028" i="5"/>
  <c r="AN1028" i="5"/>
  <c r="AO1027" i="5"/>
  <c r="AN1027" i="5"/>
  <c r="AO1026" i="5"/>
  <c r="AN1026" i="5"/>
  <c r="AO1025" i="5"/>
  <c r="AN1025" i="5"/>
  <c r="AO1024" i="5"/>
  <c r="AN1024" i="5"/>
  <c r="AO1023" i="5"/>
  <c r="AN1023" i="5"/>
  <c r="AO1022" i="5"/>
  <c r="AN1022" i="5"/>
  <c r="AO1021" i="5"/>
  <c r="AN1021" i="5"/>
  <c r="AO1020" i="5"/>
  <c r="AN1020" i="5"/>
  <c r="AO1019" i="5"/>
  <c r="AN1019" i="5"/>
  <c r="AO1018" i="5"/>
  <c r="AN1018" i="5"/>
  <c r="AO1017" i="5"/>
  <c r="AN1017" i="5"/>
  <c r="AO1016" i="5"/>
  <c r="AN1016" i="5"/>
  <c r="AO1015" i="5"/>
  <c r="AN1015" i="5"/>
  <c r="AO1014" i="5"/>
  <c r="AN1014" i="5"/>
  <c r="AO1013" i="5"/>
  <c r="AN1013" i="5"/>
  <c r="AO1012" i="5"/>
  <c r="AN1012" i="5"/>
  <c r="AO1011" i="5"/>
  <c r="AN1011" i="5"/>
  <c r="AO1010" i="5"/>
  <c r="AN1010" i="5"/>
  <c r="AO1009" i="5"/>
  <c r="AN1009" i="5"/>
  <c r="AO1008" i="5"/>
  <c r="AN1008" i="5"/>
  <c r="AO1007" i="5"/>
  <c r="AN1007" i="5"/>
  <c r="AO1006" i="5"/>
  <c r="AN1006" i="5"/>
  <c r="AO1005" i="5"/>
  <c r="AN1005" i="5"/>
  <c r="AO1004" i="5"/>
  <c r="AN1004" i="5"/>
  <c r="AO1003" i="5"/>
  <c r="AN1003" i="5"/>
  <c r="AO1002" i="5"/>
  <c r="AN1002" i="5"/>
  <c r="AO1001" i="5"/>
  <c r="AN1001" i="5"/>
  <c r="AO1000" i="5"/>
  <c r="AN1000" i="5"/>
  <c r="AO999" i="5"/>
  <c r="AN999" i="5"/>
  <c r="AO998" i="5"/>
  <c r="AN998" i="5"/>
  <c r="AO997" i="5"/>
  <c r="AN997" i="5"/>
  <c r="AO996" i="5"/>
  <c r="AN996" i="5"/>
  <c r="AO995" i="5"/>
  <c r="AN995" i="5"/>
  <c r="AO994" i="5"/>
  <c r="AN994" i="5"/>
  <c r="AO993" i="5"/>
  <c r="AN993" i="5"/>
  <c r="AO992" i="5"/>
  <c r="AN992" i="5"/>
  <c r="AO991" i="5"/>
  <c r="AN991" i="5"/>
  <c r="AO990" i="5"/>
  <c r="AN990" i="5"/>
  <c r="AO989" i="5"/>
  <c r="AN989" i="5"/>
  <c r="AO988" i="5"/>
  <c r="AN988" i="5"/>
  <c r="AO987" i="5"/>
  <c r="AN987" i="5"/>
  <c r="AO986" i="5"/>
  <c r="AN986" i="5"/>
  <c r="AO985" i="5"/>
  <c r="AN985" i="5"/>
  <c r="AO984" i="5"/>
  <c r="AN984" i="5"/>
  <c r="AO983" i="5"/>
  <c r="AN983" i="5"/>
  <c r="AO982" i="5"/>
  <c r="AN982" i="5"/>
  <c r="AO981" i="5"/>
  <c r="AN981" i="5"/>
  <c r="AO980" i="5"/>
  <c r="AN980" i="5"/>
  <c r="AO979" i="5"/>
  <c r="AN979" i="5"/>
  <c r="AO978" i="5"/>
  <c r="AN978" i="5"/>
  <c r="AO977" i="5"/>
  <c r="AN977" i="5"/>
  <c r="AO976" i="5"/>
  <c r="AN976" i="5"/>
  <c r="AO975" i="5"/>
  <c r="AN975" i="5"/>
  <c r="AO974" i="5"/>
  <c r="AN974" i="5"/>
  <c r="AO973" i="5"/>
  <c r="AN973" i="5"/>
  <c r="AO972" i="5"/>
  <c r="AN972" i="5"/>
  <c r="AO971" i="5"/>
  <c r="AN971" i="5"/>
  <c r="AO970" i="5"/>
  <c r="AN970" i="5"/>
  <c r="AO969" i="5"/>
  <c r="AN969" i="5"/>
  <c r="AO968" i="5"/>
  <c r="AN968" i="5"/>
  <c r="AO967" i="5"/>
  <c r="AN967" i="5"/>
  <c r="AO966" i="5"/>
  <c r="AN966" i="5"/>
  <c r="AO965" i="5"/>
  <c r="AN965" i="5"/>
  <c r="AO964" i="5"/>
  <c r="AN964" i="5"/>
  <c r="AO963" i="5"/>
  <c r="AN963" i="5" s="1"/>
  <c r="AO962" i="5"/>
  <c r="AN962" i="5" s="1"/>
  <c r="AO961" i="5"/>
  <c r="AN961" i="5" s="1"/>
  <c r="AO960" i="5"/>
  <c r="AN960" i="5" s="1"/>
  <c r="AO959" i="5"/>
  <c r="AN959" i="5" s="1"/>
  <c r="AO958" i="5"/>
  <c r="AN958" i="5" s="1"/>
  <c r="AO957" i="5"/>
  <c r="AN957" i="5" s="1"/>
  <c r="AO956" i="5"/>
  <c r="AN956" i="5" s="1"/>
  <c r="AO955" i="5"/>
  <c r="AN955" i="5" s="1"/>
  <c r="AO954" i="5"/>
  <c r="AN954" i="5" s="1"/>
  <c r="AO953" i="5"/>
  <c r="AN953" i="5" s="1"/>
  <c r="AO952" i="5"/>
  <c r="AN952" i="5" s="1"/>
  <c r="AO951" i="5"/>
  <c r="AN951" i="5" s="1"/>
  <c r="AO950" i="5"/>
  <c r="AN950" i="5"/>
  <c r="AO949" i="5"/>
  <c r="AN949" i="5" s="1"/>
  <c r="AO948" i="5"/>
  <c r="AN948" i="5"/>
  <c r="AO947" i="5"/>
  <c r="AN947" i="5"/>
  <c r="AO946" i="5"/>
  <c r="AN946" i="5" s="1"/>
  <c r="AO945" i="5"/>
  <c r="AN945" i="5"/>
  <c r="AO944" i="5"/>
  <c r="AN944" i="5" s="1"/>
  <c r="AO943" i="5"/>
  <c r="AN943" i="5"/>
  <c r="AO942" i="5"/>
  <c r="AN942" i="5"/>
  <c r="AO941" i="5"/>
  <c r="AN941" i="5" s="1"/>
  <c r="AO940" i="5"/>
  <c r="AN940" i="5" s="1"/>
  <c r="AO939" i="5"/>
  <c r="AN939" i="5" s="1"/>
  <c r="AO938" i="5"/>
  <c r="AN938" i="5" s="1"/>
  <c r="AO937" i="5"/>
  <c r="AN937" i="5"/>
  <c r="AO936" i="5"/>
  <c r="AN936" i="5" s="1"/>
  <c r="AO935" i="5"/>
  <c r="AN935" i="5" s="1"/>
  <c r="AO934" i="5"/>
  <c r="AN934" i="5" s="1"/>
  <c r="AO933" i="5"/>
  <c r="AN933" i="5" s="1"/>
  <c r="AO932" i="5"/>
  <c r="AN932" i="5" s="1"/>
  <c r="AO931" i="5"/>
  <c r="AN931" i="5" s="1"/>
  <c r="AO930" i="5"/>
  <c r="AN930" i="5" s="1"/>
  <c r="AO929" i="5"/>
  <c r="AN929" i="5" s="1"/>
  <c r="AO928" i="5"/>
  <c r="AN928" i="5" s="1"/>
  <c r="AO927" i="5"/>
  <c r="AN927" i="5"/>
  <c r="AO926" i="5"/>
  <c r="AN926" i="5"/>
  <c r="AO925" i="5"/>
  <c r="AN925" i="5" s="1"/>
  <c r="AO924" i="5"/>
  <c r="AN924" i="5" s="1"/>
  <c r="AO923" i="5"/>
  <c r="AN923" i="5" s="1"/>
  <c r="AO922" i="5"/>
  <c r="AN922" i="5" s="1"/>
  <c r="AO921" i="5"/>
  <c r="AN921" i="5" s="1"/>
  <c r="AO920" i="5"/>
  <c r="AN920" i="5" s="1"/>
  <c r="AO919" i="5"/>
  <c r="AN919" i="5" s="1"/>
  <c r="AO918" i="5"/>
  <c r="AN918" i="5" s="1"/>
  <c r="AO917" i="5"/>
  <c r="AN917" i="5"/>
  <c r="AO916" i="5"/>
  <c r="AN916" i="5" s="1"/>
  <c r="AO915" i="5"/>
  <c r="AN915" i="5"/>
  <c r="AO914" i="5"/>
  <c r="AN914" i="5"/>
  <c r="AO913" i="5"/>
  <c r="AN913" i="5"/>
  <c r="AO912" i="5"/>
  <c r="AN912" i="5"/>
  <c r="AO911" i="5"/>
  <c r="AN911" i="5"/>
  <c r="AO910" i="5"/>
  <c r="AN910" i="5"/>
  <c r="AO909" i="5"/>
  <c r="AN909" i="5"/>
  <c r="AO908" i="5"/>
  <c r="AN908" i="5"/>
  <c r="AO907" i="5"/>
  <c r="AN907" i="5"/>
  <c r="AO906" i="5"/>
  <c r="AN906" i="5"/>
  <c r="AO905" i="5"/>
  <c r="AN905" i="5"/>
  <c r="AO904" i="5"/>
  <c r="AN904" i="5"/>
  <c r="AO903" i="5"/>
  <c r="AN903" i="5"/>
  <c r="AO902" i="5"/>
  <c r="AN902" i="5"/>
  <c r="AO901" i="5"/>
  <c r="AN901" i="5"/>
  <c r="AO900" i="5"/>
  <c r="AN900" i="5"/>
  <c r="AO899" i="5"/>
  <c r="AN899" i="5"/>
  <c r="AO898" i="5"/>
  <c r="AN898" i="5"/>
  <c r="AO897" i="5"/>
  <c r="AN897" i="5"/>
  <c r="AO896" i="5"/>
  <c r="AN896" i="5"/>
  <c r="AO895" i="5"/>
  <c r="AN895" i="5"/>
  <c r="AO894" i="5"/>
  <c r="AN894" i="5"/>
  <c r="AO893" i="5"/>
  <c r="AN893" i="5"/>
  <c r="AO892" i="5"/>
  <c r="AN892" i="5"/>
  <c r="AO891" i="5"/>
  <c r="AN891" i="5"/>
  <c r="AO890" i="5"/>
  <c r="AN890" i="5"/>
  <c r="AO889" i="5"/>
  <c r="AN889" i="5"/>
  <c r="AO888" i="5"/>
  <c r="AN888" i="5"/>
  <c r="AO887" i="5"/>
  <c r="AN887" i="5"/>
  <c r="AO886" i="5"/>
  <c r="AN886" i="5"/>
  <c r="AO885" i="5"/>
  <c r="AN885" i="5"/>
  <c r="AO884" i="5"/>
  <c r="AN884" i="5"/>
  <c r="AO883" i="5"/>
  <c r="AN883" i="5"/>
  <c r="AO882" i="5"/>
  <c r="AN882" i="5"/>
  <c r="AO881" i="5"/>
  <c r="AN881" i="5"/>
  <c r="AO880" i="5"/>
  <c r="AN880" i="5"/>
  <c r="AO879" i="5"/>
  <c r="AN879" i="5"/>
  <c r="AO878" i="5"/>
  <c r="AN878" i="5"/>
  <c r="AO877" i="5"/>
  <c r="AN877" i="5"/>
  <c r="AO876" i="5"/>
  <c r="AN876" i="5"/>
  <c r="AO875" i="5"/>
  <c r="AN875" i="5"/>
  <c r="AO874" i="5"/>
  <c r="AN874" i="5"/>
  <c r="AO873" i="5"/>
  <c r="AN873" i="5"/>
  <c r="AO872" i="5"/>
  <c r="AN872" i="5"/>
  <c r="AO871" i="5"/>
  <c r="AN871" i="5"/>
  <c r="AO870" i="5"/>
  <c r="AN870" i="5"/>
  <c r="AO869" i="5"/>
  <c r="AN869" i="5"/>
  <c r="AO868" i="5"/>
  <c r="AN868" i="5"/>
  <c r="AO867" i="5"/>
  <c r="AN867" i="5"/>
  <c r="AO866" i="5"/>
  <c r="AN866" i="5"/>
  <c r="AO865" i="5"/>
  <c r="AN865" i="5"/>
  <c r="AO864" i="5"/>
  <c r="AN864" i="5"/>
  <c r="AO863" i="5"/>
  <c r="AN863" i="5"/>
  <c r="AO862" i="5"/>
  <c r="AN862" i="5"/>
  <c r="AO861" i="5"/>
  <c r="AN861" i="5"/>
  <c r="AO860" i="5"/>
  <c r="AN860" i="5"/>
  <c r="AO859" i="5"/>
  <c r="AN859" i="5"/>
  <c r="AO858" i="5"/>
  <c r="AN858" i="5"/>
  <c r="AO857" i="5"/>
  <c r="AN857" i="5"/>
  <c r="AO856" i="5"/>
  <c r="AN856" i="5"/>
  <c r="AO855" i="5"/>
  <c r="AN855" i="5"/>
  <c r="AO854" i="5"/>
  <c r="AN854" i="5"/>
  <c r="AO853" i="5"/>
  <c r="AN853" i="5"/>
  <c r="AO852" i="5"/>
  <c r="AN852" i="5"/>
  <c r="AO851" i="5"/>
  <c r="AN851" i="5"/>
  <c r="AO850" i="5"/>
  <c r="AN850" i="5"/>
  <c r="AO849" i="5"/>
  <c r="AN849" i="5"/>
  <c r="AO848" i="5"/>
  <c r="AN848" i="5"/>
  <c r="AO847" i="5"/>
  <c r="AN847" i="5"/>
  <c r="AO846" i="5"/>
  <c r="AN846" i="5"/>
  <c r="AO845" i="5"/>
  <c r="AN845" i="5"/>
  <c r="AO844" i="5"/>
  <c r="AN844" i="5"/>
  <c r="AO843" i="5"/>
  <c r="AN843" i="5"/>
  <c r="AO842" i="5"/>
  <c r="AN842" i="5"/>
  <c r="AO841" i="5"/>
  <c r="AN841" i="5"/>
  <c r="AO840" i="5"/>
  <c r="AN840" i="5"/>
  <c r="AO839" i="5"/>
  <c r="AN839" i="5"/>
  <c r="AO838" i="5"/>
  <c r="AN838" i="5"/>
  <c r="AO837" i="5"/>
  <c r="AN837" i="5"/>
  <c r="AO836" i="5"/>
  <c r="AN836" i="5"/>
  <c r="AO835" i="5"/>
  <c r="AN835" i="5"/>
  <c r="AO834" i="5"/>
  <c r="AN834" i="5"/>
  <c r="AO833" i="5"/>
  <c r="AN833" i="5"/>
  <c r="AO832" i="5"/>
  <c r="AN832" i="5"/>
  <c r="AO831" i="5"/>
  <c r="AN831" i="5"/>
  <c r="AO830" i="5"/>
  <c r="AN830" i="5"/>
  <c r="AO829" i="5"/>
  <c r="AN829" i="5"/>
  <c r="AO828" i="5"/>
  <c r="AN828" i="5"/>
  <c r="AO827" i="5"/>
  <c r="AN827" i="5"/>
  <c r="AO826" i="5"/>
  <c r="AN826" i="5"/>
  <c r="AO825" i="5"/>
  <c r="AN825" i="5"/>
  <c r="AO824" i="5"/>
  <c r="AN824" i="5"/>
  <c r="AO823" i="5"/>
  <c r="AN823" i="5"/>
  <c r="AO822" i="5"/>
  <c r="AN822" i="5"/>
  <c r="AO821" i="5"/>
  <c r="AN821" i="5"/>
  <c r="AO820" i="5"/>
  <c r="AN820" i="5"/>
  <c r="AO819" i="5"/>
  <c r="AN819" i="5"/>
  <c r="AO818" i="5"/>
  <c r="AN818" i="5"/>
  <c r="AO817" i="5"/>
  <c r="AN817" i="5"/>
  <c r="AO816" i="5"/>
  <c r="AN816" i="5"/>
  <c r="AO815" i="5"/>
  <c r="AN815" i="5"/>
  <c r="AO814" i="5"/>
  <c r="AN814" i="5"/>
  <c r="AO813" i="5"/>
  <c r="AN813" i="5"/>
  <c r="AO812" i="5"/>
  <c r="AN812" i="5"/>
  <c r="AO811" i="5"/>
  <c r="AN811" i="5"/>
  <c r="AO810" i="5"/>
  <c r="AN810" i="5"/>
  <c r="AO809" i="5"/>
  <c r="AN809" i="5"/>
  <c r="AO808" i="5"/>
  <c r="AN808" i="5"/>
  <c r="AO807" i="5"/>
  <c r="AN807" i="5"/>
  <c r="AO806" i="5"/>
  <c r="AN806" i="5"/>
  <c r="AO805" i="5"/>
  <c r="AN805" i="5"/>
  <c r="AO804" i="5"/>
  <c r="AN804" i="5"/>
  <c r="AO803" i="5"/>
  <c r="AN803" i="5"/>
  <c r="AO802" i="5"/>
  <c r="AN802" i="5"/>
  <c r="AO801" i="5"/>
  <c r="AN801" i="5"/>
  <c r="AO800" i="5"/>
  <c r="AN800" i="5"/>
  <c r="AO799" i="5"/>
  <c r="AN799" i="5"/>
  <c r="AO798" i="5"/>
  <c r="AN798" i="5"/>
  <c r="AO797" i="5"/>
  <c r="AN797" i="5"/>
  <c r="AO796" i="5"/>
  <c r="AN796" i="5"/>
  <c r="AO795" i="5"/>
  <c r="AN795" i="5"/>
  <c r="AO794" i="5"/>
  <c r="AN794" i="5"/>
  <c r="AO793" i="5"/>
  <c r="AN793" i="5"/>
  <c r="AO792" i="5"/>
  <c r="AN792" i="5"/>
  <c r="AO791" i="5"/>
  <c r="AN791" i="5"/>
  <c r="AO790" i="5"/>
  <c r="AN790" i="5"/>
  <c r="AO789" i="5"/>
  <c r="AN789" i="5"/>
  <c r="AO788" i="5"/>
  <c r="AN788" i="5"/>
  <c r="AO787" i="5"/>
  <c r="AN787" i="5"/>
  <c r="AO786" i="5"/>
  <c r="AN786" i="5"/>
  <c r="AO785" i="5"/>
  <c r="AN785" i="5"/>
  <c r="AO784" i="5"/>
  <c r="AN784" i="5"/>
  <c r="AO783" i="5"/>
  <c r="AN783" i="5"/>
  <c r="AO782" i="5"/>
  <c r="AN782" i="5"/>
  <c r="AO781" i="5"/>
  <c r="AN781" i="5"/>
  <c r="AO780" i="5"/>
  <c r="AN780" i="5"/>
  <c r="AO779" i="5"/>
  <c r="AN779" i="5"/>
  <c r="AO778" i="5"/>
  <c r="AN778" i="5"/>
  <c r="AO777" i="5"/>
  <c r="AN777" i="5"/>
  <c r="AO776" i="5"/>
  <c r="AN776" i="5"/>
  <c r="AO775" i="5"/>
  <c r="AN775" i="5"/>
  <c r="AO774" i="5"/>
  <c r="AN774" i="5"/>
  <c r="AO773" i="5"/>
  <c r="AN773" i="5"/>
  <c r="AO772" i="5"/>
  <c r="AN772" i="5"/>
  <c r="AO771" i="5"/>
  <c r="AN771" i="5"/>
  <c r="AO770" i="5"/>
  <c r="AN770" i="5"/>
  <c r="AO769" i="5"/>
  <c r="AN769" i="5"/>
  <c r="AO768" i="5"/>
  <c r="AN768" i="5"/>
  <c r="AO767" i="5"/>
  <c r="AN767" i="5"/>
  <c r="AO766" i="5"/>
  <c r="AN766" i="5"/>
  <c r="AO765" i="5"/>
  <c r="AN765" i="5"/>
  <c r="AO764" i="5"/>
  <c r="AN764" i="5"/>
  <c r="AO763" i="5"/>
  <c r="AN763" i="5"/>
  <c r="AO762" i="5"/>
  <c r="AN762" i="5"/>
  <c r="AO761" i="5"/>
  <c r="AN761" i="5"/>
  <c r="AO760" i="5"/>
  <c r="AN760" i="5"/>
  <c r="AO759" i="5"/>
  <c r="AN759" i="5"/>
  <c r="AO758" i="5"/>
  <c r="AN758" i="5"/>
  <c r="AO757" i="5"/>
  <c r="AN757" i="5"/>
  <c r="AO756" i="5"/>
  <c r="AN756" i="5"/>
  <c r="AO755" i="5"/>
  <c r="AN755" i="5"/>
  <c r="AO754" i="5"/>
  <c r="AN754" i="5"/>
  <c r="AO753" i="5"/>
  <c r="AN753" i="5"/>
  <c r="AO752" i="5"/>
  <c r="AN752" i="5"/>
  <c r="AO751" i="5"/>
  <c r="AN751" i="5"/>
  <c r="AO750" i="5"/>
  <c r="AN750" i="5"/>
  <c r="AO749" i="5"/>
  <c r="AN749" i="5"/>
  <c r="AO748" i="5"/>
  <c r="AN748" i="5"/>
  <c r="AO747" i="5"/>
  <c r="AN747" i="5"/>
  <c r="AO746" i="5"/>
  <c r="AN746" i="5"/>
  <c r="AO745" i="5"/>
  <c r="AN745" i="5"/>
  <c r="AO744" i="5"/>
  <c r="AN744" i="5"/>
  <c r="AO743" i="5"/>
  <c r="AN743" i="5"/>
  <c r="AO742" i="5"/>
  <c r="AN742" i="5"/>
  <c r="AO741" i="5"/>
  <c r="AN741" i="5"/>
  <c r="AO740" i="5"/>
  <c r="AN740" i="5"/>
  <c r="AO739" i="5"/>
  <c r="AN739" i="5"/>
  <c r="AO738" i="5"/>
  <c r="AN738" i="5"/>
  <c r="AO737" i="5"/>
  <c r="AN737" i="5"/>
  <c r="AO736" i="5"/>
  <c r="AN736" i="5"/>
  <c r="AO735" i="5"/>
  <c r="AN735" i="5"/>
  <c r="AO734" i="5"/>
  <c r="AN734" i="5"/>
  <c r="AO733" i="5"/>
  <c r="AN733" i="5"/>
  <c r="AO732" i="5"/>
  <c r="AN732" i="5"/>
  <c r="AO731" i="5"/>
  <c r="AN731" i="5"/>
  <c r="AO730" i="5"/>
  <c r="AN730" i="5"/>
  <c r="AO729" i="5"/>
  <c r="AN729" i="5"/>
  <c r="AO728" i="5"/>
  <c r="AN728" i="5"/>
  <c r="AO727" i="5"/>
  <c r="AN727" i="5"/>
  <c r="AO726" i="5"/>
  <c r="AN726" i="5"/>
  <c r="AO725" i="5"/>
  <c r="AN725" i="5"/>
  <c r="AO724" i="5"/>
  <c r="AN724" i="5"/>
  <c r="AO723" i="5"/>
  <c r="AN723" i="5"/>
  <c r="AO722" i="5"/>
  <c r="AN722" i="5"/>
  <c r="AO721" i="5"/>
  <c r="AN721" i="5"/>
  <c r="AO720" i="5"/>
  <c r="AN720" i="5"/>
  <c r="AO719" i="5"/>
  <c r="AN719" i="5"/>
  <c r="AO718" i="5"/>
  <c r="AN718" i="5"/>
  <c r="AO717" i="5"/>
  <c r="AN717" i="5"/>
  <c r="AO716" i="5"/>
  <c r="AN716" i="5"/>
  <c r="AO715" i="5"/>
  <c r="AN715" i="5"/>
  <c r="AO714" i="5"/>
  <c r="AN714" i="5"/>
  <c r="AO713" i="5"/>
  <c r="AN713" i="5"/>
  <c r="AO712" i="5"/>
  <c r="AN712" i="5"/>
  <c r="AO711" i="5"/>
  <c r="AN711" i="5"/>
  <c r="AO710" i="5"/>
  <c r="AN710" i="5"/>
  <c r="AO709" i="5"/>
  <c r="AN709" i="5"/>
  <c r="AO708" i="5"/>
  <c r="AN708" i="5"/>
  <c r="AO707" i="5"/>
  <c r="AN707" i="5"/>
  <c r="AO706" i="5"/>
  <c r="AN706" i="5"/>
  <c r="AO705" i="5"/>
  <c r="AN705" i="5"/>
  <c r="AO704" i="5"/>
  <c r="AN704" i="5"/>
  <c r="AO703" i="5"/>
  <c r="AN703" i="5"/>
  <c r="AO702" i="5"/>
  <c r="AN702" i="5"/>
  <c r="AO701" i="5"/>
  <c r="AN701" i="5"/>
  <c r="AO700" i="5"/>
  <c r="AN700" i="5"/>
  <c r="AO699" i="5"/>
  <c r="AN699" i="5"/>
  <c r="AO698" i="5"/>
  <c r="AN698" i="5"/>
  <c r="AO697" i="5"/>
  <c r="AN697" i="5"/>
  <c r="AO696" i="5"/>
  <c r="AN696" i="5"/>
  <c r="AO695" i="5"/>
  <c r="AN695" i="5"/>
  <c r="AO694" i="5"/>
  <c r="AN694" i="5"/>
  <c r="AO693" i="5"/>
  <c r="AN693" i="5"/>
  <c r="AO692" i="5"/>
  <c r="AN692" i="5"/>
  <c r="AO691" i="5"/>
  <c r="AN691" i="5"/>
  <c r="AO690" i="5"/>
  <c r="AN690" i="5"/>
  <c r="AO689" i="5"/>
  <c r="AN689" i="5"/>
  <c r="AO688" i="5"/>
  <c r="AN688" i="5"/>
  <c r="AO687" i="5"/>
  <c r="AN687" i="5"/>
  <c r="AO686" i="5"/>
  <c r="AN686" i="5"/>
  <c r="AO685" i="5"/>
  <c r="AN685" i="5"/>
  <c r="AO684" i="5"/>
  <c r="AN684" i="5"/>
  <c r="AO683" i="5"/>
  <c r="AN683" i="5"/>
  <c r="AO682" i="5"/>
  <c r="AN682" i="5"/>
  <c r="AO681" i="5"/>
  <c r="AN681" i="5"/>
  <c r="AO680" i="5"/>
  <c r="AN680" i="5"/>
  <c r="AO679" i="5"/>
  <c r="AN679" i="5"/>
  <c r="AO678" i="5"/>
  <c r="AN678" i="5"/>
  <c r="AO677" i="5"/>
  <c r="AN677" i="5"/>
  <c r="AO676" i="5"/>
  <c r="AN676" i="5"/>
  <c r="AO675" i="5"/>
  <c r="AN675" i="5"/>
  <c r="AO674" i="5"/>
  <c r="AN674" i="5"/>
  <c r="AO673" i="5"/>
  <c r="AN673" i="5"/>
  <c r="AO672" i="5"/>
  <c r="AN672" i="5"/>
  <c r="AO671" i="5"/>
  <c r="AN671" i="5"/>
  <c r="AO670" i="5"/>
  <c r="AN670" i="5"/>
  <c r="AO669" i="5"/>
  <c r="AN669" i="5"/>
  <c r="AO668" i="5"/>
  <c r="AN668" i="5"/>
  <c r="AO667" i="5"/>
  <c r="AN667" i="5"/>
  <c r="AO666" i="5"/>
  <c r="AN666" i="5"/>
  <c r="AO665" i="5"/>
  <c r="AN665" i="5"/>
  <c r="AO664" i="5"/>
  <c r="AN664" i="5"/>
  <c r="AO663" i="5"/>
  <c r="AN663" i="5"/>
  <c r="AO662" i="5"/>
  <c r="AN662" i="5"/>
  <c r="AO661" i="5"/>
  <c r="AN661" i="5"/>
  <c r="AO660" i="5"/>
  <c r="AN660" i="5"/>
  <c r="AO659" i="5"/>
  <c r="AN659" i="5"/>
  <c r="AO658" i="5"/>
  <c r="AN658" i="5"/>
  <c r="AO657" i="5"/>
  <c r="AN657" i="5"/>
  <c r="AO656" i="5"/>
  <c r="AN656" i="5"/>
  <c r="AO655" i="5"/>
  <c r="AN655" i="5"/>
  <c r="AO654" i="5"/>
  <c r="AN654" i="5"/>
  <c r="AO653" i="5"/>
  <c r="AN653" i="5"/>
  <c r="AO652" i="5"/>
  <c r="AN652" i="5"/>
  <c r="AO651" i="5"/>
  <c r="AN651" i="5"/>
  <c r="AO650" i="5"/>
  <c r="AN650" i="5"/>
  <c r="AO649" i="5"/>
  <c r="AN649" i="5"/>
  <c r="AO648" i="5"/>
  <c r="AN648" i="5"/>
  <c r="AO647" i="5"/>
  <c r="AN647" i="5"/>
  <c r="AO646" i="5"/>
  <c r="AN646" i="5"/>
  <c r="AO645" i="5"/>
  <c r="AN645" i="5"/>
  <c r="AO644" i="5"/>
  <c r="AN644" i="5"/>
  <c r="AO643" i="5"/>
  <c r="AN643" i="5"/>
  <c r="AO642" i="5"/>
  <c r="AN642" i="5"/>
  <c r="AO641" i="5"/>
  <c r="AN641" i="5"/>
  <c r="AO640" i="5"/>
  <c r="AN640" i="5"/>
  <c r="AO639" i="5"/>
  <c r="AN639" i="5"/>
  <c r="AO638" i="5"/>
  <c r="AN638" i="5"/>
  <c r="AO637" i="5"/>
  <c r="AN637" i="5"/>
  <c r="AO636" i="5"/>
  <c r="AN636" i="5"/>
  <c r="AO635" i="5"/>
  <c r="AN635" i="5"/>
  <c r="AO634" i="5"/>
  <c r="AN634" i="5"/>
  <c r="AO633" i="5"/>
  <c r="AN633" i="5"/>
  <c r="AO632" i="5"/>
  <c r="AN632" i="5"/>
  <c r="AO631" i="5"/>
  <c r="AN631" i="5"/>
  <c r="AO630" i="5"/>
  <c r="AN630" i="5"/>
  <c r="AO629" i="5"/>
  <c r="AN629" i="5"/>
  <c r="AO628" i="5"/>
  <c r="AN628" i="5"/>
  <c r="AO627" i="5"/>
  <c r="AN627" i="5"/>
  <c r="AO626" i="5"/>
  <c r="AN626" i="5"/>
  <c r="AO625" i="5"/>
  <c r="AN625" i="5"/>
  <c r="AO624" i="5"/>
  <c r="AN624" i="5"/>
  <c r="AO623" i="5"/>
  <c r="AN623" i="5"/>
  <c r="AO622" i="5"/>
  <c r="AN622" i="5"/>
  <c r="AO621" i="5"/>
  <c r="AN621" i="5"/>
  <c r="AO620" i="5"/>
  <c r="AN620" i="5"/>
  <c r="AO619" i="5"/>
  <c r="AN619" i="5"/>
  <c r="AO618" i="5"/>
  <c r="AN618" i="5"/>
  <c r="AO617" i="5"/>
  <c r="AN617" i="5"/>
  <c r="AO616" i="5"/>
  <c r="AN616" i="5"/>
  <c r="AO615" i="5"/>
  <c r="AN615" i="5"/>
  <c r="AO614" i="5"/>
  <c r="AN614" i="5"/>
  <c r="AO613" i="5"/>
  <c r="AN613" i="5"/>
  <c r="AO612" i="5"/>
  <c r="AN612" i="5"/>
  <c r="AO611" i="5"/>
  <c r="AN611" i="5"/>
  <c r="AO610" i="5"/>
  <c r="AN610" i="5"/>
  <c r="AO609" i="5"/>
  <c r="AN609" i="5"/>
  <c r="AO608" i="5"/>
  <c r="AN608" i="5"/>
  <c r="AO607" i="5"/>
  <c r="AN607" i="5"/>
  <c r="AO606" i="5"/>
  <c r="AN606" i="5"/>
  <c r="AO605" i="5"/>
  <c r="AN605" i="5"/>
  <c r="AO604" i="5"/>
  <c r="AN604" i="5"/>
  <c r="AO603" i="5"/>
  <c r="AN603" i="5"/>
  <c r="AO602" i="5"/>
  <c r="AN602" i="5"/>
  <c r="AO601" i="5"/>
  <c r="AN601" i="5"/>
  <c r="AO600" i="5"/>
  <c r="AN600" i="5"/>
  <c r="AO599" i="5"/>
  <c r="AN599" i="5"/>
  <c r="AO598" i="5"/>
  <c r="AN598" i="5"/>
  <c r="AO597" i="5"/>
  <c r="AN597" i="5"/>
  <c r="AO596" i="5"/>
  <c r="AN596" i="5"/>
  <c r="AO595" i="5"/>
  <c r="AN595" i="5"/>
  <c r="AO594" i="5"/>
  <c r="AN594" i="5"/>
  <c r="AO593" i="5"/>
  <c r="AN593" i="5"/>
  <c r="AO592" i="5"/>
  <c r="AN592" i="5"/>
  <c r="AO591" i="5"/>
  <c r="AN591" i="5"/>
  <c r="AO590" i="5"/>
  <c r="AN590" i="5"/>
  <c r="AO589" i="5"/>
  <c r="AN589" i="5"/>
  <c r="AO588" i="5"/>
  <c r="AN588" i="5"/>
  <c r="AO587" i="5"/>
  <c r="AN587" i="5"/>
  <c r="AO586" i="5"/>
  <c r="AN586" i="5"/>
  <c r="AO585" i="5"/>
  <c r="AN585" i="5"/>
  <c r="AO584" i="5"/>
  <c r="AN584" i="5"/>
  <c r="AO583" i="5"/>
  <c r="AN583" i="5"/>
  <c r="AO582" i="5"/>
  <c r="AN582" i="5"/>
  <c r="AO581" i="5"/>
  <c r="AN581" i="5"/>
  <c r="AO580" i="5"/>
  <c r="AN580" i="5"/>
  <c r="AO579" i="5"/>
  <c r="AN579" i="5"/>
  <c r="AO578" i="5"/>
  <c r="AN578" i="5"/>
  <c r="AO577" i="5"/>
  <c r="AN577" i="5"/>
  <c r="AO576" i="5"/>
  <c r="AN576" i="5"/>
  <c r="AO575" i="5"/>
  <c r="AN575" i="5"/>
  <c r="AO574" i="5"/>
  <c r="AN574" i="5"/>
  <c r="AO573" i="5"/>
  <c r="AN573" i="5"/>
  <c r="AO572" i="5"/>
  <c r="AN572" i="5"/>
  <c r="AO571" i="5"/>
  <c r="AN571" i="5"/>
  <c r="AO570" i="5"/>
  <c r="AN570" i="5"/>
  <c r="AO569" i="5"/>
  <c r="AN569" i="5"/>
  <c r="AO568" i="5"/>
  <c r="AN568" i="5" s="1"/>
  <c r="AO567" i="5"/>
  <c r="AN567" i="5" s="1"/>
  <c r="AO566" i="5"/>
  <c r="AN566" i="5" s="1"/>
  <c r="AO565" i="5"/>
  <c r="AN565" i="5" s="1"/>
  <c r="AO564" i="5"/>
  <c r="AN564" i="5" s="1"/>
  <c r="AO563" i="5"/>
  <c r="AN563" i="5" s="1"/>
  <c r="AO562" i="5"/>
  <c r="AN562" i="5" s="1"/>
  <c r="AO561" i="5"/>
  <c r="AN561" i="5" s="1"/>
  <c r="AO560" i="5"/>
  <c r="AN560" i="5" s="1"/>
  <c r="AO559" i="5"/>
  <c r="AN559" i="5" s="1"/>
  <c r="AO558" i="5"/>
  <c r="AN558" i="5" s="1"/>
  <c r="AO557" i="5"/>
  <c r="AN557" i="5" s="1"/>
  <c r="AO556" i="5"/>
  <c r="AN556" i="5" s="1"/>
  <c r="AO555" i="5"/>
  <c r="AN555" i="5" s="1"/>
  <c r="AO554" i="5"/>
  <c r="AN554" i="5" s="1"/>
  <c r="AO553" i="5"/>
  <c r="AN553" i="5" s="1"/>
  <c r="AO552" i="5"/>
  <c r="AN552" i="5" s="1"/>
  <c r="AO551" i="5"/>
  <c r="AN551" i="5" s="1"/>
  <c r="AO550" i="5"/>
  <c r="AN550" i="5" s="1"/>
  <c r="AO549" i="5"/>
  <c r="AN549" i="5" s="1"/>
  <c r="AO548" i="5"/>
  <c r="AN548" i="5" s="1"/>
  <c r="AO547" i="5"/>
  <c r="AN547" i="5" s="1"/>
  <c r="AO546" i="5"/>
  <c r="AN546" i="5" s="1"/>
  <c r="AO545" i="5"/>
  <c r="AN545" i="5"/>
  <c r="AO544" i="5"/>
  <c r="AN544" i="5" s="1"/>
  <c r="AO543" i="5"/>
  <c r="AN543" i="5" s="1"/>
  <c r="AO542" i="5"/>
  <c r="AN542" i="5" s="1"/>
  <c r="AO541" i="5"/>
  <c r="AN541" i="5" s="1"/>
  <c r="AO540" i="5"/>
  <c r="AN540" i="5" s="1"/>
  <c r="AO539" i="5"/>
  <c r="AN539" i="5" s="1"/>
  <c r="AO538" i="5"/>
  <c r="AN538" i="5" s="1"/>
  <c r="AO537" i="5"/>
  <c r="AN537" i="5" s="1"/>
  <c r="AO536" i="5"/>
  <c r="AN536" i="5" s="1"/>
  <c r="AO535" i="5"/>
  <c r="AN535" i="5" s="1"/>
  <c r="AO534" i="5"/>
  <c r="AN534" i="5" s="1"/>
  <c r="AO533" i="5"/>
  <c r="AN533" i="5" s="1"/>
  <c r="AO532" i="5"/>
  <c r="AN532" i="5"/>
  <c r="AO531" i="5"/>
  <c r="AN531" i="5"/>
  <c r="AO530" i="5"/>
  <c r="AN530" i="5" s="1"/>
  <c r="AO529" i="5"/>
  <c r="AN529" i="5" s="1"/>
  <c r="AO528" i="5"/>
  <c r="AN528" i="5"/>
  <c r="AO527" i="5"/>
  <c r="AN527" i="5" s="1"/>
  <c r="AO526" i="5"/>
  <c r="AN526" i="5" s="1"/>
  <c r="AO525" i="5"/>
  <c r="AN525" i="5" s="1"/>
  <c r="AO524" i="5"/>
  <c r="AN524" i="5"/>
  <c r="AO523" i="5"/>
  <c r="AN523" i="5" s="1"/>
  <c r="AO522" i="5"/>
  <c r="AN522" i="5" s="1"/>
  <c r="AO521" i="5"/>
  <c r="AN521" i="5" s="1"/>
  <c r="AO520" i="5"/>
  <c r="AN520" i="5" s="1"/>
  <c r="AO519" i="5"/>
  <c r="AN519" i="5" s="1"/>
  <c r="AO518" i="5"/>
  <c r="AN518" i="5" s="1"/>
  <c r="AO517" i="5"/>
  <c r="AN517" i="5" s="1"/>
  <c r="AO516" i="5"/>
  <c r="AN516" i="5" s="1"/>
  <c r="AO515" i="5"/>
  <c r="AN515" i="5" s="1"/>
  <c r="AO514" i="5"/>
  <c r="AN514" i="5" s="1"/>
  <c r="AO513" i="5"/>
  <c r="AN513" i="5"/>
  <c r="AO512" i="5"/>
  <c r="AN512" i="5" s="1"/>
  <c r="AO511" i="5"/>
  <c r="AN511" i="5" s="1"/>
  <c r="AO510" i="5"/>
  <c r="AN510" i="5" s="1"/>
  <c r="AO509" i="5"/>
  <c r="AN509" i="5" s="1"/>
  <c r="AO508" i="5"/>
  <c r="AN508" i="5" s="1"/>
  <c r="AO507" i="5"/>
  <c r="AN507" i="5" s="1"/>
  <c r="AO506" i="5"/>
  <c r="AN506" i="5" s="1"/>
  <c r="AO505" i="5"/>
  <c r="AN505" i="5" s="1"/>
  <c r="AO504" i="5"/>
  <c r="AN504" i="5" s="1"/>
  <c r="AO503" i="5"/>
  <c r="AN503" i="5" s="1"/>
  <c r="AO502" i="5"/>
  <c r="AN502" i="5" s="1"/>
  <c r="AO501" i="5"/>
  <c r="AN501" i="5" s="1"/>
  <c r="AO500" i="5"/>
  <c r="AN500" i="5" s="1"/>
  <c r="AO499" i="5"/>
  <c r="AN499" i="5" s="1"/>
  <c r="AO498" i="5"/>
  <c r="AN498" i="5" s="1"/>
  <c r="AO497" i="5"/>
  <c r="AN497" i="5" s="1"/>
  <c r="AO496" i="5"/>
  <c r="AN496" i="5" s="1"/>
  <c r="AO495" i="5"/>
  <c r="AN495" i="5" s="1"/>
  <c r="AO494" i="5"/>
  <c r="AN494" i="5" s="1"/>
  <c r="AO493" i="5"/>
  <c r="AN493" i="5" s="1"/>
  <c r="AO492" i="5"/>
  <c r="AN492" i="5" s="1"/>
  <c r="AO491" i="5"/>
  <c r="AN491" i="5" s="1"/>
  <c r="AO490" i="5"/>
  <c r="AN490" i="5" s="1"/>
  <c r="AO489" i="5"/>
  <c r="AN489" i="5" s="1"/>
  <c r="AO488" i="5"/>
  <c r="AN488" i="5" s="1"/>
  <c r="AO487" i="5"/>
  <c r="AN487" i="5" s="1"/>
  <c r="AO486" i="5"/>
  <c r="AN486" i="5" s="1"/>
  <c r="AO485" i="5"/>
  <c r="AN485" i="5"/>
  <c r="AO484" i="5"/>
  <c r="AN484" i="5" s="1"/>
  <c r="AO483" i="5"/>
  <c r="AN483" i="5" s="1"/>
  <c r="AO482" i="5"/>
  <c r="AN482" i="5" s="1"/>
  <c r="AO481" i="5"/>
  <c r="AN481" i="5" s="1"/>
  <c r="AO480" i="5"/>
  <c r="AN480" i="5" s="1"/>
  <c r="AO479" i="5"/>
  <c r="AN479" i="5" s="1"/>
  <c r="AO478" i="5"/>
  <c r="AN478" i="5" s="1"/>
  <c r="AO477" i="5"/>
  <c r="AN477" i="5" s="1"/>
  <c r="AO476" i="5"/>
  <c r="AN476" i="5" s="1"/>
  <c r="AO475" i="5"/>
  <c r="AN475" i="5" s="1"/>
  <c r="AO474" i="5"/>
  <c r="AN474" i="5" s="1"/>
  <c r="AO473" i="5"/>
  <c r="AN473" i="5" s="1"/>
  <c r="AO472" i="5"/>
  <c r="AN472" i="5" s="1"/>
  <c r="AO471" i="5"/>
  <c r="AN471" i="5" s="1"/>
  <c r="AO470" i="5"/>
  <c r="AN470" i="5" s="1"/>
  <c r="AO469" i="5"/>
  <c r="AN469" i="5" s="1"/>
  <c r="AO468" i="5"/>
  <c r="AN468" i="5" s="1"/>
  <c r="AO467" i="5"/>
  <c r="AN467" i="5" s="1"/>
  <c r="AO466" i="5"/>
  <c r="AN466" i="5" s="1"/>
  <c r="AO465" i="5"/>
  <c r="AN465" i="5" s="1"/>
  <c r="AO464" i="5"/>
  <c r="AN464" i="5" s="1"/>
  <c r="AO463" i="5"/>
  <c r="AN463" i="5" s="1"/>
  <c r="AO462" i="5"/>
  <c r="AN462" i="5" s="1"/>
  <c r="AO461" i="5"/>
  <c r="AN461" i="5" s="1"/>
  <c r="AO460" i="5"/>
  <c r="AN460" i="5" s="1"/>
  <c r="AO459" i="5"/>
  <c r="AN459" i="5" s="1"/>
  <c r="AO458" i="5"/>
  <c r="AN458" i="5" s="1"/>
  <c r="AO457" i="5"/>
  <c r="AN457" i="5" s="1"/>
  <c r="AO456" i="5"/>
  <c r="AN456" i="5" s="1"/>
  <c r="AO455" i="5"/>
  <c r="AN455" i="5" s="1"/>
  <c r="AO454" i="5"/>
  <c r="AN454" i="5" s="1"/>
  <c r="AO453" i="5"/>
  <c r="AN453" i="5" s="1"/>
  <c r="AO452" i="5"/>
  <c r="AN452" i="5" s="1"/>
  <c r="AO451" i="5"/>
  <c r="AN451" i="5" s="1"/>
  <c r="AO450" i="5"/>
  <c r="AN450" i="5" s="1"/>
  <c r="AO449" i="5"/>
  <c r="AN449" i="5" s="1"/>
  <c r="AO448" i="5"/>
  <c r="AN448" i="5" s="1"/>
  <c r="AO447" i="5"/>
  <c r="AN447" i="5" s="1"/>
  <c r="AO446" i="5"/>
  <c r="AN446" i="5"/>
  <c r="AO445" i="5"/>
  <c r="AN445" i="5" s="1"/>
  <c r="AO444" i="5"/>
  <c r="AN444" i="5" s="1"/>
  <c r="AO443" i="5"/>
  <c r="AN443" i="5"/>
  <c r="AO442" i="5"/>
  <c r="AN442" i="5" s="1"/>
  <c r="AO441" i="5"/>
  <c r="AN441" i="5" s="1"/>
  <c r="AO440" i="5"/>
  <c r="AN440" i="5"/>
  <c r="AO439" i="5"/>
  <c r="AN439" i="5" s="1"/>
  <c r="AO438" i="5"/>
  <c r="AN438" i="5" s="1"/>
  <c r="AO437" i="5"/>
  <c r="AN437" i="5" s="1"/>
  <c r="AO436" i="5"/>
  <c r="AN436" i="5" s="1"/>
  <c r="AO435" i="5"/>
  <c r="AN435" i="5"/>
  <c r="AO434" i="5"/>
  <c r="AN434" i="5" s="1"/>
  <c r="AO433" i="5"/>
  <c r="AN433" i="5" s="1"/>
  <c r="AO432" i="5"/>
  <c r="AN432" i="5" s="1"/>
  <c r="AO431" i="5"/>
  <c r="AN431" i="5" s="1"/>
  <c r="AO430" i="5"/>
  <c r="AN430" i="5" s="1"/>
  <c r="AO429" i="5"/>
  <c r="AN429" i="5" s="1"/>
  <c r="AO428" i="5"/>
  <c r="AN428" i="5" s="1"/>
  <c r="AO427" i="5"/>
  <c r="AN427" i="5" s="1"/>
  <c r="AO426" i="5"/>
  <c r="AN426" i="5" s="1"/>
  <c r="AO425" i="5"/>
  <c r="AN425" i="5" s="1"/>
  <c r="AO424" i="5"/>
  <c r="AN424" i="5" s="1"/>
  <c r="AO423" i="5"/>
  <c r="AN423" i="5" s="1"/>
  <c r="AO422" i="5"/>
  <c r="AN422" i="5" s="1"/>
  <c r="AO421" i="5"/>
  <c r="AN421" i="5" s="1"/>
  <c r="AO420" i="5"/>
  <c r="AN420" i="5" s="1"/>
  <c r="AO419" i="5"/>
  <c r="AN419" i="5"/>
  <c r="AO418" i="5"/>
  <c r="AN418" i="5" s="1"/>
  <c r="AO417" i="5"/>
  <c r="AN417" i="5" s="1"/>
  <c r="AO416" i="5"/>
  <c r="AN416" i="5" s="1"/>
  <c r="AO415" i="5"/>
  <c r="AN415" i="5" s="1"/>
  <c r="AO414" i="5"/>
  <c r="AN414" i="5" s="1"/>
  <c r="AO413" i="5"/>
  <c r="AN413" i="5" s="1"/>
  <c r="AO412" i="5"/>
  <c r="AN412" i="5" s="1"/>
  <c r="AO411" i="5"/>
  <c r="AN411" i="5" s="1"/>
  <c r="AO410" i="5"/>
  <c r="AN410" i="5" s="1"/>
  <c r="AO409" i="5"/>
  <c r="AN409" i="5" s="1"/>
  <c r="AO408" i="5"/>
  <c r="AN408" i="5" s="1"/>
  <c r="AO407" i="5"/>
  <c r="AN407" i="5" s="1"/>
  <c r="AO406" i="5"/>
  <c r="AN406" i="5" s="1"/>
  <c r="AO405" i="5"/>
  <c r="AN405" i="5" s="1"/>
  <c r="AO404" i="5"/>
  <c r="AN404" i="5" s="1"/>
  <c r="AO403" i="5"/>
  <c r="AN403" i="5" s="1"/>
  <c r="AO402" i="5"/>
  <c r="AN402" i="5" s="1"/>
  <c r="AO401" i="5"/>
  <c r="AN401" i="5" s="1"/>
  <c r="AO400" i="5"/>
  <c r="AN400" i="5" s="1"/>
  <c r="AO399" i="5"/>
  <c r="AN399" i="5"/>
  <c r="AO398" i="5"/>
  <c r="AN398" i="5" s="1"/>
  <c r="AO397" i="5"/>
  <c r="AN397" i="5" s="1"/>
  <c r="AO396" i="5"/>
  <c r="AN396" i="5" s="1"/>
  <c r="AO395" i="5"/>
  <c r="AN395" i="5" s="1"/>
  <c r="AO394" i="5"/>
  <c r="AN394" i="5" s="1"/>
  <c r="AO393" i="5"/>
  <c r="AN393" i="5" s="1"/>
  <c r="AO392" i="5"/>
  <c r="AN392" i="5" s="1"/>
  <c r="AO391" i="5"/>
  <c r="AN391" i="5" s="1"/>
  <c r="AO390" i="5"/>
  <c r="AN390" i="5" s="1"/>
  <c r="AO389" i="5"/>
  <c r="AN389" i="5" s="1"/>
  <c r="AO388" i="5"/>
  <c r="AN388" i="5"/>
  <c r="AO387" i="5"/>
  <c r="AN387" i="5" s="1"/>
  <c r="AO386" i="5"/>
  <c r="AN386" i="5" s="1"/>
  <c r="AO385" i="5"/>
  <c r="AN385" i="5" s="1"/>
  <c r="AO384" i="5"/>
  <c r="AN384" i="5" s="1"/>
  <c r="AO383" i="5"/>
  <c r="AN383" i="5"/>
  <c r="AO382" i="5"/>
  <c r="AN382" i="5"/>
  <c r="AO381" i="5"/>
  <c r="AN381" i="5" s="1"/>
  <c r="AO380" i="5"/>
  <c r="AN380" i="5" s="1"/>
  <c r="AO379" i="5"/>
  <c r="AN379" i="5" s="1"/>
  <c r="AO378" i="5"/>
  <c r="AN378" i="5" s="1"/>
  <c r="AO377" i="5"/>
  <c r="AN377" i="5" s="1"/>
  <c r="AO376" i="5"/>
  <c r="AN376" i="5" s="1"/>
  <c r="AO375" i="5"/>
  <c r="AN375" i="5" s="1"/>
  <c r="AO374" i="5"/>
  <c r="AN374" i="5" s="1"/>
  <c r="AO373" i="5"/>
  <c r="AN373" i="5" s="1"/>
  <c r="AO372" i="5"/>
  <c r="AN372" i="5" s="1"/>
  <c r="AO371" i="5"/>
  <c r="AN371" i="5" s="1"/>
  <c r="AO370" i="5"/>
  <c r="AN370" i="5" s="1"/>
  <c r="AO369" i="5"/>
  <c r="AN369" i="5" s="1"/>
  <c r="AO368" i="5"/>
  <c r="AN368" i="5" s="1"/>
  <c r="AO367" i="5"/>
  <c r="AN367" i="5" s="1"/>
  <c r="AO366" i="5"/>
  <c r="AN366" i="5" s="1"/>
  <c r="AO365" i="5"/>
  <c r="AN365" i="5" s="1"/>
  <c r="AO364" i="5"/>
  <c r="AN364" i="5" s="1"/>
  <c r="AO363" i="5"/>
  <c r="AN363" i="5" s="1"/>
  <c r="AO362" i="5"/>
  <c r="AN362" i="5" s="1"/>
  <c r="AO361" i="5"/>
  <c r="AN361" i="5" s="1"/>
  <c r="AO360" i="5"/>
  <c r="AN360" i="5" s="1"/>
  <c r="AO359" i="5"/>
  <c r="AN359" i="5" s="1"/>
  <c r="AO358" i="5"/>
  <c r="AN358" i="5" s="1"/>
  <c r="AO357" i="5"/>
  <c r="AN357" i="5" s="1"/>
  <c r="AO356" i="5"/>
  <c r="AN356" i="5" s="1"/>
  <c r="AO355" i="5"/>
  <c r="AN355" i="5" s="1"/>
  <c r="AO354" i="5"/>
  <c r="AN354" i="5" s="1"/>
  <c r="AO353" i="5"/>
  <c r="AN353" i="5" s="1"/>
  <c r="AO352" i="5"/>
  <c r="AN352" i="5" s="1"/>
  <c r="AO351" i="5"/>
  <c r="AN351" i="5" s="1"/>
  <c r="AO350" i="5"/>
  <c r="AN350" i="5" s="1"/>
  <c r="AO349" i="5"/>
  <c r="AN349" i="5" s="1"/>
  <c r="AO348" i="5"/>
  <c r="AN348" i="5" s="1"/>
  <c r="AO347" i="5"/>
  <c r="AN347" i="5" s="1"/>
  <c r="AO346" i="5"/>
  <c r="AN346" i="5" s="1"/>
  <c r="AO345" i="5"/>
  <c r="AN345" i="5" s="1"/>
  <c r="AO344" i="5"/>
  <c r="AN344" i="5" s="1"/>
  <c r="AO343" i="5"/>
  <c r="AN343" i="5" s="1"/>
  <c r="AO342" i="5"/>
  <c r="AN342" i="5" s="1"/>
  <c r="AO341" i="5"/>
  <c r="AN341" i="5" s="1"/>
  <c r="AO340" i="5"/>
  <c r="AN340" i="5" s="1"/>
  <c r="AO339" i="5"/>
  <c r="AN339" i="5" s="1"/>
  <c r="AO338" i="5"/>
  <c r="AN338" i="5" s="1"/>
  <c r="AO337" i="5"/>
  <c r="AN337" i="5" s="1"/>
  <c r="AO336" i="5"/>
  <c r="AN336" i="5" s="1"/>
  <c r="AO335" i="5"/>
  <c r="AN335" i="5" s="1"/>
  <c r="AO334" i="5"/>
  <c r="AN334" i="5" s="1"/>
  <c r="AO333" i="5"/>
  <c r="AN333" i="5" s="1"/>
  <c r="AO332" i="5"/>
  <c r="AN332" i="5"/>
  <c r="AO331" i="5"/>
  <c r="AN331" i="5" s="1"/>
  <c r="AO330" i="5"/>
  <c r="AN330" i="5" s="1"/>
  <c r="AO329" i="5"/>
  <c r="AN329" i="5" s="1"/>
  <c r="AO328" i="5"/>
  <c r="AN328" i="5" s="1"/>
  <c r="AO327" i="5"/>
  <c r="AN327" i="5" s="1"/>
  <c r="AO326" i="5"/>
  <c r="AN326" i="5" s="1"/>
  <c r="AO325" i="5"/>
  <c r="AN325" i="5" s="1"/>
  <c r="AO324" i="5"/>
  <c r="AN324" i="5" s="1"/>
  <c r="AO323" i="5"/>
  <c r="AN323" i="5" s="1"/>
  <c r="AO322" i="5"/>
  <c r="AN322" i="5" s="1"/>
  <c r="AO321" i="5"/>
  <c r="AN321" i="5" s="1"/>
  <c r="AO320" i="5"/>
  <c r="AN320" i="5" s="1"/>
  <c r="AO319" i="5"/>
  <c r="AN319" i="5" s="1"/>
  <c r="AO318" i="5"/>
  <c r="AN318" i="5" s="1"/>
  <c r="AO317" i="5"/>
  <c r="AN317" i="5" s="1"/>
  <c r="AO316" i="5"/>
  <c r="AN316" i="5" s="1"/>
  <c r="AO315" i="5"/>
  <c r="AN315" i="5" s="1"/>
  <c r="AO314" i="5"/>
  <c r="AN314" i="5" s="1"/>
  <c r="AO313" i="5"/>
  <c r="AN313" i="5" s="1"/>
  <c r="AO312" i="5"/>
  <c r="AN312" i="5" s="1"/>
  <c r="AO311" i="5"/>
  <c r="AN311" i="5" s="1"/>
  <c r="AO310" i="5"/>
  <c r="AN310" i="5" s="1"/>
  <c r="AO309" i="5"/>
  <c r="AN309" i="5" s="1"/>
  <c r="AO308" i="5"/>
  <c r="AN308" i="5" s="1"/>
  <c r="AO307" i="5"/>
  <c r="AN307" i="5" s="1"/>
  <c r="AO306" i="5"/>
  <c r="AN306" i="5" s="1"/>
  <c r="AO305" i="5"/>
  <c r="AN305" i="5" s="1"/>
  <c r="AO304" i="5"/>
  <c r="AN304" i="5" s="1"/>
  <c r="AO303" i="5"/>
  <c r="AN303" i="5" s="1"/>
  <c r="AO302" i="5"/>
  <c r="AN302" i="5" s="1"/>
  <c r="AO301" i="5"/>
  <c r="AN301" i="5" s="1"/>
  <c r="AO300" i="5"/>
  <c r="AN300" i="5" s="1"/>
  <c r="AO299" i="5"/>
  <c r="AN299" i="5" s="1"/>
  <c r="AO298" i="5"/>
  <c r="AN298" i="5" s="1"/>
  <c r="AO297" i="5"/>
  <c r="AN297" i="5" s="1"/>
  <c r="AO296" i="5"/>
  <c r="AN296" i="5" s="1"/>
  <c r="AO295" i="5"/>
  <c r="AN295" i="5" s="1"/>
  <c r="AO294" i="5"/>
  <c r="AN294" i="5" s="1"/>
  <c r="AO293" i="5"/>
  <c r="AN293" i="5"/>
  <c r="AO292" i="5"/>
  <c r="AN292" i="5" s="1"/>
  <c r="AO291" i="5"/>
  <c r="AN291" i="5" s="1"/>
  <c r="AO290" i="5"/>
  <c r="AN290" i="5" s="1"/>
  <c r="AO289" i="5"/>
  <c r="AN289" i="5" s="1"/>
  <c r="AO288" i="5"/>
  <c r="AN288" i="5" s="1"/>
  <c r="AO287" i="5"/>
  <c r="AN287" i="5" s="1"/>
  <c r="AO286" i="5"/>
  <c r="AN286" i="5" s="1"/>
  <c r="AO285" i="5"/>
  <c r="AN285" i="5" s="1"/>
  <c r="AO284" i="5"/>
  <c r="AN284" i="5" s="1"/>
  <c r="AO283" i="5"/>
  <c r="AN283" i="5" s="1"/>
  <c r="AO282" i="5"/>
  <c r="AN282" i="5" s="1"/>
  <c r="AO281" i="5"/>
  <c r="AN281" i="5" s="1"/>
  <c r="AO280" i="5"/>
  <c r="AN280" i="5" s="1"/>
  <c r="AO279" i="5"/>
  <c r="AN279" i="5" s="1"/>
  <c r="AO278" i="5"/>
  <c r="AN278" i="5" s="1"/>
  <c r="AO277" i="5"/>
  <c r="AN277" i="5" s="1"/>
  <c r="AO276" i="5"/>
  <c r="AN276" i="5" s="1"/>
  <c r="AO275" i="5"/>
  <c r="AN275" i="5" s="1"/>
  <c r="AO274" i="5"/>
  <c r="AN274" i="5" s="1"/>
  <c r="AO273" i="5"/>
  <c r="AN273" i="5" s="1"/>
  <c r="AO272" i="5"/>
  <c r="AN272" i="5" s="1"/>
  <c r="AO271" i="5"/>
  <c r="AN271" i="5" s="1"/>
  <c r="AO270" i="5"/>
  <c r="AN270" i="5" s="1"/>
  <c r="AO269" i="5"/>
  <c r="AN269" i="5" s="1"/>
  <c r="AO268" i="5"/>
  <c r="AN268" i="5" s="1"/>
  <c r="AO267" i="5"/>
  <c r="AN267" i="5" s="1"/>
  <c r="AO266" i="5"/>
  <c r="AN266" i="5" s="1"/>
  <c r="AO265" i="5"/>
  <c r="AN265" i="5" s="1"/>
  <c r="AO264" i="5"/>
  <c r="AN264" i="5" s="1"/>
  <c r="AO263" i="5"/>
  <c r="AN263" i="5" s="1"/>
  <c r="AO262" i="5"/>
  <c r="AN262" i="5" s="1"/>
  <c r="AO261" i="5"/>
  <c r="AN261" i="5" s="1"/>
  <c r="AO260" i="5"/>
  <c r="AN260" i="5" s="1"/>
  <c r="AO259" i="5"/>
  <c r="AN259" i="5" s="1"/>
  <c r="AO258" i="5"/>
  <c r="AN258" i="5" s="1"/>
  <c r="AO257" i="5"/>
  <c r="AN257" i="5" s="1"/>
  <c r="AO256" i="5"/>
  <c r="AN256" i="5" s="1"/>
  <c r="AO255" i="5"/>
  <c r="AN255" i="5" s="1"/>
  <c r="AO254" i="5"/>
  <c r="AN254" i="5" s="1"/>
  <c r="AO253" i="5"/>
  <c r="AN253" i="5" s="1"/>
  <c r="AO252" i="5"/>
  <c r="AN252" i="5" s="1"/>
  <c r="AO251" i="5"/>
  <c r="AN251" i="5" s="1"/>
  <c r="AO250" i="5"/>
  <c r="AN250" i="5" s="1"/>
  <c r="AO249" i="5"/>
  <c r="AN249" i="5" s="1"/>
  <c r="AO248" i="5"/>
  <c r="AN248" i="5" s="1"/>
  <c r="AO247" i="5"/>
  <c r="AN247" i="5" s="1"/>
  <c r="AO246" i="5"/>
  <c r="AN246" i="5" s="1"/>
  <c r="AO245" i="5"/>
  <c r="AN245" i="5"/>
  <c r="AO244" i="5"/>
  <c r="AN244" i="5" s="1"/>
  <c r="AO243" i="5"/>
  <c r="AN243" i="5"/>
  <c r="AO242" i="5"/>
  <c r="AN242" i="5" s="1"/>
  <c r="AO241" i="5"/>
  <c r="AN241" i="5" s="1"/>
  <c r="AO240" i="5"/>
  <c r="AN240" i="5" s="1"/>
  <c r="AO239" i="5"/>
  <c r="AN239" i="5"/>
  <c r="AO238" i="5"/>
  <c r="AN238" i="5" s="1"/>
  <c r="AO237" i="5"/>
  <c r="AN237" i="5" s="1"/>
  <c r="AO236" i="5"/>
  <c r="AN236" i="5" s="1"/>
  <c r="AO235" i="5"/>
  <c r="AN235" i="5" s="1"/>
  <c r="AO234" i="5"/>
  <c r="AN234" i="5" s="1"/>
  <c r="AO233" i="5"/>
  <c r="AN233" i="5" s="1"/>
  <c r="AO232" i="5"/>
  <c r="AN232" i="5" s="1"/>
  <c r="AO231" i="5"/>
  <c r="AN231" i="5" s="1"/>
  <c r="AO230" i="5"/>
  <c r="AN230" i="5" s="1"/>
  <c r="AO229" i="5"/>
  <c r="AN229" i="5" s="1"/>
  <c r="AO228" i="5"/>
  <c r="AN228" i="5" s="1"/>
  <c r="AO227" i="5"/>
  <c r="AN227" i="5" s="1"/>
  <c r="AO226" i="5"/>
  <c r="AN226" i="5" s="1"/>
  <c r="AO225" i="5"/>
  <c r="AN225" i="5" s="1"/>
  <c r="AO224" i="5"/>
  <c r="AN224" i="5" s="1"/>
  <c r="AO223" i="5"/>
  <c r="AN223" i="5" s="1"/>
  <c r="AO222" i="5"/>
  <c r="AN222" i="5" s="1"/>
  <c r="AO221" i="5"/>
  <c r="AN221" i="5" s="1"/>
  <c r="AO220" i="5"/>
  <c r="AN220" i="5" s="1"/>
  <c r="AO219" i="5"/>
  <c r="AN219" i="5" s="1"/>
  <c r="AO218" i="5"/>
  <c r="AN218" i="5" s="1"/>
  <c r="AO217" i="5"/>
  <c r="AN217" i="5" s="1"/>
  <c r="AO216" i="5"/>
  <c r="AN216" i="5" s="1"/>
  <c r="AO215" i="5"/>
  <c r="AN215" i="5" s="1"/>
  <c r="AO214" i="5"/>
  <c r="AN214" i="5" s="1"/>
  <c r="AO213" i="5"/>
  <c r="AN213" i="5" s="1"/>
  <c r="AO212" i="5"/>
  <c r="AN212" i="5" s="1"/>
  <c r="AO211" i="5"/>
  <c r="AN211" i="5" s="1"/>
  <c r="AO210" i="5"/>
  <c r="AN210" i="5" s="1"/>
  <c r="AO209" i="5"/>
  <c r="AN209" i="5" s="1"/>
  <c r="AO208" i="5"/>
  <c r="AN208" i="5" s="1"/>
  <c r="AO207" i="5"/>
  <c r="AN207" i="5" s="1"/>
  <c r="AO206" i="5"/>
  <c r="AN206" i="5" s="1"/>
  <c r="AO205" i="5"/>
  <c r="AN205" i="5" s="1"/>
  <c r="AO204" i="5"/>
  <c r="AN204" i="5" s="1"/>
  <c r="AO203" i="5"/>
  <c r="AN203" i="5" s="1"/>
  <c r="AO202" i="5"/>
  <c r="AN202" i="5" s="1"/>
  <c r="AO201" i="5"/>
  <c r="AN201" i="5" s="1"/>
  <c r="AO200" i="5"/>
  <c r="AN200" i="5" s="1"/>
  <c r="AO199" i="5"/>
  <c r="AN199" i="5" s="1"/>
  <c r="AO198" i="5"/>
  <c r="AN198" i="5" s="1"/>
  <c r="AO197" i="5"/>
  <c r="AN197" i="5" s="1"/>
  <c r="AO196" i="5"/>
  <c r="AN196" i="5" s="1"/>
  <c r="AO195" i="5"/>
  <c r="AN195" i="5" s="1"/>
  <c r="AO194" i="5"/>
  <c r="AN194" i="5" s="1"/>
  <c r="AO193" i="5"/>
  <c r="AN193" i="5" s="1"/>
  <c r="AO192" i="5"/>
  <c r="AN192" i="5" s="1"/>
  <c r="AO191" i="5"/>
  <c r="AN191" i="5" s="1"/>
  <c r="AO190" i="5"/>
  <c r="AN190" i="5" s="1"/>
  <c r="AO189" i="5"/>
  <c r="AN189" i="5"/>
  <c r="AO188" i="5"/>
  <c r="AN188" i="5" s="1"/>
  <c r="AO187" i="5"/>
  <c r="AN187" i="5" s="1"/>
  <c r="AO186" i="5"/>
  <c r="AN186" i="5" s="1"/>
  <c r="AO185" i="5"/>
  <c r="AN185" i="5" s="1"/>
  <c r="AO184" i="5"/>
  <c r="AN184" i="5" s="1"/>
  <c r="AO183" i="5"/>
  <c r="AN183" i="5" s="1"/>
  <c r="AO182" i="5"/>
  <c r="AN182" i="5" s="1"/>
  <c r="AO181" i="5"/>
  <c r="AN181" i="5" s="1"/>
  <c r="AO180" i="5"/>
  <c r="AN180" i="5" s="1"/>
  <c r="AO179" i="5"/>
  <c r="AN179" i="5" s="1"/>
  <c r="AO178" i="5"/>
  <c r="AN178" i="5" s="1"/>
  <c r="AO177" i="5"/>
  <c r="AN177" i="5" s="1"/>
  <c r="AO176" i="5"/>
  <c r="AN176" i="5" s="1"/>
  <c r="AO175" i="5"/>
  <c r="AN175" i="5" s="1"/>
  <c r="AO174" i="5"/>
  <c r="AN174" i="5" s="1"/>
  <c r="AO173" i="5"/>
  <c r="AN173" i="5" s="1"/>
  <c r="AO172" i="5"/>
  <c r="AN172" i="5" s="1"/>
  <c r="AO171" i="5"/>
  <c r="AN171" i="5" s="1"/>
  <c r="AO170" i="5"/>
  <c r="AN170" i="5" s="1"/>
  <c r="AO169" i="5"/>
  <c r="AN169" i="5"/>
  <c r="AO168" i="5"/>
  <c r="AN168" i="5" s="1"/>
  <c r="AO167" i="5"/>
  <c r="AN167" i="5" s="1"/>
  <c r="AO166" i="5"/>
  <c r="AN166" i="5" s="1"/>
  <c r="AO165" i="5"/>
  <c r="AN165" i="5" s="1"/>
  <c r="AO164" i="5"/>
  <c r="AN164" i="5" s="1"/>
  <c r="AO163" i="5"/>
  <c r="AN163" i="5" s="1"/>
  <c r="AO162" i="5"/>
  <c r="AN162" i="5" s="1"/>
  <c r="AO161" i="5"/>
  <c r="AN161" i="5" s="1"/>
  <c r="AO160" i="5"/>
  <c r="AN160" i="5" s="1"/>
  <c r="AO159" i="5"/>
  <c r="AN159" i="5" s="1"/>
  <c r="AO158" i="5"/>
  <c r="AN158" i="5" s="1"/>
  <c r="AO157" i="5"/>
  <c r="AN157" i="5" s="1"/>
  <c r="AO156" i="5"/>
  <c r="AN156" i="5" s="1"/>
  <c r="AO155" i="5"/>
  <c r="AN155" i="5" s="1"/>
  <c r="AO154" i="5"/>
  <c r="AN154" i="5" s="1"/>
  <c r="AO153" i="5"/>
  <c r="AN153" i="5" s="1"/>
  <c r="AO152" i="5"/>
  <c r="AN152" i="5" s="1"/>
  <c r="AO151" i="5"/>
  <c r="AN151" i="5" s="1"/>
  <c r="AO150" i="5"/>
  <c r="AN150" i="5" s="1"/>
  <c r="AO149" i="5"/>
  <c r="AN149" i="5" s="1"/>
  <c r="AO148" i="5"/>
  <c r="AN148" i="5" s="1"/>
  <c r="AO147" i="5"/>
  <c r="AN147" i="5" s="1"/>
  <c r="AO146" i="5"/>
  <c r="AN146" i="5" s="1"/>
  <c r="AO145" i="5"/>
  <c r="AN145" i="5" s="1"/>
  <c r="AO144" i="5"/>
  <c r="AN144" i="5" s="1"/>
  <c r="AO143" i="5"/>
  <c r="AN143" i="5" s="1"/>
  <c r="AO142" i="5"/>
  <c r="AN142" i="5" s="1"/>
  <c r="AO141" i="5"/>
  <c r="AN141" i="5" s="1"/>
  <c r="AO140" i="5"/>
  <c r="AN140" i="5" s="1"/>
  <c r="AO139" i="5"/>
  <c r="AN139" i="5" s="1"/>
  <c r="AO138" i="5"/>
  <c r="AN138" i="5" s="1"/>
  <c r="AO137" i="5"/>
  <c r="AN137" i="5" s="1"/>
  <c r="AO136" i="5"/>
  <c r="AN136" i="5" s="1"/>
  <c r="AO135" i="5"/>
  <c r="AN135" i="5" s="1"/>
  <c r="AO134" i="5"/>
  <c r="AN134" i="5" s="1"/>
  <c r="AO133" i="5"/>
  <c r="AN133" i="5" s="1"/>
  <c r="AO132" i="5"/>
  <c r="AN132" i="5" s="1"/>
  <c r="AO131" i="5"/>
  <c r="AN131" i="5" s="1"/>
  <c r="AO130" i="5"/>
  <c r="AN130" i="5" s="1"/>
  <c r="AO129" i="5"/>
  <c r="AN129" i="5" s="1"/>
  <c r="AO128" i="5"/>
  <c r="AN128" i="5" s="1"/>
  <c r="AO127" i="5"/>
  <c r="AN127" i="5" s="1"/>
  <c r="AO126" i="5"/>
  <c r="AN126" i="5" s="1"/>
  <c r="AO125" i="5"/>
  <c r="AN125" i="5" s="1"/>
  <c r="AO124" i="5"/>
  <c r="AN124" i="5" s="1"/>
  <c r="AO123" i="5"/>
  <c r="AN123" i="5" s="1"/>
  <c r="AO122" i="5"/>
  <c r="AN122" i="5" s="1"/>
  <c r="AO121" i="5"/>
  <c r="AN121" i="5" s="1"/>
  <c r="AO120" i="5"/>
  <c r="AN120" i="5" s="1"/>
  <c r="AO119" i="5"/>
  <c r="AN119" i="5" s="1"/>
  <c r="AO118" i="5"/>
  <c r="AN118" i="5" s="1"/>
  <c r="AO117" i="5"/>
  <c r="AN117" i="5" s="1"/>
  <c r="AO116" i="5"/>
  <c r="AN116" i="5" s="1"/>
  <c r="AO115" i="5"/>
  <c r="AN115" i="5" s="1"/>
  <c r="AO114" i="5"/>
  <c r="AN114" i="5" s="1"/>
  <c r="AO113" i="5"/>
  <c r="AN113" i="5" s="1"/>
  <c r="AO112" i="5"/>
  <c r="AN112" i="5" s="1"/>
  <c r="AO111" i="5"/>
  <c r="AN111" i="5" s="1"/>
  <c r="AO110" i="5"/>
  <c r="AN110" i="5" s="1"/>
  <c r="AO109" i="5"/>
  <c r="AN109" i="5" s="1"/>
  <c r="AO108" i="5"/>
  <c r="AN108" i="5" s="1"/>
  <c r="AO107" i="5"/>
  <c r="AN107" i="5" s="1"/>
  <c r="AO106" i="5"/>
  <c r="AN106" i="5" s="1"/>
  <c r="AO105" i="5"/>
  <c r="AN105" i="5" s="1"/>
  <c r="AO104" i="5"/>
  <c r="AN104" i="5" s="1"/>
  <c r="AO103" i="5"/>
  <c r="AN103" i="5" s="1"/>
  <c r="AO102" i="5"/>
  <c r="AN102" i="5" s="1"/>
  <c r="AO101" i="5"/>
  <c r="AN101" i="5" s="1"/>
  <c r="AO100" i="5"/>
  <c r="AN100" i="5" s="1"/>
  <c r="AO99" i="5"/>
  <c r="AN99" i="5" s="1"/>
  <c r="AO98" i="5"/>
  <c r="AN98" i="5" s="1"/>
  <c r="AO97" i="5"/>
  <c r="AN97" i="5" s="1"/>
  <c r="AO96" i="5"/>
  <c r="AN96" i="5" s="1"/>
  <c r="AO95" i="5"/>
  <c r="AN95" i="5" s="1"/>
  <c r="AO94" i="5"/>
  <c r="AN94" i="5" s="1"/>
  <c r="AO93" i="5"/>
  <c r="AN93" i="5" s="1"/>
  <c r="AO92" i="5"/>
  <c r="AN92" i="5" s="1"/>
  <c r="AO91" i="5"/>
  <c r="AN91" i="5" s="1"/>
  <c r="AO90" i="5"/>
  <c r="AN90" i="5" s="1"/>
  <c r="AO89" i="5"/>
  <c r="AN89" i="5" s="1"/>
  <c r="AO88" i="5"/>
  <c r="AN88" i="5" s="1"/>
  <c r="AO87" i="5"/>
  <c r="AN87" i="5" s="1"/>
  <c r="AO86" i="5"/>
  <c r="AN86" i="5" s="1"/>
  <c r="AO85" i="5"/>
  <c r="AN85" i="5" s="1"/>
  <c r="AO84" i="5"/>
  <c r="AN84" i="5" s="1"/>
  <c r="AO83" i="5"/>
  <c r="AN83" i="5" s="1"/>
  <c r="AO82" i="5"/>
  <c r="AN82" i="5" s="1"/>
  <c r="AO81" i="5"/>
  <c r="AN81" i="5" s="1"/>
  <c r="AO80" i="5"/>
  <c r="AN80" i="5" s="1"/>
  <c r="AO79" i="5"/>
  <c r="AN79" i="5" s="1"/>
  <c r="AO78" i="5"/>
  <c r="AN78" i="5" s="1"/>
  <c r="AO77" i="5"/>
  <c r="AN77" i="5" s="1"/>
  <c r="AO76" i="5"/>
  <c r="AN76" i="5" s="1"/>
  <c r="AO75" i="5"/>
  <c r="AN75" i="5" s="1"/>
  <c r="AO74" i="5"/>
  <c r="AN74" i="5" s="1"/>
  <c r="AO73" i="5"/>
  <c r="AN73" i="5" s="1"/>
  <c r="AO72" i="5"/>
  <c r="AN72" i="5" s="1"/>
  <c r="AO71" i="5"/>
  <c r="AN71" i="5" s="1"/>
  <c r="AO70" i="5"/>
  <c r="AN70" i="5" s="1"/>
  <c r="AO69" i="5"/>
  <c r="AN69" i="5" s="1"/>
  <c r="AO68" i="5"/>
  <c r="AN68" i="5" s="1"/>
  <c r="AO67" i="5"/>
  <c r="AN67" i="5" s="1"/>
  <c r="AO66" i="5"/>
  <c r="AN66" i="5" s="1"/>
  <c r="AO65" i="5"/>
  <c r="AN65" i="5" s="1"/>
  <c r="AO64" i="5"/>
  <c r="AN64" i="5" s="1"/>
  <c r="AO63" i="5"/>
  <c r="AN63" i="5" s="1"/>
  <c r="AO62" i="5"/>
  <c r="AN62" i="5"/>
  <c r="AO61" i="5"/>
  <c r="AN61" i="5" s="1"/>
  <c r="AO60" i="5"/>
  <c r="AN60" i="5" s="1"/>
  <c r="AO59" i="5"/>
  <c r="AN59" i="5" s="1"/>
  <c r="AO58" i="5"/>
  <c r="AN58" i="5" s="1"/>
  <c r="AO57" i="5"/>
  <c r="AN57" i="5" s="1"/>
  <c r="AO56" i="5"/>
  <c r="AN56" i="5" s="1"/>
  <c r="AO55" i="5"/>
  <c r="AN55" i="5" s="1"/>
  <c r="AO54" i="5"/>
  <c r="AN54" i="5" s="1"/>
  <c r="AO53" i="5"/>
  <c r="AN53" i="5" s="1"/>
  <c r="AO52" i="5"/>
  <c r="AN52" i="5" s="1"/>
  <c r="AO51" i="5"/>
  <c r="AN51" i="5" s="1"/>
  <c r="AO50" i="5"/>
  <c r="AN50" i="5" s="1"/>
  <c r="AO49" i="5"/>
  <c r="AN49" i="5" s="1"/>
  <c r="AO48" i="5"/>
  <c r="AN48" i="5" s="1"/>
  <c r="AO47" i="5"/>
  <c r="AN47" i="5" s="1"/>
  <c r="AO46" i="5"/>
  <c r="AN46" i="5" s="1"/>
  <c r="AO45" i="5"/>
  <c r="AN45" i="5" s="1"/>
  <c r="AO44" i="5"/>
  <c r="AN44" i="5" s="1"/>
  <c r="AO43" i="5"/>
  <c r="AN43" i="5" s="1"/>
  <c r="AO42" i="5"/>
  <c r="AN42" i="5" s="1"/>
  <c r="AO41" i="5"/>
  <c r="AN41" i="5" s="1"/>
  <c r="AO40" i="5"/>
  <c r="AN40" i="5" s="1"/>
  <c r="AO39" i="5"/>
  <c r="AN39" i="5"/>
  <c r="AO38" i="5"/>
  <c r="AN38" i="5" s="1"/>
  <c r="AO37" i="5"/>
  <c r="AN37" i="5" s="1"/>
  <c r="AO36" i="5"/>
  <c r="AN36" i="5" s="1"/>
  <c r="AO35" i="5"/>
  <c r="AN35" i="5" s="1"/>
  <c r="AO34" i="5"/>
  <c r="AN34" i="5" s="1"/>
  <c r="AO33" i="5"/>
  <c r="AN33" i="5" s="1"/>
  <c r="AO32" i="5"/>
  <c r="AN32" i="5" s="1"/>
  <c r="AO31" i="5"/>
  <c r="AN31" i="5" s="1"/>
  <c r="AO30" i="5"/>
  <c r="AN30" i="5" s="1"/>
  <c r="AO29" i="5"/>
  <c r="AN29" i="5" s="1"/>
  <c r="AO28" i="5"/>
  <c r="AN28" i="5" s="1"/>
  <c r="AO27" i="5"/>
  <c r="AN27" i="5" s="1"/>
  <c r="AO26" i="5"/>
  <c r="AN26" i="5" s="1"/>
  <c r="AO25" i="5"/>
  <c r="AN25" i="5" s="1"/>
  <c r="AO24" i="5"/>
  <c r="AN24" i="5" s="1"/>
  <c r="AO23" i="5"/>
  <c r="AN23" i="5" s="1"/>
  <c r="AO22" i="5"/>
  <c r="AN22" i="5" s="1"/>
  <c r="AO21" i="5"/>
  <c r="AN21" i="5" s="1"/>
  <c r="AO20" i="5"/>
  <c r="AN20" i="5" s="1"/>
  <c r="AO19" i="5"/>
  <c r="AN19" i="5" s="1"/>
  <c r="AO18" i="5"/>
  <c r="AN18" i="5" s="1"/>
  <c r="AO17" i="5"/>
  <c r="AN17" i="5" s="1"/>
  <c r="AO16" i="5"/>
  <c r="AN16" i="5" s="1"/>
  <c r="AO15" i="5"/>
  <c r="AN15" i="5" s="1"/>
  <c r="AO14" i="5"/>
  <c r="AN14" i="5" s="1"/>
  <c r="AO13" i="5"/>
  <c r="AN13" i="5" s="1"/>
  <c r="AO12" i="5"/>
  <c r="AN12" i="5" s="1"/>
  <c r="AO11" i="5"/>
  <c r="AN11" i="5" s="1"/>
  <c r="AO10" i="5"/>
  <c r="AN10" i="5" s="1"/>
  <c r="AO9" i="5"/>
  <c r="AN9" i="5" s="1"/>
  <c r="AO8" i="5"/>
  <c r="AN8" i="5" s="1"/>
  <c r="F19" i="4" l="1"/>
  <c r="F18" i="4"/>
  <c r="E1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F14E8781-48D3-410E-A4FD-71F335CE672A}">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DD5B768A-1596-48C9-9B35-546DF1F52A21}">
      <text>
        <r>
          <rPr>
            <sz val="9"/>
            <color indexed="81"/>
            <rFont val="ＭＳ Ｐゴシック"/>
            <family val="3"/>
            <charset val="128"/>
          </rPr>
          <t>別紙、「廃棄物分類表」をみて該当する４ケタの番号を入力してください。</t>
        </r>
      </text>
    </comment>
    <comment ref="E5" authorId="0" shapeId="0" xr:uid="{33FEED1A-BC72-480C-A379-9B9F0B22C6A1}">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B6E87A43-A64C-40E7-A811-F463B1AE5551}">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AEE1DFE8-7295-4A23-BD10-95914B8AE24E}">
      <text>
        <r>
          <rPr>
            <sz val="9"/>
            <color indexed="81"/>
            <rFont val="ＭＳ Ｐゴシック"/>
            <family val="3"/>
            <charset val="128"/>
          </rPr>
          <t>中間処理後の残さ量を入力してください。</t>
        </r>
      </text>
    </comment>
    <comment ref="X5" authorId="0" shapeId="0" xr:uid="{C7D90857-DBF1-4D22-9045-FD019E4DEAF6}">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CC9607C1-F831-41BE-BA49-7FE464CD0660}">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88548B8D-BA1D-4207-BCC4-3D4022EBE2D0}">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5BC0B574-3732-4E45-8E87-C03DDD643C55}">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9747369F-E10F-4EAC-A481-A938CB413E1F}">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7D128A0D-3DA7-4D6C-A0C0-710002F2C204}">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5AF762AB-D6F4-4707-B080-3CB7BA2CD1CA}">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70226CA6-6088-415D-93DC-D8E482BD3D06}">
      <text>
        <r>
          <rPr>
            <b/>
            <sz val="9"/>
            <color indexed="12"/>
            <rFont val="ＭＳ Ｐゴシック"/>
            <family val="3"/>
            <charset val="128"/>
          </rPr>
          <t>該当する単位を、
プルダウンメニューから
選択してください。
コピーでも構いません。</t>
        </r>
      </text>
    </comment>
    <comment ref="V6" authorId="0" shapeId="0" xr:uid="{2067AA45-FA92-447D-A0B3-ABFA7D58C900}">
      <text>
        <r>
          <rPr>
            <b/>
            <sz val="9"/>
            <color indexed="12"/>
            <rFont val="ＭＳ Ｐゴシック"/>
            <family val="3"/>
            <charset val="128"/>
          </rPr>
          <t>該当する単位を、
プルダウンメニューから
選択してください。
コピーでも構いません。</t>
        </r>
      </text>
    </comment>
    <comment ref="AK7" authorId="0" shapeId="0" xr:uid="{076C1644-1E64-4686-AF27-49D540275199}">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<sst xmlns="http://schemas.openxmlformats.org/spreadsheetml/2006/main" count="3644" uniqueCount="292">
  <si>
    <t>所在地</t>
    <rPh sb="0" eb="3">
      <t>ショザイチ</t>
    </rPh>
    <phoneticPr fontId="4"/>
  </si>
  <si>
    <t>人</t>
    <rPh sb="0" eb="1">
      <t>ニン</t>
    </rPh>
    <phoneticPr fontId="4"/>
  </si>
  <si>
    <t>自社で発生した廃棄物の発生量</t>
    <rPh sb="0" eb="2">
      <t>ジシャ</t>
    </rPh>
    <rPh sb="3" eb="5">
      <t>ハッセイ</t>
    </rPh>
    <rPh sb="7" eb="10">
      <t>ハイキブツ</t>
    </rPh>
    <rPh sb="11" eb="13">
      <t>ハッセイ</t>
    </rPh>
    <rPh sb="13" eb="14">
      <t>リョウ</t>
    </rPh>
    <phoneticPr fontId="4"/>
  </si>
  <si>
    <t>自社での中間処理</t>
    <rPh sb="0" eb="2">
      <t>ジシャ</t>
    </rPh>
    <rPh sb="4" eb="6">
      <t>チュウカン</t>
    </rPh>
    <rPh sb="6" eb="8">
      <t>ショリ</t>
    </rPh>
    <phoneticPr fontId="4"/>
  </si>
  <si>
    <t>自社処分・再生利用、委託処理・処分</t>
    <rPh sb="0" eb="2">
      <t>ジシャ</t>
    </rPh>
    <rPh sb="2" eb="4">
      <t>ショブン</t>
    </rPh>
    <rPh sb="5" eb="6">
      <t>サイ</t>
    </rPh>
    <rPh sb="6" eb="7">
      <t>セイ</t>
    </rPh>
    <rPh sb="7" eb="9">
      <t>リヨウ</t>
    </rPh>
    <rPh sb="10" eb="12">
      <t>イタク</t>
    </rPh>
    <rPh sb="12" eb="14">
      <t>ショリ</t>
    </rPh>
    <rPh sb="15" eb="17">
      <t>ショブン</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</si>
  <si>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</si>
  <si>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</si>
  <si>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</si>
  <si>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</si>
  <si>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③年間発生量</t>
    <rPh sb="1" eb="3">
      <t>ネンカン</t>
    </rPh>
    <rPh sb="3" eb="6">
      <t>ハッセイリョウ</t>
    </rPh>
    <phoneticPr fontId="4"/>
  </si>
  <si>
    <t>⑤中間処理後量</t>
    <rPh sb="1" eb="3">
      <t>チュウカン</t>
    </rPh>
    <rPh sb="3" eb="6">
      <t>ショリゴ</t>
    </rPh>
    <rPh sb="6" eb="7">
      <t>リョウ</t>
    </rPh>
    <phoneticPr fontId="4"/>
  </si>
  <si>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</si>
  <si>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</si>
  <si>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</si>
  <si>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</si>
  <si>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</si>
  <si>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</si>
  <si>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</si>
  <si>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</si>
  <si>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</si>
  <si>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</si>
  <si>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</si>
  <si>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</si>
  <si>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</si>
  <si>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</si>
  <si>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</si>
  <si>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⑧処理・処分先又は再生利用先の所在地</t>
    <rPh sb="1" eb="3">
      <t>ショリ</t>
    </rPh>
    <rPh sb="4" eb="6">
      <t>ショブン</t>
    </rPh>
    <rPh sb="6" eb="7">
      <t>サキ</t>
    </rPh>
    <rPh sb="7" eb="8">
      <t>マタ</t>
    </rPh>
    <rPh sb="15" eb="18">
      <t>ショザイチ</t>
    </rPh>
    <phoneticPr fontId="4"/>
  </si>
  <si>
    <t>④方法記号</t>
    <rPh sb="3" eb="5">
      <t>キゴウ</t>
    </rPh>
    <phoneticPr fontId="4"/>
  </si>
  <si>
    <t>⑥  
処理・処分の方法</t>
    <rPh sb="4" eb="6">
      <t>ショリ</t>
    </rPh>
    <rPh sb="7" eb="9">
      <t>ショブン</t>
    </rPh>
    <rPh sb="10" eb="12">
      <t>ホウホウ</t>
    </rPh>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</si>
  <si>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</si>
  <si>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</si>
  <si>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</si>
  <si>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</si>
  <si>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</si>
  <si>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従業者数</t>
    <rPh sb="0" eb="4">
      <t>ジュウギョウシャスウ</t>
    </rPh>
    <phoneticPr fontId="4"/>
  </si>
  <si>
    <t>１．発生した</t>
    <rPh sb="2" eb="4">
      <t>ハッセイ</t>
    </rPh>
    <phoneticPr fontId="4"/>
  </si>
  <si>
    <t>２．発生しなかった</t>
    <rPh sb="2" eb="4">
      <t>ハッセイ</t>
    </rPh>
    <phoneticPr fontId="4"/>
  </si>
  <si>
    <t>回答欄</t>
    <rPh sb="0" eb="3">
      <t>カイトウラン</t>
    </rPh>
    <phoneticPr fontId="4"/>
  </si>
  <si>
    <t>FAX番号</t>
    <rPh sb="3" eb="5">
      <t>バンゴウ</t>
    </rPh>
    <phoneticPr fontId="4"/>
  </si>
  <si>
    <t>業種</t>
    <rPh sb="0" eb="2">
      <t>ギョウシュ</t>
    </rPh>
    <phoneticPr fontId="4"/>
  </si>
  <si>
    <t>主な業務内容</t>
    <rPh sb="0" eb="1">
      <t>オモ</t>
    </rPh>
    <rPh sb="2" eb="6">
      <t>ギョウムナイヨウ</t>
    </rPh>
    <phoneticPr fontId="4"/>
  </si>
  <si>
    <t>形式Ｌ（卸・小売業、情報通信業、不動産業、物品賃貸業、サービス業等）</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</si>
  <si>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</si>
  <si>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</si>
  <si>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⑨
所在地
番号</t>
    <rPh sb="2" eb="5">
      <t>ショザイチ</t>
    </rPh>
    <rPh sb="6" eb="8">
      <t>バンゴウ</t>
    </rPh>
    <phoneticPr fontId="4"/>
  </si>
  <si>
    <t>⑩方法番号</t>
    <phoneticPr fontId="4"/>
  </si>
  <si>
    <t>⑪
処理後の
処分方法</t>
    <rPh sb="2" eb="4">
      <t>ショリ</t>
    </rPh>
    <rPh sb="4" eb="5">
      <t>ゴ</t>
    </rPh>
    <rPh sb="7" eb="9">
      <t>ショブン</t>
    </rPh>
    <rPh sb="9" eb="11">
      <t>ホウホウ</t>
    </rPh>
    <phoneticPr fontId="4"/>
  </si>
  <si>
    <t>⑫</t>
    <phoneticPr fontId="4"/>
  </si>
  <si>
    <t>⑬</t>
    <phoneticPr fontId="4"/>
  </si>
  <si>
    <t>⑭再生利用・最終処分先の名称</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</si>
  <si>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</si>
  <si>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</si>
  <si>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</si>
  <si>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④⑩処理方法コード</t>
    <rPh sb="2" eb="6">
      <t>ショリホウホウ</t>
    </rPh>
    <phoneticPr fontId="4"/>
  </si>
  <si>
    <t>⑥処理・処分方法コード</t>
    <phoneticPr fontId="4"/>
  </si>
  <si>
    <t>⑨⑬地域コード表</t>
    <phoneticPr fontId="4"/>
  </si>
  <si>
    <t>コード</t>
    <phoneticPr fontId="4"/>
  </si>
  <si>
    <t>処理方法種類</t>
    <rPh sb="0" eb="6">
      <t>ショリホウホウシュルイ</t>
    </rPh>
    <phoneticPr fontId="4"/>
  </si>
  <si>
    <t>処理・処分の方法</t>
    <rPh sb="0" eb="2">
      <t>ショリ</t>
    </rPh>
    <rPh sb="3" eb="5">
      <t>ショブン</t>
    </rPh>
    <rPh sb="6" eb="8">
      <t>ホウホウ</t>
    </rPh>
    <phoneticPr fontId="4"/>
  </si>
  <si>
    <t>＜宮崎県内の場合＞</t>
    <phoneticPr fontId="4"/>
  </si>
  <si>
    <t>＜宮崎県外の場合＞</t>
    <rPh sb="4" eb="5">
      <t>ガイ</t>
    </rPh>
    <phoneticPr fontId="4"/>
  </si>
  <si>
    <t>A</t>
    <phoneticPr fontId="4"/>
  </si>
  <si>
    <t>焼却　　　</t>
    <phoneticPr fontId="4"/>
  </si>
  <si>
    <t>＜自社処分＞</t>
    <rPh sb="1" eb="5">
      <t>ジシャショブン</t>
    </rPh>
    <phoneticPr fontId="4"/>
  </si>
  <si>
    <t>B</t>
    <phoneticPr fontId="4"/>
  </si>
  <si>
    <t>脱水　　　</t>
    <phoneticPr fontId="4"/>
  </si>
  <si>
    <t>Ｑ１</t>
  </si>
  <si>
    <t>自社の処分場で埋立処分した</t>
    <phoneticPr fontId="4"/>
  </si>
  <si>
    <t>01</t>
    <phoneticPr fontId="4"/>
  </si>
  <si>
    <t>延岡市、日向市、</t>
    <phoneticPr fontId="4"/>
  </si>
  <si>
    <t>21</t>
    <phoneticPr fontId="4"/>
  </si>
  <si>
    <t>北海道</t>
    <rPh sb="0" eb="3">
      <t>ホッカイドウ</t>
    </rPh>
    <phoneticPr fontId="4"/>
  </si>
  <si>
    <t>45</t>
    <phoneticPr fontId="4"/>
  </si>
  <si>
    <t>滋賀県</t>
    <rPh sb="0" eb="3">
      <t>シガケン</t>
    </rPh>
    <phoneticPr fontId="4"/>
  </si>
  <si>
    <t>C</t>
    <phoneticPr fontId="4"/>
  </si>
  <si>
    <t xml:space="preserve">天日乾燥　     </t>
    <phoneticPr fontId="4"/>
  </si>
  <si>
    <t>Ｖ１</t>
  </si>
  <si>
    <t>自社で再利用した</t>
    <phoneticPr fontId="4"/>
  </si>
  <si>
    <t>東臼杵郡（門川町、美郷町、諸塚村、椎葉村）、</t>
    <phoneticPr fontId="4"/>
  </si>
  <si>
    <t>22</t>
  </si>
  <si>
    <t>青森県</t>
    <rPh sb="0" eb="3">
      <t>アオモリケン</t>
    </rPh>
    <phoneticPr fontId="4"/>
  </si>
  <si>
    <t>46</t>
    <phoneticPr fontId="4"/>
  </si>
  <si>
    <t>京都府</t>
    <rPh sb="0" eb="3">
      <t>キョウトフ</t>
    </rPh>
    <phoneticPr fontId="4"/>
  </si>
  <si>
    <t>D</t>
    <phoneticPr fontId="4"/>
  </si>
  <si>
    <t>機械乾燥　</t>
    <phoneticPr fontId="4"/>
  </si>
  <si>
    <t>Ｖ２</t>
  </si>
  <si>
    <t>売却できないものを自社で再利用した</t>
    <phoneticPr fontId="4"/>
  </si>
  <si>
    <t>西臼杵郡（高千穂町、日之影町、五ヶ瀬町）</t>
    <phoneticPr fontId="4"/>
  </si>
  <si>
    <t>23</t>
  </si>
  <si>
    <t>岩手県</t>
    <rPh sb="0" eb="3">
      <t>イワテケン</t>
    </rPh>
    <phoneticPr fontId="4"/>
  </si>
  <si>
    <t>47</t>
  </si>
  <si>
    <t>大阪府</t>
    <rPh sb="0" eb="3">
      <t>オオサカフ</t>
    </rPh>
    <phoneticPr fontId="4"/>
  </si>
  <si>
    <t>E</t>
    <phoneticPr fontId="4"/>
  </si>
  <si>
    <t xml:space="preserve">油水分離　      </t>
    <phoneticPr fontId="4"/>
  </si>
  <si>
    <t>Ｗ１</t>
  </si>
  <si>
    <t>売却（利益があった）した</t>
    <phoneticPr fontId="4"/>
  </si>
  <si>
    <t>02</t>
    <phoneticPr fontId="4"/>
  </si>
  <si>
    <t>西都市、</t>
    <phoneticPr fontId="4"/>
  </si>
  <si>
    <t>24</t>
  </si>
  <si>
    <t>宮城県</t>
    <rPh sb="0" eb="3">
      <t>ミヤギケン</t>
    </rPh>
    <phoneticPr fontId="4"/>
  </si>
  <si>
    <t>48</t>
  </si>
  <si>
    <t>兵庫県</t>
    <rPh sb="0" eb="3">
      <t>ヒョウゴケン</t>
    </rPh>
    <phoneticPr fontId="4"/>
  </si>
  <si>
    <t>F</t>
    <phoneticPr fontId="4"/>
  </si>
  <si>
    <t>中和　　　</t>
    <phoneticPr fontId="4"/>
  </si>
  <si>
    <t>Ｚ１</t>
  </si>
  <si>
    <t xml:space="preserve">自社で保管している </t>
    <phoneticPr fontId="4"/>
  </si>
  <si>
    <t>児湯郡（高鍋町、新富町、西米良村、木城町、</t>
    <phoneticPr fontId="4"/>
  </si>
  <si>
    <t>25</t>
  </si>
  <si>
    <t>秋田県</t>
    <rPh sb="0" eb="3">
      <t>アキタケン</t>
    </rPh>
    <phoneticPr fontId="4"/>
  </si>
  <si>
    <t>49</t>
  </si>
  <si>
    <t>奈良県</t>
    <rPh sb="0" eb="3">
      <t>ナラケン</t>
    </rPh>
    <phoneticPr fontId="4"/>
  </si>
  <si>
    <t>G</t>
    <phoneticPr fontId="4"/>
  </si>
  <si>
    <t>破砕</t>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</si>
  <si>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</si>
  <si>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　　　　 川南町、都農町）</t>
    <phoneticPr fontId="4"/>
  </si>
  <si>
    <t>26</t>
  </si>
  <si>
    <t>山形県</t>
    <rPh sb="0" eb="3">
      <t>ヤマガタケン</t>
    </rPh>
    <phoneticPr fontId="4"/>
  </si>
  <si>
    <t>50</t>
  </si>
  <si>
    <t>和歌山県</t>
    <rPh sb="0" eb="4">
      <t>ワカヤマケン</t>
    </rPh>
    <phoneticPr fontId="4"/>
  </si>
  <si>
    <t>H</t>
    <phoneticPr fontId="4"/>
  </si>
  <si>
    <t>分級　　　</t>
    <phoneticPr fontId="4"/>
  </si>
  <si>
    <t>S1</t>
    <phoneticPr fontId="4"/>
  </si>
  <si>
    <t>処理業者の処分場で直接埋立処理した</t>
    <phoneticPr fontId="4"/>
  </si>
  <si>
    <t>03</t>
  </si>
  <si>
    <t>宮崎市、 東諸県郡（国富町、綾町）</t>
    <phoneticPr fontId="4"/>
  </si>
  <si>
    <t>27</t>
  </si>
  <si>
    <t>福島県</t>
    <rPh sb="0" eb="3">
      <t>フクシマケン</t>
    </rPh>
    <phoneticPr fontId="4"/>
  </si>
  <si>
    <t>51</t>
  </si>
  <si>
    <t>鳥取県</t>
    <rPh sb="0" eb="3">
      <t>トットリケン</t>
    </rPh>
    <phoneticPr fontId="4"/>
  </si>
  <si>
    <t>I</t>
    <phoneticPr fontId="4"/>
  </si>
  <si>
    <t>圧縮</t>
    <phoneticPr fontId="4"/>
  </si>
  <si>
    <t>T1</t>
    <phoneticPr fontId="4"/>
  </si>
  <si>
    <t>処理業者で直接海洋投入した</t>
    <phoneticPr fontId="4"/>
  </si>
  <si>
    <t>04</t>
  </si>
  <si>
    <t>日南市、串間市</t>
    <phoneticPr fontId="4"/>
  </si>
  <si>
    <t>28</t>
  </si>
  <si>
    <t>茨城県</t>
    <rPh sb="0" eb="3">
      <t>イバラキケン</t>
    </rPh>
    <phoneticPr fontId="4"/>
  </si>
  <si>
    <t>52</t>
  </si>
  <si>
    <t>島根県</t>
    <rPh sb="0" eb="3">
      <t>シマネケン</t>
    </rPh>
    <phoneticPr fontId="4"/>
  </si>
  <si>
    <t>J</t>
    <phoneticPr fontId="4"/>
  </si>
  <si>
    <t>溶融　　　　　</t>
    <phoneticPr fontId="4"/>
  </si>
  <si>
    <t>U1</t>
    <phoneticPr fontId="4"/>
  </si>
  <si>
    <t>処理業者に中間処理（資源化・リサイクルを含む）を委託した</t>
    <phoneticPr fontId="4"/>
  </si>
  <si>
    <t>05</t>
  </si>
  <si>
    <t>都城市、北諸県郡（三股町）</t>
    <phoneticPr fontId="4"/>
  </si>
  <si>
    <t>29</t>
  </si>
  <si>
    <t>栃木県</t>
    <rPh sb="0" eb="3">
      <t>トチギケン</t>
    </rPh>
    <phoneticPr fontId="4"/>
  </si>
  <si>
    <t>53</t>
  </si>
  <si>
    <t>岡山県</t>
    <rPh sb="0" eb="3">
      <t>オカヤマケン</t>
    </rPh>
    <phoneticPr fontId="4"/>
  </si>
  <si>
    <t>K</t>
    <phoneticPr fontId="4"/>
  </si>
  <si>
    <t>切断</t>
    <phoneticPr fontId="4"/>
  </si>
  <si>
    <t>X1</t>
    <phoneticPr fontId="4"/>
  </si>
  <si>
    <t>廃品回収（資源）業者、あるいは納入業者、関連企業等でリサイクル（無償譲渡）した</t>
    <phoneticPr fontId="4"/>
  </si>
  <si>
    <t>06</t>
  </si>
  <si>
    <t>小林市、えびの市、西諸県郡（高原町）</t>
    <phoneticPr fontId="4"/>
  </si>
  <si>
    <t>30</t>
  </si>
  <si>
    <t>群馬県</t>
    <rPh sb="0" eb="3">
      <t>グンマケン</t>
    </rPh>
    <phoneticPr fontId="4"/>
  </si>
  <si>
    <t>54</t>
  </si>
  <si>
    <t>広島県</t>
    <rPh sb="0" eb="3">
      <t>ヒロシマケン</t>
    </rPh>
    <phoneticPr fontId="4"/>
  </si>
  <si>
    <t>L</t>
    <phoneticPr fontId="4"/>
  </si>
  <si>
    <t>焼成　　　　　</t>
    <phoneticPr fontId="4"/>
  </si>
  <si>
    <t>＜市町村へ委託処理＞</t>
    <rPh sb="1" eb="4">
      <t>シチョウソン</t>
    </rPh>
    <rPh sb="5" eb="7">
      <t>イタク</t>
    </rPh>
    <rPh sb="7" eb="9">
      <t>ショリ</t>
    </rPh>
    <phoneticPr fontId="4"/>
  </si>
  <si>
    <t>31</t>
  </si>
  <si>
    <t>埼玉県</t>
    <rPh sb="0" eb="3">
      <t>サイタマケン</t>
    </rPh>
    <phoneticPr fontId="4"/>
  </si>
  <si>
    <t>55</t>
  </si>
  <si>
    <t>山口県</t>
    <rPh sb="0" eb="3">
      <t>ヤマグチケン</t>
    </rPh>
    <phoneticPr fontId="4"/>
  </si>
  <si>
    <t>M</t>
    <phoneticPr fontId="4"/>
  </si>
  <si>
    <t>堆肥化</t>
    <phoneticPr fontId="4"/>
  </si>
  <si>
    <t>R1</t>
    <phoneticPr fontId="4"/>
  </si>
  <si>
    <t>市町村、一部事務組合等が設置する一般廃棄物処分場で埋立した</t>
    <phoneticPr fontId="4"/>
  </si>
  <si>
    <t>32</t>
  </si>
  <si>
    <t>千葉県</t>
    <rPh sb="0" eb="3">
      <t>チバケン</t>
    </rPh>
    <phoneticPr fontId="4"/>
  </si>
  <si>
    <t>56</t>
  </si>
  <si>
    <t>徳島県</t>
    <rPh sb="0" eb="3">
      <t>トクシマケン</t>
    </rPh>
    <phoneticPr fontId="4"/>
  </si>
  <si>
    <t>N</t>
    <phoneticPr fontId="4"/>
  </si>
  <si>
    <t>銀回収</t>
    <phoneticPr fontId="4"/>
  </si>
  <si>
    <t>R5</t>
    <phoneticPr fontId="4"/>
  </si>
  <si>
    <t>市町村の清掃工場等で処理（焼却、破砕、脱水等）した（市町村のごみ収集を含む）</t>
    <phoneticPr fontId="4"/>
  </si>
  <si>
    <t>33</t>
  </si>
  <si>
    <t>東京都</t>
    <rPh sb="0" eb="3">
      <t>トウキョウト</t>
    </rPh>
    <phoneticPr fontId="4"/>
  </si>
  <si>
    <t>57</t>
  </si>
  <si>
    <t>香川県</t>
    <rPh sb="0" eb="3">
      <t>カガワケン</t>
    </rPh>
    <phoneticPr fontId="4"/>
  </si>
  <si>
    <t>O</t>
    <phoneticPr fontId="4"/>
  </si>
  <si>
    <t>ｺﾝｸﾘｰﾄ固型化</t>
    <phoneticPr fontId="4"/>
  </si>
  <si>
    <t>R6</t>
    <phoneticPr fontId="4"/>
  </si>
  <si>
    <t>市町村の清掃工場でリサイクルした</t>
    <phoneticPr fontId="4"/>
  </si>
  <si>
    <t>34</t>
  </si>
  <si>
    <t>神奈川県</t>
    <rPh sb="0" eb="4">
      <t>カナガワケン</t>
    </rPh>
    <phoneticPr fontId="4"/>
  </si>
  <si>
    <t>58</t>
  </si>
  <si>
    <t>愛媛県</t>
    <rPh sb="0" eb="3">
      <t>エヒメケン</t>
    </rPh>
    <phoneticPr fontId="4"/>
  </si>
  <si>
    <t>P</t>
    <phoneticPr fontId="4"/>
  </si>
  <si>
    <t>乾熱滅菌</t>
    <phoneticPr fontId="4"/>
  </si>
  <si>
    <t>＜その他＞</t>
    <rPh sb="3" eb="4">
      <t>タ</t>
    </rPh>
    <phoneticPr fontId="4"/>
  </si>
  <si>
    <t>35</t>
  </si>
  <si>
    <t>新潟県</t>
    <rPh sb="0" eb="3">
      <t>ニイガタケン</t>
    </rPh>
    <phoneticPr fontId="4"/>
  </si>
  <si>
    <t>59</t>
  </si>
  <si>
    <t>高知県</t>
    <rPh sb="0" eb="3">
      <t>コウチケン</t>
    </rPh>
    <phoneticPr fontId="4"/>
  </si>
  <si>
    <t>Q</t>
    <phoneticPr fontId="4"/>
  </si>
  <si>
    <t>煮沸（15分以上）</t>
    <phoneticPr fontId="4"/>
  </si>
  <si>
    <t>Ｚ9</t>
    <phoneticPr fontId="4"/>
  </si>
  <si>
    <t>その他</t>
    <phoneticPr fontId="4"/>
  </si>
  <si>
    <t>36</t>
  </si>
  <si>
    <t>富山県</t>
    <rPh sb="0" eb="3">
      <t>トヤマケン</t>
    </rPh>
    <phoneticPr fontId="4"/>
  </si>
  <si>
    <t>60</t>
  </si>
  <si>
    <t>福岡県</t>
    <rPh sb="0" eb="3">
      <t>フクオカケン</t>
    </rPh>
    <phoneticPr fontId="4"/>
  </si>
  <si>
    <t>R</t>
    <phoneticPr fontId="4"/>
  </si>
  <si>
    <t>オートクレーブ</t>
    <phoneticPr fontId="4"/>
  </si>
  <si>
    <t>37</t>
  </si>
  <si>
    <t>石川県</t>
    <rPh sb="0" eb="3">
      <t>イシカワケン</t>
    </rPh>
    <phoneticPr fontId="4"/>
  </si>
  <si>
    <t>61</t>
  </si>
  <si>
    <t>佐賀県</t>
    <rPh sb="0" eb="3">
      <t>サガケン</t>
    </rPh>
    <phoneticPr fontId="4"/>
  </si>
  <si>
    <t>S</t>
    <phoneticPr fontId="4"/>
  </si>
  <si>
    <t>薬物消毒</t>
    <phoneticPr fontId="4"/>
  </si>
  <si>
    <t>⑫再生利用コード</t>
    <rPh sb="1" eb="5">
      <t>サイセイリヨウ</t>
    </rPh>
    <phoneticPr fontId="4"/>
  </si>
  <si>
    <t>38</t>
  </si>
  <si>
    <t>福井県</t>
    <rPh sb="0" eb="3">
      <t>フクイケン</t>
    </rPh>
    <phoneticPr fontId="4"/>
  </si>
  <si>
    <t>62</t>
  </si>
  <si>
    <t>長崎県</t>
    <rPh sb="0" eb="3">
      <t>ナガサキケン</t>
    </rPh>
    <phoneticPr fontId="4"/>
  </si>
  <si>
    <t>V</t>
    <phoneticPr fontId="4"/>
  </si>
  <si>
    <t>濃縮　</t>
    <phoneticPr fontId="4"/>
  </si>
  <si>
    <t>39</t>
  </si>
  <si>
    <t>山梨県</t>
    <rPh sb="0" eb="3">
      <t>ヤマナシケン</t>
    </rPh>
    <phoneticPr fontId="4"/>
  </si>
  <si>
    <t>63</t>
  </si>
  <si>
    <t>熊本県</t>
    <rPh sb="0" eb="3">
      <t>クマモトケン</t>
    </rPh>
    <phoneticPr fontId="4"/>
  </si>
  <si>
    <t>W</t>
    <phoneticPr fontId="4"/>
  </si>
  <si>
    <t>油化</t>
    <phoneticPr fontId="4"/>
  </si>
  <si>
    <t>10</t>
    <phoneticPr fontId="4"/>
  </si>
  <si>
    <t>鉄鋼原料</t>
    <phoneticPr fontId="4"/>
  </si>
  <si>
    <t>40</t>
  </si>
  <si>
    <t>長野県</t>
    <rPh sb="0" eb="3">
      <t>ナガノケン</t>
    </rPh>
    <phoneticPr fontId="4"/>
  </si>
  <si>
    <t>64</t>
  </si>
  <si>
    <t>大分県</t>
    <rPh sb="0" eb="3">
      <t>オオイタケン</t>
    </rPh>
    <phoneticPr fontId="4"/>
  </si>
  <si>
    <t>X</t>
    <phoneticPr fontId="4"/>
  </si>
  <si>
    <t>造粒固化・混練固化</t>
    <phoneticPr fontId="4"/>
  </si>
  <si>
    <t>20</t>
    <phoneticPr fontId="4"/>
  </si>
  <si>
    <t>非鉄金属等原材料</t>
    <phoneticPr fontId="4"/>
  </si>
  <si>
    <t>41</t>
  </si>
  <si>
    <t>岐阜県</t>
    <rPh sb="0" eb="3">
      <t>ギフケン</t>
    </rPh>
    <phoneticPr fontId="4"/>
  </si>
  <si>
    <t>65</t>
  </si>
  <si>
    <t>－－</t>
    <phoneticPr fontId="4"/>
  </si>
  <si>
    <t>30</t>
    <phoneticPr fontId="4"/>
  </si>
  <si>
    <t>燃料</t>
    <phoneticPr fontId="4"/>
  </si>
  <si>
    <t>42</t>
  </si>
  <si>
    <t>静岡県</t>
    <rPh sb="0" eb="3">
      <t>シズオカケン</t>
    </rPh>
    <phoneticPr fontId="4"/>
  </si>
  <si>
    <t>66</t>
  </si>
  <si>
    <t>鹿児島県</t>
    <rPh sb="0" eb="4">
      <t>カゴシマケン</t>
    </rPh>
    <phoneticPr fontId="4"/>
  </si>
  <si>
    <t>31</t>
    <phoneticPr fontId="4"/>
  </si>
  <si>
    <t>木炭・炭化物　</t>
    <phoneticPr fontId="4"/>
  </si>
  <si>
    <t>43</t>
  </si>
  <si>
    <t>愛知県</t>
    <rPh sb="0" eb="3">
      <t>アイチケン</t>
    </rPh>
    <phoneticPr fontId="4"/>
  </si>
  <si>
    <t>67</t>
  </si>
  <si>
    <t>沖縄県</t>
    <rPh sb="0" eb="2">
      <t>オキナワ</t>
    </rPh>
    <rPh sb="2" eb="3">
      <t>ケン</t>
    </rPh>
    <phoneticPr fontId="4"/>
  </si>
  <si>
    <t>41</t>
    <phoneticPr fontId="4"/>
  </si>
  <si>
    <t>飼料</t>
    <phoneticPr fontId="4"/>
  </si>
  <si>
    <t>44</t>
  </si>
  <si>
    <t>三重県</t>
    <rPh sb="0" eb="3">
      <t>ミエケン</t>
    </rPh>
    <phoneticPr fontId="4"/>
  </si>
  <si>
    <t>42</t>
    <phoneticPr fontId="4"/>
  </si>
  <si>
    <t>肥料</t>
    <phoneticPr fontId="4"/>
  </si>
  <si>
    <t>43</t>
    <phoneticPr fontId="4"/>
  </si>
  <si>
    <t>土壌改良材</t>
    <phoneticPr fontId="4"/>
  </si>
  <si>
    <t>50</t>
    <phoneticPr fontId="4"/>
  </si>
  <si>
    <t>土木・建設資材</t>
    <phoneticPr fontId="4"/>
  </si>
  <si>
    <t>51</t>
    <phoneticPr fontId="4"/>
  </si>
  <si>
    <t>再生木材・合板</t>
    <phoneticPr fontId="4"/>
  </si>
  <si>
    <t>52</t>
    <phoneticPr fontId="4"/>
  </si>
  <si>
    <t>再生骨材・再生路盤材　　　</t>
    <phoneticPr fontId="4"/>
  </si>
  <si>
    <t>60</t>
    <phoneticPr fontId="4"/>
  </si>
  <si>
    <t>パルプ・紙原材料</t>
    <phoneticPr fontId="4"/>
  </si>
  <si>
    <t>70</t>
    <phoneticPr fontId="4"/>
  </si>
  <si>
    <t>ガラス原材料　　</t>
    <phoneticPr fontId="4"/>
  </si>
  <si>
    <t>80</t>
    <phoneticPr fontId="4"/>
  </si>
  <si>
    <t>プラスチック原材料</t>
    <phoneticPr fontId="4"/>
  </si>
  <si>
    <t>81</t>
    <phoneticPr fontId="4"/>
  </si>
  <si>
    <t>再生タイヤ</t>
    <phoneticPr fontId="4"/>
  </si>
  <si>
    <t>90</t>
    <phoneticPr fontId="4"/>
  </si>
  <si>
    <t>セメント原材料</t>
    <phoneticPr fontId="4"/>
  </si>
  <si>
    <t>91</t>
    <phoneticPr fontId="4"/>
  </si>
  <si>
    <t>再生油・再生溶剤</t>
    <phoneticPr fontId="4"/>
  </si>
  <si>
    <t>92</t>
    <phoneticPr fontId="4"/>
  </si>
  <si>
    <t>中和剤</t>
    <phoneticPr fontId="4"/>
  </si>
  <si>
    <t>93</t>
    <phoneticPr fontId="4"/>
  </si>
  <si>
    <t>高炉還元</t>
    <phoneticPr fontId="4"/>
  </si>
  <si>
    <t>98</t>
    <phoneticPr fontId="4"/>
  </si>
  <si>
    <t>貴事業所の令和８年３月31日現在の従業者数（パート等の臨時職員及び役員等を含む）を記入してください。</t>
  </si>
  <si>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</si>
  <si>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</si>
  <si>
    <t>産業廃棄物実態調査票(令和７年度実績)【その１】</t>
    <rPh sb="0" eb="1">
      <t>サンギョウ</t>
    </rPh>
    <rPh sb="1" eb="4">
      <t>ハイキブツ</t>
    </rPh>
    <rPh sb="4" eb="6">
      <t>ジッタイ</t>
    </rPh>
    <rPh sb="6" eb="8">
      <t>チョウサ</t>
    </rPh>
    <rPh sb="8" eb="9">
      <t>ヒョウ</t>
    </rPh>
    <rPh sb="14" eb="16">
      <t>ジッセキ</t>
    </rPh>
    <phoneticPr fontId="4"/>
  </si>
  <si>
    <t>令和７年度の１年間に産業廃棄物等は発生しましたか。該当する番号を回答欄にプルダウンで選択してください。
※自ら再生利用した物、有償等あるいは無償で引き渡した副産物も対象としてください。</t>
    <rPh sb="2" eb="4">
      <t>ネンド</t>
    </rPh>
    <rPh sb="6" eb="8">
      <t>ネンカン</t>
    </rPh>
    <rPh sb="9" eb="11">
      <t>サンギョウ</t>
    </rPh>
    <rPh sb="11" eb="14">
      <t>ハイキブツ</t>
    </rPh>
    <rPh sb="14" eb="15">
      <t>トウ</t>
    </rPh>
    <rPh sb="16" eb="18">
      <t>ハッセイ</t>
    </rPh>
    <rPh sb="24" eb="26">
      <t>ガイトウ</t>
    </rPh>
    <rPh sb="28" eb="30">
      <t>バンゴウ</t>
    </rPh>
    <rPh sb="31" eb="34">
      <t>カイトウラン</t>
    </rPh>
    <rPh sb="41" eb="43">
      <t>センタク</t>
    </rPh>
    <rPh sb="52" eb="53">
      <t>ミズカ</t>
    </rPh>
    <rPh sb="54" eb="56">
      <t>サイセイ</t>
    </rPh>
    <rPh sb="56" eb="58">
      <t>リヨウ</t>
    </rPh>
    <rPh sb="60" eb="61">
      <t>モノ</t>
    </rPh>
    <rPh sb="62" eb="64">
      <t>ユウショウ</t>
    </rPh>
    <rPh sb="64" eb="65">
      <t>トウ</t>
    </rPh>
    <rPh sb="69" eb="71">
      <t>ムショウ</t>
    </rPh>
    <rPh sb="72" eb="73">
      <t>ヒ</t>
    </rPh>
    <rPh sb="74" eb="75">
      <t>ワタ</t>
    </rPh>
    <rPh sb="77" eb="80">
      <t>フクサンブツ</t>
    </rPh>
    <rPh sb="81" eb="83">
      <t>タイショウ</t>
    </rPh>
    <phoneticPr fontId="4"/>
  </si>
  <si>
    <t>ｔ</t>
    <phoneticPr fontId="4"/>
  </si>
  <si>
    <t>㎥</t>
    <phoneticPr fontId="4"/>
  </si>
  <si>
    <t xml:space="preserve">kg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</si>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</sst>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
      <sz val="9"/>
      <name val="ＭＳ Ｐゴシック"/>
      <family val="3"/>
      <charset val="128"/>
    </font>
  </fonts>
  <fills count="6">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theme="0" tint="-0.249977111117893"/>
        <bgColor indexed="64"/>
      </patternFill>
    </fill>
  </fills>
  <borders count="96">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263">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6" xfId="2" applyFont="1" applyBorder="1" applyAlignment="1">
      <alignment vertical="center"/>
    </xf>
    <xf numFmtId="0" fontId="8" fillId="0" borderId="29"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13" fillId="0" borderId="0" xfId="1" applyFont="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13" fillId="0" borderId="0" xfId="1" applyFont="1" applyAlignment="1">
      <alignment horizontal="center" vertical="top" wrapText="1"/>
    </xf>
    <xf numFmtId="0" fontId="8" fillId="0" borderId="0" xfId="1" applyFont="1" applyAlignment="1">
      <alignment horizontal="center" vertical="center" wrapText="1"/>
    </xf>
    <xf numFmtId="49" fontId="16" fillId="2" borderId="30" xfId="1" applyNumberFormat="1" applyFont="1" applyFill="1" applyBorder="1" applyAlignment="1">
      <alignment horizontal="center" vertical="center" wrapText="1"/>
    </xf>
    <xf numFmtId="0" fontId="17" fillId="2" borderId="48" xfId="1" applyFont="1" applyFill="1" applyBorder="1" applyAlignment="1">
      <alignment horizontal="center" vertical="top" wrapText="1"/>
    </xf>
    <xf numFmtId="0" fontId="15" fillId="2" borderId="51" xfId="1" applyFont="1" applyFill="1" applyBorder="1" applyAlignment="1">
      <alignment horizontal="center" vertical="center"/>
    </xf>
    <xf numFmtId="0" fontId="15" fillId="2" borderId="20" xfId="1" applyFont="1" applyFill="1" applyBorder="1" applyAlignment="1">
      <alignment horizontal="center" vertical="center"/>
    </xf>
    <xf numFmtId="0" fontId="15" fillId="2" borderId="30" xfId="1" applyFont="1" applyFill="1" applyBorder="1" applyAlignment="1">
      <alignment horizontal="center" vertical="center"/>
    </xf>
    <xf numFmtId="0" fontId="7" fillId="0" borderId="0" xfId="1" applyFont="1"/>
    <xf numFmtId="49" fontId="19" fillId="0" borderId="51" xfId="1" applyNumberFormat="1" applyFont="1" applyBorder="1" applyAlignment="1" applyProtection="1">
      <alignment vertical="center"/>
      <protection locked="0"/>
    </xf>
    <xf numFmtId="49" fontId="19" fillId="0" borderId="52" xfId="1" applyNumberFormat="1" applyFont="1" applyBorder="1" applyAlignment="1" applyProtection="1">
      <alignment horizontal="center" vertical="center"/>
      <protection locked="0"/>
    </xf>
    <xf numFmtId="0" fontId="19" fillId="0" borderId="53" xfId="1" applyFont="1" applyBorder="1" applyAlignment="1" applyProtection="1">
      <alignment horizontal="center" vertical="center" wrapText="1"/>
      <protection locked="0"/>
    </xf>
    <xf numFmtId="0" fontId="19" fillId="0" borderId="0" xfId="1" applyFont="1" applyAlignment="1" applyProtection="1">
      <alignment vertical="center"/>
      <protection locked="0"/>
    </xf>
    <xf numFmtId="0" fontId="19" fillId="0" borderId="54" xfId="1" applyFont="1" applyBorder="1" applyAlignment="1" applyProtection="1">
      <alignment horizontal="center" vertical="center"/>
      <protection locked="0"/>
    </xf>
    <xf numFmtId="0" fontId="19" fillId="0" borderId="55" xfId="1" applyFont="1" applyBorder="1" applyAlignment="1" applyProtection="1">
      <alignment horizontal="center" vertical="center"/>
      <protection locked="0"/>
    </xf>
    <xf numFmtId="0" fontId="19" fillId="0" borderId="56" xfId="1" applyFont="1" applyBorder="1" applyAlignment="1" applyProtection="1">
      <alignment horizontal="center" vertical="center"/>
      <protection locked="0"/>
    </xf>
    <xf numFmtId="0" fontId="19" fillId="0" borderId="32" xfId="1" applyFont="1" applyBorder="1" applyAlignment="1" applyProtection="1">
      <alignment horizontal="center" vertical="center"/>
      <protection locked="0"/>
    </xf>
    <xf numFmtId="0" fontId="19" fillId="0" borderId="51" xfId="1" applyFont="1" applyBorder="1" applyAlignment="1" applyProtection="1">
      <alignment vertical="center"/>
      <protection locked="0"/>
    </xf>
    <xf numFmtId="49" fontId="19" fillId="0" borderId="51" xfId="1" applyNumberFormat="1" applyFont="1" applyBorder="1" applyAlignment="1" applyProtection="1">
      <alignment horizontal="center" vertical="center" wrapText="1"/>
      <protection locked="0"/>
    </xf>
    <xf numFmtId="49" fontId="19" fillId="0" borderId="55" xfId="1" applyNumberFormat="1" applyFont="1" applyBorder="1" applyAlignment="1" applyProtection="1">
      <alignment horizontal="center" vertical="center"/>
      <protection locked="0"/>
    </xf>
    <xf numFmtId="49" fontId="19" fillId="0" borderId="57" xfId="1" applyNumberFormat="1" applyFont="1" applyBorder="1" applyAlignment="1" applyProtection="1">
      <alignment horizontal="center" vertical="center"/>
      <protection locked="0"/>
    </xf>
    <xf numFmtId="49" fontId="19" fillId="0" borderId="51"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vertical="center"/>
      <protection locked="0"/>
    </xf>
    <xf numFmtId="49" fontId="19" fillId="0" borderId="59" xfId="1" applyNumberFormat="1" applyFont="1" applyBorder="1" applyAlignment="1" applyProtection="1">
      <alignment horizontal="center" vertical="center"/>
      <protection locked="0"/>
    </xf>
    <xf numFmtId="0" fontId="19" fillId="0" borderId="24" xfId="1" applyFont="1" applyBorder="1" applyAlignment="1" applyProtection="1">
      <alignment horizontal="center" vertical="center" wrapText="1"/>
      <protection locked="0"/>
    </xf>
    <xf numFmtId="0" fontId="19" fillId="0" borderId="60" xfId="1" applyFont="1" applyBorder="1" applyAlignment="1" applyProtection="1">
      <alignment horizontal="center" vertical="center"/>
      <protection locked="0"/>
    </xf>
    <xf numFmtId="0" fontId="19" fillId="0" borderId="61" xfId="1" applyFont="1" applyBorder="1" applyAlignment="1" applyProtection="1">
      <alignment horizontal="center" vertical="center"/>
      <protection locked="0"/>
    </xf>
    <xf numFmtId="0" fontId="19" fillId="0" borderId="62" xfId="1" applyFont="1" applyBorder="1" applyAlignment="1" applyProtection="1">
      <alignment horizontal="center" vertical="center"/>
      <protection locked="0"/>
    </xf>
    <xf numFmtId="0" fontId="19" fillId="0" borderId="21" xfId="1" applyFont="1" applyBorder="1" applyAlignment="1" applyProtection="1">
      <alignment horizontal="center" vertical="center"/>
      <protection locked="0"/>
    </xf>
    <xf numFmtId="0" fontId="19" fillId="0" borderId="63" xfId="1" applyFont="1" applyBorder="1" applyAlignment="1" applyProtection="1">
      <alignment vertical="center"/>
      <protection locked="0"/>
    </xf>
    <xf numFmtId="49" fontId="19" fillId="0" borderId="63" xfId="1" applyNumberFormat="1" applyFont="1" applyBorder="1" applyAlignment="1" applyProtection="1">
      <alignment horizontal="center" vertical="center" wrapText="1"/>
      <protection locked="0"/>
    </xf>
    <xf numFmtId="49" fontId="19" fillId="0" borderId="64" xfId="1" applyNumberFormat="1" applyFont="1" applyBorder="1" applyAlignment="1" applyProtection="1">
      <alignment horizontal="center" vertical="center"/>
      <protection locked="0"/>
    </xf>
    <xf numFmtId="49" fontId="19" fillId="0" borderId="61" xfId="1" applyNumberFormat="1" applyFont="1" applyBorder="1" applyAlignment="1" applyProtection="1">
      <alignment horizontal="center" vertical="center"/>
      <protection locked="0"/>
    </xf>
    <xf numFmtId="49" fontId="19" fillId="0" borderId="65"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horizontal="center" vertical="center"/>
      <protection locked="0"/>
    </xf>
    <xf numFmtId="49" fontId="19" fillId="0" borderId="30" xfId="1" applyNumberFormat="1" applyFont="1" applyBorder="1" applyAlignment="1" applyProtection="1">
      <alignment vertical="center"/>
      <protection locked="0"/>
    </xf>
    <xf numFmtId="49" fontId="19" fillId="0" borderId="49" xfId="1" applyNumberFormat="1" applyFont="1" applyBorder="1" applyAlignment="1" applyProtection="1">
      <alignment horizontal="center" vertical="center"/>
      <protection locked="0"/>
    </xf>
    <xf numFmtId="0" fontId="19" fillId="0" borderId="31" xfId="1" applyFont="1" applyBorder="1" applyAlignment="1" applyProtection="1">
      <alignment horizontal="center" vertical="center" wrapText="1"/>
      <protection locked="0"/>
    </xf>
    <xf numFmtId="0" fontId="19" fillId="0" borderId="69" xfId="1" applyFont="1" applyBorder="1" applyAlignment="1" applyProtection="1">
      <alignment horizontal="center" vertical="center"/>
      <protection locked="0"/>
    </xf>
    <xf numFmtId="0" fontId="19" fillId="0" borderId="70" xfId="1" applyFont="1" applyBorder="1" applyAlignment="1" applyProtection="1">
      <alignment horizontal="center" vertical="center"/>
      <protection locked="0"/>
    </xf>
    <xf numFmtId="0" fontId="19" fillId="0" borderId="71" xfId="1" applyFont="1" applyBorder="1" applyAlignment="1" applyProtection="1">
      <alignment horizontal="center" vertical="center"/>
      <protection locked="0"/>
    </xf>
    <xf numFmtId="0" fontId="19" fillId="0" borderId="72" xfId="1" applyFont="1" applyBorder="1" applyAlignment="1" applyProtection="1">
      <alignment horizontal="center" vertical="center"/>
      <protection locked="0"/>
    </xf>
    <xf numFmtId="0" fontId="19" fillId="0" borderId="48" xfId="1" applyFont="1" applyBorder="1" applyAlignment="1" applyProtection="1">
      <alignment vertical="center"/>
      <protection locked="0"/>
    </xf>
    <xf numFmtId="49" fontId="19" fillId="0" borderId="48" xfId="1" applyNumberFormat="1" applyFont="1" applyBorder="1" applyAlignment="1" applyProtection="1">
      <alignment horizontal="center" vertical="center" wrapText="1"/>
      <protection locked="0"/>
    </xf>
    <xf numFmtId="49" fontId="19" fillId="0" borderId="73" xfId="1" applyNumberFormat="1" applyFont="1" applyBorder="1" applyAlignment="1" applyProtection="1">
      <alignment horizontal="center" vertical="center"/>
      <protection locked="0"/>
    </xf>
    <xf numFmtId="49" fontId="19" fillId="0" borderId="70" xfId="1" applyNumberFormat="1" applyFont="1" applyBorder="1" applyAlignment="1" applyProtection="1">
      <alignment horizontal="center" vertical="center"/>
      <protection locked="0"/>
    </xf>
    <xf numFmtId="49" fontId="19" fillId="0" borderId="74" xfId="1" applyNumberFormat="1" applyFont="1" applyBorder="1" applyAlignment="1" applyProtection="1">
      <alignment horizontal="center" vertical="center"/>
      <protection locked="0"/>
    </xf>
    <xf numFmtId="49" fontId="19" fillId="0" borderId="48" xfId="1" applyNumberFormat="1" applyFont="1" applyBorder="1" applyAlignment="1" applyProtection="1">
      <alignment horizontal="center" vertical="center"/>
      <protection locked="0"/>
    </xf>
    <xf numFmtId="0" fontId="19" fillId="0" borderId="75" xfId="1" applyFont="1" applyBorder="1" applyAlignment="1" applyProtection="1">
      <alignment horizontal="center" vertical="center"/>
      <protection locked="0"/>
    </xf>
    <xf numFmtId="0" fontId="19" fillId="0" borderId="76" xfId="1" applyFont="1" applyBorder="1" applyAlignment="1" applyProtection="1">
      <alignment horizontal="center" vertical="center"/>
      <protection locked="0"/>
    </xf>
    <xf numFmtId="0" fontId="19" fillId="0" borderId="77" xfId="1" applyFont="1" applyBorder="1" applyAlignment="1" applyProtection="1">
      <alignment horizontal="center" vertical="center"/>
      <protection locked="0"/>
    </xf>
    <xf numFmtId="0" fontId="19" fillId="0" borderId="16" xfId="1" applyFont="1" applyBorder="1" applyAlignment="1" applyProtection="1">
      <alignment horizontal="center" vertical="center"/>
      <protection locked="0"/>
    </xf>
    <xf numFmtId="0" fontId="19" fillId="0" borderId="20" xfId="1" applyFont="1" applyBorder="1" applyAlignment="1" applyProtection="1">
      <alignment vertical="center"/>
      <protection locked="0"/>
    </xf>
    <xf numFmtId="49" fontId="19" fillId="0" borderId="20" xfId="1" applyNumberFormat="1" applyFont="1" applyBorder="1" applyAlignment="1" applyProtection="1">
      <alignment horizontal="center" vertical="center" wrapText="1"/>
      <protection locked="0"/>
    </xf>
    <xf numFmtId="49" fontId="19" fillId="0" borderId="76" xfId="1" applyNumberFormat="1" applyFont="1" applyBorder="1" applyAlignment="1" applyProtection="1">
      <alignment horizontal="center" vertical="center"/>
      <protection locked="0"/>
    </xf>
    <xf numFmtId="49" fontId="19" fillId="0" borderId="78"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vertical="center" wrapText="1"/>
      <protection locked="0"/>
    </xf>
    <xf numFmtId="49" fontId="19" fillId="0" borderId="48"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6" fillId="0" borderId="79" xfId="0" applyFont="1" applyBorder="1" applyAlignment="1">
      <alignment horizontal="center"/>
    </xf>
    <xf numFmtId="0" fontId="26" fillId="3" borderId="79" xfId="0" applyFont="1" applyFill="1" applyBorder="1" applyAlignment="1">
      <alignment horizontal="center" vertical="center"/>
    </xf>
    <xf numFmtId="0" fontId="8" fillId="4" borderId="80" xfId="0" applyFont="1" applyFill="1" applyBorder="1" applyAlignment="1">
      <alignment horizontal="center" vertical="center"/>
    </xf>
    <xf numFmtId="0" fontId="8" fillId="4" borderId="85" xfId="0" applyFont="1" applyFill="1" applyBorder="1" applyAlignment="1">
      <alignment horizontal="center" vertical="center"/>
    </xf>
    <xf numFmtId="0" fontId="5" fillId="4" borderId="0" xfId="0" applyFont="1" applyFill="1" applyAlignment="1">
      <alignment horizontal="left" vertical="center" wrapText="1"/>
    </xf>
    <xf numFmtId="176" fontId="5" fillId="0" borderId="34" xfId="0" applyNumberFormat="1" applyFont="1" applyBorder="1" applyAlignment="1">
      <alignment horizontal="left" vertical="center"/>
    </xf>
    <xf numFmtId="176" fontId="5" fillId="0" borderId="86" xfId="0" applyNumberFormat="1" applyFont="1" applyBorder="1" applyAlignment="1">
      <alignment horizontal="left" vertical="center"/>
    </xf>
    <xf numFmtId="0" fontId="6" fillId="0" borderId="36" xfId="0" applyFont="1" applyBorder="1" applyAlignment="1" applyProtection="1">
      <alignment horizontal="center"/>
      <protection locked="0"/>
    </xf>
    <xf numFmtId="0" fontId="6" fillId="0" borderId="80" xfId="0" applyFont="1" applyBorder="1" applyAlignment="1" applyProtection="1">
      <alignment horizontal="center" vertical="center"/>
      <protection locked="0"/>
    </xf>
    <xf numFmtId="0" fontId="6" fillId="0" borderId="81" xfId="0" applyFont="1" applyBorder="1" applyAlignment="1" applyProtection="1">
      <alignment horizontal="center" vertical="center"/>
      <protection locked="0"/>
    </xf>
    <xf numFmtId="0" fontId="3" fillId="0" borderId="4" xfId="2" applyBorder="1" applyAlignment="1">
      <alignment horizontal="center" vertical="center"/>
    </xf>
    <xf numFmtId="0" fontId="3" fillId="0" borderId="29" xfId="2" applyBorder="1" applyAlignment="1">
      <alignment horizontal="center" vertical="center"/>
    </xf>
    <xf numFmtId="0" fontId="13" fillId="2" borderId="23" xfId="1" applyFont="1" applyFill="1" applyBorder="1" applyAlignment="1">
      <alignment horizontal="center" vertical="center" wrapText="1"/>
    </xf>
    <xf numFmtId="0" fontId="6" fillId="0" borderId="0" xfId="0" applyFont="1" applyAlignment="1">
      <alignment horizontal="right"/>
    </xf>
    <xf numFmtId="0" fontId="8" fillId="4" borderId="36" xfId="0" applyFont="1" applyFill="1" applyBorder="1" applyAlignment="1">
      <alignment horizontal="center" vertical="center"/>
    </xf>
    <xf numFmtId="0" fontId="8" fillId="4" borderId="79" xfId="0" applyFont="1" applyFill="1" applyBorder="1" applyAlignment="1">
      <alignment horizontal="center" vertical="center"/>
    </xf>
    <xf numFmtId="176" fontId="6" fillId="0" borderId="82" xfId="0" applyNumberFormat="1" applyFont="1" applyBorder="1" applyAlignment="1" applyProtection="1">
      <alignment horizontal="right" vertical="center"/>
      <protection locked="0"/>
    </xf>
    <xf numFmtId="0" fontId="6" fillId="0" borderId="83" xfId="0" applyFont="1" applyBorder="1" applyAlignment="1">
      <alignment horizontal="left" vertical="center"/>
    </xf>
    <xf numFmtId="0" fontId="13" fillId="2" borderId="5" xfId="1" applyFont="1" applyFill="1" applyBorder="1" applyAlignment="1">
      <alignment horizontal="center" vertical="center" wrapText="1"/>
    </xf>
    <xf numFmtId="49" fontId="13" fillId="2" borderId="89" xfId="1" applyNumberFormat="1" applyFont="1" applyFill="1" applyBorder="1" applyAlignment="1">
      <alignment horizontal="center" vertical="top" wrapText="1"/>
    </xf>
    <xf numFmtId="49" fontId="19" fillId="0" borderId="37" xfId="1" applyNumberFormat="1" applyFont="1" applyBorder="1" applyAlignment="1" applyProtection="1">
      <alignment horizontal="center" vertical="center" wrapText="1"/>
      <protection locked="0"/>
    </xf>
    <xf numFmtId="49" fontId="19" fillId="0" borderId="37" xfId="1" applyNumberFormat="1" applyFont="1" applyBorder="1" applyAlignment="1" applyProtection="1">
      <alignment horizontal="center" vertical="center"/>
      <protection locked="0"/>
    </xf>
    <xf numFmtId="176" fontId="19" fillId="0" borderId="90" xfId="1" applyNumberFormat="1" applyFont="1" applyBorder="1" applyAlignment="1" applyProtection="1">
      <alignment horizontal="center" vertical="center"/>
      <protection locked="0"/>
    </xf>
    <xf numFmtId="0" fontId="19" fillId="0" borderId="91" xfId="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protection locked="0"/>
    </xf>
    <xf numFmtId="176" fontId="19" fillId="0" borderId="92" xfId="1" applyNumberFormat="1" applyFont="1" applyBorder="1" applyAlignment="1" applyProtection="1">
      <alignment horizontal="center" vertical="center"/>
      <protection locked="0"/>
    </xf>
    <xf numFmtId="0" fontId="19" fillId="0" borderId="93" xfId="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protection locked="0"/>
    </xf>
    <xf numFmtId="176" fontId="19" fillId="0" borderId="94"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95" xfId="1" applyNumberFormat="1" applyFont="1" applyBorder="1" applyAlignment="1" applyProtection="1">
      <alignment horizontal="center" vertical="center"/>
      <protection locked="0"/>
    </xf>
    <xf numFmtId="49" fontId="19" fillId="0" borderId="17" xfId="1" applyNumberFormat="1" applyFont="1" applyBorder="1" applyAlignment="1" applyProtection="1">
      <alignment vertical="center" wrapText="1"/>
      <protection locked="0"/>
    </xf>
    <xf numFmtId="49" fontId="19" fillId="0" borderId="66" xfId="1" applyNumberFormat="1" applyFont="1" applyBorder="1" applyAlignment="1" applyProtection="1">
      <alignment vertical="center" wrapText="1"/>
      <protection locked="0"/>
    </xf>
    <xf numFmtId="176" fontId="6" fillId="0" borderId="0" xfId="1" applyNumberFormat="1" applyFont="1" applyProtection="1">
      <protection locked="0"/>
    </xf>
    <xf numFmtId="0" fontId="30" fillId="0" borderId="0" xfId="0" applyFont="1"/>
    <xf numFmtId="0" fontId="30" fillId="5" borderId="63" xfId="0" applyFont="1" applyFill="1" applyBorder="1" applyAlignment="1">
      <alignment horizontal="center"/>
    </xf>
    <xf numFmtId="0" fontId="30" fillId="0" borderId="63" xfId="0" applyFont="1" applyBorder="1" applyAlignment="1">
      <alignment horizontal="center"/>
    </xf>
    <xf numFmtId="0" fontId="30" fillId="0" borderId="63" xfId="0" applyFont="1" applyBorder="1"/>
    <xf numFmtId="0" fontId="30" fillId="5" borderId="25" xfId="0" applyFont="1" applyFill="1" applyBorder="1" applyAlignment="1">
      <alignment horizontal="center"/>
    </xf>
    <xf numFmtId="0" fontId="30" fillId="0" borderId="25" xfId="0" applyFont="1" applyBorder="1" applyAlignment="1">
      <alignment wrapText="1"/>
    </xf>
    <xf numFmtId="49" fontId="30" fillId="0" borderId="63" xfId="0" applyNumberFormat="1" applyFont="1" applyBorder="1" applyAlignment="1">
      <alignment horizontal="center"/>
    </xf>
    <xf numFmtId="0" fontId="30" fillId="0" borderId="11" xfId="0" applyFont="1" applyBorder="1"/>
    <xf numFmtId="0" fontId="30" fillId="0" borderId="20" xfId="0" applyFont="1" applyBorder="1"/>
    <xf numFmtId="0" fontId="30" fillId="0" borderId="25" xfId="0" applyFont="1" applyBorder="1"/>
    <xf numFmtId="0" fontId="30" fillId="0" borderId="11" xfId="0" applyFont="1" applyBorder="1" applyAlignment="1">
      <alignment wrapText="1"/>
    </xf>
    <xf numFmtId="0" fontId="30" fillId="0" borderId="0" xfId="0" applyFont="1" applyAlignment="1">
      <alignment horizontal="right"/>
    </xf>
    <xf numFmtId="0" fontId="30" fillId="0" borderId="63" xfId="0" quotePrefix="1" applyFont="1" applyBorder="1"/>
    <xf numFmtId="0" fontId="30" fillId="0" borderId="0" xfId="0" applyFont="1" applyAlignment="1">
      <alignment horizontal="center"/>
    </xf>
    <xf numFmtId="20" fontId="30" fillId="0" borderId="63" xfId="0" applyNumberFormat="1" applyFont="1" applyBorder="1" applyAlignment="1">
      <alignment wrapText="1"/>
    </xf>
    <xf numFmtId="46" fontId="30" fillId="0" borderId="0" xfId="0" applyNumberFormat="1" applyFont="1"/>
    <xf numFmtId="20" fontId="30" fillId="0" borderId="63" xfId="0" applyNumberFormat="1" applyFont="1" applyBorder="1"/>
    <xf numFmtId="46" fontId="30" fillId="0" borderId="63" xfId="0" applyNumberFormat="1" applyFont="1" applyBorder="1"/>
    <xf numFmtId="0" fontId="31" fillId="0" borderId="0" xfId="0" applyFont="1"/>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13" fillId="2" borderId="39" xfId="1" applyFont="1" applyFill="1" applyBorder="1" applyAlignment="1">
      <alignment horizontal="center" vertical="center" wrapText="1"/>
    </xf>
    <xf numFmtId="0" fontId="13" fillId="2" borderId="44" xfId="1" applyFont="1" applyFill="1" applyBorder="1" applyAlignment="1">
      <alignment horizontal="center" vertical="center" wrapText="1"/>
    </xf>
    <xf numFmtId="0" fontId="13" fillId="2" borderId="25" xfId="1" applyFont="1" applyFill="1" applyBorder="1" applyAlignment="1">
      <alignment horizontal="center" vertical="center" wrapText="1"/>
    </xf>
    <xf numFmtId="0" fontId="13" fillId="2" borderId="30"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30" xfId="1" applyNumberFormat="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27" xfId="1" applyFont="1" applyFill="1" applyBorder="1" applyAlignment="1">
      <alignment horizontal="center" vertical="center" wrapText="1"/>
    </xf>
    <xf numFmtId="0" fontId="13" fillId="2" borderId="23" xfId="1" applyFont="1" applyFill="1" applyBorder="1" applyAlignment="1">
      <alignment horizontal="center" vertical="center" wrapText="1"/>
    </xf>
    <xf numFmtId="0" fontId="13" fillId="2" borderId="31" xfId="1" applyFont="1" applyFill="1" applyBorder="1" applyAlignment="1">
      <alignment horizontal="center" vertical="center" wrapText="1"/>
    </xf>
    <xf numFmtId="0" fontId="13" fillId="2" borderId="32" xfId="1" applyFont="1" applyFill="1" applyBorder="1" applyAlignment="1">
      <alignment horizontal="center" vertical="center"/>
    </xf>
    <xf numFmtId="0" fontId="13" fillId="2" borderId="33"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7" xfId="1" applyFont="1" applyFill="1" applyBorder="1" applyAlignment="1">
      <alignment horizontal="center" vertical="center"/>
    </xf>
    <xf numFmtId="0" fontId="13" fillId="2" borderId="34" xfId="1" applyFont="1" applyFill="1" applyBorder="1" applyAlignment="1">
      <alignment horizontal="center" vertical="center"/>
    </xf>
    <xf numFmtId="0" fontId="13" fillId="2" borderId="38"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6" xfId="1" applyFont="1" applyFill="1" applyBorder="1" applyAlignment="1">
      <alignment horizontal="center" vertical="top" wrapText="1"/>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3" fillId="2" borderId="41" xfId="1" applyFont="1" applyFill="1" applyBorder="1" applyAlignment="1">
      <alignment horizontal="center" vertical="center" wrapText="1"/>
    </xf>
    <xf numFmtId="0" fontId="13" fillId="2" borderId="46"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7"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8" xfId="2" applyFont="1" applyBorder="1" applyAlignment="1">
      <alignment horizontal="center" vertical="center"/>
    </xf>
    <xf numFmtId="0" fontId="6" fillId="0" borderId="29" xfId="2" applyFont="1" applyBorder="1" applyAlignment="1">
      <alignment horizontal="center" vertical="center"/>
    </xf>
    <xf numFmtId="0" fontId="6" fillId="0" borderId="35" xfId="2" applyFont="1" applyBorder="1" applyAlignment="1">
      <alignment horizontal="center" vertical="center"/>
    </xf>
    <xf numFmtId="0" fontId="3" fillId="0" borderId="1" xfId="3"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6" xfId="3" applyBorder="1" applyAlignment="1">
      <alignment horizontal="center" vertical="center"/>
    </xf>
    <xf numFmtId="0" fontId="3" fillId="0" borderId="29" xfId="3" applyBorder="1" applyAlignment="1">
      <alignment horizontal="center" vertical="center"/>
    </xf>
    <xf numFmtId="0" fontId="3" fillId="0" borderId="35" xfId="3" applyBorder="1" applyAlignment="1">
      <alignment horizontal="center" vertical="center"/>
    </xf>
    <xf numFmtId="0" fontId="3" fillId="0" borderId="1" xfId="2" applyBorder="1" applyAlignment="1">
      <alignment horizontal="center" vertical="center"/>
    </xf>
    <xf numFmtId="0" fontId="3" fillId="0" borderId="4" xfId="2" applyBorder="1" applyAlignment="1">
      <alignment horizontal="center" vertical="center"/>
    </xf>
    <xf numFmtId="0" fontId="3" fillId="0" borderId="26" xfId="2" applyBorder="1" applyAlignment="1">
      <alignment horizontal="center" vertical="center"/>
    </xf>
    <xf numFmtId="0" fontId="3" fillId="0" borderId="29"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6" fillId="0" borderId="29"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5"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6" xfId="2" applyNumberFormat="1" applyFont="1" applyBorder="1" applyAlignment="1">
      <alignment horizontal="center" vertical="center"/>
    </xf>
    <xf numFmtId="49" fontId="6" fillId="0" borderId="35" xfId="2" applyNumberFormat="1" applyFont="1" applyBorder="1" applyAlignment="1">
      <alignment horizontal="center" vertical="center"/>
    </xf>
    <xf numFmtId="38" fontId="19" fillId="0" borderId="17" xfId="5" applyFont="1" applyBorder="1" applyAlignment="1" applyProtection="1">
      <alignment vertical="center"/>
      <protection locked="0"/>
    </xf>
    <xf numFmtId="38" fontId="19" fillId="0" borderId="18" xfId="5" applyFont="1" applyBorder="1" applyAlignment="1" applyProtection="1">
      <alignment vertical="center"/>
      <protection locked="0"/>
    </xf>
    <xf numFmtId="38" fontId="19" fillId="0" borderId="19" xfId="5" applyFont="1" applyBorder="1" applyAlignment="1" applyProtection="1">
      <alignment vertical="center"/>
      <protection locked="0"/>
    </xf>
    <xf numFmtId="0" fontId="13" fillId="2" borderId="11" xfId="1" applyFont="1" applyFill="1" applyBorder="1" applyAlignment="1">
      <alignment horizontal="center" vertical="top" wrapText="1"/>
    </xf>
    <xf numFmtId="0" fontId="13" fillId="2" borderId="30" xfId="1" applyFont="1" applyFill="1" applyBorder="1" applyAlignment="1">
      <alignment horizontal="center" vertical="top" wrapText="1"/>
    </xf>
    <xf numFmtId="49" fontId="13" fillId="2" borderId="12" xfId="1" applyNumberFormat="1" applyFont="1" applyFill="1" applyBorder="1" applyAlignment="1">
      <alignment horizontal="center" vertical="top" wrapText="1"/>
    </xf>
    <xf numFmtId="49" fontId="13" fillId="2" borderId="28" xfId="1" applyNumberFormat="1" applyFont="1" applyFill="1" applyBorder="1" applyAlignment="1">
      <alignment horizontal="center" vertical="top" wrapText="1"/>
    </xf>
    <xf numFmtId="49" fontId="13" fillId="2" borderId="87" xfId="1" applyNumberFormat="1" applyFont="1" applyFill="1" applyBorder="1" applyAlignment="1">
      <alignment horizontal="center" vertical="center" wrapText="1"/>
    </xf>
    <xf numFmtId="49" fontId="13" fillId="2" borderId="88" xfId="1" applyNumberFormat="1" applyFont="1" applyFill="1" applyBorder="1" applyAlignment="1">
      <alignment horizontal="center" vertical="center" wrapText="1"/>
    </xf>
    <xf numFmtId="0" fontId="18" fillId="2" borderId="50" xfId="1" applyFont="1" applyFill="1" applyBorder="1" applyAlignment="1">
      <alignment horizontal="center" vertical="center" textRotation="255"/>
    </xf>
    <xf numFmtId="0" fontId="18" fillId="2" borderId="58" xfId="1" applyFont="1" applyFill="1" applyBorder="1" applyAlignment="1">
      <alignment horizontal="center" vertical="center" textRotation="255"/>
    </xf>
    <xf numFmtId="0" fontId="18" fillId="2" borderId="44" xfId="1" applyFont="1" applyFill="1" applyBorder="1" applyAlignment="1">
      <alignment horizontal="center" vertical="center" textRotation="255"/>
    </xf>
    <xf numFmtId="38" fontId="19" fillId="0" borderId="37" xfId="5" applyFont="1" applyBorder="1" applyAlignment="1" applyProtection="1">
      <alignment vertical="center"/>
      <protection locked="0"/>
    </xf>
    <xf numFmtId="38" fontId="19" fillId="0" borderId="33" xfId="5" applyFont="1" applyBorder="1" applyAlignment="1" applyProtection="1">
      <alignment vertical="center"/>
      <protection locked="0"/>
    </xf>
    <xf numFmtId="38" fontId="19" fillId="0" borderId="38" xfId="5" applyFont="1" applyBorder="1" applyAlignment="1" applyProtection="1">
      <alignment vertical="center"/>
      <protection locked="0"/>
    </xf>
    <xf numFmtId="0" fontId="15" fillId="2" borderId="11" xfId="1" applyFont="1" applyFill="1" applyBorder="1" applyAlignment="1">
      <alignment horizontal="center" vertical="center" wrapText="1"/>
    </xf>
    <xf numFmtId="0" fontId="15" fillId="2" borderId="30" xfId="1" applyFont="1" applyFill="1" applyBorder="1" applyAlignment="1">
      <alignment horizontal="center" vertical="center" wrapText="1"/>
    </xf>
    <xf numFmtId="49" fontId="13" fillId="2" borderId="43" xfId="1" applyNumberFormat="1" applyFont="1" applyFill="1" applyBorder="1" applyAlignment="1">
      <alignment horizontal="center" vertical="center" wrapText="1"/>
    </xf>
    <xf numFmtId="49" fontId="13" fillId="2" borderId="49" xfId="1" applyNumberFormat="1" applyFont="1" applyFill="1" applyBorder="1" applyAlignment="1">
      <alignment horizontal="center" vertical="center" wrapText="1"/>
    </xf>
    <xf numFmtId="49" fontId="13" fillId="2" borderId="41" xfId="1" applyNumberFormat="1" applyFont="1" applyFill="1" applyBorder="1" applyAlignment="1">
      <alignment horizontal="center" vertical="center" wrapText="1"/>
    </xf>
    <xf numFmtId="49" fontId="13" fillId="2" borderId="46" xfId="1" applyNumberFormat="1" applyFont="1" applyFill="1" applyBorder="1" applyAlignment="1">
      <alignment horizontal="center" vertical="center" wrapText="1"/>
    </xf>
    <xf numFmtId="49" fontId="13" fillId="2" borderId="42"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30"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7" xfId="1" applyNumberFormat="1" applyFont="1" applyFill="1" applyBorder="1" applyAlignment="1">
      <alignment horizontal="center" vertical="center"/>
    </xf>
    <xf numFmtId="49" fontId="13" fillId="2" borderId="33" xfId="1" applyNumberFormat="1" applyFont="1" applyFill="1" applyBorder="1" applyAlignment="1">
      <alignment horizontal="center" vertical="center"/>
    </xf>
    <xf numFmtId="38" fontId="19" fillId="0" borderId="66" xfId="5" applyFont="1" applyBorder="1" applyAlignment="1" applyProtection="1">
      <alignment vertical="center"/>
      <protection locked="0"/>
    </xf>
    <xf numFmtId="38" fontId="19" fillId="0" borderId="67" xfId="5" applyFont="1" applyBorder="1" applyAlignment="1" applyProtection="1">
      <alignment vertical="center"/>
      <protection locked="0"/>
    </xf>
    <xf numFmtId="38" fontId="19" fillId="0" borderId="68" xfId="5" applyFont="1" applyBorder="1" applyAlignment="1" applyProtection="1">
      <alignment vertical="center"/>
      <protection locked="0"/>
    </xf>
    <xf numFmtId="38" fontId="19" fillId="0" borderId="8" xfId="5" applyFont="1" applyBorder="1" applyAlignment="1" applyProtection="1">
      <alignment vertical="center"/>
      <protection locked="0"/>
    </xf>
    <xf numFmtId="38" fontId="19" fillId="0" borderId="9" xfId="5" applyFont="1" applyBorder="1" applyAlignment="1" applyProtection="1">
      <alignment vertical="center"/>
      <protection locked="0"/>
    </xf>
    <xf numFmtId="38" fontId="19" fillId="0" borderId="10" xfId="5" applyFont="1" applyBorder="1" applyAlignment="1" applyProtection="1">
      <alignment vertical="center"/>
      <protection locked="0"/>
    </xf>
    <xf numFmtId="0" fontId="26" fillId="3" borderId="82" xfId="0" applyFont="1" applyFill="1" applyBorder="1" applyAlignment="1">
      <alignment horizontal="center" vertical="center"/>
    </xf>
    <xf numFmtId="0" fontId="26" fillId="3" borderId="84" xfId="0" applyFont="1" applyFill="1" applyBorder="1" applyAlignment="1">
      <alignment horizontal="center" vertical="center"/>
    </xf>
    <xf numFmtId="0" fontId="26" fillId="3" borderId="83" xfId="0" applyFont="1" applyFill="1" applyBorder="1" applyAlignment="1">
      <alignment horizontal="center" vertical="center"/>
    </xf>
    <xf numFmtId="0" fontId="6" fillId="0" borderId="32" xfId="0" applyFont="1" applyBorder="1" applyAlignment="1" applyProtection="1">
      <alignment horizontal="left" vertical="center"/>
      <protection locked="0"/>
    </xf>
    <xf numFmtId="0" fontId="6" fillId="0" borderId="33"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0" borderId="21"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27" fillId="4" borderId="1" xfId="0" quotePrefix="1" applyFont="1" applyFill="1" applyBorder="1" applyAlignment="1">
      <alignment horizontal="left" vertical="center" wrapText="1"/>
    </xf>
    <xf numFmtId="0" fontId="27" fillId="4" borderId="4" xfId="0" quotePrefix="1" applyFont="1" applyFill="1" applyBorder="1" applyAlignment="1">
      <alignment horizontal="left" vertical="center" wrapText="1"/>
    </xf>
    <xf numFmtId="0" fontId="27" fillId="4" borderId="26" xfId="0" quotePrefix="1" applyFont="1" applyFill="1" applyBorder="1" applyAlignment="1">
      <alignment horizontal="left" vertical="center" wrapText="1"/>
    </xf>
    <xf numFmtId="0" fontId="27" fillId="4" borderId="29" xfId="0" quotePrefix="1" applyFont="1" applyFill="1" applyBorder="1" applyAlignment="1">
      <alignment horizontal="left" vertical="center" wrapText="1"/>
    </xf>
    <xf numFmtId="0" fontId="6" fillId="0" borderId="21" xfId="0" applyFont="1" applyBorder="1"/>
    <xf numFmtId="0" fontId="6" fillId="0" borderId="18" xfId="0" applyFont="1" applyBorder="1"/>
    <xf numFmtId="0" fontId="6" fillId="0" borderId="22" xfId="0" applyFont="1" applyBorder="1"/>
    <xf numFmtId="49" fontId="6" fillId="0" borderId="21" xfId="0" applyNumberFormat="1" applyFont="1" applyBorder="1" applyAlignment="1" applyProtection="1">
      <alignment horizontal="left" vertical="center"/>
      <protection locked="0"/>
    </xf>
    <xf numFmtId="49" fontId="6" fillId="0" borderId="18" xfId="0" applyNumberFormat="1" applyFont="1" applyBorder="1" applyAlignment="1" applyProtection="1">
      <alignment horizontal="left" vertical="center"/>
      <protection locked="0"/>
    </xf>
    <xf numFmtId="49" fontId="6" fillId="0" borderId="22" xfId="0" applyNumberFormat="1" applyFont="1" applyBorder="1" applyAlignment="1" applyProtection="1">
      <alignment horizontal="left" vertical="center"/>
      <protection locked="0"/>
    </xf>
    <xf numFmtId="49" fontId="6" fillId="0" borderId="72" xfId="0" applyNumberFormat="1" applyFont="1" applyBorder="1" applyAlignment="1" applyProtection="1">
      <alignment horizontal="left" vertical="center"/>
      <protection locked="0"/>
    </xf>
    <xf numFmtId="49" fontId="6" fillId="0" borderId="67" xfId="0" applyNumberFormat="1" applyFont="1" applyBorder="1" applyAlignment="1" applyProtection="1">
      <alignment horizontal="left" vertical="center"/>
      <protection locked="0"/>
    </xf>
    <xf numFmtId="49" fontId="6" fillId="0" borderId="86" xfId="0" applyNumberFormat="1" applyFont="1" applyBorder="1" applyAlignment="1" applyProtection="1">
      <alignment horizontal="left" vertical="center"/>
      <protection locked="0"/>
    </xf>
    <xf numFmtId="0" fontId="30" fillId="0" borderId="17" xfId="0" applyFont="1" applyBorder="1" applyAlignment="1">
      <alignment horizontal="left"/>
    </xf>
    <xf numFmtId="0" fontId="30" fillId="0" borderId="19" xfId="0" applyFont="1" applyBorder="1" applyAlignment="1">
      <alignment horizontal="left"/>
    </xf>
    <xf numFmtId="49" fontId="30" fillId="0" borderId="25" xfId="0" applyNumberFormat="1" applyFont="1" applyBorder="1" applyAlignment="1">
      <alignment horizontal="center" vertical="center"/>
    </xf>
    <xf numFmtId="49" fontId="30" fillId="0" borderId="11" xfId="0" applyNumberFormat="1" applyFont="1" applyBorder="1" applyAlignment="1">
      <alignment horizontal="center" vertical="center"/>
    </xf>
    <xf numFmtId="49" fontId="30" fillId="0" borderId="20"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42827CCD-7CD9-42A5-A4ED-1040A88C071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1093304</xdr:colOff>
      <xdr:row>15</xdr:row>
      <xdr:rowOff>82826</xdr:rowOff>
    </xdr:from>
    <xdr:to>
      <xdr:col>3</xdr:col>
      <xdr:colOff>204113</xdr:colOff>
      <xdr:row>15</xdr:row>
      <xdr:rowOff>518139</xdr:rowOff>
    </xdr:to>
    <xdr:sp macro="" textlink="">
      <xdr:nvSpPr>
        <xdr:cNvPr id="2" name="テキスト ボックス 1">
          <a:extLst>
            <a:ext uri="{FF2B5EF4-FFF2-40B4-BE49-F238E27FC236}">
              <a16:creationId xmlns:a16="http://schemas.microsoft.com/office/drawing/2014/main" id="{9A1FD7F6-6139-4446-942A-930102EC277C}"/>
            </a:ext>
          </a:extLst>
        </xdr:cNvPr>
        <xdr:cNvSpPr txBox="1"/>
      </xdr:nvSpPr>
      <xdr:spPr>
        <a:xfrm>
          <a:off x="3056282" y="5466522"/>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91109</xdr:colOff>
      <xdr:row>18</xdr:row>
      <xdr:rowOff>273325</xdr:rowOff>
    </xdr:from>
    <xdr:to>
      <xdr:col>3</xdr:col>
      <xdr:colOff>1164897</xdr:colOff>
      <xdr:row>21</xdr:row>
      <xdr:rowOff>4616</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4017066" y="6584673"/>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21</xdr:row>
      <xdr:rowOff>49208</xdr:rowOff>
    </xdr:from>
    <xdr:to>
      <xdr:col>3</xdr:col>
      <xdr:colOff>4175263</xdr:colOff>
      <xdr:row>23</xdr:row>
      <xdr:rowOff>152189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3326" y="7230230"/>
          <a:ext cx="4017894" cy="450850"/>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rtl="0"/>
          <a:r>
            <a:rPr lang="ja-JP" altLang="ja-JP" sz="1100" b="0" i="0">
              <a:effectLst/>
              <a:latin typeface="+mn-lt"/>
              <a:ea typeface="+mn-ea"/>
              <a:cs typeface="+mn-cs"/>
            </a:rPr>
            <a:t>上記の「事業所の概要」を入力し、このままご返送ください。</a:t>
          </a:r>
          <a:endParaRPr lang="ja-JP" altLang="ja-JP" sz="1000">
            <a:effectLst/>
          </a:endParaRPr>
        </a:p>
      </xdr:txBody>
    </xdr:sp>
    <xdr:clientData/>
  </xdr:twoCellAnchor>
  <xdr:oneCellAnchor>
    <xdr:from>
      <xdr:col>3</xdr:col>
      <xdr:colOff>844825</xdr:colOff>
      <xdr:row>16</xdr:row>
      <xdr:rowOff>82827</xdr:rowOff>
    </xdr:from>
    <xdr:ext cx="3790947" cy="558249"/>
    <xdr:sp macro="" textlink="">
      <xdr:nvSpPr>
        <xdr:cNvPr id="5" name="テキスト ボックス 4">
          <a:extLst>
            <a:ext uri="{FF2B5EF4-FFF2-40B4-BE49-F238E27FC236}">
              <a16:creationId xmlns:a16="http://schemas.microsoft.com/office/drawing/2014/main" id="{59BA7E91-CDDB-46FF-BADC-5306885DD5BB}"/>
            </a:ext>
          </a:extLst>
        </xdr:cNvPr>
        <xdr:cNvSpPr txBox="1"/>
      </xdr:nvSpPr>
      <xdr:spPr>
        <a:xfrm rot="16200000">
          <a:off x="6387131" y="2400717"/>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twoCellAnchor>
    <xdr:from>
      <xdr:col>4</xdr:col>
      <xdr:colOff>339587</xdr:colOff>
      <xdr:row>15</xdr:row>
      <xdr:rowOff>157370</xdr:rowOff>
    </xdr:from>
    <xdr:to>
      <xdr:col>15</xdr:col>
      <xdr:colOff>84674</xdr:colOff>
      <xdr:row>22</xdr:row>
      <xdr:rowOff>74543</xdr:rowOff>
    </xdr:to>
    <xdr:sp macro="" textlink="">
      <xdr:nvSpPr>
        <xdr:cNvPr id="6" name="AutoShape 3">
          <a:extLst>
            <a:ext uri="{FF2B5EF4-FFF2-40B4-BE49-F238E27FC236}">
              <a16:creationId xmlns:a16="http://schemas.microsoft.com/office/drawing/2014/main" id="{EEB92AD4-DCE7-45A0-953D-3B0951087FF8}"/>
            </a:ext>
          </a:extLst>
        </xdr:cNvPr>
        <xdr:cNvSpPr>
          <a:spLocks noChangeArrowheads="1"/>
        </xdr:cNvSpPr>
      </xdr:nvSpPr>
      <xdr:spPr bwMode="auto">
        <a:xfrm>
          <a:off x="8506239" y="3520109"/>
          <a:ext cx="7307109" cy="1904999"/>
        </a:xfrm>
        <a:prstGeom prst="rightArrowCallout">
          <a:avLst>
            <a:gd name="adj1" fmla="val 23302"/>
            <a:gd name="adj2" fmla="val 31701"/>
            <a:gd name="adj3" fmla="val 17557"/>
            <a:gd name="adj4" fmla="val 94569"/>
          </a:avLst>
        </a:prstGeom>
        <a:noFill/>
        <a:ln w="9525">
          <a:solidFill>
            <a:srgbClr val="000000"/>
          </a:solidFill>
          <a:miter lim="800000"/>
          <a:headEnd/>
          <a:tailEnd/>
        </a:ln>
      </xdr:spPr>
      <xdr:txBody>
        <a:bodyPr anchor="ctr"/>
        <a:lstStyle/>
        <a:p>
          <a:pPr rtl="0" fontAlgn="base"/>
          <a:r>
            <a:rPr lang="ja-JP" altLang="en-US" sz="900" b="0" i="0" baseline="0">
              <a:latin typeface="HG丸ｺﾞｼｯｸM-PRO" pitchFamily="50" charset="-128"/>
              <a:ea typeface="HG丸ｺﾞｼｯｸM-PRO" pitchFamily="50" charset="-128"/>
              <a:cs typeface="+mn-cs"/>
            </a:rPr>
            <a:t>　</a:t>
          </a:r>
          <a:r>
            <a:rPr lang="ja-JP" altLang="ja-JP" sz="1100" b="0" i="0" baseline="0">
              <a:effectLst/>
              <a:latin typeface="BIZ UDゴシック" panose="020B0400000000000000" pitchFamily="49" charset="-128"/>
              <a:ea typeface="BIZ UDゴシック" panose="020B0400000000000000" pitchFamily="49" charset="-128"/>
              <a:cs typeface="+mn-cs"/>
            </a:rPr>
            <a:t>別紙「調査票の記入要領・記入例」を参考にして、次のシートの「調査票 その２」に貴事業所から発生した廃棄物等の状況について記入してください。</a:t>
          </a:r>
          <a:endParaRPr lang="en-US" altLang="ja-JP" sz="1100" b="0" i="0" baseline="0">
            <a:effectLst/>
            <a:latin typeface="BIZ UDゴシック" panose="020B0400000000000000" pitchFamily="49" charset="-128"/>
            <a:ea typeface="BIZ UDゴシック" panose="020B0400000000000000" pitchFamily="49" charset="-128"/>
            <a:cs typeface="+mn-cs"/>
          </a:endParaRPr>
        </a:p>
        <a:p>
          <a:pPr rtl="0" fontAlgn="base"/>
          <a:endParaRPr lang="ja-JP" altLang="ja-JP" sz="900">
            <a:effectLst/>
            <a:latin typeface="BIZ UDゴシック" panose="020B0400000000000000" pitchFamily="49" charset="-128"/>
            <a:ea typeface="BIZ UDゴシック" panose="020B0400000000000000" pitchFamily="49" charset="-128"/>
          </a:endParaRPr>
        </a:p>
        <a:p>
          <a:pPr rtl="0">
            <a:lnSpc>
              <a:spcPts val="1100"/>
            </a:lnSpc>
          </a:pPr>
          <a:r>
            <a:rPr lang="ja-JP" altLang="ja-JP" sz="900" b="0" i="0" baseline="0">
              <a:latin typeface="BIZ UDゴシック" panose="020B0400000000000000" pitchFamily="49" charset="-128"/>
              <a:ea typeface="BIZ UDゴシック" panose="020B0400000000000000" pitchFamily="49" charset="-128"/>
              <a:cs typeface="+mn-cs"/>
            </a:rPr>
            <a:t>　なお、この調査では廃棄物等の発生から中間処理、さらに最終処分（埋立処分あるいは再生利用）されるまでの一連の流れを把握するため、以下の項目についてお尋ねしています。</a:t>
          </a:r>
          <a:endParaRPr lang="ja-JP" altLang="ja-JP" sz="900">
            <a:latin typeface="BIZ UDゴシック" panose="020B0400000000000000" pitchFamily="49" charset="-128"/>
            <a:ea typeface="BIZ UDゴシック" panose="020B0400000000000000" pitchFamily="49" charset="-128"/>
          </a:endParaRPr>
        </a:p>
        <a:p>
          <a:pPr marL="180000" rtl="0">
            <a:lnSpc>
              <a:spcPts val="1100"/>
            </a:lnSpc>
            <a:spcBef>
              <a:spcPts val="400"/>
            </a:spcBef>
          </a:pPr>
          <a:r>
            <a:rPr lang="ja-JP" altLang="ja-JP" sz="800" b="0" i="0" baseline="0">
              <a:latin typeface="BIZ UDゴシック" panose="020B0400000000000000" pitchFamily="49" charset="-128"/>
              <a:ea typeface="BIZ UDゴシック" panose="020B0400000000000000" pitchFamily="49" charset="-128"/>
              <a:cs typeface="+mn-cs"/>
            </a:rPr>
            <a:t>○事業所で不要となったものを「売却」している場合　（廃棄物</a:t>
          </a:r>
          <a:r>
            <a:rPr lang="ja-JP" altLang="en-US" sz="800" b="0" i="0" baseline="0">
              <a:latin typeface="BIZ UDゴシック" panose="020B0400000000000000" pitchFamily="49" charset="-128"/>
              <a:ea typeface="BIZ UDゴシック" panose="020B0400000000000000" pitchFamily="49" charset="-128"/>
              <a:cs typeface="+mn-cs"/>
            </a:rPr>
            <a:t>等</a:t>
          </a:r>
          <a:r>
            <a:rPr lang="ja-JP" altLang="ja-JP" sz="800" b="0" i="0" baseline="0">
              <a:latin typeface="BIZ UDゴシック" panose="020B0400000000000000" pitchFamily="49" charset="-128"/>
              <a:ea typeface="BIZ UDゴシック" panose="020B0400000000000000" pitchFamily="49" charset="-128"/>
              <a:cs typeface="+mn-cs"/>
            </a:rPr>
            <a:t>に該当しない場合もありますが、調査の対象としています。）</a:t>
          </a:r>
          <a:endParaRPr lang="ja-JP" altLang="ja-JP" sz="800">
            <a:latin typeface="BIZ UDゴシック" panose="020B0400000000000000" pitchFamily="49" charset="-128"/>
            <a:ea typeface="BIZ UDゴシック" panose="020B0400000000000000" pitchFamily="49" charset="-128"/>
          </a:endParaRPr>
        </a:p>
        <a:p>
          <a:pPr marL="180000" rtl="0">
            <a:lnSpc>
              <a:spcPts val="1100"/>
            </a:lnSpc>
          </a:pPr>
          <a:r>
            <a:rPr lang="ja-JP" altLang="ja-JP" sz="800" b="0" i="0" baseline="0">
              <a:latin typeface="BIZ UDゴシック" panose="020B0400000000000000" pitchFamily="49" charset="-128"/>
              <a:ea typeface="BIZ UDゴシック" panose="020B0400000000000000" pitchFamily="49" charset="-128"/>
              <a:cs typeface="+mn-cs"/>
            </a:rPr>
            <a:t>○事業所内もしくは処理業者・廃品回収業者などで再生利用（リサイクル）している場合</a:t>
          </a:r>
          <a:endParaRPr lang="ja-JP" altLang="ja-JP" sz="800">
            <a:latin typeface="BIZ UDゴシック" panose="020B0400000000000000" pitchFamily="49" charset="-128"/>
            <a:ea typeface="BIZ UDゴシック" panose="020B0400000000000000" pitchFamily="49" charset="-128"/>
          </a:endParaRPr>
        </a:p>
        <a:p>
          <a:pPr marL="180000" rtl="0">
            <a:lnSpc>
              <a:spcPts val="1100"/>
            </a:lnSpc>
          </a:pPr>
          <a:r>
            <a:rPr lang="ja-JP" altLang="ja-JP" sz="800" b="0" i="0" baseline="0">
              <a:latin typeface="BIZ UDゴシック" panose="020B0400000000000000" pitchFamily="49" charset="-128"/>
              <a:ea typeface="BIZ UDゴシック" panose="020B0400000000000000" pitchFamily="49" charset="-128"/>
              <a:cs typeface="+mn-cs"/>
            </a:rPr>
            <a:t>○処理業者に焼却や破砕などの中間処理を委託している場合</a:t>
          </a:r>
          <a:r>
            <a:rPr lang="en-US" altLang="ja-JP" sz="800" b="0" i="0" baseline="0">
              <a:latin typeface="BIZ UDゴシック" panose="020B0400000000000000" pitchFamily="49" charset="-128"/>
              <a:ea typeface="BIZ UDゴシック" panose="020B0400000000000000" pitchFamily="49" charset="-128"/>
              <a:cs typeface="+mn-cs"/>
            </a:rPr>
            <a:t>	</a:t>
          </a:r>
          <a:r>
            <a:rPr lang="ja-JP" altLang="en-US" sz="800" b="0" i="0" baseline="0">
              <a:latin typeface="BIZ UDゴシック" panose="020B0400000000000000" pitchFamily="49" charset="-128"/>
              <a:ea typeface="BIZ UDゴシック" panose="020B0400000000000000" pitchFamily="49" charset="-128"/>
              <a:cs typeface="+mn-cs"/>
            </a:rPr>
            <a:t>　</a:t>
          </a:r>
          <a:r>
            <a:rPr lang="ja-JP" altLang="ja-JP" sz="800" b="0" i="0" baseline="0">
              <a:latin typeface="BIZ UDゴシック" panose="020B0400000000000000" pitchFamily="49" charset="-128"/>
              <a:ea typeface="BIZ UDゴシック" panose="020B0400000000000000" pitchFamily="49" charset="-128"/>
              <a:cs typeface="+mn-cs"/>
            </a:rPr>
            <a:t>○処理業者に埋立処分を委託している場合</a:t>
          </a:r>
          <a:endParaRPr lang="ja-JP" altLang="ja-JP" sz="800">
            <a:latin typeface="BIZ UDゴシック" panose="020B0400000000000000" pitchFamily="49" charset="-128"/>
            <a:ea typeface="BIZ UDゴシック" panose="020B0400000000000000" pitchFamily="49" charset="-128"/>
          </a:endParaRPr>
        </a:p>
        <a:p>
          <a:pPr marL="180000" rtl="0">
            <a:lnSpc>
              <a:spcPts val="1100"/>
            </a:lnSpc>
          </a:pPr>
          <a:r>
            <a:rPr lang="ja-JP" altLang="ja-JP" sz="800" b="0" i="0" baseline="0">
              <a:latin typeface="BIZ UDゴシック" panose="020B0400000000000000" pitchFamily="49" charset="-128"/>
              <a:ea typeface="BIZ UDゴシック" panose="020B0400000000000000" pitchFamily="49" charset="-128"/>
              <a:cs typeface="+mn-cs"/>
            </a:rPr>
            <a:t>○事業所内で何らかの処理を行い、自社処分している場合</a:t>
          </a:r>
          <a:r>
            <a:rPr lang="en-US" altLang="ja-JP" sz="800" b="0" i="0" baseline="0">
              <a:latin typeface="BIZ UDゴシック" panose="020B0400000000000000" pitchFamily="49" charset="-128"/>
              <a:ea typeface="BIZ UDゴシック" panose="020B0400000000000000" pitchFamily="49" charset="-128"/>
              <a:cs typeface="+mn-cs"/>
            </a:rPr>
            <a:t>	</a:t>
          </a:r>
          <a:r>
            <a:rPr lang="ja-JP" altLang="en-US" sz="800" b="0" i="0" baseline="0">
              <a:latin typeface="BIZ UDゴシック" panose="020B0400000000000000" pitchFamily="49" charset="-128"/>
              <a:ea typeface="BIZ UDゴシック" panose="020B0400000000000000" pitchFamily="49" charset="-128"/>
              <a:cs typeface="+mn-cs"/>
            </a:rPr>
            <a:t>　</a:t>
          </a:r>
          <a:r>
            <a:rPr lang="ja-JP" altLang="ja-JP" sz="800" b="0" i="0" baseline="0">
              <a:latin typeface="BIZ UDゴシック" panose="020B0400000000000000" pitchFamily="49" charset="-128"/>
              <a:ea typeface="BIZ UDゴシック" panose="020B0400000000000000" pitchFamily="49" charset="-128"/>
              <a:cs typeface="+mn-cs"/>
            </a:rPr>
            <a:t>○処分せず、保管中の場合</a:t>
          </a:r>
          <a:endParaRPr lang="ja-JP" altLang="ja-JP" sz="800">
            <a:latin typeface="BIZ UDゴシック" panose="020B0400000000000000" pitchFamily="49" charset="-128"/>
            <a:ea typeface="BIZ UDゴシック" panose="020B0400000000000000" pitchFamily="49" charset="-128"/>
          </a:endParaRPr>
        </a:p>
        <a:p>
          <a:pPr marL="180000" rtl="0">
            <a:lnSpc>
              <a:spcPts val="1100"/>
            </a:lnSpc>
          </a:pPr>
          <a:r>
            <a:rPr lang="ja-JP" altLang="ja-JP" sz="800" b="0" i="0" baseline="0">
              <a:latin typeface="BIZ UDゴシック" panose="020B0400000000000000" pitchFamily="49" charset="-128"/>
              <a:ea typeface="BIZ UDゴシック" panose="020B0400000000000000" pitchFamily="49" charset="-128"/>
              <a:cs typeface="+mn-cs"/>
            </a:rPr>
            <a:t>○事業所内で何らかの処理を行い、処理業者に処理を委託している場合　　　</a:t>
          </a:r>
          <a:endParaRPr lang="ja-JP" altLang="ja-JP" sz="800">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22826AAC-6EC3-4700-95A3-7335A66477CC}"/>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 name="Line 53">
          <a:extLst>
            <a:ext uri="{FF2B5EF4-FFF2-40B4-BE49-F238E27FC236}">
              <a16:creationId xmlns:a16="http://schemas.microsoft.com/office/drawing/2014/main" id="{FAC114FD-D8BA-455C-9BEA-1597BD241113}"/>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4">
          <a:extLst>
            <a:ext uri="{FF2B5EF4-FFF2-40B4-BE49-F238E27FC236}">
              <a16:creationId xmlns:a16="http://schemas.microsoft.com/office/drawing/2014/main" id="{7D4CF05A-0C40-4E91-89A5-499F05CE6F27}"/>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5" name="Line 56">
          <a:extLst>
            <a:ext uri="{FF2B5EF4-FFF2-40B4-BE49-F238E27FC236}">
              <a16:creationId xmlns:a16="http://schemas.microsoft.com/office/drawing/2014/main" id="{9F99292E-155A-4822-BDEF-6F8ED0A51001}"/>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6" name="Line 58">
          <a:extLst>
            <a:ext uri="{FF2B5EF4-FFF2-40B4-BE49-F238E27FC236}">
              <a16:creationId xmlns:a16="http://schemas.microsoft.com/office/drawing/2014/main" id="{B78085D0-34D0-4FD6-9BF5-BAF66EDA7F5C}"/>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7" name="Line 63">
          <a:extLst>
            <a:ext uri="{FF2B5EF4-FFF2-40B4-BE49-F238E27FC236}">
              <a16:creationId xmlns:a16="http://schemas.microsoft.com/office/drawing/2014/main" id="{43699B78-0360-4339-8A12-0F4682AC7DF4}"/>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EEDB5F45-E542-4D23-97B6-6A26E2293639}"/>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18</xdr:col>
      <xdr:colOff>157442</xdr:colOff>
      <xdr:row>0</xdr:row>
      <xdr:rowOff>285749</xdr:rowOff>
    </xdr:from>
    <xdr:to>
      <xdr:col>23</xdr:col>
      <xdr:colOff>208430</xdr:colOff>
      <xdr:row>2</xdr:row>
      <xdr:rowOff>123824</xdr:rowOff>
    </xdr:to>
    <xdr:sp macro="" textlink="">
      <xdr:nvSpPr>
        <xdr:cNvPr id="9" name="AutoShape 13">
          <a:extLst>
            <a:ext uri="{FF2B5EF4-FFF2-40B4-BE49-F238E27FC236}">
              <a16:creationId xmlns:a16="http://schemas.microsoft.com/office/drawing/2014/main" id="{13FB8B59-EE33-4227-AB0E-548E9E44BDEA}"/>
            </a:ext>
          </a:extLst>
        </xdr:cNvPr>
        <xdr:cNvSpPr>
          <a:spLocks noChangeArrowheads="1"/>
        </xdr:cNvSpPr>
      </xdr:nvSpPr>
      <xdr:spPr bwMode="auto">
        <a:xfrm>
          <a:off x="7415492" y="285749"/>
          <a:ext cx="1146363" cy="352425"/>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8</xdr:col>
      <xdr:colOff>104216</xdr:colOff>
      <xdr:row>0</xdr:row>
      <xdr:rowOff>333373</xdr:rowOff>
    </xdr:from>
    <xdr:to>
      <xdr:col>13</xdr:col>
      <xdr:colOff>3923</xdr:colOff>
      <xdr:row>3</xdr:row>
      <xdr:rowOff>17098</xdr:rowOff>
    </xdr:to>
    <xdr:sp macro="" textlink="">
      <xdr:nvSpPr>
        <xdr:cNvPr id="10" name="AutoShape 13">
          <a:extLst>
            <a:ext uri="{FF2B5EF4-FFF2-40B4-BE49-F238E27FC236}">
              <a16:creationId xmlns:a16="http://schemas.microsoft.com/office/drawing/2014/main" id="{E388519A-66EC-4F81-A47D-129008631127}"/>
            </a:ext>
          </a:extLst>
        </xdr:cNvPr>
        <xdr:cNvSpPr>
          <a:spLocks noChangeArrowheads="1"/>
        </xdr:cNvSpPr>
      </xdr:nvSpPr>
      <xdr:spPr bwMode="auto">
        <a:xfrm>
          <a:off x="4800041" y="333373"/>
          <a:ext cx="1209114" cy="360000"/>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36</xdr:col>
      <xdr:colOff>324972</xdr:colOff>
      <xdr:row>1</xdr:row>
      <xdr:rowOff>67235</xdr:rowOff>
    </xdr:from>
    <xdr:to>
      <xdr:col>40</xdr:col>
      <xdr:colOff>39784</xdr:colOff>
      <xdr:row>3</xdr:row>
      <xdr:rowOff>151840</xdr:rowOff>
    </xdr:to>
    <xdr:sp macro="" textlink="">
      <xdr:nvSpPr>
        <xdr:cNvPr id="11" name="AutoShape 13">
          <a:extLst>
            <a:ext uri="{FF2B5EF4-FFF2-40B4-BE49-F238E27FC236}">
              <a16:creationId xmlns:a16="http://schemas.microsoft.com/office/drawing/2014/main" id="{A0CD827D-E299-4D63-B899-7656AC02000A}"/>
            </a:ext>
          </a:extLst>
        </xdr:cNvPr>
        <xdr:cNvSpPr>
          <a:spLocks noChangeArrowheads="1"/>
        </xdr:cNvSpPr>
      </xdr:nvSpPr>
      <xdr:spPr bwMode="auto">
        <a:xfrm>
          <a:off x="20865354" y="470647"/>
          <a:ext cx="1137959" cy="353546"/>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xdr:from>
      <xdr:col>0</xdr:col>
      <xdr:colOff>180975</xdr:colOff>
      <xdr:row>67</xdr:row>
      <xdr:rowOff>0</xdr:rowOff>
    </xdr:from>
    <xdr:to>
      <xdr:col>2</xdr:col>
      <xdr:colOff>1800225</xdr:colOff>
      <xdr:row>67</xdr:row>
      <xdr:rowOff>0</xdr:rowOff>
    </xdr:to>
    <xdr:sp macro="" textlink="">
      <xdr:nvSpPr>
        <xdr:cNvPr id="12" name="AutoShape 67">
          <a:extLst>
            <a:ext uri="{FF2B5EF4-FFF2-40B4-BE49-F238E27FC236}">
              <a16:creationId xmlns:a16="http://schemas.microsoft.com/office/drawing/2014/main" id="{3F382F0E-61D6-4EB3-8951-4846C88550C7}"/>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F19"/>
  <sheetViews>
    <sheetView tabSelected="1" view="pageBreakPreview" zoomScale="115" zoomScaleNormal="100" zoomScaleSheetLayoutView="115" workbookViewId="0">
      <selection activeCell="A4" sqref="A4"/>
    </sheetView>
  </sheetViews>
  <sheetFormatPr defaultRowHeight="13.5"/>
  <cols>
    <col min="1" max="1" width="25.75" style="80" customWidth="1"/>
    <col min="2" max="2" width="16.25" style="80" customWidth="1"/>
    <col min="3" max="3" width="9.5" style="80" customWidth="1"/>
    <col min="4" max="4" width="55.625" style="80" customWidth="1"/>
    <col min="5" max="16384" width="9" style="80"/>
  </cols>
  <sheetData>
    <row r="1" spans="1:4" customFormat="1" ht="22.5">
      <c r="A1" s="79" t="s">
        <v>286</v>
      </c>
    </row>
    <row r="2" spans="1:4" ht="6.75" customHeight="1" thickBot="1"/>
    <row r="3" spans="1:4" ht="15" thickBot="1">
      <c r="A3" s="82" t="s">
        <v>29</v>
      </c>
      <c r="D3" s="94" t="s">
        <v>41</v>
      </c>
    </row>
    <row r="4" spans="1:4" ht="21.75" customHeight="1" thickBot="1">
      <c r="A4" s="88"/>
    </row>
    <row r="5" spans="1:4" ht="6.75" customHeight="1" thickBot="1"/>
    <row r="6" spans="1:4" ht="15" thickBot="1">
      <c r="A6" s="236" t="s">
        <v>30</v>
      </c>
      <c r="B6" s="237"/>
      <c r="C6" s="237"/>
      <c r="D6" s="238"/>
    </row>
    <row r="7" spans="1:4" ht="20.25" customHeight="1">
      <c r="A7" s="83" t="s">
        <v>31</v>
      </c>
      <c r="B7" s="239"/>
      <c r="C7" s="240"/>
      <c r="D7" s="241"/>
    </row>
    <row r="8" spans="1:4" ht="20.25" customHeight="1">
      <c r="A8" s="84" t="s">
        <v>0</v>
      </c>
      <c r="B8" s="242"/>
      <c r="C8" s="243"/>
      <c r="D8" s="244"/>
    </row>
    <row r="9" spans="1:4" ht="20.25" customHeight="1">
      <c r="A9" s="84" t="s">
        <v>39</v>
      </c>
      <c r="B9" s="249"/>
      <c r="C9" s="250"/>
      <c r="D9" s="251"/>
    </row>
    <row r="10" spans="1:4" ht="20.25" customHeight="1">
      <c r="A10" s="84" t="s">
        <v>40</v>
      </c>
      <c r="B10" s="249"/>
      <c r="C10" s="250"/>
      <c r="D10" s="251"/>
    </row>
    <row r="11" spans="1:4" ht="20.25" customHeight="1">
      <c r="A11" s="84" t="s">
        <v>32</v>
      </c>
      <c r="B11" s="249"/>
      <c r="C11" s="250"/>
      <c r="D11" s="251"/>
    </row>
    <row r="12" spans="1:4" ht="20.25" customHeight="1">
      <c r="A12" s="84" t="s">
        <v>33</v>
      </c>
      <c r="B12" s="252"/>
      <c r="C12" s="253"/>
      <c r="D12" s="254"/>
    </row>
    <row r="13" spans="1:4" ht="20.25" customHeight="1" thickBot="1">
      <c r="A13" s="95" t="s">
        <v>38</v>
      </c>
      <c r="B13" s="255"/>
      <c r="C13" s="256"/>
      <c r="D13" s="257"/>
    </row>
    <row r="14" spans="1:4" ht="9" customHeight="1" thickBot="1"/>
    <row r="15" spans="1:4" ht="27" customHeight="1" thickBot="1">
      <c r="A15" s="96" t="s">
        <v>34</v>
      </c>
      <c r="B15" s="97"/>
      <c r="C15" s="98" t="s">
        <v>1</v>
      </c>
      <c r="D15" s="85" t="s">
        <v>283</v>
      </c>
    </row>
    <row r="16" spans="1:4" ht="45" customHeight="1" thickBot="1"/>
    <row r="17" spans="1:6" ht="14.25" thickBot="1">
      <c r="C17" s="81" t="s">
        <v>37</v>
      </c>
    </row>
    <row r="18" spans="1:6" ht="27.75" customHeight="1">
      <c r="A18" s="245" t="s">
        <v>287</v>
      </c>
      <c r="B18" s="246"/>
      <c r="C18" s="89"/>
      <c r="D18" s="86" t="s">
        <v>35</v>
      </c>
      <c r="E18" s="80" t="str">
        <f>F18&amp;F19</f>
        <v/>
      </c>
      <c r="F18" s="80" t="str">
        <f>IF(C18="○",1,"")</f>
        <v/>
      </c>
    </row>
    <row r="19" spans="1:6" ht="27.75" customHeight="1" thickBot="1">
      <c r="A19" s="247"/>
      <c r="B19" s="248"/>
      <c r="C19" s="90"/>
      <c r="D19" s="87" t="s">
        <v>36</v>
      </c>
      <c r="F19" s="80" t="str">
        <f>IF(C19="○",2,"")</f>
        <v/>
      </c>
    </row>
  </sheetData>
  <mergeCells count="9">
    <mergeCell ref="A6:D6"/>
    <mergeCell ref="B7:D7"/>
    <mergeCell ref="B8:D8"/>
    <mergeCell ref="A18:B19"/>
    <mergeCell ref="B11:D11"/>
    <mergeCell ref="B12:D12"/>
    <mergeCell ref="B9:D9"/>
    <mergeCell ref="B10:D10"/>
    <mergeCell ref="B13:D13"/>
  </mergeCells>
  <phoneticPr fontId="4"/>
  <dataValidations count="1">
    <dataValidation type="list" allowBlank="1" showInputMessage="1" showErrorMessage="1" sqref="C18:C19" xr:uid="{52ADDDB1-989B-4820-ABA9-831DA231070C}">
      <formula1>"○"</formula1>
    </dataValidation>
  </dataValidations>
  <pageMargins left="0.25" right="0.25" top="0.75" bottom="0.75" header="0.3" footer="0.3"/>
  <pageSetup paperSize="9" scale="85" orientation="portrait" r:id="rId1"/>
  <colBreaks count="1" manualBreakCount="1">
    <brk id="4" max="24"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C9ADC-2825-4D24-852A-6E67AE0F3086}">
  <sheetPr>
    <tabColor rgb="FF00B0F0"/>
  </sheetPr>
  <dimension ref="A1:AO1597"/>
  <sheetViews>
    <sheetView showGridLines="0" view="pageBreakPreview" zoomScale="85" zoomScaleNormal="85" zoomScaleSheetLayoutView="85" workbookViewId="0">
      <pane xSplit="3" ySplit="7" topLeftCell="J8" activePane="bottomRight" state="frozenSplit"/>
      <selection activeCell="A8" sqref="A8:A17"/>
      <selection pane="topRight" activeCell="A8" sqref="A8:A17"/>
      <selection pane="bottomLeft" activeCell="A8" sqref="A8:A17"/>
      <selection pane="bottomRight" activeCell="AF13" sqref="AF13"/>
    </sheetView>
  </sheetViews>
  <sheetFormatPr defaultRowHeight="13.5"/>
  <cols>
    <col min="1" max="1" width="3.875" style="1" customWidth="1"/>
    <col min="2" max="2" width="7" style="1" customWidth="1"/>
    <col min="3" max="3" width="29.75" style="76" customWidth="1"/>
    <col min="4" max="4" width="10.5" style="76" customWidth="1"/>
    <col min="5" max="10" width="2.625" style="77" customWidth="1"/>
    <col min="11" max="11" width="4.75" style="78" customWidth="1"/>
    <col min="12" max="12" width="2.625" style="78" customWidth="1"/>
    <col min="13" max="15" width="4.625" style="78" customWidth="1"/>
    <col min="16" max="21" width="2.375" style="77" customWidth="1"/>
    <col min="22" max="22" width="4.625" style="78" customWidth="1"/>
    <col min="23" max="23" width="2.625" style="78" customWidth="1"/>
    <col min="24" max="24" width="7.625" style="78" customWidth="1"/>
    <col min="25" max="25" width="44.375" style="78" customWidth="1"/>
    <col min="26" max="26" width="12.625" style="78" customWidth="1"/>
    <col min="27" max="27" width="15.625" style="78" customWidth="1"/>
    <col min="28" max="28" width="8.625" style="78" customWidth="1"/>
    <col min="29" max="31" width="4.625" style="76" customWidth="1"/>
    <col min="32" max="32" width="8.125" style="78" customWidth="1"/>
    <col min="33" max="33" width="10.5" style="78" customWidth="1"/>
    <col min="34" max="34" width="9.375" style="78" customWidth="1"/>
    <col min="35" max="35" width="19.25" style="76" customWidth="1"/>
    <col min="36" max="36" width="10.5" style="117" customWidth="1"/>
    <col min="37" max="37" width="10.5" style="76" bestFit="1" customWidth="1"/>
    <col min="38" max="38" width="2.125" style="4" hidden="1" customWidth="1"/>
    <col min="39" max="39" width="1.125" style="4" customWidth="1"/>
    <col min="40" max="40" width="7" style="4" customWidth="1"/>
    <col min="41" max="41" width="2.625" style="4" bestFit="1" customWidth="1"/>
    <col min="42" max="16384" width="9" style="4"/>
  </cols>
  <sheetData>
    <row r="1" spans="1:41" ht="31.5" customHeight="1">
      <c r="A1" s="25" t="s">
        <v>284</v>
      </c>
      <c r="C1" s="2"/>
      <c r="D1" s="2"/>
      <c r="E1" s="3"/>
      <c r="F1" s="3"/>
      <c r="G1" s="3"/>
      <c r="H1" s="3"/>
      <c r="I1" s="3"/>
      <c r="J1" s="3"/>
      <c r="K1" s="4"/>
      <c r="L1" s="4"/>
      <c r="M1" s="4"/>
      <c r="N1" s="4"/>
      <c r="O1" s="4"/>
      <c r="P1" s="3"/>
      <c r="Q1" s="3"/>
      <c r="R1" s="169" t="s">
        <v>285</v>
      </c>
      <c r="S1" s="169"/>
      <c r="T1" s="169"/>
      <c r="U1" s="169"/>
      <c r="V1" s="169"/>
      <c r="W1" s="169"/>
      <c r="X1" s="169"/>
      <c r="Y1" s="169"/>
      <c r="Z1" s="169"/>
      <c r="AA1" s="169"/>
      <c r="AB1" s="169"/>
      <c r="AC1" s="169"/>
      <c r="AD1" s="169"/>
      <c r="AE1" s="169"/>
      <c r="AF1" s="169"/>
      <c r="AG1" s="169"/>
      <c r="AH1" s="169"/>
      <c r="AI1" s="169"/>
      <c r="AJ1" s="169"/>
      <c r="AK1" s="169"/>
    </row>
    <row r="2" spans="1:41" ht="9"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5" customHeight="1">
      <c r="A3" s="7"/>
      <c r="B3" s="8"/>
      <c r="C3" s="170" t="s">
        <v>2</v>
      </c>
      <c r="D3" s="171"/>
      <c r="E3" s="171"/>
      <c r="F3" s="171"/>
      <c r="G3" s="171"/>
      <c r="H3" s="171"/>
      <c r="I3" s="171"/>
      <c r="J3" s="171"/>
      <c r="K3" s="172"/>
      <c r="L3" s="4"/>
      <c r="M3" s="176" t="s">
        <v>3</v>
      </c>
      <c r="N3" s="177"/>
      <c r="O3" s="177"/>
      <c r="P3" s="177"/>
      <c r="Q3" s="177"/>
      <c r="R3" s="177"/>
      <c r="S3" s="177"/>
      <c r="T3" s="177"/>
      <c r="U3" s="177"/>
      <c r="V3" s="178"/>
      <c r="W3" s="4"/>
      <c r="X3" s="182" t="s">
        <v>4</v>
      </c>
      <c r="Y3" s="183"/>
      <c r="Z3" s="183"/>
      <c r="AA3" s="183"/>
      <c r="AB3" s="91"/>
      <c r="AC3" s="186" t="s">
        <v>5</v>
      </c>
      <c r="AD3" s="187"/>
      <c r="AE3" s="187"/>
      <c r="AF3" s="188"/>
      <c r="AG3" s="192" t="s">
        <v>6</v>
      </c>
      <c r="AH3" s="194" t="s">
        <v>42</v>
      </c>
      <c r="AI3" s="187"/>
      <c r="AJ3" s="187"/>
      <c r="AK3" s="195"/>
    </row>
    <row r="4" spans="1:41" ht="12.75" customHeight="1" thickBot="1">
      <c r="A4" s="9"/>
      <c r="B4" s="10"/>
      <c r="C4" s="173"/>
      <c r="D4" s="174"/>
      <c r="E4" s="174"/>
      <c r="F4" s="174"/>
      <c r="G4" s="174"/>
      <c r="H4" s="174"/>
      <c r="I4" s="174"/>
      <c r="J4" s="174"/>
      <c r="K4" s="175"/>
      <c r="L4" s="4"/>
      <c r="M4" s="179"/>
      <c r="N4" s="180"/>
      <c r="O4" s="180"/>
      <c r="P4" s="180"/>
      <c r="Q4" s="180"/>
      <c r="R4" s="180"/>
      <c r="S4" s="180"/>
      <c r="T4" s="180"/>
      <c r="U4" s="180"/>
      <c r="V4" s="181"/>
      <c r="W4" s="4"/>
      <c r="X4" s="184"/>
      <c r="Y4" s="185"/>
      <c r="Z4" s="185"/>
      <c r="AA4" s="185"/>
      <c r="AB4" s="92"/>
      <c r="AC4" s="189"/>
      <c r="AD4" s="190"/>
      <c r="AE4" s="190"/>
      <c r="AF4" s="191"/>
      <c r="AG4" s="193"/>
      <c r="AH4" s="196"/>
      <c r="AI4" s="190"/>
      <c r="AJ4" s="190"/>
      <c r="AK4" s="197"/>
    </row>
    <row r="5" spans="1:41" s="16" customFormat="1" ht="18" customHeight="1">
      <c r="A5" s="154" t="s">
        <v>7</v>
      </c>
      <c r="B5" s="155"/>
      <c r="C5" s="11" t="s">
        <v>43</v>
      </c>
      <c r="D5" s="156" t="s">
        <v>8</v>
      </c>
      <c r="E5" s="157" t="s">
        <v>9</v>
      </c>
      <c r="F5" s="155"/>
      <c r="G5" s="155"/>
      <c r="H5" s="155"/>
      <c r="I5" s="155"/>
      <c r="J5" s="155"/>
      <c r="K5" s="158"/>
      <c r="L5" s="12"/>
      <c r="M5" s="154" t="s">
        <v>27</v>
      </c>
      <c r="N5" s="155"/>
      <c r="O5" s="159"/>
      <c r="P5" s="157" t="s">
        <v>10</v>
      </c>
      <c r="Q5" s="155"/>
      <c r="R5" s="155"/>
      <c r="S5" s="155"/>
      <c r="T5" s="155"/>
      <c r="U5" s="155"/>
      <c r="V5" s="158"/>
      <c r="W5" s="12"/>
      <c r="X5" s="160" t="s">
        <v>28</v>
      </c>
      <c r="Y5" s="13" t="s">
        <v>11</v>
      </c>
      <c r="Z5" s="223" t="s">
        <v>26</v>
      </c>
      <c r="AA5" s="224"/>
      <c r="AB5" s="227" t="s">
        <v>44</v>
      </c>
      <c r="AC5" s="228" t="s">
        <v>45</v>
      </c>
      <c r="AD5" s="229"/>
      <c r="AE5" s="229"/>
      <c r="AF5" s="227" t="s">
        <v>46</v>
      </c>
      <c r="AG5" s="14" t="s">
        <v>47</v>
      </c>
      <c r="AH5" s="99" t="s">
        <v>48</v>
      </c>
      <c r="AI5" s="137" t="s">
        <v>49</v>
      </c>
      <c r="AJ5" s="138"/>
      <c r="AK5" s="139"/>
      <c r="AL5" s="15"/>
    </row>
    <row r="6" spans="1:41" s="19" customFormat="1" ht="18.75" customHeight="1">
      <c r="A6" s="140" t="s">
        <v>12</v>
      </c>
      <c r="B6" s="142" t="s">
        <v>13</v>
      </c>
      <c r="C6" s="144"/>
      <c r="D6" s="144"/>
      <c r="E6" s="146" t="s">
        <v>14</v>
      </c>
      <c r="F6" s="147"/>
      <c r="G6" s="147"/>
      <c r="H6" s="147"/>
      <c r="I6" s="147"/>
      <c r="J6" s="148"/>
      <c r="K6" s="152" t="s">
        <v>15</v>
      </c>
      <c r="L6" s="17"/>
      <c r="M6" s="163" t="s">
        <v>16</v>
      </c>
      <c r="N6" s="165" t="s">
        <v>17</v>
      </c>
      <c r="O6" s="167" t="s">
        <v>18</v>
      </c>
      <c r="P6" s="146" t="s">
        <v>19</v>
      </c>
      <c r="Q6" s="147"/>
      <c r="R6" s="147"/>
      <c r="S6" s="147"/>
      <c r="T6" s="147"/>
      <c r="U6" s="148"/>
      <c r="V6" s="152" t="s">
        <v>15</v>
      </c>
      <c r="W6" s="17"/>
      <c r="X6" s="161"/>
      <c r="Y6" s="213" t="s">
        <v>20</v>
      </c>
      <c r="Z6" s="225"/>
      <c r="AA6" s="226"/>
      <c r="AB6" s="201"/>
      <c r="AC6" s="215" t="s">
        <v>16</v>
      </c>
      <c r="AD6" s="217" t="s">
        <v>17</v>
      </c>
      <c r="AE6" s="219" t="s">
        <v>18</v>
      </c>
      <c r="AF6" s="201"/>
      <c r="AG6" s="221" t="s">
        <v>50</v>
      </c>
      <c r="AH6" s="201" t="s">
        <v>51</v>
      </c>
      <c r="AI6" s="203"/>
      <c r="AJ6" s="205" t="s">
        <v>52</v>
      </c>
      <c r="AK6" s="206"/>
      <c r="AL6" s="18"/>
    </row>
    <row r="7" spans="1:41" s="19" customFormat="1" ht="17.25" customHeight="1" thickBot="1">
      <c r="A7" s="141"/>
      <c r="B7" s="143"/>
      <c r="C7" s="145"/>
      <c r="D7" s="20" t="s">
        <v>21</v>
      </c>
      <c r="E7" s="149"/>
      <c r="F7" s="150"/>
      <c r="G7" s="150"/>
      <c r="H7" s="150"/>
      <c r="I7" s="150"/>
      <c r="J7" s="151"/>
      <c r="K7" s="153"/>
      <c r="L7" s="17"/>
      <c r="M7" s="164"/>
      <c r="N7" s="166"/>
      <c r="O7" s="168"/>
      <c r="P7" s="149"/>
      <c r="Q7" s="150"/>
      <c r="R7" s="150"/>
      <c r="S7" s="150"/>
      <c r="T7" s="150"/>
      <c r="U7" s="151"/>
      <c r="V7" s="153"/>
      <c r="W7" s="17"/>
      <c r="X7" s="162"/>
      <c r="Y7" s="214"/>
      <c r="Z7" s="21" t="s">
        <v>24</v>
      </c>
      <c r="AA7" s="21" t="s">
        <v>25</v>
      </c>
      <c r="AB7" s="202"/>
      <c r="AC7" s="216"/>
      <c r="AD7" s="218"/>
      <c r="AE7" s="220"/>
      <c r="AF7" s="202"/>
      <c r="AG7" s="222"/>
      <c r="AH7" s="202"/>
      <c r="AI7" s="204"/>
      <c r="AJ7" s="100"/>
      <c r="AK7" s="93" t="s">
        <v>15</v>
      </c>
      <c r="AL7" s="18"/>
    </row>
    <row r="8" spans="1:41" s="3" customFormat="1" ht="19.5" customHeight="1">
      <c r="A8" s="207" t="s">
        <v>22</v>
      </c>
      <c r="B8" s="22">
        <v>1</v>
      </c>
      <c r="C8" s="26"/>
      <c r="D8" s="27"/>
      <c r="E8" s="210"/>
      <c r="F8" s="211"/>
      <c r="G8" s="211"/>
      <c r="H8" s="211"/>
      <c r="I8" s="211"/>
      <c r="J8" s="212"/>
      <c r="K8" s="28"/>
      <c r="L8" s="29" t="s">
        <v>23</v>
      </c>
      <c r="M8" s="30"/>
      <c r="N8" s="31"/>
      <c r="O8" s="32"/>
      <c r="P8" s="210"/>
      <c r="Q8" s="211"/>
      <c r="R8" s="211"/>
      <c r="S8" s="211"/>
      <c r="T8" s="211"/>
      <c r="U8" s="212"/>
      <c r="V8" s="28"/>
      <c r="W8" s="29" t="s">
        <v>23</v>
      </c>
      <c r="X8" s="33"/>
      <c r="Y8" s="34"/>
      <c r="Z8" s="35"/>
      <c r="AA8" s="35"/>
      <c r="AB8" s="101"/>
      <c r="AC8" s="27"/>
      <c r="AD8" s="36"/>
      <c r="AE8" s="37"/>
      <c r="AF8" s="38"/>
      <c r="AG8" s="38"/>
      <c r="AH8" s="38"/>
      <c r="AI8" s="102"/>
      <c r="AJ8" s="103"/>
      <c r="AK8" s="104"/>
      <c r="AN8" s="3" t="str">
        <f>IF(AO8&gt;0,1,"")</f>
        <v/>
      </c>
      <c r="AO8" s="3">
        <f>COUNTA(C8:K8,M8:V8,X8:AK8)</f>
        <v>0</v>
      </c>
    </row>
    <row r="9" spans="1:41" s="3" customFormat="1" ht="19.5" customHeight="1">
      <c r="A9" s="208"/>
      <c r="B9" s="23">
        <v>2</v>
      </c>
      <c r="C9" s="39"/>
      <c r="D9" s="40"/>
      <c r="E9" s="198"/>
      <c r="F9" s="199"/>
      <c r="G9" s="199"/>
      <c r="H9" s="199"/>
      <c r="I9" s="199"/>
      <c r="J9" s="200"/>
      <c r="K9" s="41"/>
      <c r="L9" s="29" t="s">
        <v>23</v>
      </c>
      <c r="M9" s="42"/>
      <c r="N9" s="43"/>
      <c r="O9" s="44"/>
      <c r="P9" s="198"/>
      <c r="Q9" s="199"/>
      <c r="R9" s="199"/>
      <c r="S9" s="199"/>
      <c r="T9" s="199"/>
      <c r="U9" s="200"/>
      <c r="V9" s="41"/>
      <c r="W9" s="29" t="s">
        <v>23</v>
      </c>
      <c r="X9" s="45"/>
      <c r="Y9" s="46"/>
      <c r="Z9" s="47"/>
      <c r="AA9" s="47"/>
      <c r="AB9" s="105"/>
      <c r="AC9" s="48"/>
      <c r="AD9" s="49"/>
      <c r="AE9" s="50"/>
      <c r="AF9" s="51"/>
      <c r="AG9" s="51"/>
      <c r="AH9" s="51"/>
      <c r="AI9" s="106"/>
      <c r="AJ9" s="107"/>
      <c r="AK9" s="108"/>
      <c r="AL9" s="136" t="s">
        <v>288</v>
      </c>
      <c r="AN9" s="3" t="str">
        <f t="shared" ref="AN9:AN72" si="0">IF(AO9&gt;0,1,"")</f>
        <v/>
      </c>
      <c r="AO9" s="3">
        <f t="shared" ref="AO9:AO72" si="1">COUNTA(C9:K9,M9:V9,X9:AK9)</f>
        <v>0</v>
      </c>
    </row>
    <row r="10" spans="1:41" s="3" customFormat="1" ht="19.5" customHeight="1">
      <c r="A10" s="208"/>
      <c r="B10" s="23">
        <v>3</v>
      </c>
      <c r="C10" s="39"/>
      <c r="D10" s="40"/>
      <c r="E10" s="198"/>
      <c r="F10" s="199"/>
      <c r="G10" s="199"/>
      <c r="H10" s="199"/>
      <c r="I10" s="199"/>
      <c r="J10" s="200"/>
      <c r="K10" s="41"/>
      <c r="L10" s="29" t="s">
        <v>23</v>
      </c>
      <c r="M10" s="42"/>
      <c r="N10" s="43"/>
      <c r="O10" s="44"/>
      <c r="P10" s="198"/>
      <c r="Q10" s="199"/>
      <c r="R10" s="199"/>
      <c r="S10" s="199"/>
      <c r="T10" s="199"/>
      <c r="U10" s="200"/>
      <c r="V10" s="41"/>
      <c r="W10" s="29" t="s">
        <v>23</v>
      </c>
      <c r="X10" s="45"/>
      <c r="Y10" s="46"/>
      <c r="Z10" s="47"/>
      <c r="AA10" s="47"/>
      <c r="AB10" s="105"/>
      <c r="AC10" s="48"/>
      <c r="AD10" s="49"/>
      <c r="AE10" s="50"/>
      <c r="AF10" s="51"/>
      <c r="AG10" s="51"/>
      <c r="AH10" s="51"/>
      <c r="AI10" s="106"/>
      <c r="AJ10" s="107"/>
      <c r="AK10" s="108"/>
      <c r="AL10" s="136" t="s">
        <v>289</v>
      </c>
      <c r="AN10" s="3" t="str">
        <f t="shared" si="0"/>
        <v/>
      </c>
      <c r="AO10" s="3">
        <f t="shared" si="1"/>
        <v>0</v>
      </c>
    </row>
    <row r="11" spans="1:41" s="3" customFormat="1" ht="19.5" customHeight="1">
      <c r="A11" s="208"/>
      <c r="B11" s="23">
        <v>4</v>
      </c>
      <c r="C11" s="39"/>
      <c r="D11" s="40"/>
      <c r="E11" s="198"/>
      <c r="F11" s="199"/>
      <c r="G11" s="199"/>
      <c r="H11" s="199"/>
      <c r="I11" s="199"/>
      <c r="J11" s="200"/>
      <c r="K11" s="41"/>
      <c r="L11" s="29" t="s">
        <v>23</v>
      </c>
      <c r="M11" s="42"/>
      <c r="N11" s="43"/>
      <c r="O11" s="44"/>
      <c r="P11" s="198"/>
      <c r="Q11" s="199"/>
      <c r="R11" s="199"/>
      <c r="S11" s="199"/>
      <c r="T11" s="199"/>
      <c r="U11" s="200"/>
      <c r="V11" s="41"/>
      <c r="W11" s="29" t="s">
        <v>23</v>
      </c>
      <c r="X11" s="45"/>
      <c r="Y11" s="46"/>
      <c r="Z11" s="47"/>
      <c r="AA11" s="47"/>
      <c r="AB11" s="105"/>
      <c r="AC11" s="48"/>
      <c r="AD11" s="49"/>
      <c r="AE11" s="50"/>
      <c r="AF11" s="51"/>
      <c r="AG11" s="51"/>
      <c r="AH11" s="51"/>
      <c r="AI11" s="106"/>
      <c r="AJ11" s="107"/>
      <c r="AK11" s="108"/>
      <c r="AL11" s="136" t="s">
        <v>290</v>
      </c>
      <c r="AN11" s="3" t="str">
        <f t="shared" si="0"/>
        <v/>
      </c>
      <c r="AO11" s="3">
        <f t="shared" si="1"/>
        <v>0</v>
      </c>
    </row>
    <row r="12" spans="1:41" s="3" customFormat="1" ht="19.5" customHeight="1">
      <c r="A12" s="208"/>
      <c r="B12" s="23">
        <v>5</v>
      </c>
      <c r="C12" s="39"/>
      <c r="D12" s="40"/>
      <c r="E12" s="198"/>
      <c r="F12" s="199"/>
      <c r="G12" s="199"/>
      <c r="H12" s="199"/>
      <c r="I12" s="199"/>
      <c r="J12" s="200"/>
      <c r="K12" s="41"/>
      <c r="L12" s="29" t="s">
        <v>23</v>
      </c>
      <c r="M12" s="42"/>
      <c r="N12" s="43"/>
      <c r="O12" s="44"/>
      <c r="P12" s="198"/>
      <c r="Q12" s="199"/>
      <c r="R12" s="199"/>
      <c r="S12" s="199"/>
      <c r="T12" s="199"/>
      <c r="U12" s="200"/>
      <c r="V12" s="41"/>
      <c r="W12" s="29" t="s">
        <v>23</v>
      </c>
      <c r="X12" s="45"/>
      <c r="Y12" s="46"/>
      <c r="Z12" s="47"/>
      <c r="AA12" s="47"/>
      <c r="AB12" s="105"/>
      <c r="AC12" s="48"/>
      <c r="AD12" s="49"/>
      <c r="AE12" s="50"/>
      <c r="AF12" s="51"/>
      <c r="AG12" s="51"/>
      <c r="AH12" s="51"/>
      <c r="AI12" s="106"/>
      <c r="AJ12" s="107"/>
      <c r="AK12" s="108"/>
      <c r="AL12" s="136" t="s">
        <v>291</v>
      </c>
      <c r="AN12" s="3" t="str">
        <f t="shared" si="0"/>
        <v/>
      </c>
      <c r="AO12" s="3">
        <f t="shared" si="1"/>
        <v>0</v>
      </c>
    </row>
    <row r="13" spans="1:41" s="3" customFormat="1" ht="19.5" customHeight="1">
      <c r="A13" s="208"/>
      <c r="B13" s="23">
        <v>6</v>
      </c>
      <c r="C13" s="39"/>
      <c r="D13" s="40"/>
      <c r="E13" s="198"/>
      <c r="F13" s="199"/>
      <c r="G13" s="199"/>
      <c r="H13" s="199"/>
      <c r="I13" s="199"/>
      <c r="J13" s="200"/>
      <c r="K13" s="41"/>
      <c r="L13" s="29" t="s">
        <v>23</v>
      </c>
      <c r="M13" s="42"/>
      <c r="N13" s="43"/>
      <c r="O13" s="44"/>
      <c r="P13" s="198"/>
      <c r="Q13" s="199"/>
      <c r="R13" s="199"/>
      <c r="S13" s="199"/>
      <c r="T13" s="199"/>
      <c r="U13" s="200"/>
      <c r="V13" s="41"/>
      <c r="W13" s="29" t="s">
        <v>23</v>
      </c>
      <c r="X13" s="45"/>
      <c r="Y13" s="46"/>
      <c r="Z13" s="47"/>
      <c r="AA13" s="47"/>
      <c r="AB13" s="105"/>
      <c r="AC13" s="48"/>
      <c r="AD13" s="49"/>
      <c r="AE13" s="50"/>
      <c r="AF13" s="51"/>
      <c r="AG13" s="51"/>
      <c r="AH13" s="51"/>
      <c r="AI13" s="106"/>
      <c r="AJ13" s="107"/>
      <c r="AK13" s="108"/>
      <c r="AN13" s="3" t="str">
        <f t="shared" si="0"/>
        <v/>
      </c>
      <c r="AO13" s="3">
        <f t="shared" si="1"/>
        <v>0</v>
      </c>
    </row>
    <row r="14" spans="1:41" s="3" customFormat="1" ht="19.5" customHeight="1">
      <c r="A14" s="208"/>
      <c r="B14" s="23">
        <v>7</v>
      </c>
      <c r="C14" s="39"/>
      <c r="D14" s="40"/>
      <c r="E14" s="198"/>
      <c r="F14" s="199"/>
      <c r="G14" s="199"/>
      <c r="H14" s="199"/>
      <c r="I14" s="199"/>
      <c r="J14" s="200"/>
      <c r="K14" s="41"/>
      <c r="L14" s="29" t="s">
        <v>23</v>
      </c>
      <c r="M14" s="42"/>
      <c r="N14" s="43"/>
      <c r="O14" s="44"/>
      <c r="P14" s="198"/>
      <c r="Q14" s="199"/>
      <c r="R14" s="199"/>
      <c r="S14" s="199"/>
      <c r="T14" s="199"/>
      <c r="U14" s="200"/>
      <c r="V14" s="41"/>
      <c r="W14" s="29" t="s">
        <v>23</v>
      </c>
      <c r="X14" s="45"/>
      <c r="Y14" s="46"/>
      <c r="Z14" s="47"/>
      <c r="AA14" s="47"/>
      <c r="AB14" s="105"/>
      <c r="AC14" s="48"/>
      <c r="AD14" s="49"/>
      <c r="AE14" s="50"/>
      <c r="AF14" s="51"/>
      <c r="AG14" s="51"/>
      <c r="AH14" s="51"/>
      <c r="AI14" s="106"/>
      <c r="AJ14" s="107"/>
      <c r="AK14" s="108"/>
      <c r="AN14" s="3" t="str">
        <f t="shared" si="0"/>
        <v/>
      </c>
      <c r="AO14" s="3">
        <f t="shared" si="1"/>
        <v>0</v>
      </c>
    </row>
    <row r="15" spans="1:41" s="3" customFormat="1" ht="19.5" customHeight="1">
      <c r="A15" s="208"/>
      <c r="B15" s="23">
        <v>8</v>
      </c>
      <c r="C15" s="39"/>
      <c r="D15" s="40"/>
      <c r="E15" s="198"/>
      <c r="F15" s="199"/>
      <c r="G15" s="199"/>
      <c r="H15" s="199"/>
      <c r="I15" s="199"/>
      <c r="J15" s="200"/>
      <c r="K15" s="41"/>
      <c r="L15" s="29" t="s">
        <v>23</v>
      </c>
      <c r="M15" s="42"/>
      <c r="N15" s="43"/>
      <c r="O15" s="44"/>
      <c r="P15" s="198"/>
      <c r="Q15" s="199"/>
      <c r="R15" s="199"/>
      <c r="S15" s="199"/>
      <c r="T15" s="199"/>
      <c r="U15" s="200"/>
      <c r="V15" s="41"/>
      <c r="W15" s="29" t="s">
        <v>23</v>
      </c>
      <c r="X15" s="45"/>
      <c r="Y15" s="46"/>
      <c r="Z15" s="47"/>
      <c r="AA15" s="47"/>
      <c r="AB15" s="105"/>
      <c r="AC15" s="48"/>
      <c r="AD15" s="49"/>
      <c r="AE15" s="50"/>
      <c r="AF15" s="51"/>
      <c r="AG15" s="51"/>
      <c r="AH15" s="51"/>
      <c r="AI15" s="106"/>
      <c r="AJ15" s="107"/>
      <c r="AK15" s="108"/>
      <c r="AN15" s="3" t="str">
        <f t="shared" si="0"/>
        <v/>
      </c>
      <c r="AO15" s="3">
        <f t="shared" si="1"/>
        <v>0</v>
      </c>
    </row>
    <row r="16" spans="1:41" s="3" customFormat="1" ht="19.5" customHeight="1">
      <c r="A16" s="208"/>
      <c r="B16" s="23">
        <v>9</v>
      </c>
      <c r="C16" s="39"/>
      <c r="D16" s="40"/>
      <c r="E16" s="198"/>
      <c r="F16" s="199"/>
      <c r="G16" s="199"/>
      <c r="H16" s="199"/>
      <c r="I16" s="199"/>
      <c r="J16" s="200"/>
      <c r="K16" s="41"/>
      <c r="L16" s="29" t="s">
        <v>23</v>
      </c>
      <c r="M16" s="42"/>
      <c r="N16" s="43"/>
      <c r="O16" s="44"/>
      <c r="P16" s="198"/>
      <c r="Q16" s="199"/>
      <c r="R16" s="199"/>
      <c r="S16" s="199"/>
      <c r="T16" s="199"/>
      <c r="U16" s="200"/>
      <c r="V16" s="41"/>
      <c r="W16" s="29" t="s">
        <v>23</v>
      </c>
      <c r="X16" s="45"/>
      <c r="Y16" s="46"/>
      <c r="Z16" s="47"/>
      <c r="AA16" s="47"/>
      <c r="AB16" s="105"/>
      <c r="AC16" s="48"/>
      <c r="AD16" s="49"/>
      <c r="AE16" s="50"/>
      <c r="AF16" s="51"/>
      <c r="AG16" s="51"/>
      <c r="AH16" s="51"/>
      <c r="AI16" s="106"/>
      <c r="AJ16" s="107"/>
      <c r="AK16" s="108"/>
      <c r="AN16" s="3" t="str">
        <f t="shared" si="0"/>
        <v/>
      </c>
      <c r="AO16" s="3">
        <f t="shared" si="1"/>
        <v>0</v>
      </c>
    </row>
    <row r="17" spans="1:41" s="3" customFormat="1" ht="19.5" customHeight="1" thickBot="1">
      <c r="A17" s="209"/>
      <c r="B17" s="24">
        <v>10</v>
      </c>
      <c r="C17" s="52"/>
      <c r="D17" s="53"/>
      <c r="E17" s="230"/>
      <c r="F17" s="231"/>
      <c r="G17" s="231"/>
      <c r="H17" s="231"/>
      <c r="I17" s="231"/>
      <c r="J17" s="232"/>
      <c r="K17" s="54"/>
      <c r="L17" s="29" t="s">
        <v>23</v>
      </c>
      <c r="M17" s="55"/>
      <c r="N17" s="56"/>
      <c r="O17" s="57"/>
      <c r="P17" s="230"/>
      <c r="Q17" s="231"/>
      <c r="R17" s="231"/>
      <c r="S17" s="231"/>
      <c r="T17" s="231"/>
      <c r="U17" s="232"/>
      <c r="V17" s="54"/>
      <c r="W17" s="29" t="s">
        <v>23</v>
      </c>
      <c r="X17" s="58"/>
      <c r="Y17" s="59"/>
      <c r="Z17" s="60"/>
      <c r="AA17" s="60"/>
      <c r="AB17" s="109"/>
      <c r="AC17" s="61"/>
      <c r="AD17" s="62"/>
      <c r="AE17" s="63"/>
      <c r="AF17" s="64"/>
      <c r="AG17" s="64"/>
      <c r="AH17" s="64"/>
      <c r="AI17" s="110"/>
      <c r="AJ17" s="111"/>
      <c r="AK17" s="41"/>
      <c r="AN17" s="3" t="str">
        <f t="shared" si="0"/>
        <v/>
      </c>
      <c r="AO17" s="3">
        <f t="shared" si="1"/>
        <v>0</v>
      </c>
    </row>
    <row r="18" spans="1:41" s="3" customFormat="1" ht="19.5" customHeight="1">
      <c r="A18" s="207" t="s">
        <v>22</v>
      </c>
      <c r="B18" s="22">
        <v>11</v>
      </c>
      <c r="C18" s="26"/>
      <c r="D18" s="27"/>
      <c r="E18" s="210"/>
      <c r="F18" s="211"/>
      <c r="G18" s="211"/>
      <c r="H18" s="211"/>
      <c r="I18" s="211"/>
      <c r="J18" s="212"/>
      <c r="K18" s="28"/>
      <c r="L18" s="29" t="s">
        <v>23</v>
      </c>
      <c r="M18" s="30"/>
      <c r="N18" s="31"/>
      <c r="O18" s="32"/>
      <c r="P18" s="210"/>
      <c r="Q18" s="211"/>
      <c r="R18" s="211"/>
      <c r="S18" s="211"/>
      <c r="T18" s="211"/>
      <c r="U18" s="212"/>
      <c r="V18" s="28"/>
      <c r="W18" s="29" t="s">
        <v>23</v>
      </c>
      <c r="X18" s="33"/>
      <c r="Y18" s="34"/>
      <c r="Z18" s="35"/>
      <c r="AA18" s="35"/>
      <c r="AB18" s="101"/>
      <c r="AC18" s="27"/>
      <c r="AD18" s="36"/>
      <c r="AE18" s="37"/>
      <c r="AF18" s="38"/>
      <c r="AG18" s="38"/>
      <c r="AH18" s="38"/>
      <c r="AI18" s="102"/>
      <c r="AJ18" s="103"/>
      <c r="AK18" s="104"/>
      <c r="AN18" s="3" t="str">
        <f t="shared" si="0"/>
        <v/>
      </c>
      <c r="AO18" s="3">
        <f t="shared" si="1"/>
        <v>0</v>
      </c>
    </row>
    <row r="19" spans="1:41" s="3" customFormat="1" ht="19.5" customHeight="1">
      <c r="A19" s="208"/>
      <c r="B19" s="23">
        <v>12</v>
      </c>
      <c r="C19" s="39"/>
      <c r="D19" s="40"/>
      <c r="E19" s="198"/>
      <c r="F19" s="199"/>
      <c r="G19" s="199"/>
      <c r="H19" s="199"/>
      <c r="I19" s="199"/>
      <c r="J19" s="200"/>
      <c r="K19" s="41"/>
      <c r="L19" s="29" t="s">
        <v>23</v>
      </c>
      <c r="M19" s="42"/>
      <c r="N19" s="43"/>
      <c r="O19" s="44"/>
      <c r="P19" s="198"/>
      <c r="Q19" s="199"/>
      <c r="R19" s="199"/>
      <c r="S19" s="199"/>
      <c r="T19" s="199"/>
      <c r="U19" s="200"/>
      <c r="V19" s="41"/>
      <c r="W19" s="29" t="s">
        <v>23</v>
      </c>
      <c r="X19" s="45"/>
      <c r="Y19" s="46"/>
      <c r="Z19" s="47"/>
      <c r="AA19" s="47"/>
      <c r="AB19" s="105"/>
      <c r="AC19" s="48"/>
      <c r="AD19" s="49"/>
      <c r="AE19" s="50"/>
      <c r="AF19" s="51"/>
      <c r="AG19" s="51"/>
      <c r="AH19" s="51"/>
      <c r="AI19" s="106"/>
      <c r="AJ19" s="107"/>
      <c r="AK19" s="108"/>
      <c r="AN19" s="3" t="str">
        <f t="shared" si="0"/>
        <v/>
      </c>
      <c r="AO19" s="3">
        <f t="shared" si="1"/>
        <v>0</v>
      </c>
    </row>
    <row r="20" spans="1:41" s="3" customFormat="1" ht="19.5" customHeight="1">
      <c r="A20" s="208"/>
      <c r="B20" s="23">
        <v>13</v>
      </c>
      <c r="C20" s="39"/>
      <c r="D20" s="40"/>
      <c r="E20" s="198"/>
      <c r="F20" s="199"/>
      <c r="G20" s="199"/>
      <c r="H20" s="199"/>
      <c r="I20" s="199"/>
      <c r="J20" s="200"/>
      <c r="K20" s="41"/>
      <c r="L20" s="29" t="s">
        <v>23</v>
      </c>
      <c r="M20" s="42"/>
      <c r="N20" s="43"/>
      <c r="O20" s="44"/>
      <c r="P20" s="198"/>
      <c r="Q20" s="199"/>
      <c r="R20" s="199"/>
      <c r="S20" s="199"/>
      <c r="T20" s="199"/>
      <c r="U20" s="200"/>
      <c r="V20" s="41"/>
      <c r="W20" s="29" t="s">
        <v>23</v>
      </c>
      <c r="X20" s="45"/>
      <c r="Y20" s="46"/>
      <c r="Z20" s="47"/>
      <c r="AA20" s="47"/>
      <c r="AB20" s="105"/>
      <c r="AC20" s="48"/>
      <c r="AD20" s="49"/>
      <c r="AE20" s="50"/>
      <c r="AF20" s="51"/>
      <c r="AG20" s="51"/>
      <c r="AH20" s="51"/>
      <c r="AI20" s="106"/>
      <c r="AJ20" s="107"/>
      <c r="AK20" s="108"/>
      <c r="AN20" s="3" t="str">
        <f t="shared" si="0"/>
        <v/>
      </c>
      <c r="AO20" s="3">
        <f t="shared" si="1"/>
        <v>0</v>
      </c>
    </row>
    <row r="21" spans="1:41" s="3" customFormat="1" ht="19.5" customHeight="1">
      <c r="A21" s="208"/>
      <c r="B21" s="23">
        <v>14</v>
      </c>
      <c r="C21" s="39"/>
      <c r="D21" s="40"/>
      <c r="E21" s="198"/>
      <c r="F21" s="199"/>
      <c r="G21" s="199"/>
      <c r="H21" s="199"/>
      <c r="I21" s="199"/>
      <c r="J21" s="200"/>
      <c r="K21" s="41"/>
      <c r="L21" s="29" t="s">
        <v>23</v>
      </c>
      <c r="M21" s="42"/>
      <c r="N21" s="43"/>
      <c r="O21" s="44"/>
      <c r="P21" s="198"/>
      <c r="Q21" s="199"/>
      <c r="R21" s="199"/>
      <c r="S21" s="199"/>
      <c r="T21" s="199"/>
      <c r="U21" s="200"/>
      <c r="V21" s="41"/>
      <c r="W21" s="29" t="s">
        <v>23</v>
      </c>
      <c r="X21" s="45"/>
      <c r="Y21" s="46"/>
      <c r="Z21" s="47"/>
      <c r="AA21" s="47"/>
      <c r="AB21" s="105"/>
      <c r="AC21" s="48"/>
      <c r="AD21" s="49"/>
      <c r="AE21" s="50"/>
      <c r="AF21" s="51"/>
      <c r="AG21" s="51"/>
      <c r="AH21" s="51"/>
      <c r="AI21" s="106"/>
      <c r="AJ21" s="107"/>
      <c r="AK21" s="108"/>
      <c r="AN21" s="3" t="str">
        <f t="shared" si="0"/>
        <v/>
      </c>
      <c r="AO21" s="3">
        <f t="shared" si="1"/>
        <v>0</v>
      </c>
    </row>
    <row r="22" spans="1:41" s="3" customFormat="1" ht="19.5" customHeight="1">
      <c r="A22" s="208"/>
      <c r="B22" s="23">
        <v>15</v>
      </c>
      <c r="C22" s="39"/>
      <c r="D22" s="40"/>
      <c r="E22" s="198"/>
      <c r="F22" s="199"/>
      <c r="G22" s="199"/>
      <c r="H22" s="199"/>
      <c r="I22" s="199"/>
      <c r="J22" s="200"/>
      <c r="K22" s="41"/>
      <c r="L22" s="29" t="s">
        <v>23</v>
      </c>
      <c r="M22" s="42"/>
      <c r="N22" s="43"/>
      <c r="O22" s="44"/>
      <c r="P22" s="198"/>
      <c r="Q22" s="199"/>
      <c r="R22" s="199"/>
      <c r="S22" s="199"/>
      <c r="T22" s="199"/>
      <c r="U22" s="200"/>
      <c r="V22" s="41"/>
      <c r="W22" s="29" t="s">
        <v>23</v>
      </c>
      <c r="X22" s="45"/>
      <c r="Y22" s="46"/>
      <c r="Z22" s="47"/>
      <c r="AA22" s="47"/>
      <c r="AB22" s="105"/>
      <c r="AC22" s="48"/>
      <c r="AD22" s="49"/>
      <c r="AE22" s="50"/>
      <c r="AF22" s="51"/>
      <c r="AG22" s="51"/>
      <c r="AH22" s="51"/>
      <c r="AI22" s="106"/>
      <c r="AJ22" s="107"/>
      <c r="AK22" s="108"/>
      <c r="AN22" s="3" t="str">
        <f t="shared" si="0"/>
        <v/>
      </c>
      <c r="AO22" s="3">
        <f t="shared" si="1"/>
        <v>0</v>
      </c>
    </row>
    <row r="23" spans="1:41" s="3" customFormat="1" ht="19.5" customHeight="1">
      <c r="A23" s="208"/>
      <c r="B23" s="23">
        <v>16</v>
      </c>
      <c r="C23" s="39"/>
      <c r="D23" s="40"/>
      <c r="E23" s="198"/>
      <c r="F23" s="199"/>
      <c r="G23" s="199"/>
      <c r="H23" s="199"/>
      <c r="I23" s="199"/>
      <c r="J23" s="200"/>
      <c r="K23" s="41"/>
      <c r="L23" s="29" t="s">
        <v>23</v>
      </c>
      <c r="M23" s="42"/>
      <c r="N23" s="43"/>
      <c r="O23" s="44"/>
      <c r="P23" s="198"/>
      <c r="Q23" s="199"/>
      <c r="R23" s="199"/>
      <c r="S23" s="199"/>
      <c r="T23" s="199"/>
      <c r="U23" s="200"/>
      <c r="V23" s="41"/>
      <c r="W23" s="29" t="s">
        <v>23</v>
      </c>
      <c r="X23" s="45"/>
      <c r="Y23" s="46"/>
      <c r="Z23" s="47"/>
      <c r="AA23" s="47"/>
      <c r="AB23" s="105"/>
      <c r="AC23" s="48"/>
      <c r="AD23" s="49"/>
      <c r="AE23" s="50"/>
      <c r="AF23" s="51"/>
      <c r="AG23" s="51"/>
      <c r="AH23" s="51"/>
      <c r="AI23" s="106"/>
      <c r="AJ23" s="107"/>
      <c r="AK23" s="108"/>
      <c r="AN23" s="3" t="str">
        <f t="shared" si="0"/>
        <v/>
      </c>
      <c r="AO23" s="3">
        <f t="shared" si="1"/>
        <v>0</v>
      </c>
    </row>
    <row r="24" spans="1:41" s="3" customFormat="1" ht="19.5" customHeight="1">
      <c r="A24" s="208"/>
      <c r="B24" s="23">
        <v>17</v>
      </c>
      <c r="C24" s="39"/>
      <c r="D24" s="40"/>
      <c r="E24" s="198"/>
      <c r="F24" s="199"/>
      <c r="G24" s="199"/>
      <c r="H24" s="199"/>
      <c r="I24" s="199"/>
      <c r="J24" s="200"/>
      <c r="K24" s="41"/>
      <c r="L24" s="29" t="s">
        <v>23</v>
      </c>
      <c r="M24" s="42"/>
      <c r="N24" s="43"/>
      <c r="O24" s="44"/>
      <c r="P24" s="198"/>
      <c r="Q24" s="199"/>
      <c r="R24" s="199"/>
      <c r="S24" s="199"/>
      <c r="T24" s="199"/>
      <c r="U24" s="200"/>
      <c r="V24" s="41"/>
      <c r="W24" s="29" t="s">
        <v>23</v>
      </c>
      <c r="X24" s="45"/>
      <c r="Y24" s="46"/>
      <c r="Z24" s="47"/>
      <c r="AA24" s="47"/>
      <c r="AB24" s="105"/>
      <c r="AC24" s="48"/>
      <c r="AD24" s="49"/>
      <c r="AE24" s="50"/>
      <c r="AF24" s="51"/>
      <c r="AG24" s="51"/>
      <c r="AH24" s="51"/>
      <c r="AI24" s="106"/>
      <c r="AJ24" s="107"/>
      <c r="AK24" s="108"/>
      <c r="AN24" s="3" t="str">
        <f t="shared" si="0"/>
        <v/>
      </c>
      <c r="AO24" s="3">
        <f t="shared" si="1"/>
        <v>0</v>
      </c>
    </row>
    <row r="25" spans="1:41" s="3" customFormat="1" ht="19.5" customHeight="1">
      <c r="A25" s="208"/>
      <c r="B25" s="23">
        <v>18</v>
      </c>
      <c r="C25" s="39"/>
      <c r="D25" s="40"/>
      <c r="E25" s="198"/>
      <c r="F25" s="199"/>
      <c r="G25" s="199"/>
      <c r="H25" s="199"/>
      <c r="I25" s="199"/>
      <c r="J25" s="200"/>
      <c r="K25" s="41"/>
      <c r="L25" s="29" t="s">
        <v>23</v>
      </c>
      <c r="M25" s="42"/>
      <c r="N25" s="43"/>
      <c r="O25" s="44"/>
      <c r="P25" s="198"/>
      <c r="Q25" s="199"/>
      <c r="R25" s="199"/>
      <c r="S25" s="199"/>
      <c r="T25" s="199"/>
      <c r="U25" s="200"/>
      <c r="V25" s="41"/>
      <c r="W25" s="29" t="s">
        <v>23</v>
      </c>
      <c r="X25" s="45"/>
      <c r="Y25" s="46"/>
      <c r="Z25" s="47"/>
      <c r="AA25" s="47"/>
      <c r="AB25" s="105"/>
      <c r="AC25" s="48"/>
      <c r="AD25" s="49"/>
      <c r="AE25" s="50"/>
      <c r="AF25" s="51"/>
      <c r="AG25" s="51"/>
      <c r="AH25" s="51"/>
      <c r="AI25" s="106"/>
      <c r="AJ25" s="107"/>
      <c r="AK25" s="108"/>
      <c r="AN25" s="3" t="str">
        <f t="shared" si="0"/>
        <v/>
      </c>
      <c r="AO25" s="3">
        <f t="shared" si="1"/>
        <v>0</v>
      </c>
    </row>
    <row r="26" spans="1:41" s="3" customFormat="1" ht="19.5" customHeight="1">
      <c r="A26" s="208"/>
      <c r="B26" s="23">
        <v>19</v>
      </c>
      <c r="C26" s="39"/>
      <c r="D26" s="40"/>
      <c r="E26" s="198"/>
      <c r="F26" s="199"/>
      <c r="G26" s="199"/>
      <c r="H26" s="199"/>
      <c r="I26" s="199"/>
      <c r="J26" s="200"/>
      <c r="K26" s="41"/>
      <c r="L26" s="29" t="s">
        <v>23</v>
      </c>
      <c r="M26" s="42"/>
      <c r="N26" s="43"/>
      <c r="O26" s="44"/>
      <c r="P26" s="198"/>
      <c r="Q26" s="199"/>
      <c r="R26" s="199"/>
      <c r="S26" s="199"/>
      <c r="T26" s="199"/>
      <c r="U26" s="200"/>
      <c r="V26" s="41"/>
      <c r="W26" s="29" t="s">
        <v>23</v>
      </c>
      <c r="X26" s="45"/>
      <c r="Y26" s="46"/>
      <c r="Z26" s="47"/>
      <c r="AA26" s="47"/>
      <c r="AB26" s="105"/>
      <c r="AC26" s="48"/>
      <c r="AD26" s="49"/>
      <c r="AE26" s="50"/>
      <c r="AF26" s="51"/>
      <c r="AG26" s="51"/>
      <c r="AH26" s="51"/>
      <c r="AI26" s="106"/>
      <c r="AJ26" s="107"/>
      <c r="AK26" s="108"/>
      <c r="AN26" s="3" t="str">
        <f t="shared" si="0"/>
        <v/>
      </c>
      <c r="AO26" s="3">
        <f t="shared" si="1"/>
        <v>0</v>
      </c>
    </row>
    <row r="27" spans="1:41" s="3" customFormat="1" ht="19.5" customHeight="1" thickBot="1">
      <c r="A27" s="209"/>
      <c r="B27" s="24">
        <v>20</v>
      </c>
      <c r="C27" s="52"/>
      <c r="D27" s="53"/>
      <c r="E27" s="230"/>
      <c r="F27" s="231"/>
      <c r="G27" s="231"/>
      <c r="H27" s="231"/>
      <c r="I27" s="231"/>
      <c r="J27" s="232"/>
      <c r="K27" s="54"/>
      <c r="L27" s="29" t="s">
        <v>23</v>
      </c>
      <c r="M27" s="55"/>
      <c r="N27" s="56"/>
      <c r="O27" s="57"/>
      <c r="P27" s="230"/>
      <c r="Q27" s="231"/>
      <c r="R27" s="231"/>
      <c r="S27" s="231"/>
      <c r="T27" s="231"/>
      <c r="U27" s="232"/>
      <c r="V27" s="54"/>
      <c r="W27" s="29" t="s">
        <v>23</v>
      </c>
      <c r="X27" s="58"/>
      <c r="Y27" s="59"/>
      <c r="Z27" s="60"/>
      <c r="AA27" s="60"/>
      <c r="AB27" s="109"/>
      <c r="AC27" s="61"/>
      <c r="AD27" s="62"/>
      <c r="AE27" s="63"/>
      <c r="AF27" s="64"/>
      <c r="AG27" s="64"/>
      <c r="AH27" s="64"/>
      <c r="AI27" s="110"/>
      <c r="AJ27" s="111"/>
      <c r="AK27" s="41"/>
      <c r="AN27" s="3" t="str">
        <f t="shared" si="0"/>
        <v/>
      </c>
      <c r="AO27" s="3">
        <f t="shared" si="1"/>
        <v>0</v>
      </c>
    </row>
    <row r="28" spans="1:41" s="3" customFormat="1" ht="19.5" customHeight="1">
      <c r="A28" s="207" t="s">
        <v>22</v>
      </c>
      <c r="B28" s="22">
        <v>21</v>
      </c>
      <c r="C28" s="26"/>
      <c r="D28" s="27"/>
      <c r="E28" s="210"/>
      <c r="F28" s="211"/>
      <c r="G28" s="211"/>
      <c r="H28" s="211"/>
      <c r="I28" s="211"/>
      <c r="J28" s="212"/>
      <c r="K28" s="28"/>
      <c r="L28" s="29" t="s">
        <v>23</v>
      </c>
      <c r="M28" s="30"/>
      <c r="N28" s="31"/>
      <c r="O28" s="32"/>
      <c r="P28" s="210"/>
      <c r="Q28" s="211"/>
      <c r="R28" s="211"/>
      <c r="S28" s="211"/>
      <c r="T28" s="211"/>
      <c r="U28" s="212"/>
      <c r="V28" s="28"/>
      <c r="W28" s="29" t="s">
        <v>23</v>
      </c>
      <c r="X28" s="33"/>
      <c r="Y28" s="34"/>
      <c r="Z28" s="35"/>
      <c r="AA28" s="35"/>
      <c r="AB28" s="101"/>
      <c r="AC28" s="27"/>
      <c r="AD28" s="36"/>
      <c r="AE28" s="37"/>
      <c r="AF28" s="38"/>
      <c r="AG28" s="38"/>
      <c r="AH28" s="38"/>
      <c r="AI28" s="102"/>
      <c r="AJ28" s="103"/>
      <c r="AK28" s="104"/>
      <c r="AN28" s="3" t="str">
        <f t="shared" si="0"/>
        <v/>
      </c>
      <c r="AO28" s="3">
        <f t="shared" si="1"/>
        <v>0</v>
      </c>
    </row>
    <row r="29" spans="1:41" s="3" customFormat="1" ht="19.5" customHeight="1">
      <c r="A29" s="208"/>
      <c r="B29" s="23">
        <v>22</v>
      </c>
      <c r="C29" s="39"/>
      <c r="D29" s="40"/>
      <c r="E29" s="198"/>
      <c r="F29" s="199"/>
      <c r="G29" s="199"/>
      <c r="H29" s="199"/>
      <c r="I29" s="199"/>
      <c r="J29" s="200"/>
      <c r="K29" s="41"/>
      <c r="L29" s="29" t="s">
        <v>23</v>
      </c>
      <c r="M29" s="42"/>
      <c r="N29" s="43"/>
      <c r="O29" s="44"/>
      <c r="P29" s="198"/>
      <c r="Q29" s="199"/>
      <c r="R29" s="199"/>
      <c r="S29" s="199"/>
      <c r="T29" s="199"/>
      <c r="U29" s="200"/>
      <c r="V29" s="41"/>
      <c r="W29" s="29" t="s">
        <v>23</v>
      </c>
      <c r="X29" s="45"/>
      <c r="Y29" s="46"/>
      <c r="Z29" s="47"/>
      <c r="AA29" s="47"/>
      <c r="AB29" s="105"/>
      <c r="AC29" s="48"/>
      <c r="AD29" s="49"/>
      <c r="AE29" s="50"/>
      <c r="AF29" s="51"/>
      <c r="AG29" s="51"/>
      <c r="AH29" s="51"/>
      <c r="AI29" s="106"/>
      <c r="AJ29" s="107"/>
      <c r="AK29" s="108"/>
      <c r="AN29" s="3" t="str">
        <f t="shared" si="0"/>
        <v/>
      </c>
      <c r="AO29" s="3">
        <f t="shared" si="1"/>
        <v>0</v>
      </c>
    </row>
    <row r="30" spans="1:41" s="3" customFormat="1" ht="19.5" customHeight="1">
      <c r="A30" s="208"/>
      <c r="B30" s="23">
        <v>23</v>
      </c>
      <c r="C30" s="39"/>
      <c r="D30" s="40"/>
      <c r="E30" s="198"/>
      <c r="F30" s="199"/>
      <c r="G30" s="199"/>
      <c r="H30" s="199"/>
      <c r="I30" s="199"/>
      <c r="J30" s="200"/>
      <c r="K30" s="41"/>
      <c r="L30" s="29" t="s">
        <v>23</v>
      </c>
      <c r="M30" s="42"/>
      <c r="N30" s="43"/>
      <c r="O30" s="44"/>
      <c r="P30" s="198"/>
      <c r="Q30" s="199"/>
      <c r="R30" s="199"/>
      <c r="S30" s="199"/>
      <c r="T30" s="199"/>
      <c r="U30" s="200"/>
      <c r="V30" s="41"/>
      <c r="W30" s="29" t="s">
        <v>23</v>
      </c>
      <c r="X30" s="45"/>
      <c r="Y30" s="46"/>
      <c r="Z30" s="47"/>
      <c r="AA30" s="47"/>
      <c r="AB30" s="105"/>
      <c r="AC30" s="48"/>
      <c r="AD30" s="49"/>
      <c r="AE30" s="50"/>
      <c r="AF30" s="51"/>
      <c r="AG30" s="51"/>
      <c r="AH30" s="51"/>
      <c r="AI30" s="106"/>
      <c r="AJ30" s="107"/>
      <c r="AK30" s="108"/>
      <c r="AN30" s="3" t="str">
        <f t="shared" si="0"/>
        <v/>
      </c>
      <c r="AO30" s="3">
        <f t="shared" si="1"/>
        <v>0</v>
      </c>
    </row>
    <row r="31" spans="1:41" s="3" customFormat="1" ht="19.5" customHeight="1">
      <c r="A31" s="208"/>
      <c r="B31" s="23">
        <v>24</v>
      </c>
      <c r="C31" s="39"/>
      <c r="D31" s="40"/>
      <c r="E31" s="198"/>
      <c r="F31" s="199"/>
      <c r="G31" s="199"/>
      <c r="H31" s="199"/>
      <c r="I31" s="199"/>
      <c r="J31" s="200"/>
      <c r="K31" s="41"/>
      <c r="L31" s="29" t="s">
        <v>23</v>
      </c>
      <c r="M31" s="42"/>
      <c r="N31" s="43"/>
      <c r="O31" s="44"/>
      <c r="P31" s="198"/>
      <c r="Q31" s="199"/>
      <c r="R31" s="199"/>
      <c r="S31" s="199"/>
      <c r="T31" s="199"/>
      <c r="U31" s="200"/>
      <c r="V31" s="41"/>
      <c r="W31" s="29" t="s">
        <v>23</v>
      </c>
      <c r="X31" s="45"/>
      <c r="Y31" s="46"/>
      <c r="Z31" s="47"/>
      <c r="AA31" s="47"/>
      <c r="AB31" s="105"/>
      <c r="AC31" s="48"/>
      <c r="AD31" s="49"/>
      <c r="AE31" s="50"/>
      <c r="AF31" s="51"/>
      <c r="AG31" s="51"/>
      <c r="AH31" s="51"/>
      <c r="AI31" s="106"/>
      <c r="AJ31" s="107"/>
      <c r="AK31" s="108"/>
      <c r="AN31" s="3" t="str">
        <f t="shared" si="0"/>
        <v/>
      </c>
      <c r="AO31" s="3">
        <f t="shared" si="1"/>
        <v>0</v>
      </c>
    </row>
    <row r="32" spans="1:41" s="3" customFormat="1" ht="19.5" customHeight="1">
      <c r="A32" s="208"/>
      <c r="B32" s="23">
        <v>25</v>
      </c>
      <c r="C32" s="39"/>
      <c r="D32" s="40"/>
      <c r="E32" s="198"/>
      <c r="F32" s="199"/>
      <c r="G32" s="199"/>
      <c r="H32" s="199"/>
      <c r="I32" s="199"/>
      <c r="J32" s="200"/>
      <c r="K32" s="41"/>
      <c r="L32" s="29" t="s">
        <v>23</v>
      </c>
      <c r="M32" s="42"/>
      <c r="N32" s="43"/>
      <c r="O32" s="44"/>
      <c r="P32" s="198"/>
      <c r="Q32" s="199"/>
      <c r="R32" s="199"/>
      <c r="S32" s="199"/>
      <c r="T32" s="199"/>
      <c r="U32" s="200"/>
      <c r="V32" s="41"/>
      <c r="W32" s="29" t="s">
        <v>23</v>
      </c>
      <c r="X32" s="45"/>
      <c r="Y32" s="46"/>
      <c r="Z32" s="47"/>
      <c r="AA32" s="47"/>
      <c r="AB32" s="105"/>
      <c r="AC32" s="48"/>
      <c r="AD32" s="49"/>
      <c r="AE32" s="50"/>
      <c r="AF32" s="51"/>
      <c r="AG32" s="51"/>
      <c r="AH32" s="51"/>
      <c r="AI32" s="106"/>
      <c r="AJ32" s="107"/>
      <c r="AK32" s="108"/>
      <c r="AN32" s="3" t="str">
        <f t="shared" si="0"/>
        <v/>
      </c>
      <c r="AO32" s="3">
        <f t="shared" si="1"/>
        <v>0</v>
      </c>
    </row>
    <row r="33" spans="1:41" s="3" customFormat="1" ht="19.5" customHeight="1">
      <c r="A33" s="208"/>
      <c r="B33" s="23">
        <v>26</v>
      </c>
      <c r="C33" s="39"/>
      <c r="D33" s="40"/>
      <c r="E33" s="198"/>
      <c r="F33" s="199"/>
      <c r="G33" s="199"/>
      <c r="H33" s="199"/>
      <c r="I33" s="199"/>
      <c r="J33" s="200"/>
      <c r="K33" s="41"/>
      <c r="L33" s="29" t="s">
        <v>23</v>
      </c>
      <c r="M33" s="42"/>
      <c r="N33" s="43"/>
      <c r="O33" s="44"/>
      <c r="P33" s="198"/>
      <c r="Q33" s="199"/>
      <c r="R33" s="199"/>
      <c r="S33" s="199"/>
      <c r="T33" s="199"/>
      <c r="U33" s="200"/>
      <c r="V33" s="41"/>
      <c r="W33" s="29" t="s">
        <v>23</v>
      </c>
      <c r="X33" s="45"/>
      <c r="Y33" s="46"/>
      <c r="Z33" s="47"/>
      <c r="AA33" s="47"/>
      <c r="AB33" s="105"/>
      <c r="AC33" s="48"/>
      <c r="AD33" s="49"/>
      <c r="AE33" s="50"/>
      <c r="AF33" s="51"/>
      <c r="AG33" s="51"/>
      <c r="AH33" s="51"/>
      <c r="AI33" s="106"/>
      <c r="AJ33" s="107"/>
      <c r="AK33" s="108"/>
      <c r="AN33" s="3" t="str">
        <f t="shared" si="0"/>
        <v/>
      </c>
      <c r="AO33" s="3">
        <f t="shared" si="1"/>
        <v>0</v>
      </c>
    </row>
    <row r="34" spans="1:41" s="3" customFormat="1" ht="19.5" customHeight="1">
      <c r="A34" s="208"/>
      <c r="B34" s="23">
        <v>27</v>
      </c>
      <c r="C34" s="39"/>
      <c r="D34" s="40"/>
      <c r="E34" s="198"/>
      <c r="F34" s="199"/>
      <c r="G34" s="199"/>
      <c r="H34" s="199"/>
      <c r="I34" s="199"/>
      <c r="J34" s="200"/>
      <c r="K34" s="41"/>
      <c r="L34" s="29" t="s">
        <v>23</v>
      </c>
      <c r="M34" s="42"/>
      <c r="N34" s="43"/>
      <c r="O34" s="44"/>
      <c r="P34" s="198"/>
      <c r="Q34" s="199"/>
      <c r="R34" s="199"/>
      <c r="S34" s="199"/>
      <c r="T34" s="199"/>
      <c r="U34" s="200"/>
      <c r="V34" s="41"/>
      <c r="W34" s="29" t="s">
        <v>23</v>
      </c>
      <c r="X34" s="45"/>
      <c r="Y34" s="46"/>
      <c r="Z34" s="47"/>
      <c r="AA34" s="47"/>
      <c r="AB34" s="105"/>
      <c r="AC34" s="48"/>
      <c r="AD34" s="49"/>
      <c r="AE34" s="50"/>
      <c r="AF34" s="51"/>
      <c r="AG34" s="51"/>
      <c r="AH34" s="51"/>
      <c r="AI34" s="106"/>
      <c r="AJ34" s="107"/>
      <c r="AK34" s="108"/>
      <c r="AN34" s="3" t="str">
        <f t="shared" si="0"/>
        <v/>
      </c>
      <c r="AO34" s="3">
        <f t="shared" si="1"/>
        <v>0</v>
      </c>
    </row>
    <row r="35" spans="1:41" s="3" customFormat="1" ht="19.5" customHeight="1">
      <c r="A35" s="208"/>
      <c r="B35" s="23">
        <v>28</v>
      </c>
      <c r="C35" s="39"/>
      <c r="D35" s="40"/>
      <c r="E35" s="198"/>
      <c r="F35" s="199"/>
      <c r="G35" s="199"/>
      <c r="H35" s="199"/>
      <c r="I35" s="199"/>
      <c r="J35" s="200"/>
      <c r="K35" s="41"/>
      <c r="L35" s="29" t="s">
        <v>23</v>
      </c>
      <c r="M35" s="42"/>
      <c r="N35" s="43"/>
      <c r="O35" s="44"/>
      <c r="P35" s="198"/>
      <c r="Q35" s="199"/>
      <c r="R35" s="199"/>
      <c r="S35" s="199"/>
      <c r="T35" s="199"/>
      <c r="U35" s="200"/>
      <c r="V35" s="41"/>
      <c r="W35" s="29" t="s">
        <v>23</v>
      </c>
      <c r="X35" s="45"/>
      <c r="Y35" s="46"/>
      <c r="Z35" s="47"/>
      <c r="AA35" s="47"/>
      <c r="AB35" s="105"/>
      <c r="AC35" s="48"/>
      <c r="AD35" s="49"/>
      <c r="AE35" s="50"/>
      <c r="AF35" s="51"/>
      <c r="AG35" s="51"/>
      <c r="AH35" s="51"/>
      <c r="AI35" s="106"/>
      <c r="AJ35" s="107"/>
      <c r="AK35" s="108"/>
      <c r="AN35" s="3" t="str">
        <f t="shared" si="0"/>
        <v/>
      </c>
      <c r="AO35" s="3">
        <f t="shared" si="1"/>
        <v>0</v>
      </c>
    </row>
    <row r="36" spans="1:41" s="3" customFormat="1" ht="19.5" customHeight="1">
      <c r="A36" s="208"/>
      <c r="B36" s="23">
        <v>29</v>
      </c>
      <c r="C36" s="39"/>
      <c r="D36" s="40"/>
      <c r="E36" s="198"/>
      <c r="F36" s="199"/>
      <c r="G36" s="199"/>
      <c r="H36" s="199"/>
      <c r="I36" s="199"/>
      <c r="J36" s="200"/>
      <c r="K36" s="41"/>
      <c r="L36" s="29" t="s">
        <v>23</v>
      </c>
      <c r="M36" s="42"/>
      <c r="N36" s="43"/>
      <c r="O36" s="44"/>
      <c r="P36" s="198"/>
      <c r="Q36" s="199"/>
      <c r="R36" s="199"/>
      <c r="S36" s="199"/>
      <c r="T36" s="199"/>
      <c r="U36" s="200"/>
      <c r="V36" s="41"/>
      <c r="W36" s="29" t="s">
        <v>23</v>
      </c>
      <c r="X36" s="45"/>
      <c r="Y36" s="46"/>
      <c r="Z36" s="47"/>
      <c r="AA36" s="47"/>
      <c r="AB36" s="105"/>
      <c r="AC36" s="48"/>
      <c r="AD36" s="49"/>
      <c r="AE36" s="50"/>
      <c r="AF36" s="51"/>
      <c r="AG36" s="51"/>
      <c r="AH36" s="51"/>
      <c r="AI36" s="106"/>
      <c r="AJ36" s="107"/>
      <c r="AK36" s="108"/>
      <c r="AN36" s="3" t="str">
        <f t="shared" si="0"/>
        <v/>
      </c>
      <c r="AO36" s="3">
        <f t="shared" si="1"/>
        <v>0</v>
      </c>
    </row>
    <row r="37" spans="1:41" s="3" customFormat="1" ht="19.5" customHeight="1" thickBot="1">
      <c r="A37" s="209"/>
      <c r="B37" s="24">
        <v>30</v>
      </c>
      <c r="C37" s="52"/>
      <c r="D37" s="53"/>
      <c r="E37" s="230"/>
      <c r="F37" s="231"/>
      <c r="G37" s="231"/>
      <c r="H37" s="231"/>
      <c r="I37" s="231"/>
      <c r="J37" s="232"/>
      <c r="K37" s="54"/>
      <c r="L37" s="29" t="s">
        <v>23</v>
      </c>
      <c r="M37" s="55"/>
      <c r="N37" s="56"/>
      <c r="O37" s="57"/>
      <c r="P37" s="230"/>
      <c r="Q37" s="231"/>
      <c r="R37" s="231"/>
      <c r="S37" s="231"/>
      <c r="T37" s="231"/>
      <c r="U37" s="232"/>
      <c r="V37" s="54"/>
      <c r="W37" s="29" t="s">
        <v>23</v>
      </c>
      <c r="X37" s="58"/>
      <c r="Y37" s="59"/>
      <c r="Z37" s="60"/>
      <c r="AA37" s="60"/>
      <c r="AB37" s="109"/>
      <c r="AC37" s="61"/>
      <c r="AD37" s="62"/>
      <c r="AE37" s="63"/>
      <c r="AF37" s="64"/>
      <c r="AG37" s="64"/>
      <c r="AH37" s="64"/>
      <c r="AI37" s="110"/>
      <c r="AJ37" s="111"/>
      <c r="AK37" s="41"/>
      <c r="AN37" s="3" t="str">
        <f t="shared" si="0"/>
        <v/>
      </c>
      <c r="AO37" s="3">
        <f t="shared" si="1"/>
        <v>0</v>
      </c>
    </row>
    <row r="38" spans="1:41" s="3" customFormat="1" ht="19.5" customHeight="1">
      <c r="A38" s="207" t="s">
        <v>22</v>
      </c>
      <c r="B38" s="22">
        <v>31</v>
      </c>
      <c r="C38" s="26"/>
      <c r="D38" s="27"/>
      <c r="E38" s="210"/>
      <c r="F38" s="211"/>
      <c r="G38" s="211"/>
      <c r="H38" s="211"/>
      <c r="I38" s="211"/>
      <c r="J38" s="212"/>
      <c r="K38" s="28"/>
      <c r="L38" s="29" t="s">
        <v>23</v>
      </c>
      <c r="M38" s="30"/>
      <c r="N38" s="31"/>
      <c r="O38" s="32"/>
      <c r="P38" s="210"/>
      <c r="Q38" s="211"/>
      <c r="R38" s="211"/>
      <c r="S38" s="211"/>
      <c r="T38" s="211"/>
      <c r="U38" s="212"/>
      <c r="V38" s="28"/>
      <c r="W38" s="29" t="s">
        <v>23</v>
      </c>
      <c r="X38" s="33"/>
      <c r="Y38" s="34"/>
      <c r="Z38" s="35"/>
      <c r="AA38" s="35"/>
      <c r="AB38" s="101"/>
      <c r="AC38" s="27"/>
      <c r="AD38" s="36"/>
      <c r="AE38" s="37"/>
      <c r="AF38" s="38"/>
      <c r="AG38" s="38"/>
      <c r="AH38" s="38"/>
      <c r="AI38" s="102"/>
      <c r="AJ38" s="103"/>
      <c r="AK38" s="104"/>
      <c r="AN38" s="3" t="str">
        <f t="shared" si="0"/>
        <v/>
      </c>
      <c r="AO38" s="3">
        <f t="shared" si="1"/>
        <v>0</v>
      </c>
    </row>
    <row r="39" spans="1:41" s="3" customFormat="1" ht="19.5" customHeight="1">
      <c r="A39" s="208"/>
      <c r="B39" s="23">
        <v>32</v>
      </c>
      <c r="C39" s="39"/>
      <c r="D39" s="40"/>
      <c r="E39" s="198"/>
      <c r="F39" s="199"/>
      <c r="G39" s="199"/>
      <c r="H39" s="199"/>
      <c r="I39" s="199"/>
      <c r="J39" s="200"/>
      <c r="K39" s="41"/>
      <c r="L39" s="29" t="s">
        <v>23</v>
      </c>
      <c r="M39" s="42"/>
      <c r="N39" s="43"/>
      <c r="O39" s="44"/>
      <c r="P39" s="198"/>
      <c r="Q39" s="199"/>
      <c r="R39" s="199"/>
      <c r="S39" s="199"/>
      <c r="T39" s="199"/>
      <c r="U39" s="200"/>
      <c r="V39" s="41"/>
      <c r="W39" s="29" t="s">
        <v>23</v>
      </c>
      <c r="X39" s="45"/>
      <c r="Y39" s="46"/>
      <c r="Z39" s="47"/>
      <c r="AA39" s="47"/>
      <c r="AB39" s="105"/>
      <c r="AC39" s="48"/>
      <c r="AD39" s="49"/>
      <c r="AE39" s="50"/>
      <c r="AF39" s="51"/>
      <c r="AG39" s="51"/>
      <c r="AH39" s="51"/>
      <c r="AI39" s="106"/>
      <c r="AJ39" s="107"/>
      <c r="AK39" s="108"/>
      <c r="AN39" s="3" t="str">
        <f t="shared" si="0"/>
        <v/>
      </c>
      <c r="AO39" s="3">
        <f t="shared" si="1"/>
        <v>0</v>
      </c>
    </row>
    <row r="40" spans="1:41" s="3" customFormat="1" ht="19.5" customHeight="1">
      <c r="A40" s="208"/>
      <c r="B40" s="23">
        <v>33</v>
      </c>
      <c r="C40" s="39"/>
      <c r="D40" s="40"/>
      <c r="E40" s="198"/>
      <c r="F40" s="199"/>
      <c r="G40" s="199"/>
      <c r="H40" s="199"/>
      <c r="I40" s="199"/>
      <c r="J40" s="200"/>
      <c r="K40" s="41"/>
      <c r="L40" s="29" t="s">
        <v>23</v>
      </c>
      <c r="M40" s="42"/>
      <c r="N40" s="43"/>
      <c r="O40" s="44"/>
      <c r="P40" s="198"/>
      <c r="Q40" s="199"/>
      <c r="R40" s="199"/>
      <c r="S40" s="199"/>
      <c r="T40" s="199"/>
      <c r="U40" s="200"/>
      <c r="V40" s="41"/>
      <c r="W40" s="29" t="s">
        <v>23</v>
      </c>
      <c r="X40" s="45"/>
      <c r="Y40" s="46"/>
      <c r="Z40" s="47"/>
      <c r="AA40" s="47"/>
      <c r="AB40" s="105"/>
      <c r="AC40" s="48"/>
      <c r="AD40" s="49"/>
      <c r="AE40" s="50"/>
      <c r="AF40" s="51"/>
      <c r="AG40" s="51"/>
      <c r="AH40" s="51"/>
      <c r="AI40" s="106"/>
      <c r="AJ40" s="107"/>
      <c r="AK40" s="108"/>
      <c r="AN40" s="3" t="str">
        <f t="shared" si="0"/>
        <v/>
      </c>
      <c r="AO40" s="3">
        <f t="shared" si="1"/>
        <v>0</v>
      </c>
    </row>
    <row r="41" spans="1:41" s="3" customFormat="1" ht="19.5" customHeight="1">
      <c r="A41" s="208"/>
      <c r="B41" s="23">
        <v>34</v>
      </c>
      <c r="C41" s="39"/>
      <c r="D41" s="40"/>
      <c r="E41" s="198"/>
      <c r="F41" s="199"/>
      <c r="G41" s="199"/>
      <c r="H41" s="199"/>
      <c r="I41" s="199"/>
      <c r="J41" s="200"/>
      <c r="K41" s="41"/>
      <c r="L41" s="29" t="s">
        <v>23</v>
      </c>
      <c r="M41" s="42"/>
      <c r="N41" s="43"/>
      <c r="O41" s="44"/>
      <c r="P41" s="198"/>
      <c r="Q41" s="199"/>
      <c r="R41" s="199"/>
      <c r="S41" s="199"/>
      <c r="T41" s="199"/>
      <c r="U41" s="200"/>
      <c r="V41" s="41"/>
      <c r="W41" s="29" t="s">
        <v>23</v>
      </c>
      <c r="X41" s="45"/>
      <c r="Y41" s="46"/>
      <c r="Z41" s="47"/>
      <c r="AA41" s="47"/>
      <c r="AB41" s="105"/>
      <c r="AC41" s="48"/>
      <c r="AD41" s="49"/>
      <c r="AE41" s="50"/>
      <c r="AF41" s="51"/>
      <c r="AG41" s="51"/>
      <c r="AH41" s="51"/>
      <c r="AI41" s="106"/>
      <c r="AJ41" s="107"/>
      <c r="AK41" s="108"/>
      <c r="AN41" s="3" t="str">
        <f t="shared" si="0"/>
        <v/>
      </c>
      <c r="AO41" s="3">
        <f t="shared" si="1"/>
        <v>0</v>
      </c>
    </row>
    <row r="42" spans="1:41" s="3" customFormat="1" ht="19.5" customHeight="1">
      <c r="A42" s="208"/>
      <c r="B42" s="23">
        <v>35</v>
      </c>
      <c r="C42" s="39"/>
      <c r="D42" s="40"/>
      <c r="E42" s="198"/>
      <c r="F42" s="199"/>
      <c r="G42" s="199"/>
      <c r="H42" s="199"/>
      <c r="I42" s="199"/>
      <c r="J42" s="200"/>
      <c r="K42" s="41"/>
      <c r="L42" s="29" t="s">
        <v>23</v>
      </c>
      <c r="M42" s="42"/>
      <c r="N42" s="43"/>
      <c r="O42" s="44"/>
      <c r="P42" s="198"/>
      <c r="Q42" s="199"/>
      <c r="R42" s="199"/>
      <c r="S42" s="199"/>
      <c r="T42" s="199"/>
      <c r="U42" s="200"/>
      <c r="V42" s="41"/>
      <c r="W42" s="29" t="s">
        <v>23</v>
      </c>
      <c r="X42" s="45"/>
      <c r="Y42" s="46"/>
      <c r="Z42" s="47"/>
      <c r="AA42" s="47"/>
      <c r="AB42" s="105"/>
      <c r="AC42" s="48"/>
      <c r="AD42" s="49"/>
      <c r="AE42" s="50"/>
      <c r="AF42" s="51"/>
      <c r="AG42" s="51"/>
      <c r="AH42" s="51"/>
      <c r="AI42" s="106"/>
      <c r="AJ42" s="107"/>
      <c r="AK42" s="108"/>
      <c r="AN42" s="3" t="str">
        <f t="shared" si="0"/>
        <v/>
      </c>
      <c r="AO42" s="3">
        <f t="shared" si="1"/>
        <v>0</v>
      </c>
    </row>
    <row r="43" spans="1:41" s="3" customFormat="1" ht="19.5" customHeight="1">
      <c r="A43" s="208"/>
      <c r="B43" s="23">
        <v>36</v>
      </c>
      <c r="C43" s="39"/>
      <c r="D43" s="40"/>
      <c r="E43" s="198"/>
      <c r="F43" s="199"/>
      <c r="G43" s="199"/>
      <c r="H43" s="199"/>
      <c r="I43" s="199"/>
      <c r="J43" s="200"/>
      <c r="K43" s="41"/>
      <c r="L43" s="29" t="s">
        <v>23</v>
      </c>
      <c r="M43" s="42"/>
      <c r="N43" s="43"/>
      <c r="O43" s="44"/>
      <c r="P43" s="198"/>
      <c r="Q43" s="199"/>
      <c r="R43" s="199"/>
      <c r="S43" s="199"/>
      <c r="T43" s="199"/>
      <c r="U43" s="200"/>
      <c r="V43" s="41"/>
      <c r="W43" s="29" t="s">
        <v>23</v>
      </c>
      <c r="X43" s="45"/>
      <c r="Y43" s="46"/>
      <c r="Z43" s="47"/>
      <c r="AA43" s="47"/>
      <c r="AB43" s="105"/>
      <c r="AC43" s="48"/>
      <c r="AD43" s="49"/>
      <c r="AE43" s="50"/>
      <c r="AF43" s="51"/>
      <c r="AG43" s="51"/>
      <c r="AH43" s="51"/>
      <c r="AI43" s="106"/>
      <c r="AJ43" s="107"/>
      <c r="AK43" s="108"/>
      <c r="AN43" s="3" t="str">
        <f t="shared" si="0"/>
        <v/>
      </c>
      <c r="AO43" s="3">
        <f t="shared" si="1"/>
        <v>0</v>
      </c>
    </row>
    <row r="44" spans="1:41" s="3" customFormat="1" ht="19.5" customHeight="1">
      <c r="A44" s="208"/>
      <c r="B44" s="23">
        <v>37</v>
      </c>
      <c r="C44" s="39"/>
      <c r="D44" s="40"/>
      <c r="E44" s="198"/>
      <c r="F44" s="199"/>
      <c r="G44" s="199"/>
      <c r="H44" s="199"/>
      <c r="I44" s="199"/>
      <c r="J44" s="200"/>
      <c r="K44" s="41"/>
      <c r="L44" s="29" t="s">
        <v>23</v>
      </c>
      <c r="M44" s="42"/>
      <c r="N44" s="43"/>
      <c r="O44" s="44"/>
      <c r="P44" s="198"/>
      <c r="Q44" s="199"/>
      <c r="R44" s="199"/>
      <c r="S44" s="199"/>
      <c r="T44" s="199"/>
      <c r="U44" s="200"/>
      <c r="V44" s="41"/>
      <c r="W44" s="29" t="s">
        <v>23</v>
      </c>
      <c r="X44" s="45"/>
      <c r="Y44" s="46"/>
      <c r="Z44" s="47"/>
      <c r="AA44" s="47"/>
      <c r="AB44" s="105"/>
      <c r="AC44" s="48"/>
      <c r="AD44" s="49"/>
      <c r="AE44" s="50"/>
      <c r="AF44" s="51"/>
      <c r="AG44" s="51"/>
      <c r="AH44" s="51"/>
      <c r="AI44" s="106"/>
      <c r="AJ44" s="107"/>
      <c r="AK44" s="108"/>
      <c r="AN44" s="3" t="str">
        <f t="shared" si="0"/>
        <v/>
      </c>
      <c r="AO44" s="3">
        <f t="shared" si="1"/>
        <v>0</v>
      </c>
    </row>
    <row r="45" spans="1:41" s="3" customFormat="1" ht="19.5" customHeight="1">
      <c r="A45" s="208"/>
      <c r="B45" s="23">
        <v>38</v>
      </c>
      <c r="C45" s="39"/>
      <c r="D45" s="40"/>
      <c r="E45" s="198"/>
      <c r="F45" s="199"/>
      <c r="G45" s="199"/>
      <c r="H45" s="199"/>
      <c r="I45" s="199"/>
      <c r="J45" s="200"/>
      <c r="K45" s="41"/>
      <c r="L45" s="29" t="s">
        <v>23</v>
      </c>
      <c r="M45" s="42"/>
      <c r="N45" s="43"/>
      <c r="O45" s="44"/>
      <c r="P45" s="198"/>
      <c r="Q45" s="199"/>
      <c r="R45" s="199"/>
      <c r="S45" s="199"/>
      <c r="T45" s="199"/>
      <c r="U45" s="200"/>
      <c r="V45" s="41"/>
      <c r="W45" s="29" t="s">
        <v>23</v>
      </c>
      <c r="X45" s="45"/>
      <c r="Y45" s="46"/>
      <c r="Z45" s="47"/>
      <c r="AA45" s="47"/>
      <c r="AB45" s="105"/>
      <c r="AC45" s="48"/>
      <c r="AD45" s="49"/>
      <c r="AE45" s="50"/>
      <c r="AF45" s="51"/>
      <c r="AG45" s="51"/>
      <c r="AH45" s="51"/>
      <c r="AI45" s="106"/>
      <c r="AJ45" s="107"/>
      <c r="AK45" s="108"/>
      <c r="AN45" s="3" t="str">
        <f t="shared" si="0"/>
        <v/>
      </c>
      <c r="AO45" s="3">
        <f t="shared" si="1"/>
        <v>0</v>
      </c>
    </row>
    <row r="46" spans="1:41" s="3" customFormat="1" ht="19.5" customHeight="1">
      <c r="A46" s="208"/>
      <c r="B46" s="23">
        <v>39</v>
      </c>
      <c r="C46" s="39"/>
      <c r="D46" s="40"/>
      <c r="E46" s="198"/>
      <c r="F46" s="199"/>
      <c r="G46" s="199"/>
      <c r="H46" s="199"/>
      <c r="I46" s="199"/>
      <c r="J46" s="200"/>
      <c r="K46" s="41"/>
      <c r="L46" s="29" t="s">
        <v>23</v>
      </c>
      <c r="M46" s="42"/>
      <c r="N46" s="43"/>
      <c r="O46" s="44"/>
      <c r="P46" s="198"/>
      <c r="Q46" s="199"/>
      <c r="R46" s="199"/>
      <c r="S46" s="199"/>
      <c r="T46" s="199"/>
      <c r="U46" s="200"/>
      <c r="V46" s="41"/>
      <c r="W46" s="29" t="s">
        <v>23</v>
      </c>
      <c r="X46" s="45"/>
      <c r="Y46" s="46"/>
      <c r="Z46" s="47"/>
      <c r="AA46" s="47"/>
      <c r="AB46" s="105"/>
      <c r="AC46" s="48"/>
      <c r="AD46" s="49"/>
      <c r="AE46" s="50"/>
      <c r="AF46" s="51"/>
      <c r="AG46" s="51"/>
      <c r="AH46" s="51"/>
      <c r="AI46" s="106"/>
      <c r="AJ46" s="107"/>
      <c r="AK46" s="108"/>
      <c r="AN46" s="3" t="str">
        <f t="shared" si="0"/>
        <v/>
      </c>
      <c r="AO46" s="3">
        <f t="shared" si="1"/>
        <v>0</v>
      </c>
    </row>
    <row r="47" spans="1:41" s="3" customFormat="1" ht="19.5" customHeight="1" thickBot="1">
      <c r="A47" s="209"/>
      <c r="B47" s="24">
        <v>40</v>
      </c>
      <c r="C47" s="52"/>
      <c r="D47" s="53"/>
      <c r="E47" s="230"/>
      <c r="F47" s="231"/>
      <c r="G47" s="231"/>
      <c r="H47" s="231"/>
      <c r="I47" s="231"/>
      <c r="J47" s="232"/>
      <c r="K47" s="54"/>
      <c r="L47" s="29" t="s">
        <v>23</v>
      </c>
      <c r="M47" s="55"/>
      <c r="N47" s="56"/>
      <c r="O47" s="57"/>
      <c r="P47" s="230"/>
      <c r="Q47" s="231"/>
      <c r="R47" s="231"/>
      <c r="S47" s="231"/>
      <c r="T47" s="231"/>
      <c r="U47" s="232"/>
      <c r="V47" s="54"/>
      <c r="W47" s="29" t="s">
        <v>23</v>
      </c>
      <c r="X47" s="58"/>
      <c r="Y47" s="59"/>
      <c r="Z47" s="60"/>
      <c r="AA47" s="60"/>
      <c r="AB47" s="109"/>
      <c r="AC47" s="61"/>
      <c r="AD47" s="62"/>
      <c r="AE47" s="63"/>
      <c r="AF47" s="64"/>
      <c r="AG47" s="64"/>
      <c r="AH47" s="64"/>
      <c r="AI47" s="110"/>
      <c r="AJ47" s="111"/>
      <c r="AK47" s="41"/>
      <c r="AN47" s="3" t="str">
        <f t="shared" si="0"/>
        <v/>
      </c>
      <c r="AO47" s="3">
        <f t="shared" si="1"/>
        <v>0</v>
      </c>
    </row>
    <row r="48" spans="1:41" s="3" customFormat="1" ht="19.5" customHeight="1">
      <c r="A48" s="207" t="s">
        <v>22</v>
      </c>
      <c r="B48" s="22">
        <v>41</v>
      </c>
      <c r="C48" s="26"/>
      <c r="D48" s="27"/>
      <c r="E48" s="210"/>
      <c r="F48" s="211"/>
      <c r="G48" s="211"/>
      <c r="H48" s="211"/>
      <c r="I48" s="211"/>
      <c r="J48" s="212"/>
      <c r="K48" s="28"/>
      <c r="L48" s="29" t="s">
        <v>23</v>
      </c>
      <c r="M48" s="30"/>
      <c r="N48" s="31"/>
      <c r="O48" s="32"/>
      <c r="P48" s="210"/>
      <c r="Q48" s="211"/>
      <c r="R48" s="211"/>
      <c r="S48" s="211"/>
      <c r="T48" s="211"/>
      <c r="U48" s="212"/>
      <c r="V48" s="28"/>
      <c r="W48" s="29" t="s">
        <v>23</v>
      </c>
      <c r="X48" s="33"/>
      <c r="Y48" s="34"/>
      <c r="Z48" s="35"/>
      <c r="AA48" s="35"/>
      <c r="AB48" s="101"/>
      <c r="AC48" s="27"/>
      <c r="AD48" s="36"/>
      <c r="AE48" s="37"/>
      <c r="AF48" s="38"/>
      <c r="AG48" s="38"/>
      <c r="AH48" s="38"/>
      <c r="AI48" s="102"/>
      <c r="AJ48" s="103"/>
      <c r="AK48" s="104"/>
      <c r="AN48" s="3" t="str">
        <f t="shared" si="0"/>
        <v/>
      </c>
      <c r="AO48" s="3">
        <f t="shared" si="1"/>
        <v>0</v>
      </c>
    </row>
    <row r="49" spans="1:41" s="3" customFormat="1" ht="19.5" customHeight="1">
      <c r="A49" s="208"/>
      <c r="B49" s="23">
        <v>42</v>
      </c>
      <c r="C49" s="39"/>
      <c r="D49" s="40"/>
      <c r="E49" s="198"/>
      <c r="F49" s="199"/>
      <c r="G49" s="199"/>
      <c r="H49" s="199"/>
      <c r="I49" s="199"/>
      <c r="J49" s="200"/>
      <c r="K49" s="41"/>
      <c r="L49" s="29" t="s">
        <v>23</v>
      </c>
      <c r="M49" s="42"/>
      <c r="N49" s="43"/>
      <c r="O49" s="44"/>
      <c r="P49" s="198"/>
      <c r="Q49" s="199"/>
      <c r="R49" s="199"/>
      <c r="S49" s="199"/>
      <c r="T49" s="199"/>
      <c r="U49" s="200"/>
      <c r="V49" s="41"/>
      <c r="W49" s="29" t="s">
        <v>23</v>
      </c>
      <c r="X49" s="45"/>
      <c r="Y49" s="46"/>
      <c r="Z49" s="47"/>
      <c r="AA49" s="47"/>
      <c r="AB49" s="105"/>
      <c r="AC49" s="48"/>
      <c r="AD49" s="49"/>
      <c r="AE49" s="50"/>
      <c r="AF49" s="51"/>
      <c r="AG49" s="51"/>
      <c r="AH49" s="51"/>
      <c r="AI49" s="106"/>
      <c r="AJ49" s="107"/>
      <c r="AK49" s="108"/>
      <c r="AN49" s="3" t="str">
        <f t="shared" si="0"/>
        <v/>
      </c>
      <c r="AO49" s="3">
        <f t="shared" si="1"/>
        <v>0</v>
      </c>
    </row>
    <row r="50" spans="1:41" s="3" customFormat="1" ht="19.5" customHeight="1">
      <c r="A50" s="208"/>
      <c r="B50" s="23">
        <v>43</v>
      </c>
      <c r="C50" s="39"/>
      <c r="D50" s="40"/>
      <c r="E50" s="198"/>
      <c r="F50" s="199"/>
      <c r="G50" s="199"/>
      <c r="H50" s="199"/>
      <c r="I50" s="199"/>
      <c r="J50" s="200"/>
      <c r="K50" s="41"/>
      <c r="L50" s="29" t="s">
        <v>23</v>
      </c>
      <c r="M50" s="42"/>
      <c r="N50" s="43"/>
      <c r="O50" s="44"/>
      <c r="P50" s="198"/>
      <c r="Q50" s="199"/>
      <c r="R50" s="199"/>
      <c r="S50" s="199"/>
      <c r="T50" s="199"/>
      <c r="U50" s="200"/>
      <c r="V50" s="41"/>
      <c r="W50" s="29" t="s">
        <v>23</v>
      </c>
      <c r="X50" s="45"/>
      <c r="Y50" s="46"/>
      <c r="Z50" s="47"/>
      <c r="AA50" s="47"/>
      <c r="AB50" s="105"/>
      <c r="AC50" s="48"/>
      <c r="AD50" s="49"/>
      <c r="AE50" s="50"/>
      <c r="AF50" s="51"/>
      <c r="AG50" s="51"/>
      <c r="AH50" s="51"/>
      <c r="AI50" s="106"/>
      <c r="AJ50" s="107"/>
      <c r="AK50" s="108"/>
      <c r="AN50" s="3" t="str">
        <f t="shared" si="0"/>
        <v/>
      </c>
      <c r="AO50" s="3">
        <f t="shared" si="1"/>
        <v>0</v>
      </c>
    </row>
    <row r="51" spans="1:41" s="3" customFormat="1" ht="19.5" customHeight="1">
      <c r="A51" s="208"/>
      <c r="B51" s="23">
        <v>44</v>
      </c>
      <c r="C51" s="39"/>
      <c r="D51" s="40"/>
      <c r="E51" s="198"/>
      <c r="F51" s="199"/>
      <c r="G51" s="199"/>
      <c r="H51" s="199"/>
      <c r="I51" s="199"/>
      <c r="J51" s="200"/>
      <c r="K51" s="41"/>
      <c r="L51" s="29" t="s">
        <v>23</v>
      </c>
      <c r="M51" s="42"/>
      <c r="N51" s="43"/>
      <c r="O51" s="44"/>
      <c r="P51" s="198"/>
      <c r="Q51" s="199"/>
      <c r="R51" s="199"/>
      <c r="S51" s="199"/>
      <c r="T51" s="199"/>
      <c r="U51" s="200"/>
      <c r="V51" s="41"/>
      <c r="W51" s="29" t="s">
        <v>23</v>
      </c>
      <c r="X51" s="45"/>
      <c r="Y51" s="46"/>
      <c r="Z51" s="47"/>
      <c r="AA51" s="47"/>
      <c r="AB51" s="105"/>
      <c r="AC51" s="48"/>
      <c r="AD51" s="49"/>
      <c r="AE51" s="50"/>
      <c r="AF51" s="51"/>
      <c r="AG51" s="51"/>
      <c r="AH51" s="51"/>
      <c r="AI51" s="106"/>
      <c r="AJ51" s="107"/>
      <c r="AK51" s="108"/>
      <c r="AN51" s="3" t="str">
        <f t="shared" si="0"/>
        <v/>
      </c>
      <c r="AO51" s="3">
        <f t="shared" si="1"/>
        <v>0</v>
      </c>
    </row>
    <row r="52" spans="1:41" s="3" customFormat="1" ht="19.5" customHeight="1">
      <c r="A52" s="208"/>
      <c r="B52" s="23">
        <v>45</v>
      </c>
      <c r="C52" s="39"/>
      <c r="D52" s="40"/>
      <c r="E52" s="198"/>
      <c r="F52" s="199"/>
      <c r="G52" s="199"/>
      <c r="H52" s="199"/>
      <c r="I52" s="199"/>
      <c r="J52" s="200"/>
      <c r="K52" s="41"/>
      <c r="L52" s="29" t="s">
        <v>23</v>
      </c>
      <c r="M52" s="42"/>
      <c r="N52" s="43"/>
      <c r="O52" s="44"/>
      <c r="P52" s="198"/>
      <c r="Q52" s="199"/>
      <c r="R52" s="199"/>
      <c r="S52" s="199"/>
      <c r="T52" s="199"/>
      <c r="U52" s="200"/>
      <c r="V52" s="41"/>
      <c r="W52" s="29" t="s">
        <v>23</v>
      </c>
      <c r="X52" s="45"/>
      <c r="Y52" s="46"/>
      <c r="Z52" s="47"/>
      <c r="AA52" s="47"/>
      <c r="AB52" s="105"/>
      <c r="AC52" s="48"/>
      <c r="AD52" s="49"/>
      <c r="AE52" s="50"/>
      <c r="AF52" s="51"/>
      <c r="AG52" s="51"/>
      <c r="AH52" s="51"/>
      <c r="AI52" s="106"/>
      <c r="AJ52" s="107"/>
      <c r="AK52" s="108"/>
      <c r="AN52" s="3" t="str">
        <f t="shared" si="0"/>
        <v/>
      </c>
      <c r="AO52" s="3">
        <f t="shared" si="1"/>
        <v>0</v>
      </c>
    </row>
    <row r="53" spans="1:41" s="3" customFormat="1" ht="19.5" customHeight="1">
      <c r="A53" s="208"/>
      <c r="B53" s="23">
        <v>46</v>
      </c>
      <c r="C53" s="39"/>
      <c r="D53" s="40"/>
      <c r="E53" s="198"/>
      <c r="F53" s="199"/>
      <c r="G53" s="199"/>
      <c r="H53" s="199"/>
      <c r="I53" s="199"/>
      <c r="J53" s="200"/>
      <c r="K53" s="41"/>
      <c r="L53" s="29" t="s">
        <v>23</v>
      </c>
      <c r="M53" s="42"/>
      <c r="N53" s="43"/>
      <c r="O53" s="44"/>
      <c r="P53" s="198"/>
      <c r="Q53" s="199"/>
      <c r="R53" s="199"/>
      <c r="S53" s="199"/>
      <c r="T53" s="199"/>
      <c r="U53" s="200"/>
      <c r="V53" s="41"/>
      <c r="W53" s="29" t="s">
        <v>23</v>
      </c>
      <c r="X53" s="45"/>
      <c r="Y53" s="46"/>
      <c r="Z53" s="47"/>
      <c r="AA53" s="47"/>
      <c r="AB53" s="105"/>
      <c r="AC53" s="48"/>
      <c r="AD53" s="49"/>
      <c r="AE53" s="50"/>
      <c r="AF53" s="51"/>
      <c r="AG53" s="51"/>
      <c r="AH53" s="51"/>
      <c r="AI53" s="106"/>
      <c r="AJ53" s="107"/>
      <c r="AK53" s="108"/>
      <c r="AN53" s="3" t="str">
        <f t="shared" si="0"/>
        <v/>
      </c>
      <c r="AO53" s="3">
        <f t="shared" si="1"/>
        <v>0</v>
      </c>
    </row>
    <row r="54" spans="1:41" s="3" customFormat="1" ht="19.5" customHeight="1">
      <c r="A54" s="208"/>
      <c r="B54" s="23">
        <v>47</v>
      </c>
      <c r="C54" s="39"/>
      <c r="D54" s="40"/>
      <c r="E54" s="198"/>
      <c r="F54" s="199"/>
      <c r="G54" s="199"/>
      <c r="H54" s="199"/>
      <c r="I54" s="199"/>
      <c r="J54" s="200"/>
      <c r="K54" s="41"/>
      <c r="L54" s="29" t="s">
        <v>23</v>
      </c>
      <c r="M54" s="42"/>
      <c r="N54" s="43"/>
      <c r="O54" s="44"/>
      <c r="P54" s="198"/>
      <c r="Q54" s="199"/>
      <c r="R54" s="199"/>
      <c r="S54" s="199"/>
      <c r="T54" s="199"/>
      <c r="U54" s="200"/>
      <c r="V54" s="41"/>
      <c r="W54" s="29" t="s">
        <v>23</v>
      </c>
      <c r="X54" s="45"/>
      <c r="Y54" s="46"/>
      <c r="Z54" s="47"/>
      <c r="AA54" s="47"/>
      <c r="AB54" s="105"/>
      <c r="AC54" s="48"/>
      <c r="AD54" s="49"/>
      <c r="AE54" s="50"/>
      <c r="AF54" s="51"/>
      <c r="AG54" s="51"/>
      <c r="AH54" s="51"/>
      <c r="AI54" s="106"/>
      <c r="AJ54" s="107"/>
      <c r="AK54" s="108"/>
      <c r="AN54" s="3" t="str">
        <f t="shared" si="0"/>
        <v/>
      </c>
      <c r="AO54" s="3">
        <f t="shared" si="1"/>
        <v>0</v>
      </c>
    </row>
    <row r="55" spans="1:41" s="3" customFormat="1" ht="19.5" customHeight="1">
      <c r="A55" s="208"/>
      <c r="B55" s="23">
        <v>48</v>
      </c>
      <c r="C55" s="39"/>
      <c r="D55" s="40"/>
      <c r="E55" s="198"/>
      <c r="F55" s="199"/>
      <c r="G55" s="199"/>
      <c r="H55" s="199"/>
      <c r="I55" s="199"/>
      <c r="J55" s="200"/>
      <c r="K55" s="41"/>
      <c r="L55" s="29" t="s">
        <v>23</v>
      </c>
      <c r="M55" s="42"/>
      <c r="N55" s="43"/>
      <c r="O55" s="44"/>
      <c r="P55" s="198"/>
      <c r="Q55" s="199"/>
      <c r="R55" s="199"/>
      <c r="S55" s="199"/>
      <c r="T55" s="199"/>
      <c r="U55" s="200"/>
      <c r="V55" s="41"/>
      <c r="W55" s="29" t="s">
        <v>23</v>
      </c>
      <c r="X55" s="45"/>
      <c r="Y55" s="46"/>
      <c r="Z55" s="47"/>
      <c r="AA55" s="47"/>
      <c r="AB55" s="105"/>
      <c r="AC55" s="48"/>
      <c r="AD55" s="49"/>
      <c r="AE55" s="50"/>
      <c r="AF55" s="51"/>
      <c r="AG55" s="51"/>
      <c r="AH55" s="51"/>
      <c r="AI55" s="106"/>
      <c r="AJ55" s="107"/>
      <c r="AK55" s="108"/>
      <c r="AN55" s="3" t="str">
        <f t="shared" si="0"/>
        <v/>
      </c>
      <c r="AO55" s="3">
        <f t="shared" si="1"/>
        <v>0</v>
      </c>
    </row>
    <row r="56" spans="1:41" s="3" customFormat="1" ht="19.5" customHeight="1">
      <c r="A56" s="208"/>
      <c r="B56" s="23">
        <v>49</v>
      </c>
      <c r="C56" s="39"/>
      <c r="D56" s="40"/>
      <c r="E56" s="198"/>
      <c r="F56" s="199"/>
      <c r="G56" s="199"/>
      <c r="H56" s="199"/>
      <c r="I56" s="199"/>
      <c r="J56" s="200"/>
      <c r="K56" s="41"/>
      <c r="L56" s="29" t="s">
        <v>23</v>
      </c>
      <c r="M56" s="42"/>
      <c r="N56" s="43"/>
      <c r="O56" s="44"/>
      <c r="P56" s="198"/>
      <c r="Q56" s="199"/>
      <c r="R56" s="199"/>
      <c r="S56" s="199"/>
      <c r="T56" s="199"/>
      <c r="U56" s="200"/>
      <c r="V56" s="41"/>
      <c r="W56" s="29" t="s">
        <v>23</v>
      </c>
      <c r="X56" s="45"/>
      <c r="Y56" s="46"/>
      <c r="Z56" s="47"/>
      <c r="AA56" s="47"/>
      <c r="AB56" s="105"/>
      <c r="AC56" s="48"/>
      <c r="AD56" s="49"/>
      <c r="AE56" s="50"/>
      <c r="AF56" s="51"/>
      <c r="AG56" s="51"/>
      <c r="AH56" s="51"/>
      <c r="AI56" s="106"/>
      <c r="AJ56" s="107"/>
      <c r="AK56" s="108"/>
      <c r="AN56" s="3" t="str">
        <f t="shared" si="0"/>
        <v/>
      </c>
      <c r="AO56" s="3">
        <f t="shared" si="1"/>
        <v>0</v>
      </c>
    </row>
    <row r="57" spans="1:41" s="3" customFormat="1" ht="19.5" customHeight="1" thickBot="1">
      <c r="A57" s="209"/>
      <c r="B57" s="24">
        <v>50</v>
      </c>
      <c r="C57" s="52"/>
      <c r="D57" s="53"/>
      <c r="E57" s="230"/>
      <c r="F57" s="231"/>
      <c r="G57" s="231"/>
      <c r="H57" s="231"/>
      <c r="I57" s="231"/>
      <c r="J57" s="232"/>
      <c r="K57" s="54"/>
      <c r="L57" s="29" t="s">
        <v>23</v>
      </c>
      <c r="M57" s="55"/>
      <c r="N57" s="56"/>
      <c r="O57" s="57"/>
      <c r="P57" s="230"/>
      <c r="Q57" s="231"/>
      <c r="R57" s="231"/>
      <c r="S57" s="231"/>
      <c r="T57" s="231"/>
      <c r="U57" s="232"/>
      <c r="V57" s="54"/>
      <c r="W57" s="29" t="s">
        <v>23</v>
      </c>
      <c r="X57" s="58"/>
      <c r="Y57" s="59"/>
      <c r="Z57" s="60"/>
      <c r="AA57" s="60"/>
      <c r="AB57" s="109"/>
      <c r="AC57" s="61"/>
      <c r="AD57" s="62"/>
      <c r="AE57" s="63"/>
      <c r="AF57" s="64"/>
      <c r="AG57" s="64"/>
      <c r="AH57" s="64"/>
      <c r="AI57" s="110"/>
      <c r="AJ57" s="111"/>
      <c r="AK57" s="41"/>
      <c r="AN57" s="3" t="str">
        <f t="shared" si="0"/>
        <v/>
      </c>
      <c r="AO57" s="3">
        <f t="shared" si="1"/>
        <v>0</v>
      </c>
    </row>
    <row r="58" spans="1:41" s="3" customFormat="1" ht="19.5" customHeight="1">
      <c r="A58" s="207" t="s">
        <v>22</v>
      </c>
      <c r="B58" s="22">
        <v>51</v>
      </c>
      <c r="C58" s="26"/>
      <c r="D58" s="27"/>
      <c r="E58" s="210"/>
      <c r="F58" s="211"/>
      <c r="G58" s="211"/>
      <c r="H58" s="211"/>
      <c r="I58" s="211"/>
      <c r="J58" s="212"/>
      <c r="K58" s="28"/>
      <c r="L58" s="29" t="s">
        <v>23</v>
      </c>
      <c r="M58" s="65"/>
      <c r="N58" s="66"/>
      <c r="O58" s="67"/>
      <c r="P58" s="233"/>
      <c r="Q58" s="234"/>
      <c r="R58" s="234"/>
      <c r="S58" s="234"/>
      <c r="T58" s="234"/>
      <c r="U58" s="235"/>
      <c r="V58" s="28"/>
      <c r="W58" s="29" t="s">
        <v>23</v>
      </c>
      <c r="X58" s="68"/>
      <c r="Y58" s="69"/>
      <c r="Z58" s="70"/>
      <c r="AA58" s="70"/>
      <c r="AB58" s="112"/>
      <c r="AC58" s="40"/>
      <c r="AD58" s="71"/>
      <c r="AE58" s="72"/>
      <c r="AF58" s="73"/>
      <c r="AG58" s="73"/>
      <c r="AH58" s="73"/>
      <c r="AI58" s="113"/>
      <c r="AJ58" s="114"/>
      <c r="AK58" s="104"/>
      <c r="AN58" s="3" t="str">
        <f t="shared" si="0"/>
        <v/>
      </c>
      <c r="AO58" s="3">
        <f t="shared" si="1"/>
        <v>0</v>
      </c>
    </row>
    <row r="59" spans="1:41" s="3" customFormat="1" ht="19.5" customHeight="1">
      <c r="A59" s="208"/>
      <c r="B59" s="23">
        <v>52</v>
      </c>
      <c r="C59" s="39"/>
      <c r="D59" s="40"/>
      <c r="E59" s="198"/>
      <c r="F59" s="199"/>
      <c r="G59" s="199"/>
      <c r="H59" s="199"/>
      <c r="I59" s="199"/>
      <c r="J59" s="200"/>
      <c r="K59" s="41"/>
      <c r="L59" s="29" t="s">
        <v>23</v>
      </c>
      <c r="M59" s="42"/>
      <c r="N59" s="43"/>
      <c r="O59" s="44"/>
      <c r="P59" s="198"/>
      <c r="Q59" s="199"/>
      <c r="R59" s="199"/>
      <c r="S59" s="199"/>
      <c r="T59" s="199"/>
      <c r="U59" s="200"/>
      <c r="V59" s="41"/>
      <c r="W59" s="29" t="s">
        <v>23</v>
      </c>
      <c r="X59" s="45"/>
      <c r="Y59" s="46"/>
      <c r="Z59" s="47"/>
      <c r="AA59" s="74"/>
      <c r="AB59" s="115"/>
      <c r="AC59" s="48"/>
      <c r="AD59" s="49"/>
      <c r="AE59" s="50"/>
      <c r="AF59" s="51"/>
      <c r="AG59" s="51"/>
      <c r="AH59" s="51"/>
      <c r="AI59" s="106"/>
      <c r="AJ59" s="107"/>
      <c r="AK59" s="108"/>
      <c r="AN59" s="3" t="str">
        <f t="shared" si="0"/>
        <v/>
      </c>
      <c r="AO59" s="3">
        <f t="shared" si="1"/>
        <v>0</v>
      </c>
    </row>
    <row r="60" spans="1:41" s="3" customFormat="1" ht="19.5" customHeight="1">
      <c r="A60" s="208"/>
      <c r="B60" s="23">
        <v>53</v>
      </c>
      <c r="C60" s="39"/>
      <c r="D60" s="40"/>
      <c r="E60" s="198"/>
      <c r="F60" s="199"/>
      <c r="G60" s="199"/>
      <c r="H60" s="199"/>
      <c r="I60" s="199"/>
      <c r="J60" s="200"/>
      <c r="K60" s="41"/>
      <c r="L60" s="29" t="s">
        <v>23</v>
      </c>
      <c r="M60" s="42"/>
      <c r="N60" s="43"/>
      <c r="O60" s="44"/>
      <c r="P60" s="198"/>
      <c r="Q60" s="199"/>
      <c r="R60" s="199"/>
      <c r="S60" s="199"/>
      <c r="T60" s="199"/>
      <c r="U60" s="200"/>
      <c r="V60" s="41"/>
      <c r="W60" s="29" t="s">
        <v>23</v>
      </c>
      <c r="X60" s="45"/>
      <c r="Y60" s="46"/>
      <c r="Z60" s="47"/>
      <c r="AA60" s="74"/>
      <c r="AB60" s="115"/>
      <c r="AC60" s="48"/>
      <c r="AD60" s="49"/>
      <c r="AE60" s="50"/>
      <c r="AF60" s="51"/>
      <c r="AG60" s="51"/>
      <c r="AH60" s="51"/>
      <c r="AI60" s="106"/>
      <c r="AJ60" s="107"/>
      <c r="AK60" s="108"/>
      <c r="AN60" s="3" t="str">
        <f t="shared" si="0"/>
        <v/>
      </c>
      <c r="AO60" s="3">
        <f t="shared" si="1"/>
        <v>0</v>
      </c>
    </row>
    <row r="61" spans="1:41" s="3" customFormat="1" ht="19.5" customHeight="1">
      <c r="A61" s="208"/>
      <c r="B61" s="23">
        <v>54</v>
      </c>
      <c r="C61" s="39"/>
      <c r="D61" s="40"/>
      <c r="E61" s="198"/>
      <c r="F61" s="199"/>
      <c r="G61" s="199"/>
      <c r="H61" s="199"/>
      <c r="I61" s="199"/>
      <c r="J61" s="200"/>
      <c r="K61" s="41"/>
      <c r="L61" s="29" t="s">
        <v>23</v>
      </c>
      <c r="M61" s="42"/>
      <c r="N61" s="43"/>
      <c r="O61" s="44"/>
      <c r="P61" s="198"/>
      <c r="Q61" s="199"/>
      <c r="R61" s="199"/>
      <c r="S61" s="199"/>
      <c r="T61" s="199"/>
      <c r="U61" s="200"/>
      <c r="V61" s="41"/>
      <c r="W61" s="29" t="s">
        <v>23</v>
      </c>
      <c r="X61" s="45"/>
      <c r="Y61" s="46"/>
      <c r="Z61" s="47"/>
      <c r="AA61" s="74"/>
      <c r="AB61" s="115"/>
      <c r="AC61" s="48"/>
      <c r="AD61" s="49"/>
      <c r="AE61" s="50"/>
      <c r="AF61" s="51"/>
      <c r="AG61" s="51"/>
      <c r="AH61" s="51"/>
      <c r="AI61" s="106"/>
      <c r="AJ61" s="107"/>
      <c r="AK61" s="108"/>
      <c r="AN61" s="3" t="str">
        <f t="shared" si="0"/>
        <v/>
      </c>
      <c r="AO61" s="3">
        <f t="shared" si="1"/>
        <v>0</v>
      </c>
    </row>
    <row r="62" spans="1:41" s="3" customFormat="1" ht="19.5" customHeight="1">
      <c r="A62" s="208"/>
      <c r="B62" s="23">
        <v>55</v>
      </c>
      <c r="C62" s="39"/>
      <c r="D62" s="40"/>
      <c r="E62" s="198"/>
      <c r="F62" s="199"/>
      <c r="G62" s="199"/>
      <c r="H62" s="199"/>
      <c r="I62" s="199"/>
      <c r="J62" s="200"/>
      <c r="K62" s="41"/>
      <c r="L62" s="29" t="s">
        <v>23</v>
      </c>
      <c r="M62" s="42"/>
      <c r="N62" s="43"/>
      <c r="O62" s="44"/>
      <c r="P62" s="198"/>
      <c r="Q62" s="199"/>
      <c r="R62" s="199"/>
      <c r="S62" s="199"/>
      <c r="T62" s="199"/>
      <c r="U62" s="200"/>
      <c r="V62" s="41"/>
      <c r="W62" s="29" t="s">
        <v>23</v>
      </c>
      <c r="X62" s="45"/>
      <c r="Y62" s="46"/>
      <c r="Z62" s="47"/>
      <c r="AA62" s="74"/>
      <c r="AB62" s="115"/>
      <c r="AC62" s="48"/>
      <c r="AD62" s="49"/>
      <c r="AE62" s="50"/>
      <c r="AF62" s="51"/>
      <c r="AG62" s="51"/>
      <c r="AH62" s="51"/>
      <c r="AI62" s="106"/>
      <c r="AJ62" s="107"/>
      <c r="AK62" s="108"/>
      <c r="AN62" s="3" t="str">
        <f t="shared" si="0"/>
        <v/>
      </c>
      <c r="AO62" s="3">
        <f t="shared" si="1"/>
        <v>0</v>
      </c>
    </row>
    <row r="63" spans="1:41" s="3" customFormat="1" ht="19.5" customHeight="1">
      <c r="A63" s="208"/>
      <c r="B63" s="23">
        <v>56</v>
      </c>
      <c r="C63" s="39"/>
      <c r="D63" s="40"/>
      <c r="E63" s="198"/>
      <c r="F63" s="199"/>
      <c r="G63" s="199"/>
      <c r="H63" s="199"/>
      <c r="I63" s="199"/>
      <c r="J63" s="200"/>
      <c r="K63" s="41"/>
      <c r="L63" s="29" t="s">
        <v>23</v>
      </c>
      <c r="M63" s="42"/>
      <c r="N63" s="43"/>
      <c r="O63" s="44"/>
      <c r="P63" s="198"/>
      <c r="Q63" s="199"/>
      <c r="R63" s="199"/>
      <c r="S63" s="199"/>
      <c r="T63" s="199"/>
      <c r="U63" s="200"/>
      <c r="V63" s="41"/>
      <c r="W63" s="29" t="s">
        <v>23</v>
      </c>
      <c r="X63" s="45"/>
      <c r="Y63" s="46"/>
      <c r="Z63" s="47"/>
      <c r="AA63" s="74"/>
      <c r="AB63" s="115"/>
      <c r="AC63" s="48"/>
      <c r="AD63" s="49"/>
      <c r="AE63" s="50"/>
      <c r="AF63" s="51"/>
      <c r="AG63" s="51"/>
      <c r="AH63" s="51"/>
      <c r="AI63" s="106"/>
      <c r="AJ63" s="107"/>
      <c r="AK63" s="108"/>
      <c r="AN63" s="3" t="str">
        <f t="shared" si="0"/>
        <v/>
      </c>
      <c r="AO63" s="3">
        <f t="shared" si="1"/>
        <v>0</v>
      </c>
    </row>
    <row r="64" spans="1:41" s="3" customFormat="1" ht="19.5" customHeight="1">
      <c r="A64" s="208"/>
      <c r="B64" s="23">
        <v>57</v>
      </c>
      <c r="C64" s="39"/>
      <c r="D64" s="40"/>
      <c r="E64" s="198"/>
      <c r="F64" s="199"/>
      <c r="G64" s="199"/>
      <c r="H64" s="199"/>
      <c r="I64" s="199"/>
      <c r="J64" s="200"/>
      <c r="K64" s="41"/>
      <c r="L64" s="29" t="s">
        <v>23</v>
      </c>
      <c r="M64" s="42"/>
      <c r="N64" s="43"/>
      <c r="O64" s="44"/>
      <c r="P64" s="198"/>
      <c r="Q64" s="199"/>
      <c r="R64" s="199"/>
      <c r="S64" s="199"/>
      <c r="T64" s="199"/>
      <c r="U64" s="200"/>
      <c r="V64" s="41"/>
      <c r="W64" s="29" t="s">
        <v>23</v>
      </c>
      <c r="X64" s="45"/>
      <c r="Y64" s="46"/>
      <c r="Z64" s="47"/>
      <c r="AA64" s="74"/>
      <c r="AB64" s="115"/>
      <c r="AC64" s="48"/>
      <c r="AD64" s="49"/>
      <c r="AE64" s="50"/>
      <c r="AF64" s="51"/>
      <c r="AG64" s="51"/>
      <c r="AH64" s="51"/>
      <c r="AI64" s="106"/>
      <c r="AJ64" s="107"/>
      <c r="AK64" s="108"/>
      <c r="AN64" s="3" t="str">
        <f t="shared" si="0"/>
        <v/>
      </c>
      <c r="AO64" s="3">
        <f t="shared" si="1"/>
        <v>0</v>
      </c>
    </row>
    <row r="65" spans="1:41" s="3" customFormat="1" ht="19.5" customHeight="1">
      <c r="A65" s="208"/>
      <c r="B65" s="23">
        <v>58</v>
      </c>
      <c r="C65" s="39"/>
      <c r="D65" s="40"/>
      <c r="E65" s="198"/>
      <c r="F65" s="199"/>
      <c r="G65" s="199"/>
      <c r="H65" s="199"/>
      <c r="I65" s="199"/>
      <c r="J65" s="200"/>
      <c r="K65" s="41"/>
      <c r="L65" s="29" t="s">
        <v>23</v>
      </c>
      <c r="M65" s="42"/>
      <c r="N65" s="43"/>
      <c r="O65" s="44"/>
      <c r="P65" s="198"/>
      <c r="Q65" s="199"/>
      <c r="R65" s="199"/>
      <c r="S65" s="199"/>
      <c r="T65" s="199"/>
      <c r="U65" s="200"/>
      <c r="V65" s="41"/>
      <c r="W65" s="29" t="s">
        <v>23</v>
      </c>
      <c r="X65" s="45"/>
      <c r="Y65" s="46"/>
      <c r="Z65" s="47"/>
      <c r="AA65" s="74"/>
      <c r="AB65" s="115"/>
      <c r="AC65" s="48"/>
      <c r="AD65" s="49"/>
      <c r="AE65" s="50"/>
      <c r="AF65" s="51"/>
      <c r="AG65" s="51"/>
      <c r="AH65" s="51"/>
      <c r="AI65" s="106"/>
      <c r="AJ65" s="107"/>
      <c r="AK65" s="108"/>
      <c r="AN65" s="3" t="str">
        <f t="shared" si="0"/>
        <v/>
      </c>
      <c r="AO65" s="3">
        <f t="shared" si="1"/>
        <v>0</v>
      </c>
    </row>
    <row r="66" spans="1:41" s="3" customFormat="1" ht="19.5" customHeight="1">
      <c r="A66" s="208"/>
      <c r="B66" s="23">
        <v>59</v>
      </c>
      <c r="C66" s="39"/>
      <c r="D66" s="40"/>
      <c r="E66" s="198"/>
      <c r="F66" s="199"/>
      <c r="G66" s="199"/>
      <c r="H66" s="199"/>
      <c r="I66" s="199"/>
      <c r="J66" s="200"/>
      <c r="K66" s="41"/>
      <c r="L66" s="29" t="s">
        <v>23</v>
      </c>
      <c r="M66" s="42"/>
      <c r="N66" s="43"/>
      <c r="O66" s="44"/>
      <c r="P66" s="198"/>
      <c r="Q66" s="199"/>
      <c r="R66" s="199"/>
      <c r="S66" s="199"/>
      <c r="T66" s="199"/>
      <c r="U66" s="200"/>
      <c r="V66" s="41"/>
      <c r="W66" s="29" t="s">
        <v>23</v>
      </c>
      <c r="X66" s="45"/>
      <c r="Y66" s="46"/>
      <c r="Z66" s="47"/>
      <c r="AA66" s="74"/>
      <c r="AB66" s="115"/>
      <c r="AC66" s="48"/>
      <c r="AD66" s="49"/>
      <c r="AE66" s="50"/>
      <c r="AF66" s="51"/>
      <c r="AG66" s="51"/>
      <c r="AH66" s="51"/>
      <c r="AI66" s="106"/>
      <c r="AJ66" s="107"/>
      <c r="AK66" s="108"/>
      <c r="AN66" s="3" t="str">
        <f t="shared" si="0"/>
        <v/>
      </c>
      <c r="AO66" s="3">
        <f t="shared" si="1"/>
        <v>0</v>
      </c>
    </row>
    <row r="67" spans="1:41" s="3" customFormat="1" ht="19.5" customHeight="1" thickBot="1">
      <c r="A67" s="209"/>
      <c r="B67" s="24">
        <v>60</v>
      </c>
      <c r="C67" s="52"/>
      <c r="D67" s="53"/>
      <c r="E67" s="230"/>
      <c r="F67" s="231"/>
      <c r="G67" s="231"/>
      <c r="H67" s="231"/>
      <c r="I67" s="231"/>
      <c r="J67" s="232"/>
      <c r="K67" s="54"/>
      <c r="L67" s="29" t="s">
        <v>23</v>
      </c>
      <c r="M67" s="55"/>
      <c r="N67" s="56"/>
      <c r="O67" s="57"/>
      <c r="P67" s="230"/>
      <c r="Q67" s="231"/>
      <c r="R67" s="231"/>
      <c r="S67" s="231"/>
      <c r="T67" s="231"/>
      <c r="U67" s="232"/>
      <c r="V67" s="54"/>
      <c r="W67" s="29" t="s">
        <v>23</v>
      </c>
      <c r="X67" s="58"/>
      <c r="Y67" s="59"/>
      <c r="Z67" s="60"/>
      <c r="AA67" s="75"/>
      <c r="AB67" s="116"/>
      <c r="AC67" s="61"/>
      <c r="AD67" s="62"/>
      <c r="AE67" s="63"/>
      <c r="AF67" s="64"/>
      <c r="AG67" s="64"/>
      <c r="AH67" s="64"/>
      <c r="AI67" s="110"/>
      <c r="AJ67" s="111"/>
      <c r="AK67" s="41"/>
      <c r="AN67" s="3" t="str">
        <f t="shared" si="0"/>
        <v/>
      </c>
      <c r="AO67" s="3">
        <f t="shared" si="1"/>
        <v>0</v>
      </c>
    </row>
    <row r="68" spans="1:41" s="3" customFormat="1" ht="19.5" customHeight="1">
      <c r="A68" s="207" t="s">
        <v>22</v>
      </c>
      <c r="B68" s="22">
        <v>61</v>
      </c>
      <c r="C68" s="26"/>
      <c r="D68" s="27"/>
      <c r="E68" s="210"/>
      <c r="F68" s="211"/>
      <c r="G68" s="211"/>
      <c r="H68" s="211"/>
      <c r="I68" s="211"/>
      <c r="J68" s="212"/>
      <c r="K68" s="28"/>
      <c r="L68" s="29" t="s">
        <v>23</v>
      </c>
      <c r="M68" s="65"/>
      <c r="N68" s="66"/>
      <c r="O68" s="67"/>
      <c r="P68" s="233"/>
      <c r="Q68" s="234"/>
      <c r="R68" s="234"/>
      <c r="S68" s="234"/>
      <c r="T68" s="234"/>
      <c r="U68" s="235"/>
      <c r="V68" s="28"/>
      <c r="W68" s="29" t="s">
        <v>23</v>
      </c>
      <c r="X68" s="68"/>
      <c r="Y68" s="69"/>
      <c r="Z68" s="70"/>
      <c r="AA68" s="70"/>
      <c r="AB68" s="112"/>
      <c r="AC68" s="40"/>
      <c r="AD68" s="71"/>
      <c r="AE68" s="72"/>
      <c r="AF68" s="73"/>
      <c r="AG68" s="73"/>
      <c r="AH68" s="73"/>
      <c r="AI68" s="113"/>
      <c r="AJ68" s="114"/>
      <c r="AK68" s="104"/>
      <c r="AN68" s="3" t="str">
        <f t="shared" si="0"/>
        <v/>
      </c>
      <c r="AO68" s="3">
        <f t="shared" si="1"/>
        <v>0</v>
      </c>
    </row>
    <row r="69" spans="1:41" s="3" customFormat="1" ht="19.5" customHeight="1">
      <c r="A69" s="208"/>
      <c r="B69" s="23">
        <v>62</v>
      </c>
      <c r="C69" s="39"/>
      <c r="D69" s="40"/>
      <c r="E69" s="198"/>
      <c r="F69" s="199"/>
      <c r="G69" s="199"/>
      <c r="H69" s="199"/>
      <c r="I69" s="199"/>
      <c r="J69" s="200"/>
      <c r="K69" s="41"/>
      <c r="L69" s="29" t="s">
        <v>23</v>
      </c>
      <c r="M69" s="42"/>
      <c r="N69" s="43"/>
      <c r="O69" s="44"/>
      <c r="P69" s="198"/>
      <c r="Q69" s="199"/>
      <c r="R69" s="199"/>
      <c r="S69" s="199"/>
      <c r="T69" s="199"/>
      <c r="U69" s="200"/>
      <c r="V69" s="41"/>
      <c r="W69" s="29" t="s">
        <v>23</v>
      </c>
      <c r="X69" s="45"/>
      <c r="Y69" s="46"/>
      <c r="Z69" s="47"/>
      <c r="AA69" s="74"/>
      <c r="AB69" s="115"/>
      <c r="AC69" s="48"/>
      <c r="AD69" s="49"/>
      <c r="AE69" s="50"/>
      <c r="AF69" s="51"/>
      <c r="AG69" s="51"/>
      <c r="AH69" s="51"/>
      <c r="AI69" s="106"/>
      <c r="AJ69" s="107"/>
      <c r="AK69" s="108"/>
      <c r="AN69" s="3" t="str">
        <f t="shared" si="0"/>
        <v/>
      </c>
      <c r="AO69" s="3">
        <f t="shared" si="1"/>
        <v>0</v>
      </c>
    </row>
    <row r="70" spans="1:41" s="3" customFormat="1" ht="19.5" customHeight="1">
      <c r="A70" s="208"/>
      <c r="B70" s="23">
        <v>63</v>
      </c>
      <c r="C70" s="39"/>
      <c r="D70" s="40"/>
      <c r="E70" s="198"/>
      <c r="F70" s="199"/>
      <c r="G70" s="199"/>
      <c r="H70" s="199"/>
      <c r="I70" s="199"/>
      <c r="J70" s="200"/>
      <c r="K70" s="41"/>
      <c r="L70" s="29" t="s">
        <v>23</v>
      </c>
      <c r="M70" s="42"/>
      <c r="N70" s="43"/>
      <c r="O70" s="44"/>
      <c r="P70" s="198"/>
      <c r="Q70" s="199"/>
      <c r="R70" s="199"/>
      <c r="S70" s="199"/>
      <c r="T70" s="199"/>
      <c r="U70" s="200"/>
      <c r="V70" s="41"/>
      <c r="W70" s="29" t="s">
        <v>23</v>
      </c>
      <c r="X70" s="45"/>
      <c r="Y70" s="46"/>
      <c r="Z70" s="47"/>
      <c r="AA70" s="74"/>
      <c r="AB70" s="115"/>
      <c r="AC70" s="48"/>
      <c r="AD70" s="49"/>
      <c r="AE70" s="50"/>
      <c r="AF70" s="51"/>
      <c r="AG70" s="51"/>
      <c r="AH70" s="51"/>
      <c r="AI70" s="106"/>
      <c r="AJ70" s="107"/>
      <c r="AK70" s="108"/>
      <c r="AN70" s="3" t="str">
        <f t="shared" si="0"/>
        <v/>
      </c>
      <c r="AO70" s="3">
        <f t="shared" si="1"/>
        <v>0</v>
      </c>
    </row>
    <row r="71" spans="1:41" s="3" customFormat="1" ht="19.5" customHeight="1">
      <c r="A71" s="208"/>
      <c r="B71" s="23">
        <v>64</v>
      </c>
      <c r="C71" s="39"/>
      <c r="D71" s="40"/>
      <c r="E71" s="198"/>
      <c r="F71" s="199"/>
      <c r="G71" s="199"/>
      <c r="H71" s="199"/>
      <c r="I71" s="199"/>
      <c r="J71" s="200"/>
      <c r="K71" s="41"/>
      <c r="L71" s="29" t="s">
        <v>23</v>
      </c>
      <c r="M71" s="42"/>
      <c r="N71" s="43"/>
      <c r="O71" s="44"/>
      <c r="P71" s="198"/>
      <c r="Q71" s="199"/>
      <c r="R71" s="199"/>
      <c r="S71" s="199"/>
      <c r="T71" s="199"/>
      <c r="U71" s="200"/>
      <c r="V71" s="41"/>
      <c r="W71" s="29" t="s">
        <v>23</v>
      </c>
      <c r="X71" s="45"/>
      <c r="Y71" s="46"/>
      <c r="Z71" s="47"/>
      <c r="AA71" s="74"/>
      <c r="AB71" s="115"/>
      <c r="AC71" s="48"/>
      <c r="AD71" s="49"/>
      <c r="AE71" s="50"/>
      <c r="AF71" s="51"/>
      <c r="AG71" s="51"/>
      <c r="AH71" s="51"/>
      <c r="AI71" s="106"/>
      <c r="AJ71" s="107"/>
      <c r="AK71" s="108"/>
      <c r="AN71" s="3" t="str">
        <f t="shared" si="0"/>
        <v/>
      </c>
      <c r="AO71" s="3">
        <f t="shared" si="1"/>
        <v>0</v>
      </c>
    </row>
    <row r="72" spans="1:41" s="3" customFormat="1" ht="19.5" customHeight="1">
      <c r="A72" s="208"/>
      <c r="B72" s="23">
        <v>65</v>
      </c>
      <c r="C72" s="39"/>
      <c r="D72" s="40"/>
      <c r="E72" s="198"/>
      <c r="F72" s="199"/>
      <c r="G72" s="199"/>
      <c r="H72" s="199"/>
      <c r="I72" s="199"/>
      <c r="J72" s="200"/>
      <c r="K72" s="41"/>
      <c r="L72" s="29" t="s">
        <v>23</v>
      </c>
      <c r="M72" s="42"/>
      <c r="N72" s="43"/>
      <c r="O72" s="44"/>
      <c r="P72" s="198"/>
      <c r="Q72" s="199"/>
      <c r="R72" s="199"/>
      <c r="S72" s="199"/>
      <c r="T72" s="199"/>
      <c r="U72" s="200"/>
      <c r="V72" s="41"/>
      <c r="W72" s="29" t="s">
        <v>23</v>
      </c>
      <c r="X72" s="45"/>
      <c r="Y72" s="46"/>
      <c r="Z72" s="47"/>
      <c r="AA72" s="74"/>
      <c r="AB72" s="115"/>
      <c r="AC72" s="48"/>
      <c r="AD72" s="49"/>
      <c r="AE72" s="50"/>
      <c r="AF72" s="51"/>
      <c r="AG72" s="51"/>
      <c r="AH72" s="51"/>
      <c r="AI72" s="106"/>
      <c r="AJ72" s="107"/>
      <c r="AK72" s="108"/>
      <c r="AN72" s="3" t="str">
        <f t="shared" si="0"/>
        <v/>
      </c>
      <c r="AO72" s="3">
        <f t="shared" si="1"/>
        <v>0</v>
      </c>
    </row>
    <row r="73" spans="1:41" s="3" customFormat="1" ht="19.5" customHeight="1">
      <c r="A73" s="208"/>
      <c r="B73" s="23">
        <v>66</v>
      </c>
      <c r="C73" s="39"/>
      <c r="D73" s="40"/>
      <c r="E73" s="198"/>
      <c r="F73" s="199"/>
      <c r="G73" s="199"/>
      <c r="H73" s="199"/>
      <c r="I73" s="199"/>
      <c r="J73" s="200"/>
      <c r="K73" s="41"/>
      <c r="L73" s="29" t="s">
        <v>23</v>
      </c>
      <c r="M73" s="42"/>
      <c r="N73" s="43"/>
      <c r="O73" s="44"/>
      <c r="P73" s="198"/>
      <c r="Q73" s="199"/>
      <c r="R73" s="199"/>
      <c r="S73" s="199"/>
      <c r="T73" s="199"/>
      <c r="U73" s="200"/>
      <c r="V73" s="41"/>
      <c r="W73" s="29" t="s">
        <v>23</v>
      </c>
      <c r="X73" s="45"/>
      <c r="Y73" s="46"/>
      <c r="Z73" s="47"/>
      <c r="AA73" s="74"/>
      <c r="AB73" s="115"/>
      <c r="AC73" s="48"/>
      <c r="AD73" s="49"/>
      <c r="AE73" s="50"/>
      <c r="AF73" s="51"/>
      <c r="AG73" s="51"/>
      <c r="AH73" s="51"/>
      <c r="AI73" s="106"/>
      <c r="AJ73" s="107"/>
      <c r="AK73" s="108"/>
      <c r="AN73" s="3" t="str">
        <f t="shared" ref="AN73:AN136" si="2">IF(AO73&gt;0,1,"")</f>
        <v/>
      </c>
      <c r="AO73" s="3">
        <f t="shared" ref="AO73:AO136" si="3">COUNTA(C73:K73,M73:V73,X73:AK73)</f>
        <v>0</v>
      </c>
    </row>
    <row r="74" spans="1:41" s="3" customFormat="1" ht="19.5" customHeight="1">
      <c r="A74" s="208"/>
      <c r="B74" s="23">
        <v>67</v>
      </c>
      <c r="C74" s="39"/>
      <c r="D74" s="40"/>
      <c r="E74" s="198"/>
      <c r="F74" s="199"/>
      <c r="G74" s="199"/>
      <c r="H74" s="199"/>
      <c r="I74" s="199"/>
      <c r="J74" s="200"/>
      <c r="K74" s="41"/>
      <c r="L74" s="29" t="s">
        <v>23</v>
      </c>
      <c r="M74" s="42"/>
      <c r="N74" s="43"/>
      <c r="O74" s="44"/>
      <c r="P74" s="198"/>
      <c r="Q74" s="199"/>
      <c r="R74" s="199"/>
      <c r="S74" s="199"/>
      <c r="T74" s="199"/>
      <c r="U74" s="200"/>
      <c r="V74" s="41"/>
      <c r="W74" s="29" t="s">
        <v>23</v>
      </c>
      <c r="X74" s="45"/>
      <c r="Y74" s="46"/>
      <c r="Z74" s="47"/>
      <c r="AA74" s="74"/>
      <c r="AB74" s="115"/>
      <c r="AC74" s="48"/>
      <c r="AD74" s="49"/>
      <c r="AE74" s="50"/>
      <c r="AF74" s="51"/>
      <c r="AG74" s="51"/>
      <c r="AH74" s="51"/>
      <c r="AI74" s="106"/>
      <c r="AJ74" s="107"/>
      <c r="AK74" s="108"/>
      <c r="AN74" s="3" t="str">
        <f t="shared" si="2"/>
        <v/>
      </c>
      <c r="AO74" s="3">
        <f t="shared" si="3"/>
        <v>0</v>
      </c>
    </row>
    <row r="75" spans="1:41" s="3" customFormat="1" ht="19.5" customHeight="1">
      <c r="A75" s="208"/>
      <c r="B75" s="23">
        <v>68</v>
      </c>
      <c r="C75" s="39"/>
      <c r="D75" s="40"/>
      <c r="E75" s="198"/>
      <c r="F75" s="199"/>
      <c r="G75" s="199"/>
      <c r="H75" s="199"/>
      <c r="I75" s="199"/>
      <c r="J75" s="200"/>
      <c r="K75" s="41"/>
      <c r="L75" s="29" t="s">
        <v>23</v>
      </c>
      <c r="M75" s="42"/>
      <c r="N75" s="43"/>
      <c r="O75" s="44"/>
      <c r="P75" s="198"/>
      <c r="Q75" s="199"/>
      <c r="R75" s="199"/>
      <c r="S75" s="199"/>
      <c r="T75" s="199"/>
      <c r="U75" s="200"/>
      <c r="V75" s="41"/>
      <c r="W75" s="29" t="s">
        <v>23</v>
      </c>
      <c r="X75" s="45"/>
      <c r="Y75" s="46"/>
      <c r="Z75" s="47"/>
      <c r="AA75" s="74"/>
      <c r="AB75" s="115"/>
      <c r="AC75" s="48"/>
      <c r="AD75" s="49"/>
      <c r="AE75" s="50"/>
      <c r="AF75" s="51"/>
      <c r="AG75" s="51"/>
      <c r="AH75" s="51"/>
      <c r="AI75" s="106"/>
      <c r="AJ75" s="107"/>
      <c r="AK75" s="108"/>
      <c r="AN75" s="3" t="str">
        <f t="shared" si="2"/>
        <v/>
      </c>
      <c r="AO75" s="3">
        <f t="shared" si="3"/>
        <v>0</v>
      </c>
    </row>
    <row r="76" spans="1:41" s="3" customFormat="1" ht="19.5" customHeight="1">
      <c r="A76" s="208"/>
      <c r="B76" s="23">
        <v>69</v>
      </c>
      <c r="C76" s="39"/>
      <c r="D76" s="40"/>
      <c r="E76" s="198"/>
      <c r="F76" s="199"/>
      <c r="G76" s="199"/>
      <c r="H76" s="199"/>
      <c r="I76" s="199"/>
      <c r="J76" s="200"/>
      <c r="K76" s="41"/>
      <c r="L76" s="29" t="s">
        <v>23</v>
      </c>
      <c r="M76" s="42"/>
      <c r="N76" s="43"/>
      <c r="O76" s="44"/>
      <c r="P76" s="198"/>
      <c r="Q76" s="199"/>
      <c r="R76" s="199"/>
      <c r="S76" s="199"/>
      <c r="T76" s="199"/>
      <c r="U76" s="200"/>
      <c r="V76" s="41"/>
      <c r="W76" s="29" t="s">
        <v>23</v>
      </c>
      <c r="X76" s="45"/>
      <c r="Y76" s="46"/>
      <c r="Z76" s="47"/>
      <c r="AA76" s="74"/>
      <c r="AB76" s="115"/>
      <c r="AC76" s="48"/>
      <c r="AD76" s="49"/>
      <c r="AE76" s="50"/>
      <c r="AF76" s="51"/>
      <c r="AG76" s="51"/>
      <c r="AH76" s="51"/>
      <c r="AI76" s="106"/>
      <c r="AJ76" s="107"/>
      <c r="AK76" s="108"/>
      <c r="AN76" s="3" t="str">
        <f t="shared" si="2"/>
        <v/>
      </c>
      <c r="AO76" s="3">
        <f t="shared" si="3"/>
        <v>0</v>
      </c>
    </row>
    <row r="77" spans="1:41" s="3" customFormat="1" ht="19.5" customHeight="1" thickBot="1">
      <c r="A77" s="209"/>
      <c r="B77" s="24">
        <v>70</v>
      </c>
      <c r="C77" s="52"/>
      <c r="D77" s="53"/>
      <c r="E77" s="230"/>
      <c r="F77" s="231"/>
      <c r="G77" s="231"/>
      <c r="H77" s="231"/>
      <c r="I77" s="231"/>
      <c r="J77" s="232"/>
      <c r="K77" s="54"/>
      <c r="L77" s="29" t="s">
        <v>23</v>
      </c>
      <c r="M77" s="55"/>
      <c r="N77" s="56"/>
      <c r="O77" s="57"/>
      <c r="P77" s="230"/>
      <c r="Q77" s="231"/>
      <c r="R77" s="231"/>
      <c r="S77" s="231"/>
      <c r="T77" s="231"/>
      <c r="U77" s="232"/>
      <c r="V77" s="54"/>
      <c r="W77" s="29" t="s">
        <v>23</v>
      </c>
      <c r="X77" s="58"/>
      <c r="Y77" s="59"/>
      <c r="Z77" s="60"/>
      <c r="AA77" s="75"/>
      <c r="AB77" s="116"/>
      <c r="AC77" s="61"/>
      <c r="AD77" s="62"/>
      <c r="AE77" s="63"/>
      <c r="AF77" s="64"/>
      <c r="AG77" s="64"/>
      <c r="AH77" s="64"/>
      <c r="AI77" s="110"/>
      <c r="AJ77" s="111"/>
      <c r="AK77" s="41"/>
      <c r="AN77" s="3" t="str">
        <f t="shared" si="2"/>
        <v/>
      </c>
      <c r="AO77" s="3">
        <f t="shared" si="3"/>
        <v>0</v>
      </c>
    </row>
    <row r="78" spans="1:41" s="3" customFormat="1" ht="19.5" customHeight="1">
      <c r="A78" s="207" t="s">
        <v>22</v>
      </c>
      <c r="B78" s="22">
        <v>71</v>
      </c>
      <c r="C78" s="26"/>
      <c r="D78" s="27"/>
      <c r="E78" s="210"/>
      <c r="F78" s="211"/>
      <c r="G78" s="211"/>
      <c r="H78" s="211"/>
      <c r="I78" s="211"/>
      <c r="J78" s="212"/>
      <c r="K78" s="28"/>
      <c r="L78" s="29" t="s">
        <v>23</v>
      </c>
      <c r="M78" s="65"/>
      <c r="N78" s="66"/>
      <c r="O78" s="67"/>
      <c r="P78" s="233"/>
      <c r="Q78" s="234"/>
      <c r="R78" s="234"/>
      <c r="S78" s="234"/>
      <c r="T78" s="234"/>
      <c r="U78" s="235"/>
      <c r="V78" s="28"/>
      <c r="W78" s="29" t="s">
        <v>23</v>
      </c>
      <c r="X78" s="68"/>
      <c r="Y78" s="69"/>
      <c r="Z78" s="70"/>
      <c r="AA78" s="70"/>
      <c r="AB78" s="112"/>
      <c r="AC78" s="40"/>
      <c r="AD78" s="71"/>
      <c r="AE78" s="72"/>
      <c r="AF78" s="73"/>
      <c r="AG78" s="73"/>
      <c r="AH78" s="73"/>
      <c r="AI78" s="113"/>
      <c r="AJ78" s="114"/>
      <c r="AK78" s="104"/>
      <c r="AN78" s="3" t="str">
        <f t="shared" si="2"/>
        <v/>
      </c>
      <c r="AO78" s="3">
        <f t="shared" si="3"/>
        <v>0</v>
      </c>
    </row>
    <row r="79" spans="1:41" s="3" customFormat="1" ht="19.5" customHeight="1">
      <c r="A79" s="208"/>
      <c r="B79" s="23">
        <v>72</v>
      </c>
      <c r="C79" s="39"/>
      <c r="D79" s="40"/>
      <c r="E79" s="198"/>
      <c r="F79" s="199"/>
      <c r="G79" s="199"/>
      <c r="H79" s="199"/>
      <c r="I79" s="199"/>
      <c r="J79" s="200"/>
      <c r="K79" s="41"/>
      <c r="L79" s="29" t="s">
        <v>23</v>
      </c>
      <c r="M79" s="42"/>
      <c r="N79" s="43"/>
      <c r="O79" s="44"/>
      <c r="P79" s="198"/>
      <c r="Q79" s="199"/>
      <c r="R79" s="199"/>
      <c r="S79" s="199"/>
      <c r="T79" s="199"/>
      <c r="U79" s="200"/>
      <c r="V79" s="41"/>
      <c r="W79" s="29" t="s">
        <v>23</v>
      </c>
      <c r="X79" s="45"/>
      <c r="Y79" s="46"/>
      <c r="Z79" s="47"/>
      <c r="AA79" s="74"/>
      <c r="AB79" s="115"/>
      <c r="AC79" s="48"/>
      <c r="AD79" s="49"/>
      <c r="AE79" s="50"/>
      <c r="AF79" s="51"/>
      <c r="AG79" s="51"/>
      <c r="AH79" s="51"/>
      <c r="AI79" s="106"/>
      <c r="AJ79" s="107"/>
      <c r="AK79" s="108"/>
      <c r="AN79" s="3" t="str">
        <f t="shared" si="2"/>
        <v/>
      </c>
      <c r="AO79" s="3">
        <f t="shared" si="3"/>
        <v>0</v>
      </c>
    </row>
    <row r="80" spans="1:41" s="3" customFormat="1" ht="19.5" customHeight="1">
      <c r="A80" s="208"/>
      <c r="B80" s="23">
        <v>73</v>
      </c>
      <c r="C80" s="39"/>
      <c r="D80" s="40"/>
      <c r="E80" s="198"/>
      <c r="F80" s="199"/>
      <c r="G80" s="199"/>
      <c r="H80" s="199"/>
      <c r="I80" s="199"/>
      <c r="J80" s="200"/>
      <c r="K80" s="41"/>
      <c r="L80" s="29" t="s">
        <v>23</v>
      </c>
      <c r="M80" s="42"/>
      <c r="N80" s="43"/>
      <c r="O80" s="44"/>
      <c r="P80" s="198"/>
      <c r="Q80" s="199"/>
      <c r="R80" s="199"/>
      <c r="S80" s="199"/>
      <c r="T80" s="199"/>
      <c r="U80" s="200"/>
      <c r="V80" s="41"/>
      <c r="W80" s="29" t="s">
        <v>23</v>
      </c>
      <c r="X80" s="45"/>
      <c r="Y80" s="46"/>
      <c r="Z80" s="47"/>
      <c r="AA80" s="74"/>
      <c r="AB80" s="115"/>
      <c r="AC80" s="48"/>
      <c r="AD80" s="49"/>
      <c r="AE80" s="50"/>
      <c r="AF80" s="51"/>
      <c r="AG80" s="51"/>
      <c r="AH80" s="51"/>
      <c r="AI80" s="106"/>
      <c r="AJ80" s="107"/>
      <c r="AK80" s="108"/>
      <c r="AN80" s="3" t="str">
        <f t="shared" si="2"/>
        <v/>
      </c>
      <c r="AO80" s="3">
        <f t="shared" si="3"/>
        <v>0</v>
      </c>
    </row>
    <row r="81" spans="1:41" s="3" customFormat="1" ht="19.5" customHeight="1">
      <c r="A81" s="208"/>
      <c r="B81" s="23">
        <v>74</v>
      </c>
      <c r="C81" s="39"/>
      <c r="D81" s="40"/>
      <c r="E81" s="198"/>
      <c r="F81" s="199"/>
      <c r="G81" s="199"/>
      <c r="H81" s="199"/>
      <c r="I81" s="199"/>
      <c r="J81" s="200"/>
      <c r="K81" s="41"/>
      <c r="L81" s="29" t="s">
        <v>23</v>
      </c>
      <c r="M81" s="42"/>
      <c r="N81" s="43"/>
      <c r="O81" s="44"/>
      <c r="P81" s="198"/>
      <c r="Q81" s="199"/>
      <c r="R81" s="199"/>
      <c r="S81" s="199"/>
      <c r="T81" s="199"/>
      <c r="U81" s="200"/>
      <c r="V81" s="41"/>
      <c r="W81" s="29" t="s">
        <v>23</v>
      </c>
      <c r="X81" s="45"/>
      <c r="Y81" s="46"/>
      <c r="Z81" s="47"/>
      <c r="AA81" s="74"/>
      <c r="AB81" s="115"/>
      <c r="AC81" s="48"/>
      <c r="AD81" s="49"/>
      <c r="AE81" s="50"/>
      <c r="AF81" s="51"/>
      <c r="AG81" s="51"/>
      <c r="AH81" s="51"/>
      <c r="AI81" s="106"/>
      <c r="AJ81" s="107"/>
      <c r="AK81" s="108"/>
      <c r="AN81" s="3" t="str">
        <f t="shared" si="2"/>
        <v/>
      </c>
      <c r="AO81" s="3">
        <f t="shared" si="3"/>
        <v>0</v>
      </c>
    </row>
    <row r="82" spans="1:41" s="3" customFormat="1" ht="19.5" customHeight="1">
      <c r="A82" s="208"/>
      <c r="B82" s="23">
        <v>75</v>
      </c>
      <c r="C82" s="39"/>
      <c r="D82" s="40"/>
      <c r="E82" s="198"/>
      <c r="F82" s="199"/>
      <c r="G82" s="199"/>
      <c r="H82" s="199"/>
      <c r="I82" s="199"/>
      <c r="J82" s="200"/>
      <c r="K82" s="41"/>
      <c r="L82" s="29" t="s">
        <v>23</v>
      </c>
      <c r="M82" s="42"/>
      <c r="N82" s="43"/>
      <c r="O82" s="44"/>
      <c r="P82" s="198"/>
      <c r="Q82" s="199"/>
      <c r="R82" s="199"/>
      <c r="S82" s="199"/>
      <c r="T82" s="199"/>
      <c r="U82" s="200"/>
      <c r="V82" s="41"/>
      <c r="W82" s="29" t="s">
        <v>23</v>
      </c>
      <c r="X82" s="45"/>
      <c r="Y82" s="46"/>
      <c r="Z82" s="47"/>
      <c r="AA82" s="74"/>
      <c r="AB82" s="115"/>
      <c r="AC82" s="48"/>
      <c r="AD82" s="49"/>
      <c r="AE82" s="50"/>
      <c r="AF82" s="51"/>
      <c r="AG82" s="51"/>
      <c r="AH82" s="51"/>
      <c r="AI82" s="106"/>
      <c r="AJ82" s="107"/>
      <c r="AK82" s="108"/>
      <c r="AN82" s="3" t="str">
        <f t="shared" si="2"/>
        <v/>
      </c>
      <c r="AO82" s="3">
        <f t="shared" si="3"/>
        <v>0</v>
      </c>
    </row>
    <row r="83" spans="1:41" s="3" customFormat="1" ht="19.5" customHeight="1">
      <c r="A83" s="208"/>
      <c r="B83" s="23">
        <v>76</v>
      </c>
      <c r="C83" s="39"/>
      <c r="D83" s="40"/>
      <c r="E83" s="198"/>
      <c r="F83" s="199"/>
      <c r="G83" s="199"/>
      <c r="H83" s="199"/>
      <c r="I83" s="199"/>
      <c r="J83" s="200"/>
      <c r="K83" s="41"/>
      <c r="L83" s="29" t="s">
        <v>23</v>
      </c>
      <c r="M83" s="42"/>
      <c r="N83" s="43"/>
      <c r="O83" s="44"/>
      <c r="P83" s="198"/>
      <c r="Q83" s="199"/>
      <c r="R83" s="199"/>
      <c r="S83" s="199"/>
      <c r="T83" s="199"/>
      <c r="U83" s="200"/>
      <c r="V83" s="41"/>
      <c r="W83" s="29" t="s">
        <v>23</v>
      </c>
      <c r="X83" s="45"/>
      <c r="Y83" s="46"/>
      <c r="Z83" s="47"/>
      <c r="AA83" s="74"/>
      <c r="AB83" s="115"/>
      <c r="AC83" s="48"/>
      <c r="AD83" s="49"/>
      <c r="AE83" s="50"/>
      <c r="AF83" s="51"/>
      <c r="AG83" s="51"/>
      <c r="AH83" s="51"/>
      <c r="AI83" s="106"/>
      <c r="AJ83" s="107"/>
      <c r="AK83" s="108"/>
      <c r="AN83" s="3" t="str">
        <f t="shared" si="2"/>
        <v/>
      </c>
      <c r="AO83" s="3">
        <f t="shared" si="3"/>
        <v>0</v>
      </c>
    </row>
    <row r="84" spans="1:41" s="3" customFormat="1" ht="19.5" customHeight="1">
      <c r="A84" s="208"/>
      <c r="B84" s="23">
        <v>77</v>
      </c>
      <c r="C84" s="39"/>
      <c r="D84" s="40"/>
      <c r="E84" s="198"/>
      <c r="F84" s="199"/>
      <c r="G84" s="199"/>
      <c r="H84" s="199"/>
      <c r="I84" s="199"/>
      <c r="J84" s="200"/>
      <c r="K84" s="41"/>
      <c r="L84" s="29" t="s">
        <v>23</v>
      </c>
      <c r="M84" s="42"/>
      <c r="N84" s="43"/>
      <c r="O84" s="44"/>
      <c r="P84" s="198"/>
      <c r="Q84" s="199"/>
      <c r="R84" s="199"/>
      <c r="S84" s="199"/>
      <c r="T84" s="199"/>
      <c r="U84" s="200"/>
      <c r="V84" s="41"/>
      <c r="W84" s="29" t="s">
        <v>23</v>
      </c>
      <c r="X84" s="45"/>
      <c r="Y84" s="46"/>
      <c r="Z84" s="47"/>
      <c r="AA84" s="74"/>
      <c r="AB84" s="115"/>
      <c r="AC84" s="48"/>
      <c r="AD84" s="49"/>
      <c r="AE84" s="50"/>
      <c r="AF84" s="51"/>
      <c r="AG84" s="51"/>
      <c r="AH84" s="51"/>
      <c r="AI84" s="106"/>
      <c r="AJ84" s="107"/>
      <c r="AK84" s="108"/>
      <c r="AN84" s="3" t="str">
        <f t="shared" si="2"/>
        <v/>
      </c>
      <c r="AO84" s="3">
        <f t="shared" si="3"/>
        <v>0</v>
      </c>
    </row>
    <row r="85" spans="1:41" s="3" customFormat="1" ht="19.5" customHeight="1">
      <c r="A85" s="208"/>
      <c r="B85" s="23">
        <v>78</v>
      </c>
      <c r="C85" s="39"/>
      <c r="D85" s="40"/>
      <c r="E85" s="198"/>
      <c r="F85" s="199"/>
      <c r="G85" s="199"/>
      <c r="H85" s="199"/>
      <c r="I85" s="199"/>
      <c r="J85" s="200"/>
      <c r="K85" s="41"/>
      <c r="L85" s="29" t="s">
        <v>23</v>
      </c>
      <c r="M85" s="42"/>
      <c r="N85" s="43"/>
      <c r="O85" s="44"/>
      <c r="P85" s="198"/>
      <c r="Q85" s="199"/>
      <c r="R85" s="199"/>
      <c r="S85" s="199"/>
      <c r="T85" s="199"/>
      <c r="U85" s="200"/>
      <c r="V85" s="41"/>
      <c r="W85" s="29" t="s">
        <v>23</v>
      </c>
      <c r="X85" s="45"/>
      <c r="Y85" s="46"/>
      <c r="Z85" s="47"/>
      <c r="AA85" s="74"/>
      <c r="AB85" s="115"/>
      <c r="AC85" s="48"/>
      <c r="AD85" s="49"/>
      <c r="AE85" s="50"/>
      <c r="AF85" s="51"/>
      <c r="AG85" s="51"/>
      <c r="AH85" s="51"/>
      <c r="AI85" s="106"/>
      <c r="AJ85" s="107"/>
      <c r="AK85" s="108"/>
      <c r="AN85" s="3" t="str">
        <f t="shared" si="2"/>
        <v/>
      </c>
      <c r="AO85" s="3">
        <f t="shared" si="3"/>
        <v>0</v>
      </c>
    </row>
    <row r="86" spans="1:41" s="3" customFormat="1" ht="19.5" customHeight="1">
      <c r="A86" s="208"/>
      <c r="B86" s="23">
        <v>79</v>
      </c>
      <c r="C86" s="39"/>
      <c r="D86" s="40"/>
      <c r="E86" s="198"/>
      <c r="F86" s="199"/>
      <c r="G86" s="199"/>
      <c r="H86" s="199"/>
      <c r="I86" s="199"/>
      <c r="J86" s="200"/>
      <c r="K86" s="41"/>
      <c r="L86" s="29" t="s">
        <v>23</v>
      </c>
      <c r="M86" s="42"/>
      <c r="N86" s="43"/>
      <c r="O86" s="44"/>
      <c r="P86" s="198"/>
      <c r="Q86" s="199"/>
      <c r="R86" s="199"/>
      <c r="S86" s="199"/>
      <c r="T86" s="199"/>
      <c r="U86" s="200"/>
      <c r="V86" s="41"/>
      <c r="W86" s="29" t="s">
        <v>23</v>
      </c>
      <c r="X86" s="45"/>
      <c r="Y86" s="46"/>
      <c r="Z86" s="47"/>
      <c r="AA86" s="74"/>
      <c r="AB86" s="115"/>
      <c r="AC86" s="48"/>
      <c r="AD86" s="49"/>
      <c r="AE86" s="50"/>
      <c r="AF86" s="51"/>
      <c r="AG86" s="51"/>
      <c r="AH86" s="51"/>
      <c r="AI86" s="106"/>
      <c r="AJ86" s="107"/>
      <c r="AK86" s="108"/>
      <c r="AN86" s="3" t="str">
        <f t="shared" si="2"/>
        <v/>
      </c>
      <c r="AO86" s="3">
        <f t="shared" si="3"/>
        <v>0</v>
      </c>
    </row>
    <row r="87" spans="1:41" s="3" customFormat="1" ht="19.5" customHeight="1" thickBot="1">
      <c r="A87" s="209"/>
      <c r="B87" s="24">
        <v>80</v>
      </c>
      <c r="C87" s="52"/>
      <c r="D87" s="53"/>
      <c r="E87" s="230"/>
      <c r="F87" s="231"/>
      <c r="G87" s="231"/>
      <c r="H87" s="231"/>
      <c r="I87" s="231"/>
      <c r="J87" s="232"/>
      <c r="K87" s="54"/>
      <c r="L87" s="29" t="s">
        <v>23</v>
      </c>
      <c r="M87" s="55"/>
      <c r="N87" s="56"/>
      <c r="O87" s="57"/>
      <c r="P87" s="230"/>
      <c r="Q87" s="231"/>
      <c r="R87" s="231"/>
      <c r="S87" s="231"/>
      <c r="T87" s="231"/>
      <c r="U87" s="232"/>
      <c r="V87" s="54"/>
      <c r="W87" s="29" t="s">
        <v>23</v>
      </c>
      <c r="X87" s="58"/>
      <c r="Y87" s="59"/>
      <c r="Z87" s="60"/>
      <c r="AA87" s="75"/>
      <c r="AB87" s="116"/>
      <c r="AC87" s="61"/>
      <c r="AD87" s="62"/>
      <c r="AE87" s="63"/>
      <c r="AF87" s="64"/>
      <c r="AG87" s="64"/>
      <c r="AH87" s="64"/>
      <c r="AI87" s="110"/>
      <c r="AJ87" s="111"/>
      <c r="AK87" s="41"/>
      <c r="AN87" s="3" t="str">
        <f t="shared" si="2"/>
        <v/>
      </c>
      <c r="AO87" s="3">
        <f t="shared" si="3"/>
        <v>0</v>
      </c>
    </row>
    <row r="88" spans="1:41" s="3" customFormat="1" ht="19.5" customHeight="1">
      <c r="A88" s="207" t="s">
        <v>22</v>
      </c>
      <c r="B88" s="22">
        <v>81</v>
      </c>
      <c r="C88" s="26"/>
      <c r="D88" s="27"/>
      <c r="E88" s="210"/>
      <c r="F88" s="211"/>
      <c r="G88" s="211"/>
      <c r="H88" s="211"/>
      <c r="I88" s="211"/>
      <c r="J88" s="212"/>
      <c r="K88" s="28"/>
      <c r="L88" s="29" t="s">
        <v>23</v>
      </c>
      <c r="M88" s="65"/>
      <c r="N88" s="66"/>
      <c r="O88" s="67"/>
      <c r="P88" s="233"/>
      <c r="Q88" s="234"/>
      <c r="R88" s="234"/>
      <c r="S88" s="234"/>
      <c r="T88" s="234"/>
      <c r="U88" s="235"/>
      <c r="V88" s="28"/>
      <c r="W88" s="29" t="s">
        <v>23</v>
      </c>
      <c r="X88" s="68"/>
      <c r="Y88" s="69"/>
      <c r="Z88" s="70"/>
      <c r="AA88" s="70"/>
      <c r="AB88" s="112"/>
      <c r="AC88" s="40"/>
      <c r="AD88" s="71"/>
      <c r="AE88" s="72"/>
      <c r="AF88" s="73"/>
      <c r="AG88" s="73"/>
      <c r="AH88" s="73"/>
      <c r="AI88" s="113"/>
      <c r="AJ88" s="114"/>
      <c r="AK88" s="104"/>
      <c r="AN88" s="3" t="str">
        <f t="shared" si="2"/>
        <v/>
      </c>
      <c r="AO88" s="3">
        <f t="shared" si="3"/>
        <v>0</v>
      </c>
    </row>
    <row r="89" spans="1:41" s="3" customFormat="1" ht="19.5" customHeight="1">
      <c r="A89" s="208"/>
      <c r="B89" s="23">
        <v>82</v>
      </c>
      <c r="C89" s="39"/>
      <c r="D89" s="40"/>
      <c r="E89" s="198"/>
      <c r="F89" s="199"/>
      <c r="G89" s="199"/>
      <c r="H89" s="199"/>
      <c r="I89" s="199"/>
      <c r="J89" s="200"/>
      <c r="K89" s="41"/>
      <c r="L89" s="29" t="s">
        <v>23</v>
      </c>
      <c r="M89" s="42"/>
      <c r="N89" s="43"/>
      <c r="O89" s="44"/>
      <c r="P89" s="198"/>
      <c r="Q89" s="199"/>
      <c r="R89" s="199"/>
      <c r="S89" s="199"/>
      <c r="T89" s="199"/>
      <c r="U89" s="200"/>
      <c r="V89" s="41"/>
      <c r="W89" s="29" t="s">
        <v>23</v>
      </c>
      <c r="X89" s="45"/>
      <c r="Y89" s="46"/>
      <c r="Z89" s="47"/>
      <c r="AA89" s="74"/>
      <c r="AB89" s="115"/>
      <c r="AC89" s="48"/>
      <c r="AD89" s="49"/>
      <c r="AE89" s="50"/>
      <c r="AF89" s="51"/>
      <c r="AG89" s="51"/>
      <c r="AH89" s="51"/>
      <c r="AI89" s="106"/>
      <c r="AJ89" s="107"/>
      <c r="AK89" s="108"/>
      <c r="AN89" s="3" t="str">
        <f t="shared" si="2"/>
        <v/>
      </c>
      <c r="AO89" s="3">
        <f t="shared" si="3"/>
        <v>0</v>
      </c>
    </row>
    <row r="90" spans="1:41" s="3" customFormat="1" ht="19.5" customHeight="1">
      <c r="A90" s="208"/>
      <c r="B90" s="23">
        <v>83</v>
      </c>
      <c r="C90" s="39"/>
      <c r="D90" s="40"/>
      <c r="E90" s="198"/>
      <c r="F90" s="199"/>
      <c r="G90" s="199"/>
      <c r="H90" s="199"/>
      <c r="I90" s="199"/>
      <c r="J90" s="200"/>
      <c r="K90" s="41"/>
      <c r="L90" s="29" t="s">
        <v>23</v>
      </c>
      <c r="M90" s="42"/>
      <c r="N90" s="43"/>
      <c r="O90" s="44"/>
      <c r="P90" s="198"/>
      <c r="Q90" s="199"/>
      <c r="R90" s="199"/>
      <c r="S90" s="199"/>
      <c r="T90" s="199"/>
      <c r="U90" s="200"/>
      <c r="V90" s="41"/>
      <c r="W90" s="29" t="s">
        <v>23</v>
      </c>
      <c r="X90" s="45"/>
      <c r="Y90" s="46"/>
      <c r="Z90" s="47"/>
      <c r="AA90" s="74"/>
      <c r="AB90" s="115"/>
      <c r="AC90" s="48"/>
      <c r="AD90" s="49"/>
      <c r="AE90" s="50"/>
      <c r="AF90" s="51"/>
      <c r="AG90" s="51"/>
      <c r="AH90" s="51"/>
      <c r="AI90" s="106"/>
      <c r="AJ90" s="107"/>
      <c r="AK90" s="108"/>
      <c r="AN90" s="3" t="str">
        <f t="shared" si="2"/>
        <v/>
      </c>
      <c r="AO90" s="3">
        <f t="shared" si="3"/>
        <v>0</v>
      </c>
    </row>
    <row r="91" spans="1:41" s="3" customFormat="1" ht="19.5" customHeight="1">
      <c r="A91" s="208"/>
      <c r="B91" s="23">
        <v>84</v>
      </c>
      <c r="C91" s="39"/>
      <c r="D91" s="40"/>
      <c r="E91" s="198"/>
      <c r="F91" s="199"/>
      <c r="G91" s="199"/>
      <c r="H91" s="199"/>
      <c r="I91" s="199"/>
      <c r="J91" s="200"/>
      <c r="K91" s="41"/>
      <c r="L91" s="29" t="s">
        <v>23</v>
      </c>
      <c r="M91" s="42"/>
      <c r="N91" s="43"/>
      <c r="O91" s="44"/>
      <c r="P91" s="198"/>
      <c r="Q91" s="199"/>
      <c r="R91" s="199"/>
      <c r="S91" s="199"/>
      <c r="T91" s="199"/>
      <c r="U91" s="200"/>
      <c r="V91" s="41"/>
      <c r="W91" s="29" t="s">
        <v>23</v>
      </c>
      <c r="X91" s="45"/>
      <c r="Y91" s="46"/>
      <c r="Z91" s="47"/>
      <c r="AA91" s="74"/>
      <c r="AB91" s="115"/>
      <c r="AC91" s="48"/>
      <c r="AD91" s="49"/>
      <c r="AE91" s="50"/>
      <c r="AF91" s="51"/>
      <c r="AG91" s="51"/>
      <c r="AH91" s="51"/>
      <c r="AI91" s="106"/>
      <c r="AJ91" s="107"/>
      <c r="AK91" s="108"/>
      <c r="AN91" s="3" t="str">
        <f t="shared" si="2"/>
        <v/>
      </c>
      <c r="AO91" s="3">
        <f t="shared" si="3"/>
        <v>0</v>
      </c>
    </row>
    <row r="92" spans="1:41" s="3" customFormat="1" ht="19.5" customHeight="1">
      <c r="A92" s="208"/>
      <c r="B92" s="23">
        <v>85</v>
      </c>
      <c r="C92" s="39"/>
      <c r="D92" s="40"/>
      <c r="E92" s="198"/>
      <c r="F92" s="199"/>
      <c r="G92" s="199"/>
      <c r="H92" s="199"/>
      <c r="I92" s="199"/>
      <c r="J92" s="200"/>
      <c r="K92" s="41"/>
      <c r="L92" s="29" t="s">
        <v>23</v>
      </c>
      <c r="M92" s="42"/>
      <c r="N92" s="43"/>
      <c r="O92" s="44"/>
      <c r="P92" s="198"/>
      <c r="Q92" s="199"/>
      <c r="R92" s="199"/>
      <c r="S92" s="199"/>
      <c r="T92" s="199"/>
      <c r="U92" s="200"/>
      <c r="V92" s="41"/>
      <c r="W92" s="29" t="s">
        <v>23</v>
      </c>
      <c r="X92" s="45"/>
      <c r="Y92" s="46"/>
      <c r="Z92" s="47"/>
      <c r="AA92" s="74"/>
      <c r="AB92" s="115"/>
      <c r="AC92" s="48"/>
      <c r="AD92" s="49"/>
      <c r="AE92" s="50"/>
      <c r="AF92" s="51"/>
      <c r="AG92" s="51"/>
      <c r="AH92" s="51"/>
      <c r="AI92" s="106"/>
      <c r="AJ92" s="107"/>
      <c r="AK92" s="108"/>
      <c r="AN92" s="3" t="str">
        <f t="shared" si="2"/>
        <v/>
      </c>
      <c r="AO92" s="3">
        <f t="shared" si="3"/>
        <v>0</v>
      </c>
    </row>
    <row r="93" spans="1:41" s="3" customFormat="1" ht="19.5" customHeight="1">
      <c r="A93" s="208"/>
      <c r="B93" s="23">
        <v>86</v>
      </c>
      <c r="C93" s="39"/>
      <c r="D93" s="40"/>
      <c r="E93" s="198"/>
      <c r="F93" s="199"/>
      <c r="G93" s="199"/>
      <c r="H93" s="199"/>
      <c r="I93" s="199"/>
      <c r="J93" s="200"/>
      <c r="K93" s="41"/>
      <c r="L93" s="29" t="s">
        <v>23</v>
      </c>
      <c r="M93" s="42"/>
      <c r="N93" s="43"/>
      <c r="O93" s="44"/>
      <c r="P93" s="198"/>
      <c r="Q93" s="199"/>
      <c r="R93" s="199"/>
      <c r="S93" s="199"/>
      <c r="T93" s="199"/>
      <c r="U93" s="200"/>
      <c r="V93" s="41"/>
      <c r="W93" s="29" t="s">
        <v>23</v>
      </c>
      <c r="X93" s="45"/>
      <c r="Y93" s="46"/>
      <c r="Z93" s="47"/>
      <c r="AA93" s="74"/>
      <c r="AB93" s="115"/>
      <c r="AC93" s="48"/>
      <c r="AD93" s="49"/>
      <c r="AE93" s="50"/>
      <c r="AF93" s="51"/>
      <c r="AG93" s="51"/>
      <c r="AH93" s="51"/>
      <c r="AI93" s="106"/>
      <c r="AJ93" s="107"/>
      <c r="AK93" s="108"/>
      <c r="AN93" s="3" t="str">
        <f t="shared" si="2"/>
        <v/>
      </c>
      <c r="AO93" s="3">
        <f t="shared" si="3"/>
        <v>0</v>
      </c>
    </row>
    <row r="94" spans="1:41" s="3" customFormat="1" ht="19.5" customHeight="1">
      <c r="A94" s="208"/>
      <c r="B94" s="23">
        <v>87</v>
      </c>
      <c r="C94" s="39"/>
      <c r="D94" s="40"/>
      <c r="E94" s="198"/>
      <c r="F94" s="199"/>
      <c r="G94" s="199"/>
      <c r="H94" s="199"/>
      <c r="I94" s="199"/>
      <c r="J94" s="200"/>
      <c r="K94" s="41"/>
      <c r="L94" s="29" t="s">
        <v>23</v>
      </c>
      <c r="M94" s="42"/>
      <c r="N94" s="43"/>
      <c r="O94" s="44"/>
      <c r="P94" s="198"/>
      <c r="Q94" s="199"/>
      <c r="R94" s="199"/>
      <c r="S94" s="199"/>
      <c r="T94" s="199"/>
      <c r="U94" s="200"/>
      <c r="V94" s="41"/>
      <c r="W94" s="29" t="s">
        <v>23</v>
      </c>
      <c r="X94" s="45"/>
      <c r="Y94" s="46"/>
      <c r="Z94" s="47"/>
      <c r="AA94" s="74"/>
      <c r="AB94" s="115"/>
      <c r="AC94" s="48"/>
      <c r="AD94" s="49"/>
      <c r="AE94" s="50"/>
      <c r="AF94" s="51"/>
      <c r="AG94" s="51"/>
      <c r="AH94" s="51"/>
      <c r="AI94" s="106"/>
      <c r="AJ94" s="107"/>
      <c r="AK94" s="108"/>
      <c r="AN94" s="3" t="str">
        <f t="shared" si="2"/>
        <v/>
      </c>
      <c r="AO94" s="3">
        <f t="shared" si="3"/>
        <v>0</v>
      </c>
    </row>
    <row r="95" spans="1:41" s="3" customFormat="1" ht="19.5" customHeight="1">
      <c r="A95" s="208"/>
      <c r="B95" s="23">
        <v>88</v>
      </c>
      <c r="C95" s="39"/>
      <c r="D95" s="40"/>
      <c r="E95" s="198"/>
      <c r="F95" s="199"/>
      <c r="G95" s="199"/>
      <c r="H95" s="199"/>
      <c r="I95" s="199"/>
      <c r="J95" s="200"/>
      <c r="K95" s="41"/>
      <c r="L95" s="29" t="s">
        <v>23</v>
      </c>
      <c r="M95" s="42"/>
      <c r="N95" s="43"/>
      <c r="O95" s="44"/>
      <c r="P95" s="198"/>
      <c r="Q95" s="199"/>
      <c r="R95" s="199"/>
      <c r="S95" s="199"/>
      <c r="T95" s="199"/>
      <c r="U95" s="200"/>
      <c r="V95" s="41"/>
      <c r="W95" s="29" t="s">
        <v>23</v>
      </c>
      <c r="X95" s="45"/>
      <c r="Y95" s="46"/>
      <c r="Z95" s="47"/>
      <c r="AA95" s="74"/>
      <c r="AB95" s="115"/>
      <c r="AC95" s="48"/>
      <c r="AD95" s="49"/>
      <c r="AE95" s="50"/>
      <c r="AF95" s="51"/>
      <c r="AG95" s="51"/>
      <c r="AH95" s="51"/>
      <c r="AI95" s="106"/>
      <c r="AJ95" s="107"/>
      <c r="AK95" s="108"/>
      <c r="AN95" s="3" t="str">
        <f t="shared" si="2"/>
        <v/>
      </c>
      <c r="AO95" s="3">
        <f t="shared" si="3"/>
        <v>0</v>
      </c>
    </row>
    <row r="96" spans="1:41" s="3" customFormat="1" ht="19.5" customHeight="1">
      <c r="A96" s="208"/>
      <c r="B96" s="23">
        <v>89</v>
      </c>
      <c r="C96" s="39"/>
      <c r="D96" s="40"/>
      <c r="E96" s="198"/>
      <c r="F96" s="199"/>
      <c r="G96" s="199"/>
      <c r="H96" s="199"/>
      <c r="I96" s="199"/>
      <c r="J96" s="200"/>
      <c r="K96" s="41"/>
      <c r="L96" s="29" t="s">
        <v>23</v>
      </c>
      <c r="M96" s="42"/>
      <c r="N96" s="43"/>
      <c r="O96" s="44"/>
      <c r="P96" s="198"/>
      <c r="Q96" s="199"/>
      <c r="R96" s="199"/>
      <c r="S96" s="199"/>
      <c r="T96" s="199"/>
      <c r="U96" s="200"/>
      <c r="V96" s="41"/>
      <c r="W96" s="29" t="s">
        <v>23</v>
      </c>
      <c r="X96" s="45"/>
      <c r="Y96" s="46"/>
      <c r="Z96" s="47"/>
      <c r="AA96" s="74"/>
      <c r="AB96" s="115"/>
      <c r="AC96" s="48"/>
      <c r="AD96" s="49"/>
      <c r="AE96" s="50"/>
      <c r="AF96" s="51"/>
      <c r="AG96" s="51"/>
      <c r="AH96" s="51"/>
      <c r="AI96" s="106"/>
      <c r="AJ96" s="107"/>
      <c r="AK96" s="108"/>
      <c r="AN96" s="3" t="str">
        <f t="shared" si="2"/>
        <v/>
      </c>
      <c r="AO96" s="3">
        <f t="shared" si="3"/>
        <v>0</v>
      </c>
    </row>
    <row r="97" spans="1:41" s="3" customFormat="1" ht="19.5" customHeight="1" thickBot="1">
      <c r="A97" s="209"/>
      <c r="B97" s="24">
        <v>90</v>
      </c>
      <c r="C97" s="52"/>
      <c r="D97" s="53"/>
      <c r="E97" s="230"/>
      <c r="F97" s="231"/>
      <c r="G97" s="231"/>
      <c r="H97" s="231"/>
      <c r="I97" s="231"/>
      <c r="J97" s="232"/>
      <c r="K97" s="54"/>
      <c r="L97" s="29" t="s">
        <v>23</v>
      </c>
      <c r="M97" s="55"/>
      <c r="N97" s="56"/>
      <c r="O97" s="57"/>
      <c r="P97" s="230"/>
      <c r="Q97" s="231"/>
      <c r="R97" s="231"/>
      <c r="S97" s="231"/>
      <c r="T97" s="231"/>
      <c r="U97" s="232"/>
      <c r="V97" s="54"/>
      <c r="W97" s="29" t="s">
        <v>23</v>
      </c>
      <c r="X97" s="58"/>
      <c r="Y97" s="59"/>
      <c r="Z97" s="60"/>
      <c r="AA97" s="75"/>
      <c r="AB97" s="116"/>
      <c r="AC97" s="61"/>
      <c r="AD97" s="62"/>
      <c r="AE97" s="63"/>
      <c r="AF97" s="64"/>
      <c r="AG97" s="64"/>
      <c r="AH97" s="64"/>
      <c r="AI97" s="110"/>
      <c r="AJ97" s="111"/>
      <c r="AK97" s="41"/>
      <c r="AN97" s="3" t="str">
        <f t="shared" si="2"/>
        <v/>
      </c>
      <c r="AO97" s="3">
        <f t="shared" si="3"/>
        <v>0</v>
      </c>
    </row>
    <row r="98" spans="1:41" s="3" customFormat="1" ht="19.5" customHeight="1">
      <c r="A98" s="207" t="s">
        <v>22</v>
      </c>
      <c r="B98" s="22">
        <v>91</v>
      </c>
      <c r="C98" s="26"/>
      <c r="D98" s="27"/>
      <c r="E98" s="210"/>
      <c r="F98" s="211"/>
      <c r="G98" s="211"/>
      <c r="H98" s="211"/>
      <c r="I98" s="211"/>
      <c r="J98" s="212"/>
      <c r="K98" s="28"/>
      <c r="L98" s="29" t="s">
        <v>23</v>
      </c>
      <c r="M98" s="65"/>
      <c r="N98" s="66"/>
      <c r="O98" s="67"/>
      <c r="P98" s="233"/>
      <c r="Q98" s="234"/>
      <c r="R98" s="234"/>
      <c r="S98" s="234"/>
      <c r="T98" s="234"/>
      <c r="U98" s="235"/>
      <c r="V98" s="28"/>
      <c r="W98" s="29" t="s">
        <v>23</v>
      </c>
      <c r="X98" s="68"/>
      <c r="Y98" s="69"/>
      <c r="Z98" s="70"/>
      <c r="AA98" s="70"/>
      <c r="AB98" s="112"/>
      <c r="AC98" s="40"/>
      <c r="AD98" s="71"/>
      <c r="AE98" s="72"/>
      <c r="AF98" s="73"/>
      <c r="AG98" s="73"/>
      <c r="AH98" s="73"/>
      <c r="AI98" s="113"/>
      <c r="AJ98" s="114"/>
      <c r="AK98" s="104"/>
      <c r="AN98" s="3" t="str">
        <f t="shared" si="2"/>
        <v/>
      </c>
      <c r="AO98" s="3">
        <f t="shared" si="3"/>
        <v>0</v>
      </c>
    </row>
    <row r="99" spans="1:41" s="3" customFormat="1" ht="19.5" customHeight="1">
      <c r="A99" s="208"/>
      <c r="B99" s="23">
        <v>92</v>
      </c>
      <c r="C99" s="39"/>
      <c r="D99" s="40"/>
      <c r="E99" s="198"/>
      <c r="F99" s="199"/>
      <c r="G99" s="199"/>
      <c r="H99" s="199"/>
      <c r="I99" s="199"/>
      <c r="J99" s="200"/>
      <c r="K99" s="41"/>
      <c r="L99" s="29" t="s">
        <v>23</v>
      </c>
      <c r="M99" s="42"/>
      <c r="N99" s="43"/>
      <c r="O99" s="44"/>
      <c r="P99" s="198"/>
      <c r="Q99" s="199"/>
      <c r="R99" s="199"/>
      <c r="S99" s="199"/>
      <c r="T99" s="199"/>
      <c r="U99" s="200"/>
      <c r="V99" s="41"/>
      <c r="W99" s="29" t="s">
        <v>23</v>
      </c>
      <c r="X99" s="45"/>
      <c r="Y99" s="46"/>
      <c r="Z99" s="47"/>
      <c r="AA99" s="74"/>
      <c r="AB99" s="115"/>
      <c r="AC99" s="48"/>
      <c r="AD99" s="49"/>
      <c r="AE99" s="50"/>
      <c r="AF99" s="51"/>
      <c r="AG99" s="51"/>
      <c r="AH99" s="51"/>
      <c r="AI99" s="106"/>
      <c r="AJ99" s="107"/>
      <c r="AK99" s="108"/>
      <c r="AN99" s="3" t="str">
        <f t="shared" si="2"/>
        <v/>
      </c>
      <c r="AO99" s="3">
        <f t="shared" si="3"/>
        <v>0</v>
      </c>
    </row>
    <row r="100" spans="1:41" s="3" customFormat="1" ht="19.5" customHeight="1">
      <c r="A100" s="208"/>
      <c r="B100" s="23">
        <v>93</v>
      </c>
      <c r="C100" s="39"/>
      <c r="D100" s="40"/>
      <c r="E100" s="198"/>
      <c r="F100" s="199"/>
      <c r="G100" s="199"/>
      <c r="H100" s="199"/>
      <c r="I100" s="199"/>
      <c r="J100" s="200"/>
      <c r="K100" s="41"/>
      <c r="L100" s="29" t="s">
        <v>23</v>
      </c>
      <c r="M100" s="42"/>
      <c r="N100" s="43"/>
      <c r="O100" s="44"/>
      <c r="P100" s="198"/>
      <c r="Q100" s="199"/>
      <c r="R100" s="199"/>
      <c r="S100" s="199"/>
      <c r="T100" s="199"/>
      <c r="U100" s="200"/>
      <c r="V100" s="41"/>
      <c r="W100" s="29" t="s">
        <v>23</v>
      </c>
      <c r="X100" s="45"/>
      <c r="Y100" s="46"/>
      <c r="Z100" s="47"/>
      <c r="AA100" s="74"/>
      <c r="AB100" s="115"/>
      <c r="AC100" s="48"/>
      <c r="AD100" s="49"/>
      <c r="AE100" s="50"/>
      <c r="AF100" s="51"/>
      <c r="AG100" s="51"/>
      <c r="AH100" s="51"/>
      <c r="AI100" s="106"/>
      <c r="AJ100" s="107"/>
      <c r="AK100" s="108"/>
      <c r="AN100" s="3" t="str">
        <f t="shared" si="2"/>
        <v/>
      </c>
      <c r="AO100" s="3">
        <f t="shared" si="3"/>
        <v>0</v>
      </c>
    </row>
    <row r="101" spans="1:41" s="3" customFormat="1" ht="19.5" customHeight="1">
      <c r="A101" s="208"/>
      <c r="B101" s="23">
        <v>94</v>
      </c>
      <c r="C101" s="39"/>
      <c r="D101" s="40"/>
      <c r="E101" s="198"/>
      <c r="F101" s="199"/>
      <c r="G101" s="199"/>
      <c r="H101" s="199"/>
      <c r="I101" s="199"/>
      <c r="J101" s="200"/>
      <c r="K101" s="41"/>
      <c r="L101" s="29" t="s">
        <v>23</v>
      </c>
      <c r="M101" s="42"/>
      <c r="N101" s="43"/>
      <c r="O101" s="44"/>
      <c r="P101" s="198"/>
      <c r="Q101" s="199"/>
      <c r="R101" s="199"/>
      <c r="S101" s="199"/>
      <c r="T101" s="199"/>
      <c r="U101" s="200"/>
      <c r="V101" s="41"/>
      <c r="W101" s="29" t="s">
        <v>23</v>
      </c>
      <c r="X101" s="45"/>
      <c r="Y101" s="46"/>
      <c r="Z101" s="47"/>
      <c r="AA101" s="74"/>
      <c r="AB101" s="115"/>
      <c r="AC101" s="48"/>
      <c r="AD101" s="49"/>
      <c r="AE101" s="50"/>
      <c r="AF101" s="51"/>
      <c r="AG101" s="51"/>
      <c r="AH101" s="51"/>
      <c r="AI101" s="106"/>
      <c r="AJ101" s="107"/>
      <c r="AK101" s="108"/>
      <c r="AN101" s="3" t="str">
        <f t="shared" si="2"/>
        <v/>
      </c>
      <c r="AO101" s="3">
        <f t="shared" si="3"/>
        <v>0</v>
      </c>
    </row>
    <row r="102" spans="1:41" s="3" customFormat="1" ht="19.5" customHeight="1">
      <c r="A102" s="208"/>
      <c r="B102" s="23">
        <v>95</v>
      </c>
      <c r="C102" s="39"/>
      <c r="D102" s="40"/>
      <c r="E102" s="198"/>
      <c r="F102" s="199"/>
      <c r="G102" s="199"/>
      <c r="H102" s="199"/>
      <c r="I102" s="199"/>
      <c r="J102" s="200"/>
      <c r="K102" s="41"/>
      <c r="L102" s="29" t="s">
        <v>23</v>
      </c>
      <c r="M102" s="42"/>
      <c r="N102" s="43"/>
      <c r="O102" s="44"/>
      <c r="P102" s="198"/>
      <c r="Q102" s="199"/>
      <c r="R102" s="199"/>
      <c r="S102" s="199"/>
      <c r="T102" s="199"/>
      <c r="U102" s="200"/>
      <c r="V102" s="41"/>
      <c r="W102" s="29" t="s">
        <v>23</v>
      </c>
      <c r="X102" s="45"/>
      <c r="Y102" s="46"/>
      <c r="Z102" s="47"/>
      <c r="AA102" s="74"/>
      <c r="AB102" s="115"/>
      <c r="AC102" s="48"/>
      <c r="AD102" s="49"/>
      <c r="AE102" s="50"/>
      <c r="AF102" s="51"/>
      <c r="AG102" s="51"/>
      <c r="AH102" s="51"/>
      <c r="AI102" s="106"/>
      <c r="AJ102" s="107"/>
      <c r="AK102" s="108"/>
      <c r="AN102" s="3" t="str">
        <f t="shared" si="2"/>
        <v/>
      </c>
      <c r="AO102" s="3">
        <f t="shared" si="3"/>
        <v>0</v>
      </c>
    </row>
    <row r="103" spans="1:41" s="3" customFormat="1" ht="19.5" customHeight="1">
      <c r="A103" s="208"/>
      <c r="B103" s="23">
        <v>96</v>
      </c>
      <c r="C103" s="39"/>
      <c r="D103" s="40"/>
      <c r="E103" s="198"/>
      <c r="F103" s="199"/>
      <c r="G103" s="199"/>
      <c r="H103" s="199"/>
      <c r="I103" s="199"/>
      <c r="J103" s="200"/>
      <c r="K103" s="41"/>
      <c r="L103" s="29" t="s">
        <v>23</v>
      </c>
      <c r="M103" s="42"/>
      <c r="N103" s="43"/>
      <c r="O103" s="44"/>
      <c r="P103" s="198"/>
      <c r="Q103" s="199"/>
      <c r="R103" s="199"/>
      <c r="S103" s="199"/>
      <c r="T103" s="199"/>
      <c r="U103" s="200"/>
      <c r="V103" s="41"/>
      <c r="W103" s="29" t="s">
        <v>23</v>
      </c>
      <c r="X103" s="45"/>
      <c r="Y103" s="46"/>
      <c r="Z103" s="47"/>
      <c r="AA103" s="74"/>
      <c r="AB103" s="115"/>
      <c r="AC103" s="48"/>
      <c r="AD103" s="49"/>
      <c r="AE103" s="50"/>
      <c r="AF103" s="51"/>
      <c r="AG103" s="51"/>
      <c r="AH103" s="51"/>
      <c r="AI103" s="106"/>
      <c r="AJ103" s="107"/>
      <c r="AK103" s="108"/>
      <c r="AN103" s="3" t="str">
        <f t="shared" si="2"/>
        <v/>
      </c>
      <c r="AO103" s="3">
        <f t="shared" si="3"/>
        <v>0</v>
      </c>
    </row>
    <row r="104" spans="1:41" s="3" customFormat="1" ht="19.5" customHeight="1">
      <c r="A104" s="208"/>
      <c r="B104" s="23">
        <v>97</v>
      </c>
      <c r="C104" s="39"/>
      <c r="D104" s="40"/>
      <c r="E104" s="198"/>
      <c r="F104" s="199"/>
      <c r="G104" s="199"/>
      <c r="H104" s="199"/>
      <c r="I104" s="199"/>
      <c r="J104" s="200"/>
      <c r="K104" s="41"/>
      <c r="L104" s="29" t="s">
        <v>23</v>
      </c>
      <c r="M104" s="42"/>
      <c r="N104" s="43"/>
      <c r="O104" s="44"/>
      <c r="P104" s="198"/>
      <c r="Q104" s="199"/>
      <c r="R104" s="199"/>
      <c r="S104" s="199"/>
      <c r="T104" s="199"/>
      <c r="U104" s="200"/>
      <c r="V104" s="41"/>
      <c r="W104" s="29" t="s">
        <v>23</v>
      </c>
      <c r="X104" s="45"/>
      <c r="Y104" s="46"/>
      <c r="Z104" s="47"/>
      <c r="AA104" s="74"/>
      <c r="AB104" s="115"/>
      <c r="AC104" s="48"/>
      <c r="AD104" s="49"/>
      <c r="AE104" s="50"/>
      <c r="AF104" s="51"/>
      <c r="AG104" s="51"/>
      <c r="AH104" s="51"/>
      <c r="AI104" s="106"/>
      <c r="AJ104" s="107"/>
      <c r="AK104" s="108"/>
      <c r="AN104" s="3" t="str">
        <f t="shared" si="2"/>
        <v/>
      </c>
      <c r="AO104" s="3">
        <f t="shared" si="3"/>
        <v>0</v>
      </c>
    </row>
    <row r="105" spans="1:41" s="3" customFormat="1" ht="19.5" customHeight="1">
      <c r="A105" s="208"/>
      <c r="B105" s="23">
        <v>98</v>
      </c>
      <c r="C105" s="39"/>
      <c r="D105" s="40"/>
      <c r="E105" s="198"/>
      <c r="F105" s="199"/>
      <c r="G105" s="199"/>
      <c r="H105" s="199"/>
      <c r="I105" s="199"/>
      <c r="J105" s="200"/>
      <c r="K105" s="41"/>
      <c r="L105" s="29" t="s">
        <v>23</v>
      </c>
      <c r="M105" s="42"/>
      <c r="N105" s="43"/>
      <c r="O105" s="44"/>
      <c r="P105" s="198"/>
      <c r="Q105" s="199"/>
      <c r="R105" s="199"/>
      <c r="S105" s="199"/>
      <c r="T105" s="199"/>
      <c r="U105" s="200"/>
      <c r="V105" s="41"/>
      <c r="W105" s="29" t="s">
        <v>23</v>
      </c>
      <c r="X105" s="45"/>
      <c r="Y105" s="46"/>
      <c r="Z105" s="47"/>
      <c r="AA105" s="74"/>
      <c r="AB105" s="115"/>
      <c r="AC105" s="48"/>
      <c r="AD105" s="49"/>
      <c r="AE105" s="50"/>
      <c r="AF105" s="51"/>
      <c r="AG105" s="51"/>
      <c r="AH105" s="51"/>
      <c r="AI105" s="106"/>
      <c r="AJ105" s="107"/>
      <c r="AK105" s="108"/>
      <c r="AN105" s="3" t="str">
        <f t="shared" si="2"/>
        <v/>
      </c>
      <c r="AO105" s="3">
        <f t="shared" si="3"/>
        <v>0</v>
      </c>
    </row>
    <row r="106" spans="1:41" s="3" customFormat="1" ht="19.5" customHeight="1">
      <c r="A106" s="208"/>
      <c r="B106" s="23">
        <v>99</v>
      </c>
      <c r="C106" s="39"/>
      <c r="D106" s="40"/>
      <c r="E106" s="198"/>
      <c r="F106" s="199"/>
      <c r="G106" s="199"/>
      <c r="H106" s="199"/>
      <c r="I106" s="199"/>
      <c r="J106" s="200"/>
      <c r="K106" s="41"/>
      <c r="L106" s="29" t="s">
        <v>23</v>
      </c>
      <c r="M106" s="42"/>
      <c r="N106" s="43"/>
      <c r="O106" s="44"/>
      <c r="P106" s="198"/>
      <c r="Q106" s="199"/>
      <c r="R106" s="199"/>
      <c r="S106" s="199"/>
      <c r="T106" s="199"/>
      <c r="U106" s="200"/>
      <c r="V106" s="41"/>
      <c r="W106" s="29" t="s">
        <v>23</v>
      </c>
      <c r="X106" s="45"/>
      <c r="Y106" s="46"/>
      <c r="Z106" s="47"/>
      <c r="AA106" s="74"/>
      <c r="AB106" s="115"/>
      <c r="AC106" s="48"/>
      <c r="AD106" s="49"/>
      <c r="AE106" s="50"/>
      <c r="AF106" s="51"/>
      <c r="AG106" s="51"/>
      <c r="AH106" s="51"/>
      <c r="AI106" s="106"/>
      <c r="AJ106" s="107"/>
      <c r="AK106" s="108"/>
      <c r="AN106" s="3" t="str">
        <f t="shared" si="2"/>
        <v/>
      </c>
      <c r="AO106" s="3">
        <f t="shared" si="3"/>
        <v>0</v>
      </c>
    </row>
    <row r="107" spans="1:41" s="3" customFormat="1" ht="19.5" customHeight="1" thickBot="1">
      <c r="A107" s="209"/>
      <c r="B107" s="24">
        <v>100</v>
      </c>
      <c r="C107" s="52"/>
      <c r="D107" s="53"/>
      <c r="E107" s="230"/>
      <c r="F107" s="231"/>
      <c r="G107" s="231"/>
      <c r="H107" s="231"/>
      <c r="I107" s="231"/>
      <c r="J107" s="232"/>
      <c r="K107" s="54"/>
      <c r="L107" s="29" t="s">
        <v>23</v>
      </c>
      <c r="M107" s="55"/>
      <c r="N107" s="56"/>
      <c r="O107" s="57"/>
      <c r="P107" s="230"/>
      <c r="Q107" s="231"/>
      <c r="R107" s="231"/>
      <c r="S107" s="231"/>
      <c r="T107" s="231"/>
      <c r="U107" s="232"/>
      <c r="V107" s="54"/>
      <c r="W107" s="29" t="s">
        <v>23</v>
      </c>
      <c r="X107" s="58"/>
      <c r="Y107" s="59"/>
      <c r="Z107" s="60"/>
      <c r="AA107" s="75"/>
      <c r="AB107" s="116"/>
      <c r="AC107" s="61"/>
      <c r="AD107" s="62"/>
      <c r="AE107" s="63"/>
      <c r="AF107" s="64"/>
      <c r="AG107" s="64"/>
      <c r="AH107" s="64"/>
      <c r="AI107" s="110"/>
      <c r="AJ107" s="111"/>
      <c r="AK107" s="41"/>
      <c r="AN107" s="3" t="str">
        <f t="shared" si="2"/>
        <v/>
      </c>
      <c r="AO107" s="3">
        <f t="shared" si="3"/>
        <v>0</v>
      </c>
    </row>
    <row r="108" spans="1:41" s="3" customFormat="1" ht="19.5" customHeight="1">
      <c r="A108" s="207" t="s">
        <v>22</v>
      </c>
      <c r="B108" s="22">
        <v>101</v>
      </c>
      <c r="C108" s="26"/>
      <c r="D108" s="27"/>
      <c r="E108" s="210"/>
      <c r="F108" s="211"/>
      <c r="G108" s="211"/>
      <c r="H108" s="211"/>
      <c r="I108" s="211"/>
      <c r="J108" s="212"/>
      <c r="K108" s="28"/>
      <c r="L108" s="29" t="s">
        <v>23</v>
      </c>
      <c r="M108" s="65"/>
      <c r="N108" s="66"/>
      <c r="O108" s="67"/>
      <c r="P108" s="233"/>
      <c r="Q108" s="234"/>
      <c r="R108" s="234"/>
      <c r="S108" s="234"/>
      <c r="T108" s="234"/>
      <c r="U108" s="235"/>
      <c r="V108" s="28"/>
      <c r="W108" s="29" t="s">
        <v>23</v>
      </c>
      <c r="X108" s="68"/>
      <c r="Y108" s="69"/>
      <c r="Z108" s="70"/>
      <c r="AA108" s="70"/>
      <c r="AB108" s="112"/>
      <c r="AC108" s="40"/>
      <c r="AD108" s="71"/>
      <c r="AE108" s="72"/>
      <c r="AF108" s="73"/>
      <c r="AG108" s="73"/>
      <c r="AH108" s="73"/>
      <c r="AI108" s="113"/>
      <c r="AJ108" s="114"/>
      <c r="AK108" s="104"/>
      <c r="AN108" s="3" t="str">
        <f t="shared" si="2"/>
        <v/>
      </c>
      <c r="AO108" s="3">
        <f t="shared" si="3"/>
        <v>0</v>
      </c>
    </row>
    <row r="109" spans="1:41" s="3" customFormat="1" ht="19.5" customHeight="1">
      <c r="A109" s="208"/>
      <c r="B109" s="23">
        <v>102</v>
      </c>
      <c r="C109" s="39"/>
      <c r="D109" s="40"/>
      <c r="E109" s="198"/>
      <c r="F109" s="199"/>
      <c r="G109" s="199"/>
      <c r="H109" s="199"/>
      <c r="I109" s="199"/>
      <c r="J109" s="200"/>
      <c r="K109" s="41"/>
      <c r="L109" s="29" t="s">
        <v>23</v>
      </c>
      <c r="M109" s="42"/>
      <c r="N109" s="43"/>
      <c r="O109" s="44"/>
      <c r="P109" s="198"/>
      <c r="Q109" s="199"/>
      <c r="R109" s="199"/>
      <c r="S109" s="199"/>
      <c r="T109" s="199"/>
      <c r="U109" s="200"/>
      <c r="V109" s="41"/>
      <c r="W109" s="29" t="s">
        <v>23</v>
      </c>
      <c r="X109" s="45"/>
      <c r="Y109" s="46"/>
      <c r="Z109" s="47"/>
      <c r="AA109" s="74"/>
      <c r="AB109" s="115"/>
      <c r="AC109" s="48"/>
      <c r="AD109" s="49"/>
      <c r="AE109" s="50"/>
      <c r="AF109" s="51"/>
      <c r="AG109" s="51"/>
      <c r="AH109" s="51"/>
      <c r="AI109" s="106"/>
      <c r="AJ109" s="107"/>
      <c r="AK109" s="108"/>
      <c r="AN109" s="3" t="str">
        <f t="shared" si="2"/>
        <v/>
      </c>
      <c r="AO109" s="3">
        <f t="shared" si="3"/>
        <v>0</v>
      </c>
    </row>
    <row r="110" spans="1:41" s="3" customFormat="1" ht="19.5" customHeight="1">
      <c r="A110" s="208"/>
      <c r="B110" s="23">
        <v>103</v>
      </c>
      <c r="C110" s="39"/>
      <c r="D110" s="40"/>
      <c r="E110" s="198"/>
      <c r="F110" s="199"/>
      <c r="G110" s="199"/>
      <c r="H110" s="199"/>
      <c r="I110" s="199"/>
      <c r="J110" s="200"/>
      <c r="K110" s="41"/>
      <c r="L110" s="29" t="s">
        <v>23</v>
      </c>
      <c r="M110" s="42"/>
      <c r="N110" s="43"/>
      <c r="O110" s="44"/>
      <c r="P110" s="198"/>
      <c r="Q110" s="199"/>
      <c r="R110" s="199"/>
      <c r="S110" s="199"/>
      <c r="T110" s="199"/>
      <c r="U110" s="200"/>
      <c r="V110" s="41"/>
      <c r="W110" s="29" t="s">
        <v>23</v>
      </c>
      <c r="X110" s="45"/>
      <c r="Y110" s="46"/>
      <c r="Z110" s="47"/>
      <c r="AA110" s="74"/>
      <c r="AB110" s="115"/>
      <c r="AC110" s="48"/>
      <c r="AD110" s="49"/>
      <c r="AE110" s="50"/>
      <c r="AF110" s="51"/>
      <c r="AG110" s="51"/>
      <c r="AH110" s="51"/>
      <c r="AI110" s="106"/>
      <c r="AJ110" s="107"/>
      <c r="AK110" s="108"/>
      <c r="AN110" s="3" t="str">
        <f t="shared" si="2"/>
        <v/>
      </c>
      <c r="AO110" s="3">
        <f t="shared" si="3"/>
        <v>0</v>
      </c>
    </row>
    <row r="111" spans="1:41" s="3" customFormat="1" ht="19.5" customHeight="1">
      <c r="A111" s="208"/>
      <c r="B111" s="23">
        <v>104</v>
      </c>
      <c r="C111" s="39"/>
      <c r="D111" s="40"/>
      <c r="E111" s="198"/>
      <c r="F111" s="199"/>
      <c r="G111" s="199"/>
      <c r="H111" s="199"/>
      <c r="I111" s="199"/>
      <c r="J111" s="200"/>
      <c r="K111" s="41"/>
      <c r="L111" s="29" t="s">
        <v>23</v>
      </c>
      <c r="M111" s="42"/>
      <c r="N111" s="43"/>
      <c r="O111" s="44"/>
      <c r="P111" s="198"/>
      <c r="Q111" s="199"/>
      <c r="R111" s="199"/>
      <c r="S111" s="199"/>
      <c r="T111" s="199"/>
      <c r="U111" s="200"/>
      <c r="V111" s="41"/>
      <c r="W111" s="29" t="s">
        <v>23</v>
      </c>
      <c r="X111" s="45"/>
      <c r="Y111" s="46"/>
      <c r="Z111" s="47"/>
      <c r="AA111" s="74"/>
      <c r="AB111" s="115"/>
      <c r="AC111" s="48"/>
      <c r="AD111" s="49"/>
      <c r="AE111" s="50"/>
      <c r="AF111" s="51"/>
      <c r="AG111" s="51"/>
      <c r="AH111" s="51"/>
      <c r="AI111" s="106"/>
      <c r="AJ111" s="107"/>
      <c r="AK111" s="108"/>
      <c r="AN111" s="3" t="str">
        <f t="shared" si="2"/>
        <v/>
      </c>
      <c r="AO111" s="3">
        <f t="shared" si="3"/>
        <v>0</v>
      </c>
    </row>
    <row r="112" spans="1:41" s="3" customFormat="1" ht="19.5" customHeight="1">
      <c r="A112" s="208"/>
      <c r="B112" s="23">
        <v>105</v>
      </c>
      <c r="C112" s="39"/>
      <c r="D112" s="40"/>
      <c r="E112" s="198"/>
      <c r="F112" s="199"/>
      <c r="G112" s="199"/>
      <c r="H112" s="199"/>
      <c r="I112" s="199"/>
      <c r="J112" s="200"/>
      <c r="K112" s="41"/>
      <c r="L112" s="29" t="s">
        <v>23</v>
      </c>
      <c r="M112" s="42"/>
      <c r="N112" s="43"/>
      <c r="O112" s="44"/>
      <c r="P112" s="198"/>
      <c r="Q112" s="199"/>
      <c r="R112" s="199"/>
      <c r="S112" s="199"/>
      <c r="T112" s="199"/>
      <c r="U112" s="200"/>
      <c r="V112" s="41"/>
      <c r="W112" s="29" t="s">
        <v>23</v>
      </c>
      <c r="X112" s="45"/>
      <c r="Y112" s="46"/>
      <c r="Z112" s="47"/>
      <c r="AA112" s="74"/>
      <c r="AB112" s="115"/>
      <c r="AC112" s="48"/>
      <c r="AD112" s="49"/>
      <c r="AE112" s="50"/>
      <c r="AF112" s="51"/>
      <c r="AG112" s="51"/>
      <c r="AH112" s="51"/>
      <c r="AI112" s="106"/>
      <c r="AJ112" s="107"/>
      <c r="AK112" s="108"/>
      <c r="AN112" s="3" t="str">
        <f t="shared" si="2"/>
        <v/>
      </c>
      <c r="AO112" s="3">
        <f t="shared" si="3"/>
        <v>0</v>
      </c>
    </row>
    <row r="113" spans="1:41" s="3" customFormat="1" ht="19.5" customHeight="1">
      <c r="A113" s="208"/>
      <c r="B113" s="23">
        <v>106</v>
      </c>
      <c r="C113" s="39"/>
      <c r="D113" s="40"/>
      <c r="E113" s="198"/>
      <c r="F113" s="199"/>
      <c r="G113" s="199"/>
      <c r="H113" s="199"/>
      <c r="I113" s="199"/>
      <c r="J113" s="200"/>
      <c r="K113" s="41"/>
      <c r="L113" s="29" t="s">
        <v>23</v>
      </c>
      <c r="M113" s="42"/>
      <c r="N113" s="43"/>
      <c r="O113" s="44"/>
      <c r="P113" s="198"/>
      <c r="Q113" s="199"/>
      <c r="R113" s="199"/>
      <c r="S113" s="199"/>
      <c r="T113" s="199"/>
      <c r="U113" s="200"/>
      <c r="V113" s="41"/>
      <c r="W113" s="29" t="s">
        <v>23</v>
      </c>
      <c r="X113" s="45"/>
      <c r="Y113" s="46"/>
      <c r="Z113" s="47"/>
      <c r="AA113" s="74"/>
      <c r="AB113" s="115"/>
      <c r="AC113" s="48"/>
      <c r="AD113" s="49"/>
      <c r="AE113" s="50"/>
      <c r="AF113" s="51"/>
      <c r="AG113" s="51"/>
      <c r="AH113" s="51"/>
      <c r="AI113" s="106"/>
      <c r="AJ113" s="107"/>
      <c r="AK113" s="108"/>
      <c r="AN113" s="3" t="str">
        <f t="shared" si="2"/>
        <v/>
      </c>
      <c r="AO113" s="3">
        <f t="shared" si="3"/>
        <v>0</v>
      </c>
    </row>
    <row r="114" spans="1:41" s="3" customFormat="1" ht="19.5" customHeight="1">
      <c r="A114" s="208"/>
      <c r="B114" s="23">
        <v>107</v>
      </c>
      <c r="C114" s="39"/>
      <c r="D114" s="40"/>
      <c r="E114" s="198"/>
      <c r="F114" s="199"/>
      <c r="G114" s="199"/>
      <c r="H114" s="199"/>
      <c r="I114" s="199"/>
      <c r="J114" s="200"/>
      <c r="K114" s="41"/>
      <c r="L114" s="29" t="s">
        <v>23</v>
      </c>
      <c r="M114" s="42"/>
      <c r="N114" s="43"/>
      <c r="O114" s="44"/>
      <c r="P114" s="198"/>
      <c r="Q114" s="199"/>
      <c r="R114" s="199"/>
      <c r="S114" s="199"/>
      <c r="T114" s="199"/>
      <c r="U114" s="200"/>
      <c r="V114" s="41"/>
      <c r="W114" s="29" t="s">
        <v>23</v>
      </c>
      <c r="X114" s="45"/>
      <c r="Y114" s="46"/>
      <c r="Z114" s="47"/>
      <c r="AA114" s="74"/>
      <c r="AB114" s="115"/>
      <c r="AC114" s="48"/>
      <c r="AD114" s="49"/>
      <c r="AE114" s="50"/>
      <c r="AF114" s="51"/>
      <c r="AG114" s="51"/>
      <c r="AH114" s="51"/>
      <c r="AI114" s="106"/>
      <c r="AJ114" s="107"/>
      <c r="AK114" s="108"/>
      <c r="AN114" s="3" t="str">
        <f t="shared" si="2"/>
        <v/>
      </c>
      <c r="AO114" s="3">
        <f t="shared" si="3"/>
        <v>0</v>
      </c>
    </row>
    <row r="115" spans="1:41" s="3" customFormat="1" ht="19.5" customHeight="1">
      <c r="A115" s="208"/>
      <c r="B115" s="23">
        <v>108</v>
      </c>
      <c r="C115" s="39"/>
      <c r="D115" s="40"/>
      <c r="E115" s="198"/>
      <c r="F115" s="199"/>
      <c r="G115" s="199"/>
      <c r="H115" s="199"/>
      <c r="I115" s="199"/>
      <c r="J115" s="200"/>
      <c r="K115" s="41"/>
      <c r="L115" s="29" t="s">
        <v>23</v>
      </c>
      <c r="M115" s="42"/>
      <c r="N115" s="43"/>
      <c r="O115" s="44"/>
      <c r="P115" s="198"/>
      <c r="Q115" s="199"/>
      <c r="R115" s="199"/>
      <c r="S115" s="199"/>
      <c r="T115" s="199"/>
      <c r="U115" s="200"/>
      <c r="V115" s="41"/>
      <c r="W115" s="29" t="s">
        <v>23</v>
      </c>
      <c r="X115" s="45"/>
      <c r="Y115" s="46"/>
      <c r="Z115" s="47"/>
      <c r="AA115" s="74"/>
      <c r="AB115" s="115"/>
      <c r="AC115" s="48"/>
      <c r="AD115" s="49"/>
      <c r="AE115" s="50"/>
      <c r="AF115" s="51"/>
      <c r="AG115" s="51"/>
      <c r="AH115" s="51"/>
      <c r="AI115" s="106"/>
      <c r="AJ115" s="107"/>
      <c r="AK115" s="108"/>
      <c r="AN115" s="3" t="str">
        <f t="shared" si="2"/>
        <v/>
      </c>
      <c r="AO115" s="3">
        <f t="shared" si="3"/>
        <v>0</v>
      </c>
    </row>
    <row r="116" spans="1:41" s="3" customFormat="1" ht="19.5" customHeight="1">
      <c r="A116" s="208"/>
      <c r="B116" s="23">
        <v>109</v>
      </c>
      <c r="C116" s="39"/>
      <c r="D116" s="40"/>
      <c r="E116" s="198"/>
      <c r="F116" s="199"/>
      <c r="G116" s="199"/>
      <c r="H116" s="199"/>
      <c r="I116" s="199"/>
      <c r="J116" s="200"/>
      <c r="K116" s="41"/>
      <c r="L116" s="29" t="s">
        <v>23</v>
      </c>
      <c r="M116" s="42"/>
      <c r="N116" s="43"/>
      <c r="O116" s="44"/>
      <c r="P116" s="198"/>
      <c r="Q116" s="199"/>
      <c r="R116" s="199"/>
      <c r="S116" s="199"/>
      <c r="T116" s="199"/>
      <c r="U116" s="200"/>
      <c r="V116" s="41"/>
      <c r="W116" s="29" t="s">
        <v>23</v>
      </c>
      <c r="X116" s="45"/>
      <c r="Y116" s="46"/>
      <c r="Z116" s="47"/>
      <c r="AA116" s="74"/>
      <c r="AB116" s="115"/>
      <c r="AC116" s="48"/>
      <c r="AD116" s="49"/>
      <c r="AE116" s="50"/>
      <c r="AF116" s="51"/>
      <c r="AG116" s="51"/>
      <c r="AH116" s="51"/>
      <c r="AI116" s="106"/>
      <c r="AJ116" s="107"/>
      <c r="AK116" s="108"/>
      <c r="AN116" s="3" t="str">
        <f t="shared" si="2"/>
        <v/>
      </c>
      <c r="AO116" s="3">
        <f t="shared" si="3"/>
        <v>0</v>
      </c>
    </row>
    <row r="117" spans="1:41" s="3" customFormat="1" ht="19.5" customHeight="1" thickBot="1">
      <c r="A117" s="209"/>
      <c r="B117" s="24">
        <v>110</v>
      </c>
      <c r="C117" s="52"/>
      <c r="D117" s="53"/>
      <c r="E117" s="230"/>
      <c r="F117" s="231"/>
      <c r="G117" s="231"/>
      <c r="H117" s="231"/>
      <c r="I117" s="231"/>
      <c r="J117" s="232"/>
      <c r="K117" s="54"/>
      <c r="L117" s="29" t="s">
        <v>23</v>
      </c>
      <c r="M117" s="55"/>
      <c r="N117" s="56"/>
      <c r="O117" s="57"/>
      <c r="P117" s="230"/>
      <c r="Q117" s="231"/>
      <c r="R117" s="231"/>
      <c r="S117" s="231"/>
      <c r="T117" s="231"/>
      <c r="U117" s="232"/>
      <c r="V117" s="54"/>
      <c r="W117" s="29" t="s">
        <v>23</v>
      </c>
      <c r="X117" s="58"/>
      <c r="Y117" s="59"/>
      <c r="Z117" s="60"/>
      <c r="AA117" s="75"/>
      <c r="AB117" s="116"/>
      <c r="AC117" s="61"/>
      <c r="AD117" s="62"/>
      <c r="AE117" s="63"/>
      <c r="AF117" s="64"/>
      <c r="AG117" s="64"/>
      <c r="AH117" s="64"/>
      <c r="AI117" s="110"/>
      <c r="AJ117" s="111"/>
      <c r="AK117" s="41"/>
      <c r="AN117" s="3" t="str">
        <f t="shared" si="2"/>
        <v/>
      </c>
      <c r="AO117" s="3">
        <f t="shared" si="3"/>
        <v>0</v>
      </c>
    </row>
    <row r="118" spans="1:41" s="3" customFormat="1" ht="19.5" customHeight="1">
      <c r="A118" s="207" t="s">
        <v>22</v>
      </c>
      <c r="B118" s="22">
        <v>111</v>
      </c>
      <c r="C118" s="26"/>
      <c r="D118" s="27"/>
      <c r="E118" s="210"/>
      <c r="F118" s="211"/>
      <c r="G118" s="211"/>
      <c r="H118" s="211"/>
      <c r="I118" s="211"/>
      <c r="J118" s="212"/>
      <c r="K118" s="28"/>
      <c r="L118" s="29" t="s">
        <v>23</v>
      </c>
      <c r="M118" s="65"/>
      <c r="N118" s="66"/>
      <c r="O118" s="67"/>
      <c r="P118" s="233"/>
      <c r="Q118" s="234"/>
      <c r="R118" s="234"/>
      <c r="S118" s="234"/>
      <c r="T118" s="234"/>
      <c r="U118" s="235"/>
      <c r="V118" s="28"/>
      <c r="W118" s="29" t="s">
        <v>23</v>
      </c>
      <c r="X118" s="68"/>
      <c r="Y118" s="69"/>
      <c r="Z118" s="70"/>
      <c r="AA118" s="70"/>
      <c r="AB118" s="112"/>
      <c r="AC118" s="40"/>
      <c r="AD118" s="71"/>
      <c r="AE118" s="72"/>
      <c r="AF118" s="73"/>
      <c r="AG118" s="73"/>
      <c r="AH118" s="73"/>
      <c r="AI118" s="113"/>
      <c r="AJ118" s="114"/>
      <c r="AK118" s="104"/>
      <c r="AN118" s="3" t="str">
        <f t="shared" si="2"/>
        <v/>
      </c>
      <c r="AO118" s="3">
        <f t="shared" si="3"/>
        <v>0</v>
      </c>
    </row>
    <row r="119" spans="1:41" s="3" customFormat="1" ht="19.5" customHeight="1">
      <c r="A119" s="208"/>
      <c r="B119" s="23">
        <v>112</v>
      </c>
      <c r="C119" s="39"/>
      <c r="D119" s="40"/>
      <c r="E119" s="198"/>
      <c r="F119" s="199"/>
      <c r="G119" s="199"/>
      <c r="H119" s="199"/>
      <c r="I119" s="199"/>
      <c r="J119" s="200"/>
      <c r="K119" s="41"/>
      <c r="L119" s="29" t="s">
        <v>23</v>
      </c>
      <c r="M119" s="42"/>
      <c r="N119" s="43"/>
      <c r="O119" s="44"/>
      <c r="P119" s="198"/>
      <c r="Q119" s="199"/>
      <c r="R119" s="199"/>
      <c r="S119" s="199"/>
      <c r="T119" s="199"/>
      <c r="U119" s="200"/>
      <c r="V119" s="41"/>
      <c r="W119" s="29" t="s">
        <v>23</v>
      </c>
      <c r="X119" s="45"/>
      <c r="Y119" s="46"/>
      <c r="Z119" s="47"/>
      <c r="AA119" s="74"/>
      <c r="AB119" s="115"/>
      <c r="AC119" s="48"/>
      <c r="AD119" s="49"/>
      <c r="AE119" s="50"/>
      <c r="AF119" s="51"/>
      <c r="AG119" s="51"/>
      <c r="AH119" s="51"/>
      <c r="AI119" s="106"/>
      <c r="AJ119" s="107"/>
      <c r="AK119" s="108"/>
      <c r="AN119" s="3" t="str">
        <f t="shared" si="2"/>
        <v/>
      </c>
      <c r="AO119" s="3">
        <f t="shared" si="3"/>
        <v>0</v>
      </c>
    </row>
    <row r="120" spans="1:41" s="3" customFormat="1" ht="19.5" customHeight="1">
      <c r="A120" s="208"/>
      <c r="B120" s="23">
        <v>113</v>
      </c>
      <c r="C120" s="39"/>
      <c r="D120" s="40"/>
      <c r="E120" s="198"/>
      <c r="F120" s="199"/>
      <c r="G120" s="199"/>
      <c r="H120" s="199"/>
      <c r="I120" s="199"/>
      <c r="J120" s="200"/>
      <c r="K120" s="41"/>
      <c r="L120" s="29" t="s">
        <v>23</v>
      </c>
      <c r="M120" s="42"/>
      <c r="N120" s="43"/>
      <c r="O120" s="44"/>
      <c r="P120" s="198"/>
      <c r="Q120" s="199"/>
      <c r="R120" s="199"/>
      <c r="S120" s="199"/>
      <c r="T120" s="199"/>
      <c r="U120" s="200"/>
      <c r="V120" s="41"/>
      <c r="W120" s="29" t="s">
        <v>23</v>
      </c>
      <c r="X120" s="45"/>
      <c r="Y120" s="46"/>
      <c r="Z120" s="47"/>
      <c r="AA120" s="74"/>
      <c r="AB120" s="115"/>
      <c r="AC120" s="48"/>
      <c r="AD120" s="49"/>
      <c r="AE120" s="50"/>
      <c r="AF120" s="51"/>
      <c r="AG120" s="51"/>
      <c r="AH120" s="51"/>
      <c r="AI120" s="106"/>
      <c r="AJ120" s="107"/>
      <c r="AK120" s="108"/>
      <c r="AN120" s="3" t="str">
        <f t="shared" si="2"/>
        <v/>
      </c>
      <c r="AO120" s="3">
        <f t="shared" si="3"/>
        <v>0</v>
      </c>
    </row>
    <row r="121" spans="1:41" s="3" customFormat="1" ht="19.5" customHeight="1">
      <c r="A121" s="208"/>
      <c r="B121" s="23">
        <v>114</v>
      </c>
      <c r="C121" s="39"/>
      <c r="D121" s="40"/>
      <c r="E121" s="198"/>
      <c r="F121" s="199"/>
      <c r="G121" s="199"/>
      <c r="H121" s="199"/>
      <c r="I121" s="199"/>
      <c r="J121" s="200"/>
      <c r="K121" s="41"/>
      <c r="L121" s="29" t="s">
        <v>23</v>
      </c>
      <c r="M121" s="42"/>
      <c r="N121" s="43"/>
      <c r="O121" s="44"/>
      <c r="P121" s="198"/>
      <c r="Q121" s="199"/>
      <c r="R121" s="199"/>
      <c r="S121" s="199"/>
      <c r="T121" s="199"/>
      <c r="U121" s="200"/>
      <c r="V121" s="41"/>
      <c r="W121" s="29" t="s">
        <v>23</v>
      </c>
      <c r="X121" s="45"/>
      <c r="Y121" s="46"/>
      <c r="Z121" s="47"/>
      <c r="AA121" s="74"/>
      <c r="AB121" s="115"/>
      <c r="AC121" s="48"/>
      <c r="AD121" s="49"/>
      <c r="AE121" s="50"/>
      <c r="AF121" s="51"/>
      <c r="AG121" s="51"/>
      <c r="AH121" s="51"/>
      <c r="AI121" s="106"/>
      <c r="AJ121" s="107"/>
      <c r="AK121" s="108"/>
      <c r="AN121" s="3" t="str">
        <f t="shared" si="2"/>
        <v/>
      </c>
      <c r="AO121" s="3">
        <f t="shared" si="3"/>
        <v>0</v>
      </c>
    </row>
    <row r="122" spans="1:41" s="3" customFormat="1" ht="19.5" customHeight="1">
      <c r="A122" s="208"/>
      <c r="B122" s="23">
        <v>115</v>
      </c>
      <c r="C122" s="39"/>
      <c r="D122" s="40"/>
      <c r="E122" s="198"/>
      <c r="F122" s="199"/>
      <c r="G122" s="199"/>
      <c r="H122" s="199"/>
      <c r="I122" s="199"/>
      <c r="J122" s="200"/>
      <c r="K122" s="41"/>
      <c r="L122" s="29" t="s">
        <v>23</v>
      </c>
      <c r="M122" s="42"/>
      <c r="N122" s="43"/>
      <c r="O122" s="44"/>
      <c r="P122" s="198"/>
      <c r="Q122" s="199"/>
      <c r="R122" s="199"/>
      <c r="S122" s="199"/>
      <c r="T122" s="199"/>
      <c r="U122" s="200"/>
      <c r="V122" s="41"/>
      <c r="W122" s="29" t="s">
        <v>23</v>
      </c>
      <c r="X122" s="45"/>
      <c r="Y122" s="46"/>
      <c r="Z122" s="47"/>
      <c r="AA122" s="74"/>
      <c r="AB122" s="115"/>
      <c r="AC122" s="48"/>
      <c r="AD122" s="49"/>
      <c r="AE122" s="50"/>
      <c r="AF122" s="51"/>
      <c r="AG122" s="51"/>
      <c r="AH122" s="51"/>
      <c r="AI122" s="106"/>
      <c r="AJ122" s="107"/>
      <c r="AK122" s="108"/>
      <c r="AN122" s="3" t="str">
        <f t="shared" si="2"/>
        <v/>
      </c>
      <c r="AO122" s="3">
        <f t="shared" si="3"/>
        <v>0</v>
      </c>
    </row>
    <row r="123" spans="1:41" s="3" customFormat="1" ht="19.5" customHeight="1">
      <c r="A123" s="208"/>
      <c r="B123" s="23">
        <v>116</v>
      </c>
      <c r="C123" s="39"/>
      <c r="D123" s="40"/>
      <c r="E123" s="198"/>
      <c r="F123" s="199"/>
      <c r="G123" s="199"/>
      <c r="H123" s="199"/>
      <c r="I123" s="199"/>
      <c r="J123" s="200"/>
      <c r="K123" s="41"/>
      <c r="L123" s="29" t="s">
        <v>23</v>
      </c>
      <c r="M123" s="42"/>
      <c r="N123" s="43"/>
      <c r="O123" s="44"/>
      <c r="P123" s="198"/>
      <c r="Q123" s="199"/>
      <c r="R123" s="199"/>
      <c r="S123" s="199"/>
      <c r="T123" s="199"/>
      <c r="U123" s="200"/>
      <c r="V123" s="41"/>
      <c r="W123" s="29" t="s">
        <v>23</v>
      </c>
      <c r="X123" s="45"/>
      <c r="Y123" s="46"/>
      <c r="Z123" s="47"/>
      <c r="AA123" s="74"/>
      <c r="AB123" s="115"/>
      <c r="AC123" s="48"/>
      <c r="AD123" s="49"/>
      <c r="AE123" s="50"/>
      <c r="AF123" s="51"/>
      <c r="AG123" s="51"/>
      <c r="AH123" s="51"/>
      <c r="AI123" s="106"/>
      <c r="AJ123" s="107"/>
      <c r="AK123" s="108"/>
      <c r="AN123" s="3" t="str">
        <f t="shared" si="2"/>
        <v/>
      </c>
      <c r="AO123" s="3">
        <f t="shared" si="3"/>
        <v>0</v>
      </c>
    </row>
    <row r="124" spans="1:41" s="3" customFormat="1" ht="19.5" customHeight="1">
      <c r="A124" s="208"/>
      <c r="B124" s="23">
        <v>117</v>
      </c>
      <c r="C124" s="39"/>
      <c r="D124" s="40"/>
      <c r="E124" s="198"/>
      <c r="F124" s="199"/>
      <c r="G124" s="199"/>
      <c r="H124" s="199"/>
      <c r="I124" s="199"/>
      <c r="J124" s="200"/>
      <c r="K124" s="41"/>
      <c r="L124" s="29" t="s">
        <v>23</v>
      </c>
      <c r="M124" s="42"/>
      <c r="N124" s="43"/>
      <c r="O124" s="44"/>
      <c r="P124" s="198"/>
      <c r="Q124" s="199"/>
      <c r="R124" s="199"/>
      <c r="S124" s="199"/>
      <c r="T124" s="199"/>
      <c r="U124" s="200"/>
      <c r="V124" s="41"/>
      <c r="W124" s="29" t="s">
        <v>23</v>
      </c>
      <c r="X124" s="45"/>
      <c r="Y124" s="46"/>
      <c r="Z124" s="47"/>
      <c r="AA124" s="74"/>
      <c r="AB124" s="115"/>
      <c r="AC124" s="48"/>
      <c r="AD124" s="49"/>
      <c r="AE124" s="50"/>
      <c r="AF124" s="51"/>
      <c r="AG124" s="51"/>
      <c r="AH124" s="51"/>
      <c r="AI124" s="106"/>
      <c r="AJ124" s="107"/>
      <c r="AK124" s="108"/>
      <c r="AN124" s="3" t="str">
        <f t="shared" si="2"/>
        <v/>
      </c>
      <c r="AO124" s="3">
        <f t="shared" si="3"/>
        <v>0</v>
      </c>
    </row>
    <row r="125" spans="1:41" s="3" customFormat="1" ht="19.5" customHeight="1">
      <c r="A125" s="208"/>
      <c r="B125" s="23">
        <v>118</v>
      </c>
      <c r="C125" s="39"/>
      <c r="D125" s="40"/>
      <c r="E125" s="198"/>
      <c r="F125" s="199"/>
      <c r="G125" s="199"/>
      <c r="H125" s="199"/>
      <c r="I125" s="199"/>
      <c r="J125" s="200"/>
      <c r="K125" s="41"/>
      <c r="L125" s="29" t="s">
        <v>23</v>
      </c>
      <c r="M125" s="42"/>
      <c r="N125" s="43"/>
      <c r="O125" s="44"/>
      <c r="P125" s="198"/>
      <c r="Q125" s="199"/>
      <c r="R125" s="199"/>
      <c r="S125" s="199"/>
      <c r="T125" s="199"/>
      <c r="U125" s="200"/>
      <c r="V125" s="41"/>
      <c r="W125" s="29" t="s">
        <v>23</v>
      </c>
      <c r="X125" s="45"/>
      <c r="Y125" s="46"/>
      <c r="Z125" s="47"/>
      <c r="AA125" s="74"/>
      <c r="AB125" s="115"/>
      <c r="AC125" s="48"/>
      <c r="AD125" s="49"/>
      <c r="AE125" s="50"/>
      <c r="AF125" s="51"/>
      <c r="AG125" s="51"/>
      <c r="AH125" s="51"/>
      <c r="AI125" s="106"/>
      <c r="AJ125" s="107"/>
      <c r="AK125" s="108"/>
      <c r="AN125" s="3" t="str">
        <f t="shared" si="2"/>
        <v/>
      </c>
      <c r="AO125" s="3">
        <f t="shared" si="3"/>
        <v>0</v>
      </c>
    </row>
    <row r="126" spans="1:41" s="3" customFormat="1" ht="19.5" customHeight="1">
      <c r="A126" s="208"/>
      <c r="B126" s="23">
        <v>119</v>
      </c>
      <c r="C126" s="39"/>
      <c r="D126" s="40"/>
      <c r="E126" s="198"/>
      <c r="F126" s="199"/>
      <c r="G126" s="199"/>
      <c r="H126" s="199"/>
      <c r="I126" s="199"/>
      <c r="J126" s="200"/>
      <c r="K126" s="41"/>
      <c r="L126" s="29" t="s">
        <v>23</v>
      </c>
      <c r="M126" s="42"/>
      <c r="N126" s="43"/>
      <c r="O126" s="44"/>
      <c r="P126" s="198"/>
      <c r="Q126" s="199"/>
      <c r="R126" s="199"/>
      <c r="S126" s="199"/>
      <c r="T126" s="199"/>
      <c r="U126" s="200"/>
      <c r="V126" s="41"/>
      <c r="W126" s="29" t="s">
        <v>23</v>
      </c>
      <c r="X126" s="45"/>
      <c r="Y126" s="46"/>
      <c r="Z126" s="47"/>
      <c r="AA126" s="74"/>
      <c r="AB126" s="115"/>
      <c r="AC126" s="48"/>
      <c r="AD126" s="49"/>
      <c r="AE126" s="50"/>
      <c r="AF126" s="51"/>
      <c r="AG126" s="51"/>
      <c r="AH126" s="51"/>
      <c r="AI126" s="106"/>
      <c r="AJ126" s="107"/>
      <c r="AK126" s="108"/>
      <c r="AN126" s="3" t="str">
        <f t="shared" si="2"/>
        <v/>
      </c>
      <c r="AO126" s="3">
        <f t="shared" si="3"/>
        <v>0</v>
      </c>
    </row>
    <row r="127" spans="1:41" s="3" customFormat="1" ht="19.5" customHeight="1" thickBot="1">
      <c r="A127" s="209"/>
      <c r="B127" s="24">
        <v>120</v>
      </c>
      <c r="C127" s="52"/>
      <c r="D127" s="53"/>
      <c r="E127" s="230"/>
      <c r="F127" s="231"/>
      <c r="G127" s="231"/>
      <c r="H127" s="231"/>
      <c r="I127" s="231"/>
      <c r="J127" s="232"/>
      <c r="K127" s="54"/>
      <c r="L127" s="29" t="s">
        <v>23</v>
      </c>
      <c r="M127" s="55"/>
      <c r="N127" s="56"/>
      <c r="O127" s="57"/>
      <c r="P127" s="230"/>
      <c r="Q127" s="231"/>
      <c r="R127" s="231"/>
      <c r="S127" s="231"/>
      <c r="T127" s="231"/>
      <c r="U127" s="232"/>
      <c r="V127" s="54"/>
      <c r="W127" s="29" t="s">
        <v>23</v>
      </c>
      <c r="X127" s="58"/>
      <c r="Y127" s="59"/>
      <c r="Z127" s="60"/>
      <c r="AA127" s="75"/>
      <c r="AB127" s="116"/>
      <c r="AC127" s="61"/>
      <c r="AD127" s="62"/>
      <c r="AE127" s="63"/>
      <c r="AF127" s="64"/>
      <c r="AG127" s="64"/>
      <c r="AH127" s="64"/>
      <c r="AI127" s="110"/>
      <c r="AJ127" s="111"/>
      <c r="AK127" s="41"/>
      <c r="AN127" s="3" t="str">
        <f t="shared" si="2"/>
        <v/>
      </c>
      <c r="AO127" s="3">
        <f t="shared" si="3"/>
        <v>0</v>
      </c>
    </row>
    <row r="128" spans="1:41" s="3" customFormat="1" ht="19.5" customHeight="1">
      <c r="A128" s="207" t="s">
        <v>22</v>
      </c>
      <c r="B128" s="22">
        <v>121</v>
      </c>
      <c r="C128" s="26"/>
      <c r="D128" s="27"/>
      <c r="E128" s="210"/>
      <c r="F128" s="211"/>
      <c r="G128" s="211"/>
      <c r="H128" s="211"/>
      <c r="I128" s="211"/>
      <c r="J128" s="212"/>
      <c r="K128" s="28"/>
      <c r="L128" s="29" t="s">
        <v>23</v>
      </c>
      <c r="M128" s="65"/>
      <c r="N128" s="66"/>
      <c r="O128" s="67"/>
      <c r="P128" s="233"/>
      <c r="Q128" s="234"/>
      <c r="R128" s="234"/>
      <c r="S128" s="234"/>
      <c r="T128" s="234"/>
      <c r="U128" s="235"/>
      <c r="V128" s="28"/>
      <c r="W128" s="29" t="s">
        <v>23</v>
      </c>
      <c r="X128" s="68"/>
      <c r="Y128" s="69"/>
      <c r="Z128" s="70"/>
      <c r="AA128" s="70"/>
      <c r="AB128" s="112"/>
      <c r="AC128" s="40"/>
      <c r="AD128" s="71"/>
      <c r="AE128" s="72"/>
      <c r="AF128" s="73"/>
      <c r="AG128" s="73"/>
      <c r="AH128" s="73"/>
      <c r="AI128" s="113"/>
      <c r="AJ128" s="114"/>
      <c r="AK128" s="104"/>
      <c r="AN128" s="3" t="str">
        <f t="shared" si="2"/>
        <v/>
      </c>
      <c r="AO128" s="3">
        <f t="shared" si="3"/>
        <v>0</v>
      </c>
    </row>
    <row r="129" spans="1:41" s="3" customFormat="1" ht="19.5" customHeight="1">
      <c r="A129" s="208"/>
      <c r="B129" s="23">
        <v>122</v>
      </c>
      <c r="C129" s="39"/>
      <c r="D129" s="40"/>
      <c r="E129" s="198"/>
      <c r="F129" s="199"/>
      <c r="G129" s="199"/>
      <c r="H129" s="199"/>
      <c r="I129" s="199"/>
      <c r="J129" s="200"/>
      <c r="K129" s="41"/>
      <c r="L129" s="29" t="s">
        <v>23</v>
      </c>
      <c r="M129" s="42"/>
      <c r="N129" s="43"/>
      <c r="O129" s="44"/>
      <c r="P129" s="198"/>
      <c r="Q129" s="199"/>
      <c r="R129" s="199"/>
      <c r="S129" s="199"/>
      <c r="T129" s="199"/>
      <c r="U129" s="200"/>
      <c r="V129" s="41"/>
      <c r="W129" s="29" t="s">
        <v>23</v>
      </c>
      <c r="X129" s="45"/>
      <c r="Y129" s="46"/>
      <c r="Z129" s="47"/>
      <c r="AA129" s="74"/>
      <c r="AB129" s="115"/>
      <c r="AC129" s="48"/>
      <c r="AD129" s="49"/>
      <c r="AE129" s="50"/>
      <c r="AF129" s="51"/>
      <c r="AG129" s="51"/>
      <c r="AH129" s="51"/>
      <c r="AI129" s="106"/>
      <c r="AJ129" s="107"/>
      <c r="AK129" s="108"/>
      <c r="AN129" s="3" t="str">
        <f t="shared" si="2"/>
        <v/>
      </c>
      <c r="AO129" s="3">
        <f t="shared" si="3"/>
        <v>0</v>
      </c>
    </row>
    <row r="130" spans="1:41" s="3" customFormat="1" ht="19.5" customHeight="1">
      <c r="A130" s="208"/>
      <c r="B130" s="23">
        <v>123</v>
      </c>
      <c r="C130" s="39"/>
      <c r="D130" s="40"/>
      <c r="E130" s="198"/>
      <c r="F130" s="199"/>
      <c r="G130" s="199"/>
      <c r="H130" s="199"/>
      <c r="I130" s="199"/>
      <c r="J130" s="200"/>
      <c r="K130" s="41"/>
      <c r="L130" s="29" t="s">
        <v>23</v>
      </c>
      <c r="M130" s="42"/>
      <c r="N130" s="43"/>
      <c r="O130" s="44"/>
      <c r="P130" s="198"/>
      <c r="Q130" s="199"/>
      <c r="R130" s="199"/>
      <c r="S130" s="199"/>
      <c r="T130" s="199"/>
      <c r="U130" s="200"/>
      <c r="V130" s="41"/>
      <c r="W130" s="29" t="s">
        <v>23</v>
      </c>
      <c r="X130" s="45"/>
      <c r="Y130" s="46"/>
      <c r="Z130" s="47"/>
      <c r="AA130" s="74"/>
      <c r="AB130" s="115"/>
      <c r="AC130" s="48"/>
      <c r="AD130" s="49"/>
      <c r="AE130" s="50"/>
      <c r="AF130" s="51"/>
      <c r="AG130" s="51"/>
      <c r="AH130" s="51"/>
      <c r="AI130" s="106"/>
      <c r="AJ130" s="107"/>
      <c r="AK130" s="108"/>
      <c r="AN130" s="3" t="str">
        <f t="shared" si="2"/>
        <v/>
      </c>
      <c r="AO130" s="3">
        <f t="shared" si="3"/>
        <v>0</v>
      </c>
    </row>
    <row r="131" spans="1:41" s="3" customFormat="1" ht="19.5" customHeight="1">
      <c r="A131" s="208"/>
      <c r="B131" s="23">
        <v>124</v>
      </c>
      <c r="C131" s="39"/>
      <c r="D131" s="40"/>
      <c r="E131" s="198"/>
      <c r="F131" s="199"/>
      <c r="G131" s="199"/>
      <c r="H131" s="199"/>
      <c r="I131" s="199"/>
      <c r="J131" s="200"/>
      <c r="K131" s="41"/>
      <c r="L131" s="29" t="s">
        <v>23</v>
      </c>
      <c r="M131" s="42"/>
      <c r="N131" s="43"/>
      <c r="O131" s="44"/>
      <c r="P131" s="198"/>
      <c r="Q131" s="199"/>
      <c r="R131" s="199"/>
      <c r="S131" s="199"/>
      <c r="T131" s="199"/>
      <c r="U131" s="200"/>
      <c r="V131" s="41"/>
      <c r="W131" s="29" t="s">
        <v>23</v>
      </c>
      <c r="X131" s="45"/>
      <c r="Y131" s="46"/>
      <c r="Z131" s="47"/>
      <c r="AA131" s="74"/>
      <c r="AB131" s="115"/>
      <c r="AC131" s="48"/>
      <c r="AD131" s="49"/>
      <c r="AE131" s="50"/>
      <c r="AF131" s="51"/>
      <c r="AG131" s="51"/>
      <c r="AH131" s="51"/>
      <c r="AI131" s="106"/>
      <c r="AJ131" s="107"/>
      <c r="AK131" s="108"/>
      <c r="AN131" s="3" t="str">
        <f t="shared" si="2"/>
        <v/>
      </c>
      <c r="AO131" s="3">
        <f t="shared" si="3"/>
        <v>0</v>
      </c>
    </row>
    <row r="132" spans="1:41" s="3" customFormat="1" ht="19.5" customHeight="1">
      <c r="A132" s="208"/>
      <c r="B132" s="23">
        <v>125</v>
      </c>
      <c r="C132" s="39"/>
      <c r="D132" s="40"/>
      <c r="E132" s="198"/>
      <c r="F132" s="199"/>
      <c r="G132" s="199"/>
      <c r="H132" s="199"/>
      <c r="I132" s="199"/>
      <c r="J132" s="200"/>
      <c r="K132" s="41"/>
      <c r="L132" s="29" t="s">
        <v>23</v>
      </c>
      <c r="M132" s="42"/>
      <c r="N132" s="43"/>
      <c r="O132" s="44"/>
      <c r="P132" s="198"/>
      <c r="Q132" s="199"/>
      <c r="R132" s="199"/>
      <c r="S132" s="199"/>
      <c r="T132" s="199"/>
      <c r="U132" s="200"/>
      <c r="V132" s="41"/>
      <c r="W132" s="29" t="s">
        <v>23</v>
      </c>
      <c r="X132" s="45"/>
      <c r="Y132" s="46"/>
      <c r="Z132" s="47"/>
      <c r="AA132" s="74"/>
      <c r="AB132" s="115"/>
      <c r="AC132" s="48"/>
      <c r="AD132" s="49"/>
      <c r="AE132" s="50"/>
      <c r="AF132" s="51"/>
      <c r="AG132" s="51"/>
      <c r="AH132" s="51"/>
      <c r="AI132" s="106"/>
      <c r="AJ132" s="107"/>
      <c r="AK132" s="108"/>
      <c r="AN132" s="3" t="str">
        <f t="shared" si="2"/>
        <v/>
      </c>
      <c r="AO132" s="3">
        <f t="shared" si="3"/>
        <v>0</v>
      </c>
    </row>
    <row r="133" spans="1:41" s="3" customFormat="1" ht="19.5" customHeight="1">
      <c r="A133" s="208"/>
      <c r="B133" s="23">
        <v>126</v>
      </c>
      <c r="C133" s="39"/>
      <c r="D133" s="40"/>
      <c r="E133" s="198"/>
      <c r="F133" s="199"/>
      <c r="G133" s="199"/>
      <c r="H133" s="199"/>
      <c r="I133" s="199"/>
      <c r="J133" s="200"/>
      <c r="K133" s="41"/>
      <c r="L133" s="29" t="s">
        <v>23</v>
      </c>
      <c r="M133" s="42"/>
      <c r="N133" s="43"/>
      <c r="O133" s="44"/>
      <c r="P133" s="198"/>
      <c r="Q133" s="199"/>
      <c r="R133" s="199"/>
      <c r="S133" s="199"/>
      <c r="T133" s="199"/>
      <c r="U133" s="200"/>
      <c r="V133" s="41"/>
      <c r="W133" s="29" t="s">
        <v>23</v>
      </c>
      <c r="X133" s="45"/>
      <c r="Y133" s="46"/>
      <c r="Z133" s="47"/>
      <c r="AA133" s="74"/>
      <c r="AB133" s="115"/>
      <c r="AC133" s="48"/>
      <c r="AD133" s="49"/>
      <c r="AE133" s="50"/>
      <c r="AF133" s="51"/>
      <c r="AG133" s="51"/>
      <c r="AH133" s="51"/>
      <c r="AI133" s="106"/>
      <c r="AJ133" s="107"/>
      <c r="AK133" s="108"/>
      <c r="AN133" s="3" t="str">
        <f t="shared" si="2"/>
        <v/>
      </c>
      <c r="AO133" s="3">
        <f t="shared" si="3"/>
        <v>0</v>
      </c>
    </row>
    <row r="134" spans="1:41" s="3" customFormat="1" ht="19.5" customHeight="1">
      <c r="A134" s="208"/>
      <c r="B134" s="23">
        <v>127</v>
      </c>
      <c r="C134" s="39"/>
      <c r="D134" s="40"/>
      <c r="E134" s="198"/>
      <c r="F134" s="199"/>
      <c r="G134" s="199"/>
      <c r="H134" s="199"/>
      <c r="I134" s="199"/>
      <c r="J134" s="200"/>
      <c r="K134" s="41"/>
      <c r="L134" s="29" t="s">
        <v>23</v>
      </c>
      <c r="M134" s="42"/>
      <c r="N134" s="43"/>
      <c r="O134" s="44"/>
      <c r="P134" s="198"/>
      <c r="Q134" s="199"/>
      <c r="R134" s="199"/>
      <c r="S134" s="199"/>
      <c r="T134" s="199"/>
      <c r="U134" s="200"/>
      <c r="V134" s="41"/>
      <c r="W134" s="29" t="s">
        <v>23</v>
      </c>
      <c r="X134" s="45"/>
      <c r="Y134" s="46"/>
      <c r="Z134" s="47"/>
      <c r="AA134" s="74"/>
      <c r="AB134" s="115"/>
      <c r="AC134" s="48"/>
      <c r="AD134" s="49"/>
      <c r="AE134" s="50"/>
      <c r="AF134" s="51"/>
      <c r="AG134" s="51"/>
      <c r="AH134" s="51"/>
      <c r="AI134" s="106"/>
      <c r="AJ134" s="107"/>
      <c r="AK134" s="108"/>
      <c r="AN134" s="3" t="str">
        <f t="shared" si="2"/>
        <v/>
      </c>
      <c r="AO134" s="3">
        <f t="shared" si="3"/>
        <v>0</v>
      </c>
    </row>
    <row r="135" spans="1:41" s="3" customFormat="1" ht="19.5" customHeight="1">
      <c r="A135" s="208"/>
      <c r="B135" s="23">
        <v>128</v>
      </c>
      <c r="C135" s="39"/>
      <c r="D135" s="40"/>
      <c r="E135" s="198"/>
      <c r="F135" s="199"/>
      <c r="G135" s="199"/>
      <c r="H135" s="199"/>
      <c r="I135" s="199"/>
      <c r="J135" s="200"/>
      <c r="K135" s="41"/>
      <c r="L135" s="29" t="s">
        <v>23</v>
      </c>
      <c r="M135" s="42"/>
      <c r="N135" s="43"/>
      <c r="O135" s="44"/>
      <c r="P135" s="198"/>
      <c r="Q135" s="199"/>
      <c r="R135" s="199"/>
      <c r="S135" s="199"/>
      <c r="T135" s="199"/>
      <c r="U135" s="200"/>
      <c r="V135" s="41"/>
      <c r="W135" s="29" t="s">
        <v>23</v>
      </c>
      <c r="X135" s="45"/>
      <c r="Y135" s="46"/>
      <c r="Z135" s="47"/>
      <c r="AA135" s="74"/>
      <c r="AB135" s="115"/>
      <c r="AC135" s="48"/>
      <c r="AD135" s="49"/>
      <c r="AE135" s="50"/>
      <c r="AF135" s="51"/>
      <c r="AG135" s="51"/>
      <c r="AH135" s="51"/>
      <c r="AI135" s="106"/>
      <c r="AJ135" s="107"/>
      <c r="AK135" s="108"/>
      <c r="AN135" s="3" t="str">
        <f t="shared" si="2"/>
        <v/>
      </c>
      <c r="AO135" s="3">
        <f t="shared" si="3"/>
        <v>0</v>
      </c>
    </row>
    <row r="136" spans="1:41" s="3" customFormat="1" ht="19.5" customHeight="1">
      <c r="A136" s="208"/>
      <c r="B136" s="23">
        <v>129</v>
      </c>
      <c r="C136" s="39"/>
      <c r="D136" s="40"/>
      <c r="E136" s="198"/>
      <c r="F136" s="199"/>
      <c r="G136" s="199"/>
      <c r="H136" s="199"/>
      <c r="I136" s="199"/>
      <c r="J136" s="200"/>
      <c r="K136" s="41"/>
      <c r="L136" s="29" t="s">
        <v>23</v>
      </c>
      <c r="M136" s="42"/>
      <c r="N136" s="43"/>
      <c r="O136" s="44"/>
      <c r="P136" s="198"/>
      <c r="Q136" s="199"/>
      <c r="R136" s="199"/>
      <c r="S136" s="199"/>
      <c r="T136" s="199"/>
      <c r="U136" s="200"/>
      <c r="V136" s="41"/>
      <c r="W136" s="29" t="s">
        <v>23</v>
      </c>
      <c r="X136" s="45"/>
      <c r="Y136" s="46"/>
      <c r="Z136" s="47"/>
      <c r="AA136" s="74"/>
      <c r="AB136" s="115"/>
      <c r="AC136" s="48"/>
      <c r="AD136" s="49"/>
      <c r="AE136" s="50"/>
      <c r="AF136" s="51"/>
      <c r="AG136" s="51"/>
      <c r="AH136" s="51"/>
      <c r="AI136" s="106"/>
      <c r="AJ136" s="107"/>
      <c r="AK136" s="108"/>
      <c r="AN136" s="3" t="str">
        <f t="shared" si="2"/>
        <v/>
      </c>
      <c r="AO136" s="3">
        <f t="shared" si="3"/>
        <v>0</v>
      </c>
    </row>
    <row r="137" spans="1:41" s="3" customFormat="1" ht="19.5" customHeight="1" thickBot="1">
      <c r="A137" s="209"/>
      <c r="B137" s="24">
        <v>130</v>
      </c>
      <c r="C137" s="52"/>
      <c r="D137" s="53"/>
      <c r="E137" s="230"/>
      <c r="F137" s="231"/>
      <c r="G137" s="231"/>
      <c r="H137" s="231"/>
      <c r="I137" s="231"/>
      <c r="J137" s="232"/>
      <c r="K137" s="54"/>
      <c r="L137" s="29" t="s">
        <v>23</v>
      </c>
      <c r="M137" s="55"/>
      <c r="N137" s="56"/>
      <c r="O137" s="57"/>
      <c r="P137" s="230"/>
      <c r="Q137" s="231"/>
      <c r="R137" s="231"/>
      <c r="S137" s="231"/>
      <c r="T137" s="231"/>
      <c r="U137" s="232"/>
      <c r="V137" s="54"/>
      <c r="W137" s="29" t="s">
        <v>23</v>
      </c>
      <c r="X137" s="58"/>
      <c r="Y137" s="59"/>
      <c r="Z137" s="60"/>
      <c r="AA137" s="75"/>
      <c r="AB137" s="116"/>
      <c r="AC137" s="61"/>
      <c r="AD137" s="62"/>
      <c r="AE137" s="63"/>
      <c r="AF137" s="64"/>
      <c r="AG137" s="64"/>
      <c r="AH137" s="64"/>
      <c r="AI137" s="110"/>
      <c r="AJ137" s="111"/>
      <c r="AK137" s="41"/>
      <c r="AN137" s="3" t="str">
        <f t="shared" ref="AN137:AN200" si="4">IF(AO137&gt;0,1,"")</f>
        <v/>
      </c>
      <c r="AO137" s="3">
        <f t="shared" ref="AO137:AO200" si="5">COUNTA(C137:K137,M137:V137,X137:AK137)</f>
        <v>0</v>
      </c>
    </row>
    <row r="138" spans="1:41" s="3" customFormat="1" ht="19.5" customHeight="1">
      <c r="A138" s="207" t="s">
        <v>22</v>
      </c>
      <c r="B138" s="22">
        <v>131</v>
      </c>
      <c r="C138" s="26"/>
      <c r="D138" s="27"/>
      <c r="E138" s="210"/>
      <c r="F138" s="211"/>
      <c r="G138" s="211"/>
      <c r="H138" s="211"/>
      <c r="I138" s="211"/>
      <c r="J138" s="212"/>
      <c r="K138" s="28"/>
      <c r="L138" s="29" t="s">
        <v>23</v>
      </c>
      <c r="M138" s="65"/>
      <c r="N138" s="66"/>
      <c r="O138" s="67"/>
      <c r="P138" s="233"/>
      <c r="Q138" s="234"/>
      <c r="R138" s="234"/>
      <c r="S138" s="234"/>
      <c r="T138" s="234"/>
      <c r="U138" s="235"/>
      <c r="V138" s="28"/>
      <c r="W138" s="29" t="s">
        <v>23</v>
      </c>
      <c r="X138" s="68"/>
      <c r="Y138" s="69"/>
      <c r="Z138" s="70"/>
      <c r="AA138" s="70"/>
      <c r="AB138" s="112"/>
      <c r="AC138" s="40"/>
      <c r="AD138" s="71"/>
      <c r="AE138" s="72"/>
      <c r="AF138" s="73"/>
      <c r="AG138" s="73"/>
      <c r="AH138" s="73"/>
      <c r="AI138" s="113"/>
      <c r="AJ138" s="114"/>
      <c r="AK138" s="104"/>
      <c r="AN138" s="3" t="str">
        <f t="shared" si="4"/>
        <v/>
      </c>
      <c r="AO138" s="3">
        <f t="shared" si="5"/>
        <v>0</v>
      </c>
    </row>
    <row r="139" spans="1:41" s="3" customFormat="1" ht="19.5" customHeight="1">
      <c r="A139" s="208"/>
      <c r="B139" s="23">
        <v>132</v>
      </c>
      <c r="C139" s="39"/>
      <c r="D139" s="40"/>
      <c r="E139" s="198"/>
      <c r="F139" s="199"/>
      <c r="G139" s="199"/>
      <c r="H139" s="199"/>
      <c r="I139" s="199"/>
      <c r="J139" s="200"/>
      <c r="K139" s="41"/>
      <c r="L139" s="29" t="s">
        <v>23</v>
      </c>
      <c r="M139" s="42"/>
      <c r="N139" s="43"/>
      <c r="O139" s="44"/>
      <c r="P139" s="198"/>
      <c r="Q139" s="199"/>
      <c r="R139" s="199"/>
      <c r="S139" s="199"/>
      <c r="T139" s="199"/>
      <c r="U139" s="200"/>
      <c r="V139" s="41"/>
      <c r="W139" s="29" t="s">
        <v>23</v>
      </c>
      <c r="X139" s="45"/>
      <c r="Y139" s="46"/>
      <c r="Z139" s="47"/>
      <c r="AA139" s="74"/>
      <c r="AB139" s="115"/>
      <c r="AC139" s="48"/>
      <c r="AD139" s="49"/>
      <c r="AE139" s="50"/>
      <c r="AF139" s="51"/>
      <c r="AG139" s="51"/>
      <c r="AH139" s="51"/>
      <c r="AI139" s="106"/>
      <c r="AJ139" s="107"/>
      <c r="AK139" s="108"/>
      <c r="AN139" s="3" t="str">
        <f t="shared" si="4"/>
        <v/>
      </c>
      <c r="AO139" s="3">
        <f t="shared" si="5"/>
        <v>0</v>
      </c>
    </row>
    <row r="140" spans="1:41" s="3" customFormat="1" ht="19.5" customHeight="1">
      <c r="A140" s="208"/>
      <c r="B140" s="23">
        <v>133</v>
      </c>
      <c r="C140" s="39"/>
      <c r="D140" s="40"/>
      <c r="E140" s="198"/>
      <c r="F140" s="199"/>
      <c r="G140" s="199"/>
      <c r="H140" s="199"/>
      <c r="I140" s="199"/>
      <c r="J140" s="200"/>
      <c r="K140" s="41"/>
      <c r="L140" s="29" t="s">
        <v>23</v>
      </c>
      <c r="M140" s="42"/>
      <c r="N140" s="43"/>
      <c r="O140" s="44"/>
      <c r="P140" s="198"/>
      <c r="Q140" s="199"/>
      <c r="R140" s="199"/>
      <c r="S140" s="199"/>
      <c r="T140" s="199"/>
      <c r="U140" s="200"/>
      <c r="V140" s="41"/>
      <c r="W140" s="29" t="s">
        <v>23</v>
      </c>
      <c r="X140" s="45"/>
      <c r="Y140" s="46"/>
      <c r="Z140" s="47"/>
      <c r="AA140" s="74"/>
      <c r="AB140" s="115"/>
      <c r="AC140" s="48"/>
      <c r="AD140" s="49"/>
      <c r="AE140" s="50"/>
      <c r="AF140" s="51"/>
      <c r="AG140" s="51"/>
      <c r="AH140" s="51"/>
      <c r="AI140" s="106"/>
      <c r="AJ140" s="107"/>
      <c r="AK140" s="108"/>
      <c r="AN140" s="3" t="str">
        <f t="shared" si="4"/>
        <v/>
      </c>
      <c r="AO140" s="3">
        <f t="shared" si="5"/>
        <v>0</v>
      </c>
    </row>
    <row r="141" spans="1:41" s="3" customFormat="1" ht="19.5" customHeight="1">
      <c r="A141" s="208"/>
      <c r="B141" s="23">
        <v>134</v>
      </c>
      <c r="C141" s="39"/>
      <c r="D141" s="40"/>
      <c r="E141" s="198"/>
      <c r="F141" s="199"/>
      <c r="G141" s="199"/>
      <c r="H141" s="199"/>
      <c r="I141" s="199"/>
      <c r="J141" s="200"/>
      <c r="K141" s="41"/>
      <c r="L141" s="29" t="s">
        <v>23</v>
      </c>
      <c r="M141" s="42"/>
      <c r="N141" s="43"/>
      <c r="O141" s="44"/>
      <c r="P141" s="198"/>
      <c r="Q141" s="199"/>
      <c r="R141" s="199"/>
      <c r="S141" s="199"/>
      <c r="T141" s="199"/>
      <c r="U141" s="200"/>
      <c r="V141" s="41"/>
      <c r="W141" s="29" t="s">
        <v>23</v>
      </c>
      <c r="X141" s="45"/>
      <c r="Y141" s="46"/>
      <c r="Z141" s="47"/>
      <c r="AA141" s="74"/>
      <c r="AB141" s="115"/>
      <c r="AC141" s="48"/>
      <c r="AD141" s="49"/>
      <c r="AE141" s="50"/>
      <c r="AF141" s="51"/>
      <c r="AG141" s="51"/>
      <c r="AH141" s="51"/>
      <c r="AI141" s="106"/>
      <c r="AJ141" s="107"/>
      <c r="AK141" s="108"/>
      <c r="AN141" s="3" t="str">
        <f t="shared" si="4"/>
        <v/>
      </c>
      <c r="AO141" s="3">
        <f t="shared" si="5"/>
        <v>0</v>
      </c>
    </row>
    <row r="142" spans="1:41" s="3" customFormat="1" ht="19.5" customHeight="1">
      <c r="A142" s="208"/>
      <c r="B142" s="23">
        <v>135</v>
      </c>
      <c r="C142" s="39"/>
      <c r="D142" s="40"/>
      <c r="E142" s="198"/>
      <c r="F142" s="199"/>
      <c r="G142" s="199"/>
      <c r="H142" s="199"/>
      <c r="I142" s="199"/>
      <c r="J142" s="200"/>
      <c r="K142" s="41"/>
      <c r="L142" s="29" t="s">
        <v>23</v>
      </c>
      <c r="M142" s="42"/>
      <c r="N142" s="43"/>
      <c r="O142" s="44"/>
      <c r="P142" s="198"/>
      <c r="Q142" s="199"/>
      <c r="R142" s="199"/>
      <c r="S142" s="199"/>
      <c r="T142" s="199"/>
      <c r="U142" s="200"/>
      <c r="V142" s="41"/>
      <c r="W142" s="29" t="s">
        <v>23</v>
      </c>
      <c r="X142" s="45"/>
      <c r="Y142" s="46"/>
      <c r="Z142" s="47"/>
      <c r="AA142" s="74"/>
      <c r="AB142" s="115"/>
      <c r="AC142" s="48"/>
      <c r="AD142" s="49"/>
      <c r="AE142" s="50"/>
      <c r="AF142" s="51"/>
      <c r="AG142" s="51"/>
      <c r="AH142" s="51"/>
      <c r="AI142" s="106"/>
      <c r="AJ142" s="107"/>
      <c r="AK142" s="108"/>
      <c r="AN142" s="3" t="str">
        <f t="shared" si="4"/>
        <v/>
      </c>
      <c r="AO142" s="3">
        <f t="shared" si="5"/>
        <v>0</v>
      </c>
    </row>
    <row r="143" spans="1:41" s="3" customFormat="1" ht="19.5" customHeight="1">
      <c r="A143" s="208"/>
      <c r="B143" s="23">
        <v>136</v>
      </c>
      <c r="C143" s="39"/>
      <c r="D143" s="40"/>
      <c r="E143" s="198"/>
      <c r="F143" s="199"/>
      <c r="G143" s="199"/>
      <c r="H143" s="199"/>
      <c r="I143" s="199"/>
      <c r="J143" s="200"/>
      <c r="K143" s="41"/>
      <c r="L143" s="29" t="s">
        <v>23</v>
      </c>
      <c r="M143" s="42"/>
      <c r="N143" s="43"/>
      <c r="O143" s="44"/>
      <c r="P143" s="198"/>
      <c r="Q143" s="199"/>
      <c r="R143" s="199"/>
      <c r="S143" s="199"/>
      <c r="T143" s="199"/>
      <c r="U143" s="200"/>
      <c r="V143" s="41"/>
      <c r="W143" s="29" t="s">
        <v>23</v>
      </c>
      <c r="X143" s="45"/>
      <c r="Y143" s="46"/>
      <c r="Z143" s="47"/>
      <c r="AA143" s="74"/>
      <c r="AB143" s="115"/>
      <c r="AC143" s="48"/>
      <c r="AD143" s="49"/>
      <c r="AE143" s="50"/>
      <c r="AF143" s="51"/>
      <c r="AG143" s="51"/>
      <c r="AH143" s="51"/>
      <c r="AI143" s="106"/>
      <c r="AJ143" s="107"/>
      <c r="AK143" s="108"/>
      <c r="AN143" s="3" t="str">
        <f t="shared" si="4"/>
        <v/>
      </c>
      <c r="AO143" s="3">
        <f t="shared" si="5"/>
        <v>0</v>
      </c>
    </row>
    <row r="144" spans="1:41" s="3" customFormat="1" ht="19.5" customHeight="1">
      <c r="A144" s="208"/>
      <c r="B144" s="23">
        <v>137</v>
      </c>
      <c r="C144" s="39"/>
      <c r="D144" s="40"/>
      <c r="E144" s="198"/>
      <c r="F144" s="199"/>
      <c r="G144" s="199"/>
      <c r="H144" s="199"/>
      <c r="I144" s="199"/>
      <c r="J144" s="200"/>
      <c r="K144" s="41"/>
      <c r="L144" s="29" t="s">
        <v>23</v>
      </c>
      <c r="M144" s="42"/>
      <c r="N144" s="43"/>
      <c r="O144" s="44"/>
      <c r="P144" s="198"/>
      <c r="Q144" s="199"/>
      <c r="R144" s="199"/>
      <c r="S144" s="199"/>
      <c r="T144" s="199"/>
      <c r="U144" s="200"/>
      <c r="V144" s="41"/>
      <c r="W144" s="29" t="s">
        <v>23</v>
      </c>
      <c r="X144" s="45"/>
      <c r="Y144" s="46"/>
      <c r="Z144" s="47"/>
      <c r="AA144" s="74"/>
      <c r="AB144" s="115"/>
      <c r="AC144" s="48"/>
      <c r="AD144" s="49"/>
      <c r="AE144" s="50"/>
      <c r="AF144" s="51"/>
      <c r="AG144" s="51"/>
      <c r="AH144" s="51"/>
      <c r="AI144" s="106"/>
      <c r="AJ144" s="107"/>
      <c r="AK144" s="108"/>
      <c r="AN144" s="3" t="str">
        <f t="shared" si="4"/>
        <v/>
      </c>
      <c r="AO144" s="3">
        <f t="shared" si="5"/>
        <v>0</v>
      </c>
    </row>
    <row r="145" spans="1:41" s="3" customFormat="1" ht="19.5" customHeight="1">
      <c r="A145" s="208"/>
      <c r="B145" s="23">
        <v>138</v>
      </c>
      <c r="C145" s="39"/>
      <c r="D145" s="40"/>
      <c r="E145" s="198"/>
      <c r="F145" s="199"/>
      <c r="G145" s="199"/>
      <c r="H145" s="199"/>
      <c r="I145" s="199"/>
      <c r="J145" s="200"/>
      <c r="K145" s="41"/>
      <c r="L145" s="29" t="s">
        <v>23</v>
      </c>
      <c r="M145" s="42"/>
      <c r="N145" s="43"/>
      <c r="O145" s="44"/>
      <c r="P145" s="198"/>
      <c r="Q145" s="199"/>
      <c r="R145" s="199"/>
      <c r="S145" s="199"/>
      <c r="T145" s="199"/>
      <c r="U145" s="200"/>
      <c r="V145" s="41"/>
      <c r="W145" s="29" t="s">
        <v>23</v>
      </c>
      <c r="X145" s="45"/>
      <c r="Y145" s="46"/>
      <c r="Z145" s="47"/>
      <c r="AA145" s="74"/>
      <c r="AB145" s="115"/>
      <c r="AC145" s="48"/>
      <c r="AD145" s="49"/>
      <c r="AE145" s="50"/>
      <c r="AF145" s="51"/>
      <c r="AG145" s="51"/>
      <c r="AH145" s="51"/>
      <c r="AI145" s="106"/>
      <c r="AJ145" s="107"/>
      <c r="AK145" s="108"/>
      <c r="AN145" s="3" t="str">
        <f t="shared" si="4"/>
        <v/>
      </c>
      <c r="AO145" s="3">
        <f t="shared" si="5"/>
        <v>0</v>
      </c>
    </row>
    <row r="146" spans="1:41" s="3" customFormat="1" ht="19.5" customHeight="1">
      <c r="A146" s="208"/>
      <c r="B146" s="23">
        <v>139</v>
      </c>
      <c r="C146" s="39"/>
      <c r="D146" s="40"/>
      <c r="E146" s="198"/>
      <c r="F146" s="199"/>
      <c r="G146" s="199"/>
      <c r="H146" s="199"/>
      <c r="I146" s="199"/>
      <c r="J146" s="200"/>
      <c r="K146" s="41"/>
      <c r="L146" s="29" t="s">
        <v>23</v>
      </c>
      <c r="M146" s="42"/>
      <c r="N146" s="43"/>
      <c r="O146" s="44"/>
      <c r="P146" s="198"/>
      <c r="Q146" s="199"/>
      <c r="R146" s="199"/>
      <c r="S146" s="199"/>
      <c r="T146" s="199"/>
      <c r="U146" s="200"/>
      <c r="V146" s="41"/>
      <c r="W146" s="29" t="s">
        <v>23</v>
      </c>
      <c r="X146" s="45"/>
      <c r="Y146" s="46"/>
      <c r="Z146" s="47"/>
      <c r="AA146" s="74"/>
      <c r="AB146" s="115"/>
      <c r="AC146" s="48"/>
      <c r="AD146" s="49"/>
      <c r="AE146" s="50"/>
      <c r="AF146" s="51"/>
      <c r="AG146" s="51"/>
      <c r="AH146" s="51"/>
      <c r="AI146" s="106"/>
      <c r="AJ146" s="107"/>
      <c r="AK146" s="108"/>
      <c r="AN146" s="3" t="str">
        <f t="shared" si="4"/>
        <v/>
      </c>
      <c r="AO146" s="3">
        <f t="shared" si="5"/>
        <v>0</v>
      </c>
    </row>
    <row r="147" spans="1:41" s="3" customFormat="1" ht="19.5" customHeight="1" thickBot="1">
      <c r="A147" s="209"/>
      <c r="B147" s="24">
        <v>140</v>
      </c>
      <c r="C147" s="52"/>
      <c r="D147" s="53"/>
      <c r="E147" s="230"/>
      <c r="F147" s="231"/>
      <c r="G147" s="231"/>
      <c r="H147" s="231"/>
      <c r="I147" s="231"/>
      <c r="J147" s="232"/>
      <c r="K147" s="54"/>
      <c r="L147" s="29" t="s">
        <v>23</v>
      </c>
      <c r="M147" s="55"/>
      <c r="N147" s="56"/>
      <c r="O147" s="57"/>
      <c r="P147" s="230"/>
      <c r="Q147" s="231"/>
      <c r="R147" s="231"/>
      <c r="S147" s="231"/>
      <c r="T147" s="231"/>
      <c r="U147" s="232"/>
      <c r="V147" s="54"/>
      <c r="W147" s="29" t="s">
        <v>23</v>
      </c>
      <c r="X147" s="58"/>
      <c r="Y147" s="59"/>
      <c r="Z147" s="60"/>
      <c r="AA147" s="75"/>
      <c r="AB147" s="116"/>
      <c r="AC147" s="61"/>
      <c r="AD147" s="62"/>
      <c r="AE147" s="63"/>
      <c r="AF147" s="64"/>
      <c r="AG147" s="64"/>
      <c r="AH147" s="64"/>
      <c r="AI147" s="110"/>
      <c r="AJ147" s="111"/>
      <c r="AK147" s="41"/>
      <c r="AN147" s="3" t="str">
        <f t="shared" si="4"/>
        <v/>
      </c>
      <c r="AO147" s="3">
        <f t="shared" si="5"/>
        <v>0</v>
      </c>
    </row>
    <row r="148" spans="1:41" s="3" customFormat="1" ht="19.5" customHeight="1">
      <c r="A148" s="207" t="s">
        <v>22</v>
      </c>
      <c r="B148" s="22">
        <v>141</v>
      </c>
      <c r="C148" s="26"/>
      <c r="D148" s="27"/>
      <c r="E148" s="210"/>
      <c r="F148" s="211"/>
      <c r="G148" s="211"/>
      <c r="H148" s="211"/>
      <c r="I148" s="211"/>
      <c r="J148" s="212"/>
      <c r="K148" s="28"/>
      <c r="L148" s="29" t="s">
        <v>23</v>
      </c>
      <c r="M148" s="65"/>
      <c r="N148" s="66"/>
      <c r="O148" s="67"/>
      <c r="P148" s="233"/>
      <c r="Q148" s="234"/>
      <c r="R148" s="234"/>
      <c r="S148" s="234"/>
      <c r="T148" s="234"/>
      <c r="U148" s="235"/>
      <c r="V148" s="28"/>
      <c r="W148" s="29" t="s">
        <v>23</v>
      </c>
      <c r="X148" s="68"/>
      <c r="Y148" s="69"/>
      <c r="Z148" s="70"/>
      <c r="AA148" s="70"/>
      <c r="AB148" s="112"/>
      <c r="AC148" s="40"/>
      <c r="AD148" s="71"/>
      <c r="AE148" s="72"/>
      <c r="AF148" s="73"/>
      <c r="AG148" s="73"/>
      <c r="AH148" s="73"/>
      <c r="AI148" s="113"/>
      <c r="AJ148" s="114"/>
      <c r="AK148" s="104"/>
      <c r="AN148" s="3" t="str">
        <f t="shared" si="4"/>
        <v/>
      </c>
      <c r="AO148" s="3">
        <f t="shared" si="5"/>
        <v>0</v>
      </c>
    </row>
    <row r="149" spans="1:41" s="3" customFormat="1" ht="19.5" customHeight="1">
      <c r="A149" s="208"/>
      <c r="B149" s="23">
        <v>142</v>
      </c>
      <c r="C149" s="39"/>
      <c r="D149" s="40"/>
      <c r="E149" s="198"/>
      <c r="F149" s="199"/>
      <c r="G149" s="199"/>
      <c r="H149" s="199"/>
      <c r="I149" s="199"/>
      <c r="J149" s="200"/>
      <c r="K149" s="41"/>
      <c r="L149" s="29" t="s">
        <v>23</v>
      </c>
      <c r="M149" s="42"/>
      <c r="N149" s="43"/>
      <c r="O149" s="44"/>
      <c r="P149" s="198"/>
      <c r="Q149" s="199"/>
      <c r="R149" s="199"/>
      <c r="S149" s="199"/>
      <c r="T149" s="199"/>
      <c r="U149" s="200"/>
      <c r="V149" s="41"/>
      <c r="W149" s="29" t="s">
        <v>23</v>
      </c>
      <c r="X149" s="45"/>
      <c r="Y149" s="46"/>
      <c r="Z149" s="47"/>
      <c r="AA149" s="74"/>
      <c r="AB149" s="115"/>
      <c r="AC149" s="48"/>
      <c r="AD149" s="49"/>
      <c r="AE149" s="50"/>
      <c r="AF149" s="51"/>
      <c r="AG149" s="51"/>
      <c r="AH149" s="51"/>
      <c r="AI149" s="106"/>
      <c r="AJ149" s="107"/>
      <c r="AK149" s="108"/>
      <c r="AN149" s="3" t="str">
        <f t="shared" si="4"/>
        <v/>
      </c>
      <c r="AO149" s="3">
        <f t="shared" si="5"/>
        <v>0</v>
      </c>
    </row>
    <row r="150" spans="1:41" s="3" customFormat="1" ht="19.5" customHeight="1">
      <c r="A150" s="208"/>
      <c r="B150" s="23">
        <v>143</v>
      </c>
      <c r="C150" s="39"/>
      <c r="D150" s="40"/>
      <c r="E150" s="198"/>
      <c r="F150" s="199"/>
      <c r="G150" s="199"/>
      <c r="H150" s="199"/>
      <c r="I150" s="199"/>
      <c r="J150" s="200"/>
      <c r="K150" s="41"/>
      <c r="L150" s="29" t="s">
        <v>23</v>
      </c>
      <c r="M150" s="42"/>
      <c r="N150" s="43"/>
      <c r="O150" s="44"/>
      <c r="P150" s="198"/>
      <c r="Q150" s="199"/>
      <c r="R150" s="199"/>
      <c r="S150" s="199"/>
      <c r="T150" s="199"/>
      <c r="U150" s="200"/>
      <c r="V150" s="41"/>
      <c r="W150" s="29" t="s">
        <v>23</v>
      </c>
      <c r="X150" s="45"/>
      <c r="Y150" s="46"/>
      <c r="Z150" s="47"/>
      <c r="AA150" s="74"/>
      <c r="AB150" s="115"/>
      <c r="AC150" s="48"/>
      <c r="AD150" s="49"/>
      <c r="AE150" s="50"/>
      <c r="AF150" s="51"/>
      <c r="AG150" s="51"/>
      <c r="AH150" s="51"/>
      <c r="AI150" s="106"/>
      <c r="AJ150" s="107"/>
      <c r="AK150" s="108"/>
      <c r="AN150" s="3" t="str">
        <f t="shared" si="4"/>
        <v/>
      </c>
      <c r="AO150" s="3">
        <f t="shared" si="5"/>
        <v>0</v>
      </c>
    </row>
    <row r="151" spans="1:41" s="3" customFormat="1" ht="19.5" customHeight="1">
      <c r="A151" s="208"/>
      <c r="B151" s="23">
        <v>144</v>
      </c>
      <c r="C151" s="39"/>
      <c r="D151" s="40"/>
      <c r="E151" s="198"/>
      <c r="F151" s="199"/>
      <c r="G151" s="199"/>
      <c r="H151" s="199"/>
      <c r="I151" s="199"/>
      <c r="J151" s="200"/>
      <c r="K151" s="41"/>
      <c r="L151" s="29" t="s">
        <v>23</v>
      </c>
      <c r="M151" s="42"/>
      <c r="N151" s="43"/>
      <c r="O151" s="44"/>
      <c r="P151" s="198"/>
      <c r="Q151" s="199"/>
      <c r="R151" s="199"/>
      <c r="S151" s="199"/>
      <c r="T151" s="199"/>
      <c r="U151" s="200"/>
      <c r="V151" s="41"/>
      <c r="W151" s="29" t="s">
        <v>23</v>
      </c>
      <c r="X151" s="45"/>
      <c r="Y151" s="46"/>
      <c r="Z151" s="47"/>
      <c r="AA151" s="74"/>
      <c r="AB151" s="115"/>
      <c r="AC151" s="48"/>
      <c r="AD151" s="49"/>
      <c r="AE151" s="50"/>
      <c r="AF151" s="51"/>
      <c r="AG151" s="51"/>
      <c r="AH151" s="51"/>
      <c r="AI151" s="106"/>
      <c r="AJ151" s="107"/>
      <c r="AK151" s="108"/>
      <c r="AN151" s="3" t="str">
        <f t="shared" si="4"/>
        <v/>
      </c>
      <c r="AO151" s="3">
        <f t="shared" si="5"/>
        <v>0</v>
      </c>
    </row>
    <row r="152" spans="1:41" s="3" customFormat="1" ht="19.5" customHeight="1">
      <c r="A152" s="208"/>
      <c r="B152" s="23">
        <v>145</v>
      </c>
      <c r="C152" s="39"/>
      <c r="D152" s="40"/>
      <c r="E152" s="198"/>
      <c r="F152" s="199"/>
      <c r="G152" s="199"/>
      <c r="H152" s="199"/>
      <c r="I152" s="199"/>
      <c r="J152" s="200"/>
      <c r="K152" s="41"/>
      <c r="L152" s="29" t="s">
        <v>23</v>
      </c>
      <c r="M152" s="42"/>
      <c r="N152" s="43"/>
      <c r="O152" s="44"/>
      <c r="P152" s="198"/>
      <c r="Q152" s="199"/>
      <c r="R152" s="199"/>
      <c r="S152" s="199"/>
      <c r="T152" s="199"/>
      <c r="U152" s="200"/>
      <c r="V152" s="41"/>
      <c r="W152" s="29" t="s">
        <v>23</v>
      </c>
      <c r="X152" s="45"/>
      <c r="Y152" s="46"/>
      <c r="Z152" s="47"/>
      <c r="AA152" s="74"/>
      <c r="AB152" s="115"/>
      <c r="AC152" s="48"/>
      <c r="AD152" s="49"/>
      <c r="AE152" s="50"/>
      <c r="AF152" s="51"/>
      <c r="AG152" s="51"/>
      <c r="AH152" s="51"/>
      <c r="AI152" s="106"/>
      <c r="AJ152" s="107"/>
      <c r="AK152" s="108"/>
      <c r="AN152" s="3" t="str">
        <f t="shared" si="4"/>
        <v/>
      </c>
      <c r="AO152" s="3">
        <f t="shared" si="5"/>
        <v>0</v>
      </c>
    </row>
    <row r="153" spans="1:41" s="3" customFormat="1" ht="19.5" customHeight="1">
      <c r="A153" s="208"/>
      <c r="B153" s="23">
        <v>146</v>
      </c>
      <c r="C153" s="39"/>
      <c r="D153" s="40"/>
      <c r="E153" s="198"/>
      <c r="F153" s="199"/>
      <c r="G153" s="199"/>
      <c r="H153" s="199"/>
      <c r="I153" s="199"/>
      <c r="J153" s="200"/>
      <c r="K153" s="41"/>
      <c r="L153" s="29" t="s">
        <v>23</v>
      </c>
      <c r="M153" s="42"/>
      <c r="N153" s="43"/>
      <c r="O153" s="44"/>
      <c r="P153" s="198"/>
      <c r="Q153" s="199"/>
      <c r="R153" s="199"/>
      <c r="S153" s="199"/>
      <c r="T153" s="199"/>
      <c r="U153" s="200"/>
      <c r="V153" s="41"/>
      <c r="W153" s="29" t="s">
        <v>23</v>
      </c>
      <c r="X153" s="45"/>
      <c r="Y153" s="46"/>
      <c r="Z153" s="47"/>
      <c r="AA153" s="74"/>
      <c r="AB153" s="115"/>
      <c r="AC153" s="48"/>
      <c r="AD153" s="49"/>
      <c r="AE153" s="50"/>
      <c r="AF153" s="51"/>
      <c r="AG153" s="51"/>
      <c r="AH153" s="51"/>
      <c r="AI153" s="106"/>
      <c r="AJ153" s="107"/>
      <c r="AK153" s="108"/>
      <c r="AN153" s="3" t="str">
        <f t="shared" si="4"/>
        <v/>
      </c>
      <c r="AO153" s="3">
        <f t="shared" si="5"/>
        <v>0</v>
      </c>
    </row>
    <row r="154" spans="1:41" s="3" customFormat="1" ht="19.5" customHeight="1">
      <c r="A154" s="208"/>
      <c r="B154" s="23">
        <v>147</v>
      </c>
      <c r="C154" s="39"/>
      <c r="D154" s="40"/>
      <c r="E154" s="198"/>
      <c r="F154" s="199"/>
      <c r="G154" s="199"/>
      <c r="H154" s="199"/>
      <c r="I154" s="199"/>
      <c r="J154" s="200"/>
      <c r="K154" s="41"/>
      <c r="L154" s="29" t="s">
        <v>23</v>
      </c>
      <c r="M154" s="42"/>
      <c r="N154" s="43"/>
      <c r="O154" s="44"/>
      <c r="P154" s="198"/>
      <c r="Q154" s="199"/>
      <c r="R154" s="199"/>
      <c r="S154" s="199"/>
      <c r="T154" s="199"/>
      <c r="U154" s="200"/>
      <c r="V154" s="41"/>
      <c r="W154" s="29" t="s">
        <v>23</v>
      </c>
      <c r="X154" s="45"/>
      <c r="Y154" s="46"/>
      <c r="Z154" s="47"/>
      <c r="AA154" s="74"/>
      <c r="AB154" s="115"/>
      <c r="AC154" s="48"/>
      <c r="AD154" s="49"/>
      <c r="AE154" s="50"/>
      <c r="AF154" s="51"/>
      <c r="AG154" s="51"/>
      <c r="AH154" s="51"/>
      <c r="AI154" s="106"/>
      <c r="AJ154" s="107"/>
      <c r="AK154" s="108"/>
      <c r="AN154" s="3" t="str">
        <f t="shared" si="4"/>
        <v/>
      </c>
      <c r="AO154" s="3">
        <f t="shared" si="5"/>
        <v>0</v>
      </c>
    </row>
    <row r="155" spans="1:41" s="3" customFormat="1" ht="19.5" customHeight="1">
      <c r="A155" s="208"/>
      <c r="B155" s="23">
        <v>148</v>
      </c>
      <c r="C155" s="39"/>
      <c r="D155" s="40"/>
      <c r="E155" s="198"/>
      <c r="F155" s="199"/>
      <c r="G155" s="199"/>
      <c r="H155" s="199"/>
      <c r="I155" s="199"/>
      <c r="J155" s="200"/>
      <c r="K155" s="41"/>
      <c r="L155" s="29" t="s">
        <v>23</v>
      </c>
      <c r="M155" s="42"/>
      <c r="N155" s="43"/>
      <c r="O155" s="44"/>
      <c r="P155" s="198"/>
      <c r="Q155" s="199"/>
      <c r="R155" s="199"/>
      <c r="S155" s="199"/>
      <c r="T155" s="199"/>
      <c r="U155" s="200"/>
      <c r="V155" s="41"/>
      <c r="W155" s="29" t="s">
        <v>23</v>
      </c>
      <c r="X155" s="45"/>
      <c r="Y155" s="46"/>
      <c r="Z155" s="47"/>
      <c r="AA155" s="74"/>
      <c r="AB155" s="115"/>
      <c r="AC155" s="48"/>
      <c r="AD155" s="49"/>
      <c r="AE155" s="50"/>
      <c r="AF155" s="51"/>
      <c r="AG155" s="51"/>
      <c r="AH155" s="51"/>
      <c r="AI155" s="106"/>
      <c r="AJ155" s="107"/>
      <c r="AK155" s="108"/>
      <c r="AN155" s="3" t="str">
        <f t="shared" si="4"/>
        <v/>
      </c>
      <c r="AO155" s="3">
        <f t="shared" si="5"/>
        <v>0</v>
      </c>
    </row>
    <row r="156" spans="1:41" s="3" customFormat="1" ht="19.5" customHeight="1">
      <c r="A156" s="208"/>
      <c r="B156" s="23">
        <v>149</v>
      </c>
      <c r="C156" s="39"/>
      <c r="D156" s="40"/>
      <c r="E156" s="198"/>
      <c r="F156" s="199"/>
      <c r="G156" s="199"/>
      <c r="H156" s="199"/>
      <c r="I156" s="199"/>
      <c r="J156" s="200"/>
      <c r="K156" s="41"/>
      <c r="L156" s="29" t="s">
        <v>23</v>
      </c>
      <c r="M156" s="42"/>
      <c r="N156" s="43"/>
      <c r="O156" s="44"/>
      <c r="P156" s="198"/>
      <c r="Q156" s="199"/>
      <c r="R156" s="199"/>
      <c r="S156" s="199"/>
      <c r="T156" s="199"/>
      <c r="U156" s="200"/>
      <c r="V156" s="41"/>
      <c r="W156" s="29" t="s">
        <v>23</v>
      </c>
      <c r="X156" s="45"/>
      <c r="Y156" s="46"/>
      <c r="Z156" s="47"/>
      <c r="AA156" s="74"/>
      <c r="AB156" s="115"/>
      <c r="AC156" s="48"/>
      <c r="AD156" s="49"/>
      <c r="AE156" s="50"/>
      <c r="AF156" s="51"/>
      <c r="AG156" s="51"/>
      <c r="AH156" s="51"/>
      <c r="AI156" s="106"/>
      <c r="AJ156" s="107"/>
      <c r="AK156" s="108"/>
      <c r="AN156" s="3" t="str">
        <f t="shared" si="4"/>
        <v/>
      </c>
      <c r="AO156" s="3">
        <f t="shared" si="5"/>
        <v>0</v>
      </c>
    </row>
    <row r="157" spans="1:41" s="3" customFormat="1" ht="19.5" customHeight="1" thickBot="1">
      <c r="A157" s="209"/>
      <c r="B157" s="24">
        <v>150</v>
      </c>
      <c r="C157" s="52"/>
      <c r="D157" s="53"/>
      <c r="E157" s="230"/>
      <c r="F157" s="231"/>
      <c r="G157" s="231"/>
      <c r="H157" s="231"/>
      <c r="I157" s="231"/>
      <c r="J157" s="232"/>
      <c r="K157" s="54"/>
      <c r="L157" s="29" t="s">
        <v>23</v>
      </c>
      <c r="M157" s="55"/>
      <c r="N157" s="56"/>
      <c r="O157" s="57"/>
      <c r="P157" s="230"/>
      <c r="Q157" s="231"/>
      <c r="R157" s="231"/>
      <c r="S157" s="231"/>
      <c r="T157" s="231"/>
      <c r="U157" s="232"/>
      <c r="V157" s="54"/>
      <c r="W157" s="29" t="s">
        <v>23</v>
      </c>
      <c r="X157" s="58"/>
      <c r="Y157" s="59"/>
      <c r="Z157" s="60"/>
      <c r="AA157" s="75"/>
      <c r="AB157" s="116"/>
      <c r="AC157" s="61"/>
      <c r="AD157" s="62"/>
      <c r="AE157" s="63"/>
      <c r="AF157" s="64"/>
      <c r="AG157" s="64"/>
      <c r="AH157" s="64"/>
      <c r="AI157" s="110"/>
      <c r="AJ157" s="111"/>
      <c r="AK157" s="41"/>
      <c r="AN157" s="3" t="str">
        <f t="shared" si="4"/>
        <v/>
      </c>
      <c r="AO157" s="3">
        <f t="shared" si="5"/>
        <v>0</v>
      </c>
    </row>
    <row r="158" spans="1:41" s="3" customFormat="1" ht="19.5" customHeight="1">
      <c r="A158" s="207" t="s">
        <v>22</v>
      </c>
      <c r="B158" s="22">
        <v>151</v>
      </c>
      <c r="C158" s="26"/>
      <c r="D158" s="27"/>
      <c r="E158" s="210"/>
      <c r="F158" s="211"/>
      <c r="G158" s="211"/>
      <c r="H158" s="211"/>
      <c r="I158" s="211"/>
      <c r="J158" s="212"/>
      <c r="K158" s="28"/>
      <c r="L158" s="29" t="s">
        <v>23</v>
      </c>
      <c r="M158" s="65"/>
      <c r="N158" s="66"/>
      <c r="O158" s="67"/>
      <c r="P158" s="233"/>
      <c r="Q158" s="234"/>
      <c r="R158" s="234"/>
      <c r="S158" s="234"/>
      <c r="T158" s="234"/>
      <c r="U158" s="235"/>
      <c r="V158" s="28"/>
      <c r="W158" s="29" t="s">
        <v>23</v>
      </c>
      <c r="X158" s="68"/>
      <c r="Y158" s="69"/>
      <c r="Z158" s="70"/>
      <c r="AA158" s="70"/>
      <c r="AB158" s="112"/>
      <c r="AC158" s="40"/>
      <c r="AD158" s="71"/>
      <c r="AE158" s="72"/>
      <c r="AF158" s="73"/>
      <c r="AG158" s="73"/>
      <c r="AH158" s="73"/>
      <c r="AI158" s="113"/>
      <c r="AJ158" s="114"/>
      <c r="AK158" s="104"/>
      <c r="AN158" s="3" t="str">
        <f t="shared" si="4"/>
        <v/>
      </c>
      <c r="AO158" s="3">
        <f t="shared" si="5"/>
        <v>0</v>
      </c>
    </row>
    <row r="159" spans="1:41" s="3" customFormat="1" ht="19.5" customHeight="1">
      <c r="A159" s="208"/>
      <c r="B159" s="23">
        <v>152</v>
      </c>
      <c r="C159" s="39"/>
      <c r="D159" s="40"/>
      <c r="E159" s="198"/>
      <c r="F159" s="199"/>
      <c r="G159" s="199"/>
      <c r="H159" s="199"/>
      <c r="I159" s="199"/>
      <c r="J159" s="200"/>
      <c r="K159" s="41"/>
      <c r="L159" s="29" t="s">
        <v>23</v>
      </c>
      <c r="M159" s="42"/>
      <c r="N159" s="43"/>
      <c r="O159" s="44"/>
      <c r="P159" s="198"/>
      <c r="Q159" s="199"/>
      <c r="R159" s="199"/>
      <c r="S159" s="199"/>
      <c r="T159" s="199"/>
      <c r="U159" s="200"/>
      <c r="V159" s="41"/>
      <c r="W159" s="29" t="s">
        <v>23</v>
      </c>
      <c r="X159" s="45"/>
      <c r="Y159" s="46"/>
      <c r="Z159" s="47"/>
      <c r="AA159" s="74"/>
      <c r="AB159" s="115"/>
      <c r="AC159" s="48"/>
      <c r="AD159" s="49"/>
      <c r="AE159" s="50"/>
      <c r="AF159" s="51"/>
      <c r="AG159" s="51"/>
      <c r="AH159" s="51"/>
      <c r="AI159" s="106"/>
      <c r="AJ159" s="107"/>
      <c r="AK159" s="108"/>
      <c r="AN159" s="3" t="str">
        <f t="shared" si="4"/>
        <v/>
      </c>
      <c r="AO159" s="3">
        <f t="shared" si="5"/>
        <v>0</v>
      </c>
    </row>
    <row r="160" spans="1:41" s="3" customFormat="1" ht="19.5" customHeight="1">
      <c r="A160" s="208"/>
      <c r="B160" s="23">
        <v>153</v>
      </c>
      <c r="C160" s="39"/>
      <c r="D160" s="40"/>
      <c r="E160" s="198"/>
      <c r="F160" s="199"/>
      <c r="G160" s="199"/>
      <c r="H160" s="199"/>
      <c r="I160" s="199"/>
      <c r="J160" s="200"/>
      <c r="K160" s="41"/>
      <c r="L160" s="29" t="s">
        <v>23</v>
      </c>
      <c r="M160" s="42"/>
      <c r="N160" s="43"/>
      <c r="O160" s="44"/>
      <c r="P160" s="198"/>
      <c r="Q160" s="199"/>
      <c r="R160" s="199"/>
      <c r="S160" s="199"/>
      <c r="T160" s="199"/>
      <c r="U160" s="200"/>
      <c r="V160" s="41"/>
      <c r="W160" s="29" t="s">
        <v>23</v>
      </c>
      <c r="X160" s="45"/>
      <c r="Y160" s="46"/>
      <c r="Z160" s="47"/>
      <c r="AA160" s="74"/>
      <c r="AB160" s="115"/>
      <c r="AC160" s="48"/>
      <c r="AD160" s="49"/>
      <c r="AE160" s="50"/>
      <c r="AF160" s="51"/>
      <c r="AG160" s="51"/>
      <c r="AH160" s="51"/>
      <c r="AI160" s="106"/>
      <c r="AJ160" s="107"/>
      <c r="AK160" s="108"/>
      <c r="AN160" s="3" t="str">
        <f t="shared" si="4"/>
        <v/>
      </c>
      <c r="AO160" s="3">
        <f t="shared" si="5"/>
        <v>0</v>
      </c>
    </row>
    <row r="161" spans="1:41" s="3" customFormat="1" ht="19.5" customHeight="1">
      <c r="A161" s="208"/>
      <c r="B161" s="23">
        <v>154</v>
      </c>
      <c r="C161" s="39"/>
      <c r="D161" s="40"/>
      <c r="E161" s="198"/>
      <c r="F161" s="199"/>
      <c r="G161" s="199"/>
      <c r="H161" s="199"/>
      <c r="I161" s="199"/>
      <c r="J161" s="200"/>
      <c r="K161" s="41"/>
      <c r="L161" s="29" t="s">
        <v>23</v>
      </c>
      <c r="M161" s="42"/>
      <c r="N161" s="43"/>
      <c r="O161" s="44"/>
      <c r="P161" s="198"/>
      <c r="Q161" s="199"/>
      <c r="R161" s="199"/>
      <c r="S161" s="199"/>
      <c r="T161" s="199"/>
      <c r="U161" s="200"/>
      <c r="V161" s="41"/>
      <c r="W161" s="29" t="s">
        <v>23</v>
      </c>
      <c r="X161" s="45"/>
      <c r="Y161" s="46"/>
      <c r="Z161" s="47"/>
      <c r="AA161" s="74"/>
      <c r="AB161" s="115"/>
      <c r="AC161" s="48"/>
      <c r="AD161" s="49"/>
      <c r="AE161" s="50"/>
      <c r="AF161" s="51"/>
      <c r="AG161" s="51"/>
      <c r="AH161" s="51"/>
      <c r="AI161" s="106"/>
      <c r="AJ161" s="107"/>
      <c r="AK161" s="108"/>
      <c r="AN161" s="3" t="str">
        <f t="shared" si="4"/>
        <v/>
      </c>
      <c r="AO161" s="3">
        <f t="shared" si="5"/>
        <v>0</v>
      </c>
    </row>
    <row r="162" spans="1:41" s="3" customFormat="1" ht="19.5" customHeight="1">
      <c r="A162" s="208"/>
      <c r="B162" s="23">
        <v>155</v>
      </c>
      <c r="C162" s="39"/>
      <c r="D162" s="40"/>
      <c r="E162" s="198"/>
      <c r="F162" s="199"/>
      <c r="G162" s="199"/>
      <c r="H162" s="199"/>
      <c r="I162" s="199"/>
      <c r="J162" s="200"/>
      <c r="K162" s="41"/>
      <c r="L162" s="29" t="s">
        <v>23</v>
      </c>
      <c r="M162" s="42"/>
      <c r="N162" s="43"/>
      <c r="O162" s="44"/>
      <c r="P162" s="198"/>
      <c r="Q162" s="199"/>
      <c r="R162" s="199"/>
      <c r="S162" s="199"/>
      <c r="T162" s="199"/>
      <c r="U162" s="200"/>
      <c r="V162" s="41"/>
      <c r="W162" s="29" t="s">
        <v>23</v>
      </c>
      <c r="X162" s="45"/>
      <c r="Y162" s="46"/>
      <c r="Z162" s="47"/>
      <c r="AA162" s="74"/>
      <c r="AB162" s="115"/>
      <c r="AC162" s="48"/>
      <c r="AD162" s="49"/>
      <c r="AE162" s="50"/>
      <c r="AF162" s="51"/>
      <c r="AG162" s="51"/>
      <c r="AH162" s="51"/>
      <c r="AI162" s="106"/>
      <c r="AJ162" s="107"/>
      <c r="AK162" s="108"/>
      <c r="AN162" s="3" t="str">
        <f t="shared" si="4"/>
        <v/>
      </c>
      <c r="AO162" s="3">
        <f t="shared" si="5"/>
        <v>0</v>
      </c>
    </row>
    <row r="163" spans="1:41" s="3" customFormat="1" ht="19.5" customHeight="1">
      <c r="A163" s="208"/>
      <c r="B163" s="23">
        <v>156</v>
      </c>
      <c r="C163" s="39"/>
      <c r="D163" s="40"/>
      <c r="E163" s="198"/>
      <c r="F163" s="199"/>
      <c r="G163" s="199"/>
      <c r="H163" s="199"/>
      <c r="I163" s="199"/>
      <c r="J163" s="200"/>
      <c r="K163" s="41"/>
      <c r="L163" s="29" t="s">
        <v>23</v>
      </c>
      <c r="M163" s="42"/>
      <c r="N163" s="43"/>
      <c r="O163" s="44"/>
      <c r="P163" s="198"/>
      <c r="Q163" s="199"/>
      <c r="R163" s="199"/>
      <c r="S163" s="199"/>
      <c r="T163" s="199"/>
      <c r="U163" s="200"/>
      <c r="V163" s="41"/>
      <c r="W163" s="29" t="s">
        <v>23</v>
      </c>
      <c r="X163" s="45"/>
      <c r="Y163" s="46"/>
      <c r="Z163" s="47"/>
      <c r="AA163" s="74"/>
      <c r="AB163" s="115"/>
      <c r="AC163" s="48"/>
      <c r="AD163" s="49"/>
      <c r="AE163" s="50"/>
      <c r="AF163" s="51"/>
      <c r="AG163" s="51"/>
      <c r="AH163" s="51"/>
      <c r="AI163" s="106"/>
      <c r="AJ163" s="107"/>
      <c r="AK163" s="108"/>
      <c r="AN163" s="3" t="str">
        <f t="shared" si="4"/>
        <v/>
      </c>
      <c r="AO163" s="3">
        <f t="shared" si="5"/>
        <v>0</v>
      </c>
    </row>
    <row r="164" spans="1:41" s="3" customFormat="1" ht="19.5" customHeight="1">
      <c r="A164" s="208"/>
      <c r="B164" s="23">
        <v>157</v>
      </c>
      <c r="C164" s="39"/>
      <c r="D164" s="40"/>
      <c r="E164" s="198"/>
      <c r="F164" s="199"/>
      <c r="G164" s="199"/>
      <c r="H164" s="199"/>
      <c r="I164" s="199"/>
      <c r="J164" s="200"/>
      <c r="K164" s="41"/>
      <c r="L164" s="29" t="s">
        <v>23</v>
      </c>
      <c r="M164" s="42"/>
      <c r="N164" s="43"/>
      <c r="O164" s="44"/>
      <c r="P164" s="198"/>
      <c r="Q164" s="199"/>
      <c r="R164" s="199"/>
      <c r="S164" s="199"/>
      <c r="T164" s="199"/>
      <c r="U164" s="200"/>
      <c r="V164" s="41"/>
      <c r="W164" s="29" t="s">
        <v>23</v>
      </c>
      <c r="X164" s="45"/>
      <c r="Y164" s="46"/>
      <c r="Z164" s="47"/>
      <c r="AA164" s="74"/>
      <c r="AB164" s="115"/>
      <c r="AC164" s="48"/>
      <c r="AD164" s="49"/>
      <c r="AE164" s="50"/>
      <c r="AF164" s="51"/>
      <c r="AG164" s="51"/>
      <c r="AH164" s="51"/>
      <c r="AI164" s="106"/>
      <c r="AJ164" s="107"/>
      <c r="AK164" s="108"/>
      <c r="AN164" s="3" t="str">
        <f t="shared" si="4"/>
        <v/>
      </c>
      <c r="AO164" s="3">
        <f t="shared" si="5"/>
        <v>0</v>
      </c>
    </row>
    <row r="165" spans="1:41" s="3" customFormat="1" ht="19.5" customHeight="1">
      <c r="A165" s="208"/>
      <c r="B165" s="23">
        <v>158</v>
      </c>
      <c r="C165" s="39"/>
      <c r="D165" s="40"/>
      <c r="E165" s="198"/>
      <c r="F165" s="199"/>
      <c r="G165" s="199"/>
      <c r="H165" s="199"/>
      <c r="I165" s="199"/>
      <c r="J165" s="200"/>
      <c r="K165" s="41"/>
      <c r="L165" s="29" t="s">
        <v>23</v>
      </c>
      <c r="M165" s="42"/>
      <c r="N165" s="43"/>
      <c r="O165" s="44"/>
      <c r="P165" s="198"/>
      <c r="Q165" s="199"/>
      <c r="R165" s="199"/>
      <c r="S165" s="199"/>
      <c r="T165" s="199"/>
      <c r="U165" s="200"/>
      <c r="V165" s="41"/>
      <c r="W165" s="29" t="s">
        <v>23</v>
      </c>
      <c r="X165" s="45"/>
      <c r="Y165" s="46"/>
      <c r="Z165" s="47"/>
      <c r="AA165" s="74"/>
      <c r="AB165" s="115"/>
      <c r="AC165" s="48"/>
      <c r="AD165" s="49"/>
      <c r="AE165" s="50"/>
      <c r="AF165" s="51"/>
      <c r="AG165" s="51"/>
      <c r="AH165" s="51"/>
      <c r="AI165" s="106"/>
      <c r="AJ165" s="107"/>
      <c r="AK165" s="108"/>
      <c r="AN165" s="3" t="str">
        <f t="shared" si="4"/>
        <v/>
      </c>
      <c r="AO165" s="3">
        <f t="shared" si="5"/>
        <v>0</v>
      </c>
    </row>
    <row r="166" spans="1:41" s="3" customFormat="1" ht="19.5" customHeight="1">
      <c r="A166" s="208"/>
      <c r="B166" s="23">
        <v>159</v>
      </c>
      <c r="C166" s="39"/>
      <c r="D166" s="40"/>
      <c r="E166" s="198"/>
      <c r="F166" s="199"/>
      <c r="G166" s="199"/>
      <c r="H166" s="199"/>
      <c r="I166" s="199"/>
      <c r="J166" s="200"/>
      <c r="K166" s="41"/>
      <c r="L166" s="29" t="s">
        <v>23</v>
      </c>
      <c r="M166" s="42"/>
      <c r="N166" s="43"/>
      <c r="O166" s="44"/>
      <c r="P166" s="198"/>
      <c r="Q166" s="199"/>
      <c r="R166" s="199"/>
      <c r="S166" s="199"/>
      <c r="T166" s="199"/>
      <c r="U166" s="200"/>
      <c r="V166" s="41"/>
      <c r="W166" s="29" t="s">
        <v>23</v>
      </c>
      <c r="X166" s="45"/>
      <c r="Y166" s="46"/>
      <c r="Z166" s="47"/>
      <c r="AA166" s="74"/>
      <c r="AB166" s="115"/>
      <c r="AC166" s="48"/>
      <c r="AD166" s="49"/>
      <c r="AE166" s="50"/>
      <c r="AF166" s="51"/>
      <c r="AG166" s="51"/>
      <c r="AH166" s="51"/>
      <c r="AI166" s="106"/>
      <c r="AJ166" s="107"/>
      <c r="AK166" s="108"/>
      <c r="AN166" s="3" t="str">
        <f t="shared" si="4"/>
        <v/>
      </c>
      <c r="AO166" s="3">
        <f t="shared" si="5"/>
        <v>0</v>
      </c>
    </row>
    <row r="167" spans="1:41" s="3" customFormat="1" ht="19.5" customHeight="1" thickBot="1">
      <c r="A167" s="209"/>
      <c r="B167" s="24">
        <v>160</v>
      </c>
      <c r="C167" s="52"/>
      <c r="D167" s="53"/>
      <c r="E167" s="230"/>
      <c r="F167" s="231"/>
      <c r="G167" s="231"/>
      <c r="H167" s="231"/>
      <c r="I167" s="231"/>
      <c r="J167" s="232"/>
      <c r="K167" s="54"/>
      <c r="L167" s="29" t="s">
        <v>23</v>
      </c>
      <c r="M167" s="55"/>
      <c r="N167" s="56"/>
      <c r="O167" s="57"/>
      <c r="P167" s="230"/>
      <c r="Q167" s="231"/>
      <c r="R167" s="231"/>
      <c r="S167" s="231"/>
      <c r="T167" s="231"/>
      <c r="U167" s="232"/>
      <c r="V167" s="54"/>
      <c r="W167" s="29" t="s">
        <v>23</v>
      </c>
      <c r="X167" s="58"/>
      <c r="Y167" s="59"/>
      <c r="Z167" s="60"/>
      <c r="AA167" s="75"/>
      <c r="AB167" s="116"/>
      <c r="AC167" s="61"/>
      <c r="AD167" s="62"/>
      <c r="AE167" s="63"/>
      <c r="AF167" s="64"/>
      <c r="AG167" s="64"/>
      <c r="AH167" s="64"/>
      <c r="AI167" s="110"/>
      <c r="AJ167" s="111"/>
      <c r="AK167" s="41"/>
      <c r="AN167" s="3" t="str">
        <f t="shared" si="4"/>
        <v/>
      </c>
      <c r="AO167" s="3">
        <f t="shared" si="5"/>
        <v>0</v>
      </c>
    </row>
    <row r="168" spans="1:41" s="3" customFormat="1" ht="19.5" customHeight="1">
      <c r="A168" s="207" t="s">
        <v>22</v>
      </c>
      <c r="B168" s="22">
        <v>161</v>
      </c>
      <c r="C168" s="26"/>
      <c r="D168" s="27"/>
      <c r="E168" s="210"/>
      <c r="F168" s="211"/>
      <c r="G168" s="211"/>
      <c r="H168" s="211"/>
      <c r="I168" s="211"/>
      <c r="J168" s="212"/>
      <c r="K168" s="28"/>
      <c r="L168" s="29" t="s">
        <v>23</v>
      </c>
      <c r="M168" s="65"/>
      <c r="N168" s="66"/>
      <c r="O168" s="67"/>
      <c r="P168" s="233"/>
      <c r="Q168" s="234"/>
      <c r="R168" s="234"/>
      <c r="S168" s="234"/>
      <c r="T168" s="234"/>
      <c r="U168" s="235"/>
      <c r="V168" s="28"/>
      <c r="W168" s="29" t="s">
        <v>23</v>
      </c>
      <c r="X168" s="68"/>
      <c r="Y168" s="69"/>
      <c r="Z168" s="70"/>
      <c r="AA168" s="70"/>
      <c r="AB168" s="112"/>
      <c r="AC168" s="40"/>
      <c r="AD168" s="71"/>
      <c r="AE168" s="72"/>
      <c r="AF168" s="73"/>
      <c r="AG168" s="73"/>
      <c r="AH168" s="73"/>
      <c r="AI168" s="113"/>
      <c r="AJ168" s="114"/>
      <c r="AK168" s="104"/>
      <c r="AN168" s="3" t="str">
        <f t="shared" si="4"/>
        <v/>
      </c>
      <c r="AO168" s="3">
        <f t="shared" si="5"/>
        <v>0</v>
      </c>
    </row>
    <row r="169" spans="1:41" s="3" customFormat="1" ht="19.5" customHeight="1">
      <c r="A169" s="208"/>
      <c r="B169" s="23">
        <v>162</v>
      </c>
      <c r="C169" s="39"/>
      <c r="D169" s="40"/>
      <c r="E169" s="198"/>
      <c r="F169" s="199"/>
      <c r="G169" s="199"/>
      <c r="H169" s="199"/>
      <c r="I169" s="199"/>
      <c r="J169" s="200"/>
      <c r="K169" s="41"/>
      <c r="L169" s="29" t="s">
        <v>23</v>
      </c>
      <c r="M169" s="42"/>
      <c r="N169" s="43"/>
      <c r="O169" s="44"/>
      <c r="P169" s="198"/>
      <c r="Q169" s="199"/>
      <c r="R169" s="199"/>
      <c r="S169" s="199"/>
      <c r="T169" s="199"/>
      <c r="U169" s="200"/>
      <c r="V169" s="41"/>
      <c r="W169" s="29" t="s">
        <v>23</v>
      </c>
      <c r="X169" s="45"/>
      <c r="Y169" s="46"/>
      <c r="Z169" s="47"/>
      <c r="AA169" s="74"/>
      <c r="AB169" s="115"/>
      <c r="AC169" s="48"/>
      <c r="AD169" s="49"/>
      <c r="AE169" s="50"/>
      <c r="AF169" s="51"/>
      <c r="AG169" s="51"/>
      <c r="AH169" s="51"/>
      <c r="AI169" s="106"/>
      <c r="AJ169" s="107"/>
      <c r="AK169" s="108"/>
      <c r="AN169" s="3" t="str">
        <f t="shared" si="4"/>
        <v/>
      </c>
      <c r="AO169" s="3">
        <f t="shared" si="5"/>
        <v>0</v>
      </c>
    </row>
    <row r="170" spans="1:41" s="3" customFormat="1" ht="19.5" customHeight="1">
      <c r="A170" s="208"/>
      <c r="B170" s="23">
        <v>163</v>
      </c>
      <c r="C170" s="39"/>
      <c r="D170" s="40"/>
      <c r="E170" s="198"/>
      <c r="F170" s="199"/>
      <c r="G170" s="199"/>
      <c r="H170" s="199"/>
      <c r="I170" s="199"/>
      <c r="J170" s="200"/>
      <c r="K170" s="41"/>
      <c r="L170" s="29" t="s">
        <v>23</v>
      </c>
      <c r="M170" s="42"/>
      <c r="N170" s="43"/>
      <c r="O170" s="44"/>
      <c r="P170" s="198"/>
      <c r="Q170" s="199"/>
      <c r="R170" s="199"/>
      <c r="S170" s="199"/>
      <c r="T170" s="199"/>
      <c r="U170" s="200"/>
      <c r="V170" s="41"/>
      <c r="W170" s="29" t="s">
        <v>23</v>
      </c>
      <c r="X170" s="45"/>
      <c r="Y170" s="46"/>
      <c r="Z170" s="47"/>
      <c r="AA170" s="74"/>
      <c r="AB170" s="115"/>
      <c r="AC170" s="48"/>
      <c r="AD170" s="49"/>
      <c r="AE170" s="50"/>
      <c r="AF170" s="51"/>
      <c r="AG170" s="51"/>
      <c r="AH170" s="51"/>
      <c r="AI170" s="106"/>
      <c r="AJ170" s="107"/>
      <c r="AK170" s="108"/>
      <c r="AN170" s="3" t="str">
        <f t="shared" si="4"/>
        <v/>
      </c>
      <c r="AO170" s="3">
        <f t="shared" si="5"/>
        <v>0</v>
      </c>
    </row>
    <row r="171" spans="1:41" s="3" customFormat="1" ht="19.5" customHeight="1">
      <c r="A171" s="208"/>
      <c r="B171" s="23">
        <v>164</v>
      </c>
      <c r="C171" s="39"/>
      <c r="D171" s="40"/>
      <c r="E171" s="198"/>
      <c r="F171" s="199"/>
      <c r="G171" s="199"/>
      <c r="H171" s="199"/>
      <c r="I171" s="199"/>
      <c r="J171" s="200"/>
      <c r="K171" s="41"/>
      <c r="L171" s="29" t="s">
        <v>23</v>
      </c>
      <c r="M171" s="42"/>
      <c r="N171" s="43"/>
      <c r="O171" s="44"/>
      <c r="P171" s="198"/>
      <c r="Q171" s="199"/>
      <c r="R171" s="199"/>
      <c r="S171" s="199"/>
      <c r="T171" s="199"/>
      <c r="U171" s="200"/>
      <c r="V171" s="41"/>
      <c r="W171" s="29" t="s">
        <v>23</v>
      </c>
      <c r="X171" s="45"/>
      <c r="Y171" s="46"/>
      <c r="Z171" s="47"/>
      <c r="AA171" s="74"/>
      <c r="AB171" s="115"/>
      <c r="AC171" s="48"/>
      <c r="AD171" s="49"/>
      <c r="AE171" s="50"/>
      <c r="AF171" s="51"/>
      <c r="AG171" s="51"/>
      <c r="AH171" s="51"/>
      <c r="AI171" s="106"/>
      <c r="AJ171" s="107"/>
      <c r="AK171" s="108"/>
      <c r="AN171" s="3" t="str">
        <f t="shared" si="4"/>
        <v/>
      </c>
      <c r="AO171" s="3">
        <f t="shared" si="5"/>
        <v>0</v>
      </c>
    </row>
    <row r="172" spans="1:41" s="3" customFormat="1" ht="19.5" customHeight="1">
      <c r="A172" s="208"/>
      <c r="B172" s="23">
        <v>165</v>
      </c>
      <c r="C172" s="39"/>
      <c r="D172" s="40"/>
      <c r="E172" s="198"/>
      <c r="F172" s="199"/>
      <c r="G172" s="199"/>
      <c r="H172" s="199"/>
      <c r="I172" s="199"/>
      <c r="J172" s="200"/>
      <c r="K172" s="41"/>
      <c r="L172" s="29" t="s">
        <v>23</v>
      </c>
      <c r="M172" s="42"/>
      <c r="N172" s="43"/>
      <c r="O172" s="44"/>
      <c r="P172" s="198"/>
      <c r="Q172" s="199"/>
      <c r="R172" s="199"/>
      <c r="S172" s="199"/>
      <c r="T172" s="199"/>
      <c r="U172" s="200"/>
      <c r="V172" s="41"/>
      <c r="W172" s="29" t="s">
        <v>23</v>
      </c>
      <c r="X172" s="45"/>
      <c r="Y172" s="46"/>
      <c r="Z172" s="47"/>
      <c r="AA172" s="74"/>
      <c r="AB172" s="115"/>
      <c r="AC172" s="48"/>
      <c r="AD172" s="49"/>
      <c r="AE172" s="50"/>
      <c r="AF172" s="51"/>
      <c r="AG172" s="51"/>
      <c r="AH172" s="51"/>
      <c r="AI172" s="106"/>
      <c r="AJ172" s="107"/>
      <c r="AK172" s="108"/>
      <c r="AN172" s="3" t="str">
        <f t="shared" si="4"/>
        <v/>
      </c>
      <c r="AO172" s="3">
        <f t="shared" si="5"/>
        <v>0</v>
      </c>
    </row>
    <row r="173" spans="1:41" s="3" customFormat="1" ht="19.5" customHeight="1">
      <c r="A173" s="208"/>
      <c r="B173" s="23">
        <v>166</v>
      </c>
      <c r="C173" s="39"/>
      <c r="D173" s="40"/>
      <c r="E173" s="198"/>
      <c r="F173" s="199"/>
      <c r="G173" s="199"/>
      <c r="H173" s="199"/>
      <c r="I173" s="199"/>
      <c r="J173" s="200"/>
      <c r="K173" s="41"/>
      <c r="L173" s="29" t="s">
        <v>23</v>
      </c>
      <c r="M173" s="42"/>
      <c r="N173" s="43"/>
      <c r="O173" s="44"/>
      <c r="P173" s="198"/>
      <c r="Q173" s="199"/>
      <c r="R173" s="199"/>
      <c r="S173" s="199"/>
      <c r="T173" s="199"/>
      <c r="U173" s="200"/>
      <c r="V173" s="41"/>
      <c r="W173" s="29" t="s">
        <v>23</v>
      </c>
      <c r="X173" s="45"/>
      <c r="Y173" s="46"/>
      <c r="Z173" s="47"/>
      <c r="AA173" s="74"/>
      <c r="AB173" s="115"/>
      <c r="AC173" s="48"/>
      <c r="AD173" s="49"/>
      <c r="AE173" s="50"/>
      <c r="AF173" s="51"/>
      <c r="AG173" s="51"/>
      <c r="AH173" s="51"/>
      <c r="AI173" s="106"/>
      <c r="AJ173" s="107"/>
      <c r="AK173" s="108"/>
      <c r="AN173" s="3" t="str">
        <f t="shared" si="4"/>
        <v/>
      </c>
      <c r="AO173" s="3">
        <f t="shared" si="5"/>
        <v>0</v>
      </c>
    </row>
    <row r="174" spans="1:41" s="3" customFormat="1" ht="19.5" customHeight="1">
      <c r="A174" s="208"/>
      <c r="B174" s="23">
        <v>167</v>
      </c>
      <c r="C174" s="39"/>
      <c r="D174" s="40"/>
      <c r="E174" s="198"/>
      <c r="F174" s="199"/>
      <c r="G174" s="199"/>
      <c r="H174" s="199"/>
      <c r="I174" s="199"/>
      <c r="J174" s="200"/>
      <c r="K174" s="41"/>
      <c r="L174" s="29" t="s">
        <v>23</v>
      </c>
      <c r="M174" s="42"/>
      <c r="N174" s="43"/>
      <c r="O174" s="44"/>
      <c r="P174" s="198"/>
      <c r="Q174" s="199"/>
      <c r="R174" s="199"/>
      <c r="S174" s="199"/>
      <c r="T174" s="199"/>
      <c r="U174" s="200"/>
      <c r="V174" s="41"/>
      <c r="W174" s="29" t="s">
        <v>23</v>
      </c>
      <c r="X174" s="45"/>
      <c r="Y174" s="46"/>
      <c r="Z174" s="47"/>
      <c r="AA174" s="74"/>
      <c r="AB174" s="115"/>
      <c r="AC174" s="48"/>
      <c r="AD174" s="49"/>
      <c r="AE174" s="50"/>
      <c r="AF174" s="51"/>
      <c r="AG174" s="51"/>
      <c r="AH174" s="51"/>
      <c r="AI174" s="106"/>
      <c r="AJ174" s="107"/>
      <c r="AK174" s="108"/>
      <c r="AN174" s="3" t="str">
        <f t="shared" si="4"/>
        <v/>
      </c>
      <c r="AO174" s="3">
        <f t="shared" si="5"/>
        <v>0</v>
      </c>
    </row>
    <row r="175" spans="1:41" s="3" customFormat="1" ht="19.5" customHeight="1">
      <c r="A175" s="208"/>
      <c r="B175" s="23">
        <v>168</v>
      </c>
      <c r="C175" s="39"/>
      <c r="D175" s="40"/>
      <c r="E175" s="198"/>
      <c r="F175" s="199"/>
      <c r="G175" s="199"/>
      <c r="H175" s="199"/>
      <c r="I175" s="199"/>
      <c r="J175" s="200"/>
      <c r="K175" s="41"/>
      <c r="L175" s="29" t="s">
        <v>23</v>
      </c>
      <c r="M175" s="42"/>
      <c r="N175" s="43"/>
      <c r="O175" s="44"/>
      <c r="P175" s="198"/>
      <c r="Q175" s="199"/>
      <c r="R175" s="199"/>
      <c r="S175" s="199"/>
      <c r="T175" s="199"/>
      <c r="U175" s="200"/>
      <c r="V175" s="41"/>
      <c r="W175" s="29" t="s">
        <v>23</v>
      </c>
      <c r="X175" s="45"/>
      <c r="Y175" s="46"/>
      <c r="Z175" s="47"/>
      <c r="AA175" s="74"/>
      <c r="AB175" s="115"/>
      <c r="AC175" s="48"/>
      <c r="AD175" s="49"/>
      <c r="AE175" s="50"/>
      <c r="AF175" s="51"/>
      <c r="AG175" s="51"/>
      <c r="AH175" s="51"/>
      <c r="AI175" s="106"/>
      <c r="AJ175" s="107"/>
      <c r="AK175" s="108"/>
      <c r="AN175" s="3" t="str">
        <f t="shared" si="4"/>
        <v/>
      </c>
      <c r="AO175" s="3">
        <f t="shared" si="5"/>
        <v>0</v>
      </c>
    </row>
    <row r="176" spans="1:41" s="3" customFormat="1" ht="19.5" customHeight="1">
      <c r="A176" s="208"/>
      <c r="B176" s="23">
        <v>169</v>
      </c>
      <c r="C176" s="39"/>
      <c r="D176" s="40"/>
      <c r="E176" s="198"/>
      <c r="F176" s="199"/>
      <c r="G176" s="199"/>
      <c r="H176" s="199"/>
      <c r="I176" s="199"/>
      <c r="J176" s="200"/>
      <c r="K176" s="41"/>
      <c r="L176" s="29" t="s">
        <v>23</v>
      </c>
      <c r="M176" s="42"/>
      <c r="N176" s="43"/>
      <c r="O176" s="44"/>
      <c r="P176" s="198"/>
      <c r="Q176" s="199"/>
      <c r="R176" s="199"/>
      <c r="S176" s="199"/>
      <c r="T176" s="199"/>
      <c r="U176" s="200"/>
      <c r="V176" s="41"/>
      <c r="W176" s="29" t="s">
        <v>23</v>
      </c>
      <c r="X176" s="45"/>
      <c r="Y176" s="46"/>
      <c r="Z176" s="47"/>
      <c r="AA176" s="74"/>
      <c r="AB176" s="115"/>
      <c r="AC176" s="48"/>
      <c r="AD176" s="49"/>
      <c r="AE176" s="50"/>
      <c r="AF176" s="51"/>
      <c r="AG176" s="51"/>
      <c r="AH176" s="51"/>
      <c r="AI176" s="106"/>
      <c r="AJ176" s="107"/>
      <c r="AK176" s="108"/>
      <c r="AN176" s="3" t="str">
        <f t="shared" si="4"/>
        <v/>
      </c>
      <c r="AO176" s="3">
        <f t="shared" si="5"/>
        <v>0</v>
      </c>
    </row>
    <row r="177" spans="1:41" s="3" customFormat="1" ht="19.5" customHeight="1" thickBot="1">
      <c r="A177" s="209"/>
      <c r="B177" s="24">
        <v>170</v>
      </c>
      <c r="C177" s="52"/>
      <c r="D177" s="53"/>
      <c r="E177" s="230"/>
      <c r="F177" s="231"/>
      <c r="G177" s="231"/>
      <c r="H177" s="231"/>
      <c r="I177" s="231"/>
      <c r="J177" s="232"/>
      <c r="K177" s="54"/>
      <c r="L177" s="29" t="s">
        <v>23</v>
      </c>
      <c r="M177" s="55"/>
      <c r="N177" s="56"/>
      <c r="O177" s="57"/>
      <c r="P177" s="230"/>
      <c r="Q177" s="231"/>
      <c r="R177" s="231"/>
      <c r="S177" s="231"/>
      <c r="T177" s="231"/>
      <c r="U177" s="232"/>
      <c r="V177" s="54"/>
      <c r="W177" s="29" t="s">
        <v>23</v>
      </c>
      <c r="X177" s="58"/>
      <c r="Y177" s="59"/>
      <c r="Z177" s="60"/>
      <c r="AA177" s="75"/>
      <c r="AB177" s="116"/>
      <c r="AC177" s="61"/>
      <c r="AD177" s="62"/>
      <c r="AE177" s="63"/>
      <c r="AF177" s="64"/>
      <c r="AG177" s="64"/>
      <c r="AH177" s="64"/>
      <c r="AI177" s="110"/>
      <c r="AJ177" s="111"/>
      <c r="AK177" s="41"/>
      <c r="AN177" s="3" t="str">
        <f t="shared" si="4"/>
        <v/>
      </c>
      <c r="AO177" s="3">
        <f t="shared" si="5"/>
        <v>0</v>
      </c>
    </row>
    <row r="178" spans="1:41" s="3" customFormat="1" ht="19.5" customHeight="1">
      <c r="A178" s="207" t="s">
        <v>22</v>
      </c>
      <c r="B178" s="22">
        <v>171</v>
      </c>
      <c r="C178" s="26"/>
      <c r="D178" s="27"/>
      <c r="E178" s="210"/>
      <c r="F178" s="211"/>
      <c r="G178" s="211"/>
      <c r="H178" s="211"/>
      <c r="I178" s="211"/>
      <c r="J178" s="212"/>
      <c r="K178" s="28"/>
      <c r="L178" s="29" t="s">
        <v>23</v>
      </c>
      <c r="M178" s="65"/>
      <c r="N178" s="66"/>
      <c r="O178" s="67"/>
      <c r="P178" s="233"/>
      <c r="Q178" s="234"/>
      <c r="R178" s="234"/>
      <c r="S178" s="234"/>
      <c r="T178" s="234"/>
      <c r="U178" s="235"/>
      <c r="V178" s="28"/>
      <c r="W178" s="29" t="s">
        <v>23</v>
      </c>
      <c r="X178" s="68"/>
      <c r="Y178" s="69"/>
      <c r="Z178" s="70"/>
      <c r="AA178" s="70"/>
      <c r="AB178" s="112"/>
      <c r="AC178" s="40"/>
      <c r="AD178" s="71"/>
      <c r="AE178" s="72"/>
      <c r="AF178" s="73"/>
      <c r="AG178" s="73"/>
      <c r="AH178" s="73"/>
      <c r="AI178" s="113"/>
      <c r="AJ178" s="114"/>
      <c r="AK178" s="104"/>
      <c r="AN178" s="3" t="str">
        <f t="shared" si="4"/>
        <v/>
      </c>
      <c r="AO178" s="3">
        <f t="shared" si="5"/>
        <v>0</v>
      </c>
    </row>
    <row r="179" spans="1:41" s="3" customFormat="1" ht="19.5" customHeight="1">
      <c r="A179" s="208"/>
      <c r="B179" s="23">
        <v>172</v>
      </c>
      <c r="C179" s="39"/>
      <c r="D179" s="40"/>
      <c r="E179" s="198"/>
      <c r="F179" s="199"/>
      <c r="G179" s="199"/>
      <c r="H179" s="199"/>
      <c r="I179" s="199"/>
      <c r="J179" s="200"/>
      <c r="K179" s="41"/>
      <c r="L179" s="29" t="s">
        <v>23</v>
      </c>
      <c r="M179" s="42"/>
      <c r="N179" s="43"/>
      <c r="O179" s="44"/>
      <c r="P179" s="198"/>
      <c r="Q179" s="199"/>
      <c r="R179" s="199"/>
      <c r="S179" s="199"/>
      <c r="T179" s="199"/>
      <c r="U179" s="200"/>
      <c r="V179" s="41"/>
      <c r="W179" s="29" t="s">
        <v>23</v>
      </c>
      <c r="X179" s="45"/>
      <c r="Y179" s="46"/>
      <c r="Z179" s="47"/>
      <c r="AA179" s="74"/>
      <c r="AB179" s="115"/>
      <c r="AC179" s="48"/>
      <c r="AD179" s="49"/>
      <c r="AE179" s="50"/>
      <c r="AF179" s="51"/>
      <c r="AG179" s="51"/>
      <c r="AH179" s="51"/>
      <c r="AI179" s="106"/>
      <c r="AJ179" s="107"/>
      <c r="AK179" s="108"/>
      <c r="AN179" s="3" t="str">
        <f t="shared" si="4"/>
        <v/>
      </c>
      <c r="AO179" s="3">
        <f t="shared" si="5"/>
        <v>0</v>
      </c>
    </row>
    <row r="180" spans="1:41" s="3" customFormat="1" ht="19.5" customHeight="1">
      <c r="A180" s="208"/>
      <c r="B180" s="23">
        <v>173</v>
      </c>
      <c r="C180" s="39"/>
      <c r="D180" s="40"/>
      <c r="E180" s="198"/>
      <c r="F180" s="199"/>
      <c r="G180" s="199"/>
      <c r="H180" s="199"/>
      <c r="I180" s="199"/>
      <c r="J180" s="200"/>
      <c r="K180" s="41"/>
      <c r="L180" s="29" t="s">
        <v>23</v>
      </c>
      <c r="M180" s="42"/>
      <c r="N180" s="43"/>
      <c r="O180" s="44"/>
      <c r="P180" s="198"/>
      <c r="Q180" s="199"/>
      <c r="R180" s="199"/>
      <c r="S180" s="199"/>
      <c r="T180" s="199"/>
      <c r="U180" s="200"/>
      <c r="V180" s="41"/>
      <c r="W180" s="29" t="s">
        <v>23</v>
      </c>
      <c r="X180" s="45"/>
      <c r="Y180" s="46"/>
      <c r="Z180" s="47"/>
      <c r="AA180" s="74"/>
      <c r="AB180" s="115"/>
      <c r="AC180" s="48"/>
      <c r="AD180" s="49"/>
      <c r="AE180" s="50"/>
      <c r="AF180" s="51"/>
      <c r="AG180" s="51"/>
      <c r="AH180" s="51"/>
      <c r="AI180" s="106"/>
      <c r="AJ180" s="107"/>
      <c r="AK180" s="108"/>
      <c r="AN180" s="3" t="str">
        <f t="shared" si="4"/>
        <v/>
      </c>
      <c r="AO180" s="3">
        <f t="shared" si="5"/>
        <v>0</v>
      </c>
    </row>
    <row r="181" spans="1:41" s="3" customFormat="1" ht="19.5" customHeight="1">
      <c r="A181" s="208"/>
      <c r="B181" s="23">
        <v>174</v>
      </c>
      <c r="C181" s="39"/>
      <c r="D181" s="40"/>
      <c r="E181" s="198"/>
      <c r="F181" s="199"/>
      <c r="G181" s="199"/>
      <c r="H181" s="199"/>
      <c r="I181" s="199"/>
      <c r="J181" s="200"/>
      <c r="K181" s="41"/>
      <c r="L181" s="29" t="s">
        <v>23</v>
      </c>
      <c r="M181" s="42"/>
      <c r="N181" s="43"/>
      <c r="O181" s="44"/>
      <c r="P181" s="198"/>
      <c r="Q181" s="199"/>
      <c r="R181" s="199"/>
      <c r="S181" s="199"/>
      <c r="T181" s="199"/>
      <c r="U181" s="200"/>
      <c r="V181" s="41"/>
      <c r="W181" s="29" t="s">
        <v>23</v>
      </c>
      <c r="X181" s="45"/>
      <c r="Y181" s="46"/>
      <c r="Z181" s="47"/>
      <c r="AA181" s="74"/>
      <c r="AB181" s="115"/>
      <c r="AC181" s="48"/>
      <c r="AD181" s="49"/>
      <c r="AE181" s="50"/>
      <c r="AF181" s="51"/>
      <c r="AG181" s="51"/>
      <c r="AH181" s="51"/>
      <c r="AI181" s="106"/>
      <c r="AJ181" s="107"/>
      <c r="AK181" s="108"/>
      <c r="AN181" s="3" t="str">
        <f t="shared" si="4"/>
        <v/>
      </c>
      <c r="AO181" s="3">
        <f t="shared" si="5"/>
        <v>0</v>
      </c>
    </row>
    <row r="182" spans="1:41" s="3" customFormat="1" ht="19.5" customHeight="1">
      <c r="A182" s="208"/>
      <c r="B182" s="23">
        <v>175</v>
      </c>
      <c r="C182" s="39"/>
      <c r="D182" s="40"/>
      <c r="E182" s="198"/>
      <c r="F182" s="199"/>
      <c r="G182" s="199"/>
      <c r="H182" s="199"/>
      <c r="I182" s="199"/>
      <c r="J182" s="200"/>
      <c r="K182" s="41"/>
      <c r="L182" s="29" t="s">
        <v>23</v>
      </c>
      <c r="M182" s="42"/>
      <c r="N182" s="43"/>
      <c r="O182" s="44"/>
      <c r="P182" s="198"/>
      <c r="Q182" s="199"/>
      <c r="R182" s="199"/>
      <c r="S182" s="199"/>
      <c r="T182" s="199"/>
      <c r="U182" s="200"/>
      <c r="V182" s="41"/>
      <c r="W182" s="29" t="s">
        <v>23</v>
      </c>
      <c r="X182" s="45"/>
      <c r="Y182" s="46"/>
      <c r="Z182" s="47"/>
      <c r="AA182" s="74"/>
      <c r="AB182" s="115"/>
      <c r="AC182" s="48"/>
      <c r="AD182" s="49"/>
      <c r="AE182" s="50"/>
      <c r="AF182" s="51"/>
      <c r="AG182" s="51"/>
      <c r="AH182" s="51"/>
      <c r="AI182" s="106"/>
      <c r="AJ182" s="107"/>
      <c r="AK182" s="108"/>
      <c r="AN182" s="3" t="str">
        <f t="shared" si="4"/>
        <v/>
      </c>
      <c r="AO182" s="3">
        <f t="shared" si="5"/>
        <v>0</v>
      </c>
    </row>
    <row r="183" spans="1:41" s="3" customFormat="1" ht="19.5" customHeight="1">
      <c r="A183" s="208"/>
      <c r="B183" s="23">
        <v>176</v>
      </c>
      <c r="C183" s="39"/>
      <c r="D183" s="40"/>
      <c r="E183" s="198"/>
      <c r="F183" s="199"/>
      <c r="G183" s="199"/>
      <c r="H183" s="199"/>
      <c r="I183" s="199"/>
      <c r="J183" s="200"/>
      <c r="K183" s="41"/>
      <c r="L183" s="29" t="s">
        <v>23</v>
      </c>
      <c r="M183" s="42"/>
      <c r="N183" s="43"/>
      <c r="O183" s="44"/>
      <c r="P183" s="198"/>
      <c r="Q183" s="199"/>
      <c r="R183" s="199"/>
      <c r="S183" s="199"/>
      <c r="T183" s="199"/>
      <c r="U183" s="200"/>
      <c r="V183" s="41"/>
      <c r="W183" s="29" t="s">
        <v>23</v>
      </c>
      <c r="X183" s="45"/>
      <c r="Y183" s="46"/>
      <c r="Z183" s="47"/>
      <c r="AA183" s="74"/>
      <c r="AB183" s="115"/>
      <c r="AC183" s="48"/>
      <c r="AD183" s="49"/>
      <c r="AE183" s="50"/>
      <c r="AF183" s="51"/>
      <c r="AG183" s="51"/>
      <c r="AH183" s="51"/>
      <c r="AI183" s="106"/>
      <c r="AJ183" s="107"/>
      <c r="AK183" s="108"/>
      <c r="AN183" s="3" t="str">
        <f t="shared" si="4"/>
        <v/>
      </c>
      <c r="AO183" s="3">
        <f t="shared" si="5"/>
        <v>0</v>
      </c>
    </row>
    <row r="184" spans="1:41" s="3" customFormat="1" ht="19.5" customHeight="1">
      <c r="A184" s="208"/>
      <c r="B184" s="23">
        <v>177</v>
      </c>
      <c r="C184" s="39"/>
      <c r="D184" s="40"/>
      <c r="E184" s="198"/>
      <c r="F184" s="199"/>
      <c r="G184" s="199"/>
      <c r="H184" s="199"/>
      <c r="I184" s="199"/>
      <c r="J184" s="200"/>
      <c r="K184" s="41"/>
      <c r="L184" s="29" t="s">
        <v>23</v>
      </c>
      <c r="M184" s="42"/>
      <c r="N184" s="43"/>
      <c r="O184" s="44"/>
      <c r="P184" s="198"/>
      <c r="Q184" s="199"/>
      <c r="R184" s="199"/>
      <c r="S184" s="199"/>
      <c r="T184" s="199"/>
      <c r="U184" s="200"/>
      <c r="V184" s="41"/>
      <c r="W184" s="29" t="s">
        <v>23</v>
      </c>
      <c r="X184" s="45"/>
      <c r="Y184" s="46"/>
      <c r="Z184" s="47"/>
      <c r="AA184" s="74"/>
      <c r="AB184" s="115"/>
      <c r="AC184" s="48"/>
      <c r="AD184" s="49"/>
      <c r="AE184" s="50"/>
      <c r="AF184" s="51"/>
      <c r="AG184" s="51"/>
      <c r="AH184" s="51"/>
      <c r="AI184" s="106"/>
      <c r="AJ184" s="107"/>
      <c r="AK184" s="108"/>
      <c r="AN184" s="3" t="str">
        <f t="shared" si="4"/>
        <v/>
      </c>
      <c r="AO184" s="3">
        <f t="shared" si="5"/>
        <v>0</v>
      </c>
    </row>
    <row r="185" spans="1:41" s="3" customFormat="1" ht="19.5" customHeight="1">
      <c r="A185" s="208"/>
      <c r="B185" s="23">
        <v>178</v>
      </c>
      <c r="C185" s="39"/>
      <c r="D185" s="40"/>
      <c r="E185" s="198"/>
      <c r="F185" s="199"/>
      <c r="G185" s="199"/>
      <c r="H185" s="199"/>
      <c r="I185" s="199"/>
      <c r="J185" s="200"/>
      <c r="K185" s="41"/>
      <c r="L185" s="29" t="s">
        <v>23</v>
      </c>
      <c r="M185" s="42"/>
      <c r="N185" s="43"/>
      <c r="O185" s="44"/>
      <c r="P185" s="198"/>
      <c r="Q185" s="199"/>
      <c r="R185" s="199"/>
      <c r="S185" s="199"/>
      <c r="T185" s="199"/>
      <c r="U185" s="200"/>
      <c r="V185" s="41"/>
      <c r="W185" s="29" t="s">
        <v>23</v>
      </c>
      <c r="X185" s="45"/>
      <c r="Y185" s="46"/>
      <c r="Z185" s="47"/>
      <c r="AA185" s="74"/>
      <c r="AB185" s="115"/>
      <c r="AC185" s="48"/>
      <c r="AD185" s="49"/>
      <c r="AE185" s="50"/>
      <c r="AF185" s="51"/>
      <c r="AG185" s="51"/>
      <c r="AH185" s="51"/>
      <c r="AI185" s="106"/>
      <c r="AJ185" s="107"/>
      <c r="AK185" s="108"/>
      <c r="AN185" s="3" t="str">
        <f t="shared" si="4"/>
        <v/>
      </c>
      <c r="AO185" s="3">
        <f t="shared" si="5"/>
        <v>0</v>
      </c>
    </row>
    <row r="186" spans="1:41" s="3" customFormat="1" ht="19.5" customHeight="1">
      <c r="A186" s="208"/>
      <c r="B186" s="23">
        <v>179</v>
      </c>
      <c r="C186" s="39"/>
      <c r="D186" s="40"/>
      <c r="E186" s="198"/>
      <c r="F186" s="199"/>
      <c r="G186" s="199"/>
      <c r="H186" s="199"/>
      <c r="I186" s="199"/>
      <c r="J186" s="200"/>
      <c r="K186" s="41"/>
      <c r="L186" s="29" t="s">
        <v>23</v>
      </c>
      <c r="M186" s="42"/>
      <c r="N186" s="43"/>
      <c r="O186" s="44"/>
      <c r="P186" s="198"/>
      <c r="Q186" s="199"/>
      <c r="R186" s="199"/>
      <c r="S186" s="199"/>
      <c r="T186" s="199"/>
      <c r="U186" s="200"/>
      <c r="V186" s="41"/>
      <c r="W186" s="29" t="s">
        <v>23</v>
      </c>
      <c r="X186" s="45"/>
      <c r="Y186" s="46"/>
      <c r="Z186" s="47"/>
      <c r="AA186" s="74"/>
      <c r="AB186" s="115"/>
      <c r="AC186" s="48"/>
      <c r="AD186" s="49"/>
      <c r="AE186" s="50"/>
      <c r="AF186" s="51"/>
      <c r="AG186" s="51"/>
      <c r="AH186" s="51"/>
      <c r="AI186" s="106"/>
      <c r="AJ186" s="107"/>
      <c r="AK186" s="108"/>
      <c r="AN186" s="3" t="str">
        <f t="shared" si="4"/>
        <v/>
      </c>
      <c r="AO186" s="3">
        <f t="shared" si="5"/>
        <v>0</v>
      </c>
    </row>
    <row r="187" spans="1:41" s="3" customFormat="1" ht="19.5" customHeight="1" thickBot="1">
      <c r="A187" s="209"/>
      <c r="B187" s="24">
        <v>180</v>
      </c>
      <c r="C187" s="52"/>
      <c r="D187" s="53"/>
      <c r="E187" s="230"/>
      <c r="F187" s="231"/>
      <c r="G187" s="231"/>
      <c r="H187" s="231"/>
      <c r="I187" s="231"/>
      <c r="J187" s="232"/>
      <c r="K187" s="54"/>
      <c r="L187" s="29" t="s">
        <v>23</v>
      </c>
      <c r="M187" s="55"/>
      <c r="N187" s="56"/>
      <c r="O187" s="57"/>
      <c r="P187" s="230"/>
      <c r="Q187" s="231"/>
      <c r="R187" s="231"/>
      <c r="S187" s="231"/>
      <c r="T187" s="231"/>
      <c r="U187" s="232"/>
      <c r="V187" s="54"/>
      <c r="W187" s="29" t="s">
        <v>23</v>
      </c>
      <c r="X187" s="58"/>
      <c r="Y187" s="59"/>
      <c r="Z187" s="60"/>
      <c r="AA187" s="75"/>
      <c r="AB187" s="116"/>
      <c r="AC187" s="61"/>
      <c r="AD187" s="62"/>
      <c r="AE187" s="63"/>
      <c r="AF187" s="64"/>
      <c r="AG187" s="64"/>
      <c r="AH187" s="64"/>
      <c r="AI187" s="110"/>
      <c r="AJ187" s="111"/>
      <c r="AK187" s="41"/>
      <c r="AN187" s="3" t="str">
        <f t="shared" si="4"/>
        <v/>
      </c>
      <c r="AO187" s="3">
        <f t="shared" si="5"/>
        <v>0</v>
      </c>
    </row>
    <row r="188" spans="1:41" s="3" customFormat="1" ht="19.5" customHeight="1">
      <c r="A188" s="207" t="s">
        <v>22</v>
      </c>
      <c r="B188" s="22">
        <v>181</v>
      </c>
      <c r="C188" s="26"/>
      <c r="D188" s="27"/>
      <c r="E188" s="210"/>
      <c r="F188" s="211"/>
      <c r="G188" s="211"/>
      <c r="H188" s="211"/>
      <c r="I188" s="211"/>
      <c r="J188" s="212"/>
      <c r="K188" s="28"/>
      <c r="L188" s="29" t="s">
        <v>23</v>
      </c>
      <c r="M188" s="65"/>
      <c r="N188" s="66"/>
      <c r="O188" s="67"/>
      <c r="P188" s="233"/>
      <c r="Q188" s="234"/>
      <c r="R188" s="234"/>
      <c r="S188" s="234"/>
      <c r="T188" s="234"/>
      <c r="U188" s="235"/>
      <c r="V188" s="28"/>
      <c r="W188" s="29" t="s">
        <v>23</v>
      </c>
      <c r="X188" s="68"/>
      <c r="Y188" s="69"/>
      <c r="Z188" s="70"/>
      <c r="AA188" s="70"/>
      <c r="AB188" s="112"/>
      <c r="AC188" s="40"/>
      <c r="AD188" s="71"/>
      <c r="AE188" s="72"/>
      <c r="AF188" s="73"/>
      <c r="AG188" s="73"/>
      <c r="AH188" s="73"/>
      <c r="AI188" s="113"/>
      <c r="AJ188" s="114"/>
      <c r="AK188" s="104"/>
      <c r="AN188" s="3" t="str">
        <f t="shared" si="4"/>
        <v/>
      </c>
      <c r="AO188" s="3">
        <f t="shared" si="5"/>
        <v>0</v>
      </c>
    </row>
    <row r="189" spans="1:41" s="3" customFormat="1" ht="19.5" customHeight="1">
      <c r="A189" s="208"/>
      <c r="B189" s="23">
        <v>182</v>
      </c>
      <c r="C189" s="39"/>
      <c r="D189" s="40"/>
      <c r="E189" s="198"/>
      <c r="F189" s="199"/>
      <c r="G189" s="199"/>
      <c r="H189" s="199"/>
      <c r="I189" s="199"/>
      <c r="J189" s="200"/>
      <c r="K189" s="41"/>
      <c r="L189" s="29" t="s">
        <v>23</v>
      </c>
      <c r="M189" s="42"/>
      <c r="N189" s="43"/>
      <c r="O189" s="44"/>
      <c r="P189" s="198"/>
      <c r="Q189" s="199"/>
      <c r="R189" s="199"/>
      <c r="S189" s="199"/>
      <c r="T189" s="199"/>
      <c r="U189" s="200"/>
      <c r="V189" s="41"/>
      <c r="W189" s="29" t="s">
        <v>23</v>
      </c>
      <c r="X189" s="45"/>
      <c r="Y189" s="46"/>
      <c r="Z189" s="47"/>
      <c r="AA189" s="74"/>
      <c r="AB189" s="115"/>
      <c r="AC189" s="48"/>
      <c r="AD189" s="49"/>
      <c r="AE189" s="50"/>
      <c r="AF189" s="51"/>
      <c r="AG189" s="51"/>
      <c r="AH189" s="51"/>
      <c r="AI189" s="106"/>
      <c r="AJ189" s="107"/>
      <c r="AK189" s="108"/>
      <c r="AN189" s="3" t="str">
        <f t="shared" si="4"/>
        <v/>
      </c>
      <c r="AO189" s="3">
        <f t="shared" si="5"/>
        <v>0</v>
      </c>
    </row>
    <row r="190" spans="1:41" s="3" customFormat="1" ht="19.5" customHeight="1">
      <c r="A190" s="208"/>
      <c r="B190" s="23">
        <v>183</v>
      </c>
      <c r="C190" s="39"/>
      <c r="D190" s="40"/>
      <c r="E190" s="198"/>
      <c r="F190" s="199"/>
      <c r="G190" s="199"/>
      <c r="H190" s="199"/>
      <c r="I190" s="199"/>
      <c r="J190" s="200"/>
      <c r="K190" s="41"/>
      <c r="L190" s="29" t="s">
        <v>23</v>
      </c>
      <c r="M190" s="42"/>
      <c r="N190" s="43"/>
      <c r="O190" s="44"/>
      <c r="P190" s="198"/>
      <c r="Q190" s="199"/>
      <c r="R190" s="199"/>
      <c r="S190" s="199"/>
      <c r="T190" s="199"/>
      <c r="U190" s="200"/>
      <c r="V190" s="41"/>
      <c r="W190" s="29" t="s">
        <v>23</v>
      </c>
      <c r="X190" s="45"/>
      <c r="Y190" s="46"/>
      <c r="Z190" s="47"/>
      <c r="AA190" s="74"/>
      <c r="AB190" s="115"/>
      <c r="AC190" s="48"/>
      <c r="AD190" s="49"/>
      <c r="AE190" s="50"/>
      <c r="AF190" s="51"/>
      <c r="AG190" s="51"/>
      <c r="AH190" s="51"/>
      <c r="AI190" s="106"/>
      <c r="AJ190" s="107"/>
      <c r="AK190" s="108"/>
      <c r="AN190" s="3" t="str">
        <f t="shared" si="4"/>
        <v/>
      </c>
      <c r="AO190" s="3">
        <f t="shared" si="5"/>
        <v>0</v>
      </c>
    </row>
    <row r="191" spans="1:41" s="3" customFormat="1" ht="19.5" customHeight="1">
      <c r="A191" s="208"/>
      <c r="B191" s="23">
        <v>184</v>
      </c>
      <c r="C191" s="39"/>
      <c r="D191" s="40"/>
      <c r="E191" s="198"/>
      <c r="F191" s="199"/>
      <c r="G191" s="199"/>
      <c r="H191" s="199"/>
      <c r="I191" s="199"/>
      <c r="J191" s="200"/>
      <c r="K191" s="41"/>
      <c r="L191" s="29" t="s">
        <v>23</v>
      </c>
      <c r="M191" s="42"/>
      <c r="N191" s="43"/>
      <c r="O191" s="44"/>
      <c r="P191" s="198"/>
      <c r="Q191" s="199"/>
      <c r="R191" s="199"/>
      <c r="S191" s="199"/>
      <c r="T191" s="199"/>
      <c r="U191" s="200"/>
      <c r="V191" s="41"/>
      <c r="W191" s="29" t="s">
        <v>23</v>
      </c>
      <c r="X191" s="45"/>
      <c r="Y191" s="46"/>
      <c r="Z191" s="47"/>
      <c r="AA191" s="74"/>
      <c r="AB191" s="115"/>
      <c r="AC191" s="48"/>
      <c r="AD191" s="49"/>
      <c r="AE191" s="50"/>
      <c r="AF191" s="51"/>
      <c r="AG191" s="51"/>
      <c r="AH191" s="51"/>
      <c r="AI191" s="106"/>
      <c r="AJ191" s="107"/>
      <c r="AK191" s="108"/>
      <c r="AN191" s="3" t="str">
        <f t="shared" si="4"/>
        <v/>
      </c>
      <c r="AO191" s="3">
        <f t="shared" si="5"/>
        <v>0</v>
      </c>
    </row>
    <row r="192" spans="1:41" s="3" customFormat="1" ht="19.5" customHeight="1">
      <c r="A192" s="208"/>
      <c r="B192" s="23">
        <v>185</v>
      </c>
      <c r="C192" s="39"/>
      <c r="D192" s="40"/>
      <c r="E192" s="198"/>
      <c r="F192" s="199"/>
      <c r="G192" s="199"/>
      <c r="H192" s="199"/>
      <c r="I192" s="199"/>
      <c r="J192" s="200"/>
      <c r="K192" s="41"/>
      <c r="L192" s="29" t="s">
        <v>23</v>
      </c>
      <c r="M192" s="42"/>
      <c r="N192" s="43"/>
      <c r="O192" s="44"/>
      <c r="P192" s="198"/>
      <c r="Q192" s="199"/>
      <c r="R192" s="199"/>
      <c r="S192" s="199"/>
      <c r="T192" s="199"/>
      <c r="U192" s="200"/>
      <c r="V192" s="41"/>
      <c r="W192" s="29" t="s">
        <v>23</v>
      </c>
      <c r="X192" s="45"/>
      <c r="Y192" s="46"/>
      <c r="Z192" s="47"/>
      <c r="AA192" s="74"/>
      <c r="AB192" s="115"/>
      <c r="AC192" s="48"/>
      <c r="AD192" s="49"/>
      <c r="AE192" s="50"/>
      <c r="AF192" s="51"/>
      <c r="AG192" s="51"/>
      <c r="AH192" s="51"/>
      <c r="AI192" s="106"/>
      <c r="AJ192" s="107"/>
      <c r="AK192" s="108"/>
      <c r="AN192" s="3" t="str">
        <f t="shared" si="4"/>
        <v/>
      </c>
      <c r="AO192" s="3">
        <f t="shared" si="5"/>
        <v>0</v>
      </c>
    </row>
    <row r="193" spans="1:41" s="3" customFormat="1" ht="19.5" customHeight="1">
      <c r="A193" s="208"/>
      <c r="B193" s="23">
        <v>186</v>
      </c>
      <c r="C193" s="39"/>
      <c r="D193" s="40"/>
      <c r="E193" s="198"/>
      <c r="F193" s="199"/>
      <c r="G193" s="199"/>
      <c r="H193" s="199"/>
      <c r="I193" s="199"/>
      <c r="J193" s="200"/>
      <c r="K193" s="41"/>
      <c r="L193" s="29" t="s">
        <v>23</v>
      </c>
      <c r="M193" s="42"/>
      <c r="N193" s="43"/>
      <c r="O193" s="44"/>
      <c r="P193" s="198"/>
      <c r="Q193" s="199"/>
      <c r="R193" s="199"/>
      <c r="S193" s="199"/>
      <c r="T193" s="199"/>
      <c r="U193" s="200"/>
      <c r="V193" s="41"/>
      <c r="W193" s="29" t="s">
        <v>23</v>
      </c>
      <c r="X193" s="45"/>
      <c r="Y193" s="46"/>
      <c r="Z193" s="47"/>
      <c r="AA193" s="74"/>
      <c r="AB193" s="115"/>
      <c r="AC193" s="48"/>
      <c r="AD193" s="49"/>
      <c r="AE193" s="50"/>
      <c r="AF193" s="51"/>
      <c r="AG193" s="51"/>
      <c r="AH193" s="51"/>
      <c r="AI193" s="106"/>
      <c r="AJ193" s="107"/>
      <c r="AK193" s="108"/>
      <c r="AN193" s="3" t="str">
        <f t="shared" si="4"/>
        <v/>
      </c>
      <c r="AO193" s="3">
        <f t="shared" si="5"/>
        <v>0</v>
      </c>
    </row>
    <row r="194" spans="1:41" s="3" customFormat="1" ht="19.5" customHeight="1">
      <c r="A194" s="208"/>
      <c r="B194" s="23">
        <v>187</v>
      </c>
      <c r="C194" s="39"/>
      <c r="D194" s="40"/>
      <c r="E194" s="198"/>
      <c r="F194" s="199"/>
      <c r="G194" s="199"/>
      <c r="H194" s="199"/>
      <c r="I194" s="199"/>
      <c r="J194" s="200"/>
      <c r="K194" s="41"/>
      <c r="L194" s="29" t="s">
        <v>23</v>
      </c>
      <c r="M194" s="42"/>
      <c r="N194" s="43"/>
      <c r="O194" s="44"/>
      <c r="P194" s="198"/>
      <c r="Q194" s="199"/>
      <c r="R194" s="199"/>
      <c r="S194" s="199"/>
      <c r="T194" s="199"/>
      <c r="U194" s="200"/>
      <c r="V194" s="41"/>
      <c r="W194" s="29" t="s">
        <v>23</v>
      </c>
      <c r="X194" s="45"/>
      <c r="Y194" s="46"/>
      <c r="Z194" s="47"/>
      <c r="AA194" s="74"/>
      <c r="AB194" s="115"/>
      <c r="AC194" s="48"/>
      <c r="AD194" s="49"/>
      <c r="AE194" s="50"/>
      <c r="AF194" s="51"/>
      <c r="AG194" s="51"/>
      <c r="AH194" s="51"/>
      <c r="AI194" s="106"/>
      <c r="AJ194" s="107"/>
      <c r="AK194" s="108"/>
      <c r="AN194" s="3" t="str">
        <f t="shared" si="4"/>
        <v/>
      </c>
      <c r="AO194" s="3">
        <f t="shared" si="5"/>
        <v>0</v>
      </c>
    </row>
    <row r="195" spans="1:41" s="3" customFormat="1" ht="19.5" customHeight="1">
      <c r="A195" s="208"/>
      <c r="B195" s="23">
        <v>188</v>
      </c>
      <c r="C195" s="39"/>
      <c r="D195" s="40"/>
      <c r="E195" s="198"/>
      <c r="F195" s="199"/>
      <c r="G195" s="199"/>
      <c r="H195" s="199"/>
      <c r="I195" s="199"/>
      <c r="J195" s="200"/>
      <c r="K195" s="41"/>
      <c r="L195" s="29" t="s">
        <v>23</v>
      </c>
      <c r="M195" s="42"/>
      <c r="N195" s="43"/>
      <c r="O195" s="44"/>
      <c r="P195" s="198"/>
      <c r="Q195" s="199"/>
      <c r="R195" s="199"/>
      <c r="S195" s="199"/>
      <c r="T195" s="199"/>
      <c r="U195" s="200"/>
      <c r="V195" s="41"/>
      <c r="W195" s="29" t="s">
        <v>23</v>
      </c>
      <c r="X195" s="45"/>
      <c r="Y195" s="46"/>
      <c r="Z195" s="47"/>
      <c r="AA195" s="74"/>
      <c r="AB195" s="115"/>
      <c r="AC195" s="48"/>
      <c r="AD195" s="49"/>
      <c r="AE195" s="50"/>
      <c r="AF195" s="51"/>
      <c r="AG195" s="51"/>
      <c r="AH195" s="51"/>
      <c r="AI195" s="106"/>
      <c r="AJ195" s="107"/>
      <c r="AK195" s="108"/>
      <c r="AN195" s="3" t="str">
        <f t="shared" si="4"/>
        <v/>
      </c>
      <c r="AO195" s="3">
        <f t="shared" si="5"/>
        <v>0</v>
      </c>
    </row>
    <row r="196" spans="1:41" s="3" customFormat="1" ht="19.5" customHeight="1">
      <c r="A196" s="208"/>
      <c r="B196" s="23">
        <v>189</v>
      </c>
      <c r="C196" s="39"/>
      <c r="D196" s="40"/>
      <c r="E196" s="198"/>
      <c r="F196" s="199"/>
      <c r="G196" s="199"/>
      <c r="H196" s="199"/>
      <c r="I196" s="199"/>
      <c r="J196" s="200"/>
      <c r="K196" s="41"/>
      <c r="L196" s="29" t="s">
        <v>23</v>
      </c>
      <c r="M196" s="42"/>
      <c r="N196" s="43"/>
      <c r="O196" s="44"/>
      <c r="P196" s="198"/>
      <c r="Q196" s="199"/>
      <c r="R196" s="199"/>
      <c r="S196" s="199"/>
      <c r="T196" s="199"/>
      <c r="U196" s="200"/>
      <c r="V196" s="41"/>
      <c r="W196" s="29" t="s">
        <v>23</v>
      </c>
      <c r="X196" s="45"/>
      <c r="Y196" s="46"/>
      <c r="Z196" s="47"/>
      <c r="AA196" s="74"/>
      <c r="AB196" s="115"/>
      <c r="AC196" s="48"/>
      <c r="AD196" s="49"/>
      <c r="AE196" s="50"/>
      <c r="AF196" s="51"/>
      <c r="AG196" s="51"/>
      <c r="AH196" s="51"/>
      <c r="AI196" s="106"/>
      <c r="AJ196" s="107"/>
      <c r="AK196" s="108"/>
      <c r="AN196" s="3" t="str">
        <f t="shared" si="4"/>
        <v/>
      </c>
      <c r="AO196" s="3">
        <f t="shared" si="5"/>
        <v>0</v>
      </c>
    </row>
    <row r="197" spans="1:41" s="3" customFormat="1" ht="19.5" customHeight="1" thickBot="1">
      <c r="A197" s="209"/>
      <c r="B197" s="24">
        <v>190</v>
      </c>
      <c r="C197" s="52"/>
      <c r="D197" s="53"/>
      <c r="E197" s="230"/>
      <c r="F197" s="231"/>
      <c r="G197" s="231"/>
      <c r="H197" s="231"/>
      <c r="I197" s="231"/>
      <c r="J197" s="232"/>
      <c r="K197" s="54"/>
      <c r="L197" s="29" t="s">
        <v>23</v>
      </c>
      <c r="M197" s="55"/>
      <c r="N197" s="56"/>
      <c r="O197" s="57"/>
      <c r="P197" s="230"/>
      <c r="Q197" s="231"/>
      <c r="R197" s="231"/>
      <c r="S197" s="231"/>
      <c r="T197" s="231"/>
      <c r="U197" s="232"/>
      <c r="V197" s="54"/>
      <c r="W197" s="29" t="s">
        <v>23</v>
      </c>
      <c r="X197" s="58"/>
      <c r="Y197" s="59"/>
      <c r="Z197" s="60"/>
      <c r="AA197" s="75"/>
      <c r="AB197" s="116"/>
      <c r="AC197" s="61"/>
      <c r="AD197" s="62"/>
      <c r="AE197" s="63"/>
      <c r="AF197" s="64"/>
      <c r="AG197" s="64"/>
      <c r="AH197" s="64"/>
      <c r="AI197" s="110"/>
      <c r="AJ197" s="111"/>
      <c r="AK197" s="41"/>
      <c r="AN197" s="3" t="str">
        <f t="shared" si="4"/>
        <v/>
      </c>
      <c r="AO197" s="3">
        <f t="shared" si="5"/>
        <v>0</v>
      </c>
    </row>
    <row r="198" spans="1:41" s="3" customFormat="1" ht="19.5" customHeight="1">
      <c r="A198" s="207" t="s">
        <v>22</v>
      </c>
      <c r="B198" s="22">
        <v>191</v>
      </c>
      <c r="C198" s="26"/>
      <c r="D198" s="27"/>
      <c r="E198" s="210"/>
      <c r="F198" s="211"/>
      <c r="G198" s="211"/>
      <c r="H198" s="211"/>
      <c r="I198" s="211"/>
      <c r="J198" s="212"/>
      <c r="K198" s="28"/>
      <c r="L198" s="29" t="s">
        <v>23</v>
      </c>
      <c r="M198" s="65"/>
      <c r="N198" s="66"/>
      <c r="O198" s="67"/>
      <c r="P198" s="233"/>
      <c r="Q198" s="234"/>
      <c r="R198" s="234"/>
      <c r="S198" s="234"/>
      <c r="T198" s="234"/>
      <c r="U198" s="235"/>
      <c r="V198" s="28"/>
      <c r="W198" s="29" t="s">
        <v>23</v>
      </c>
      <c r="X198" s="68"/>
      <c r="Y198" s="69"/>
      <c r="Z198" s="70"/>
      <c r="AA198" s="70"/>
      <c r="AB198" s="112"/>
      <c r="AC198" s="40"/>
      <c r="AD198" s="71"/>
      <c r="AE198" s="72"/>
      <c r="AF198" s="73"/>
      <c r="AG198" s="73"/>
      <c r="AH198" s="73"/>
      <c r="AI198" s="113"/>
      <c r="AJ198" s="114"/>
      <c r="AK198" s="104"/>
      <c r="AN198" s="3" t="str">
        <f t="shared" si="4"/>
        <v/>
      </c>
      <c r="AO198" s="3">
        <f t="shared" si="5"/>
        <v>0</v>
      </c>
    </row>
    <row r="199" spans="1:41" s="3" customFormat="1" ht="19.5" customHeight="1">
      <c r="A199" s="208"/>
      <c r="B199" s="23">
        <v>192</v>
      </c>
      <c r="C199" s="39"/>
      <c r="D199" s="40"/>
      <c r="E199" s="198"/>
      <c r="F199" s="199"/>
      <c r="G199" s="199"/>
      <c r="H199" s="199"/>
      <c r="I199" s="199"/>
      <c r="J199" s="200"/>
      <c r="K199" s="41"/>
      <c r="L199" s="29" t="s">
        <v>23</v>
      </c>
      <c r="M199" s="42"/>
      <c r="N199" s="43"/>
      <c r="O199" s="44"/>
      <c r="P199" s="198"/>
      <c r="Q199" s="199"/>
      <c r="R199" s="199"/>
      <c r="S199" s="199"/>
      <c r="T199" s="199"/>
      <c r="U199" s="200"/>
      <c r="V199" s="41"/>
      <c r="W199" s="29" t="s">
        <v>23</v>
      </c>
      <c r="X199" s="45"/>
      <c r="Y199" s="46"/>
      <c r="Z199" s="47"/>
      <c r="AA199" s="74"/>
      <c r="AB199" s="115"/>
      <c r="AC199" s="48"/>
      <c r="AD199" s="49"/>
      <c r="AE199" s="50"/>
      <c r="AF199" s="51"/>
      <c r="AG199" s="51"/>
      <c r="AH199" s="51"/>
      <c r="AI199" s="106"/>
      <c r="AJ199" s="107"/>
      <c r="AK199" s="108"/>
      <c r="AN199" s="3" t="str">
        <f t="shared" si="4"/>
        <v/>
      </c>
      <c r="AO199" s="3">
        <f t="shared" si="5"/>
        <v>0</v>
      </c>
    </row>
    <row r="200" spans="1:41" s="3" customFormat="1" ht="19.5" customHeight="1">
      <c r="A200" s="208"/>
      <c r="B200" s="23">
        <v>193</v>
      </c>
      <c r="C200" s="39"/>
      <c r="D200" s="40"/>
      <c r="E200" s="198"/>
      <c r="F200" s="199"/>
      <c r="G200" s="199"/>
      <c r="H200" s="199"/>
      <c r="I200" s="199"/>
      <c r="J200" s="200"/>
      <c r="K200" s="41"/>
      <c r="L200" s="29" t="s">
        <v>23</v>
      </c>
      <c r="M200" s="42"/>
      <c r="N200" s="43"/>
      <c r="O200" s="44"/>
      <c r="P200" s="198"/>
      <c r="Q200" s="199"/>
      <c r="R200" s="199"/>
      <c r="S200" s="199"/>
      <c r="T200" s="199"/>
      <c r="U200" s="200"/>
      <c r="V200" s="41"/>
      <c r="W200" s="29" t="s">
        <v>23</v>
      </c>
      <c r="X200" s="45"/>
      <c r="Y200" s="46"/>
      <c r="Z200" s="47"/>
      <c r="AA200" s="74"/>
      <c r="AB200" s="115"/>
      <c r="AC200" s="48"/>
      <c r="AD200" s="49"/>
      <c r="AE200" s="50"/>
      <c r="AF200" s="51"/>
      <c r="AG200" s="51"/>
      <c r="AH200" s="51"/>
      <c r="AI200" s="106"/>
      <c r="AJ200" s="107"/>
      <c r="AK200" s="108"/>
      <c r="AN200" s="3" t="str">
        <f t="shared" si="4"/>
        <v/>
      </c>
      <c r="AO200" s="3">
        <f t="shared" si="5"/>
        <v>0</v>
      </c>
    </row>
    <row r="201" spans="1:41" s="3" customFormat="1" ht="19.5" customHeight="1">
      <c r="A201" s="208"/>
      <c r="B201" s="23">
        <v>194</v>
      </c>
      <c r="C201" s="39"/>
      <c r="D201" s="40"/>
      <c r="E201" s="198"/>
      <c r="F201" s="199"/>
      <c r="G201" s="199"/>
      <c r="H201" s="199"/>
      <c r="I201" s="199"/>
      <c r="J201" s="200"/>
      <c r="K201" s="41"/>
      <c r="L201" s="29" t="s">
        <v>23</v>
      </c>
      <c r="M201" s="42"/>
      <c r="N201" s="43"/>
      <c r="O201" s="44"/>
      <c r="P201" s="198"/>
      <c r="Q201" s="199"/>
      <c r="R201" s="199"/>
      <c r="S201" s="199"/>
      <c r="T201" s="199"/>
      <c r="U201" s="200"/>
      <c r="V201" s="41"/>
      <c r="W201" s="29" t="s">
        <v>23</v>
      </c>
      <c r="X201" s="45"/>
      <c r="Y201" s="46"/>
      <c r="Z201" s="47"/>
      <c r="AA201" s="74"/>
      <c r="AB201" s="115"/>
      <c r="AC201" s="48"/>
      <c r="AD201" s="49"/>
      <c r="AE201" s="50"/>
      <c r="AF201" s="51"/>
      <c r="AG201" s="51"/>
      <c r="AH201" s="51"/>
      <c r="AI201" s="106"/>
      <c r="AJ201" s="107"/>
      <c r="AK201" s="108"/>
      <c r="AN201" s="3" t="str">
        <f t="shared" ref="AN201:AN264" si="6">IF(AO201&gt;0,1,"")</f>
        <v/>
      </c>
      <c r="AO201" s="3">
        <f t="shared" ref="AO201:AO264" si="7">COUNTA(C201:K201,M201:V201,X201:AK201)</f>
        <v>0</v>
      </c>
    </row>
    <row r="202" spans="1:41" s="3" customFormat="1" ht="19.5" customHeight="1">
      <c r="A202" s="208"/>
      <c r="B202" s="23">
        <v>195</v>
      </c>
      <c r="C202" s="39"/>
      <c r="D202" s="40"/>
      <c r="E202" s="198"/>
      <c r="F202" s="199"/>
      <c r="G202" s="199"/>
      <c r="H202" s="199"/>
      <c r="I202" s="199"/>
      <c r="J202" s="200"/>
      <c r="K202" s="41"/>
      <c r="L202" s="29" t="s">
        <v>23</v>
      </c>
      <c r="M202" s="42"/>
      <c r="N202" s="43"/>
      <c r="O202" s="44"/>
      <c r="P202" s="198"/>
      <c r="Q202" s="199"/>
      <c r="R202" s="199"/>
      <c r="S202" s="199"/>
      <c r="T202" s="199"/>
      <c r="U202" s="200"/>
      <c r="V202" s="41"/>
      <c r="W202" s="29" t="s">
        <v>23</v>
      </c>
      <c r="X202" s="45"/>
      <c r="Y202" s="46"/>
      <c r="Z202" s="47"/>
      <c r="AA202" s="74"/>
      <c r="AB202" s="115"/>
      <c r="AC202" s="48"/>
      <c r="AD202" s="49"/>
      <c r="AE202" s="50"/>
      <c r="AF202" s="51"/>
      <c r="AG202" s="51"/>
      <c r="AH202" s="51"/>
      <c r="AI202" s="106"/>
      <c r="AJ202" s="107"/>
      <c r="AK202" s="108"/>
      <c r="AN202" s="3" t="str">
        <f t="shared" si="6"/>
        <v/>
      </c>
      <c r="AO202" s="3">
        <f t="shared" si="7"/>
        <v>0</v>
      </c>
    </row>
    <row r="203" spans="1:41" s="3" customFormat="1" ht="19.5" customHeight="1">
      <c r="A203" s="208"/>
      <c r="B203" s="23">
        <v>196</v>
      </c>
      <c r="C203" s="39"/>
      <c r="D203" s="40"/>
      <c r="E203" s="198"/>
      <c r="F203" s="199"/>
      <c r="G203" s="199"/>
      <c r="H203" s="199"/>
      <c r="I203" s="199"/>
      <c r="J203" s="200"/>
      <c r="K203" s="41"/>
      <c r="L203" s="29" t="s">
        <v>23</v>
      </c>
      <c r="M203" s="42"/>
      <c r="N203" s="43"/>
      <c r="O203" s="44"/>
      <c r="P203" s="198"/>
      <c r="Q203" s="199"/>
      <c r="R203" s="199"/>
      <c r="S203" s="199"/>
      <c r="T203" s="199"/>
      <c r="U203" s="200"/>
      <c r="V203" s="41"/>
      <c r="W203" s="29" t="s">
        <v>23</v>
      </c>
      <c r="X203" s="45"/>
      <c r="Y203" s="46"/>
      <c r="Z203" s="47"/>
      <c r="AA203" s="74"/>
      <c r="AB203" s="115"/>
      <c r="AC203" s="48"/>
      <c r="AD203" s="49"/>
      <c r="AE203" s="50"/>
      <c r="AF203" s="51"/>
      <c r="AG203" s="51"/>
      <c r="AH203" s="51"/>
      <c r="AI203" s="106"/>
      <c r="AJ203" s="107"/>
      <c r="AK203" s="108"/>
      <c r="AN203" s="3" t="str">
        <f t="shared" si="6"/>
        <v/>
      </c>
      <c r="AO203" s="3">
        <f t="shared" si="7"/>
        <v>0</v>
      </c>
    </row>
    <row r="204" spans="1:41" s="3" customFormat="1" ht="19.5" customHeight="1">
      <c r="A204" s="208"/>
      <c r="B204" s="23">
        <v>197</v>
      </c>
      <c r="C204" s="39"/>
      <c r="D204" s="40"/>
      <c r="E204" s="198"/>
      <c r="F204" s="199"/>
      <c r="G204" s="199"/>
      <c r="H204" s="199"/>
      <c r="I204" s="199"/>
      <c r="J204" s="200"/>
      <c r="K204" s="41"/>
      <c r="L204" s="29" t="s">
        <v>23</v>
      </c>
      <c r="M204" s="42"/>
      <c r="N204" s="43"/>
      <c r="O204" s="44"/>
      <c r="P204" s="198"/>
      <c r="Q204" s="199"/>
      <c r="R204" s="199"/>
      <c r="S204" s="199"/>
      <c r="T204" s="199"/>
      <c r="U204" s="200"/>
      <c r="V204" s="41"/>
      <c r="W204" s="29" t="s">
        <v>23</v>
      </c>
      <c r="X204" s="45"/>
      <c r="Y204" s="46"/>
      <c r="Z204" s="47"/>
      <c r="AA204" s="74"/>
      <c r="AB204" s="115"/>
      <c r="AC204" s="48"/>
      <c r="AD204" s="49"/>
      <c r="AE204" s="50"/>
      <c r="AF204" s="51"/>
      <c r="AG204" s="51"/>
      <c r="AH204" s="51"/>
      <c r="AI204" s="106"/>
      <c r="AJ204" s="107"/>
      <c r="AK204" s="108"/>
      <c r="AN204" s="3" t="str">
        <f t="shared" si="6"/>
        <v/>
      </c>
      <c r="AO204" s="3">
        <f t="shared" si="7"/>
        <v>0</v>
      </c>
    </row>
    <row r="205" spans="1:41" s="3" customFormat="1" ht="19.5" customHeight="1">
      <c r="A205" s="208"/>
      <c r="B205" s="23">
        <v>198</v>
      </c>
      <c r="C205" s="39"/>
      <c r="D205" s="40"/>
      <c r="E205" s="198"/>
      <c r="F205" s="199"/>
      <c r="G205" s="199"/>
      <c r="H205" s="199"/>
      <c r="I205" s="199"/>
      <c r="J205" s="200"/>
      <c r="K205" s="41"/>
      <c r="L205" s="29" t="s">
        <v>23</v>
      </c>
      <c r="M205" s="42"/>
      <c r="N205" s="43"/>
      <c r="O205" s="44"/>
      <c r="P205" s="198"/>
      <c r="Q205" s="199"/>
      <c r="R205" s="199"/>
      <c r="S205" s="199"/>
      <c r="T205" s="199"/>
      <c r="U205" s="200"/>
      <c r="V205" s="41"/>
      <c r="W205" s="29" t="s">
        <v>23</v>
      </c>
      <c r="X205" s="45"/>
      <c r="Y205" s="46"/>
      <c r="Z205" s="47"/>
      <c r="AA205" s="74"/>
      <c r="AB205" s="115"/>
      <c r="AC205" s="48"/>
      <c r="AD205" s="49"/>
      <c r="AE205" s="50"/>
      <c r="AF205" s="51"/>
      <c r="AG205" s="51"/>
      <c r="AH205" s="51"/>
      <c r="AI205" s="106"/>
      <c r="AJ205" s="107"/>
      <c r="AK205" s="108"/>
      <c r="AN205" s="3" t="str">
        <f t="shared" si="6"/>
        <v/>
      </c>
      <c r="AO205" s="3">
        <f t="shared" si="7"/>
        <v>0</v>
      </c>
    </row>
    <row r="206" spans="1:41" s="3" customFormat="1" ht="19.5" customHeight="1">
      <c r="A206" s="208"/>
      <c r="B206" s="23">
        <v>199</v>
      </c>
      <c r="C206" s="39"/>
      <c r="D206" s="40"/>
      <c r="E206" s="198"/>
      <c r="F206" s="199"/>
      <c r="G206" s="199"/>
      <c r="H206" s="199"/>
      <c r="I206" s="199"/>
      <c r="J206" s="200"/>
      <c r="K206" s="41"/>
      <c r="L206" s="29" t="s">
        <v>23</v>
      </c>
      <c r="M206" s="42"/>
      <c r="N206" s="43"/>
      <c r="O206" s="44"/>
      <c r="P206" s="198"/>
      <c r="Q206" s="199"/>
      <c r="R206" s="199"/>
      <c r="S206" s="199"/>
      <c r="T206" s="199"/>
      <c r="U206" s="200"/>
      <c r="V206" s="41"/>
      <c r="W206" s="29" t="s">
        <v>23</v>
      </c>
      <c r="X206" s="45"/>
      <c r="Y206" s="46"/>
      <c r="Z206" s="47"/>
      <c r="AA206" s="74"/>
      <c r="AB206" s="115"/>
      <c r="AC206" s="48"/>
      <c r="AD206" s="49"/>
      <c r="AE206" s="50"/>
      <c r="AF206" s="51"/>
      <c r="AG206" s="51"/>
      <c r="AH206" s="51"/>
      <c r="AI206" s="106"/>
      <c r="AJ206" s="107"/>
      <c r="AK206" s="108"/>
      <c r="AN206" s="3" t="str">
        <f t="shared" si="6"/>
        <v/>
      </c>
      <c r="AO206" s="3">
        <f t="shared" si="7"/>
        <v>0</v>
      </c>
    </row>
    <row r="207" spans="1:41" s="3" customFormat="1" ht="19.5" customHeight="1" thickBot="1">
      <c r="A207" s="209"/>
      <c r="B207" s="24">
        <v>200</v>
      </c>
      <c r="C207" s="52"/>
      <c r="D207" s="53"/>
      <c r="E207" s="230"/>
      <c r="F207" s="231"/>
      <c r="G207" s="231"/>
      <c r="H207" s="231"/>
      <c r="I207" s="231"/>
      <c r="J207" s="232"/>
      <c r="K207" s="54"/>
      <c r="L207" s="29" t="s">
        <v>23</v>
      </c>
      <c r="M207" s="55"/>
      <c r="N207" s="56"/>
      <c r="O207" s="57"/>
      <c r="P207" s="230"/>
      <c r="Q207" s="231"/>
      <c r="R207" s="231"/>
      <c r="S207" s="231"/>
      <c r="T207" s="231"/>
      <c r="U207" s="232"/>
      <c r="V207" s="54"/>
      <c r="W207" s="29" t="s">
        <v>23</v>
      </c>
      <c r="X207" s="58"/>
      <c r="Y207" s="59"/>
      <c r="Z207" s="60"/>
      <c r="AA207" s="75"/>
      <c r="AB207" s="116"/>
      <c r="AC207" s="61"/>
      <c r="AD207" s="62"/>
      <c r="AE207" s="63"/>
      <c r="AF207" s="64"/>
      <c r="AG207" s="64"/>
      <c r="AH207" s="64"/>
      <c r="AI207" s="110"/>
      <c r="AJ207" s="111"/>
      <c r="AK207" s="41"/>
      <c r="AN207" s="3" t="str">
        <f t="shared" si="6"/>
        <v/>
      </c>
      <c r="AO207" s="3">
        <f t="shared" si="7"/>
        <v>0</v>
      </c>
    </row>
    <row r="208" spans="1:41" s="3" customFormat="1" ht="19.5" customHeight="1">
      <c r="A208" s="207" t="s">
        <v>22</v>
      </c>
      <c r="B208" s="22">
        <v>201</v>
      </c>
      <c r="C208" s="26"/>
      <c r="D208" s="27"/>
      <c r="E208" s="210"/>
      <c r="F208" s="211"/>
      <c r="G208" s="211"/>
      <c r="H208" s="211"/>
      <c r="I208" s="211"/>
      <c r="J208" s="212"/>
      <c r="K208" s="28"/>
      <c r="L208" s="29" t="s">
        <v>23</v>
      </c>
      <c r="M208" s="65"/>
      <c r="N208" s="66"/>
      <c r="O208" s="67"/>
      <c r="P208" s="233"/>
      <c r="Q208" s="234"/>
      <c r="R208" s="234"/>
      <c r="S208" s="234"/>
      <c r="T208" s="234"/>
      <c r="U208" s="235"/>
      <c r="V208" s="28"/>
      <c r="W208" s="29" t="s">
        <v>23</v>
      </c>
      <c r="X208" s="68"/>
      <c r="Y208" s="69"/>
      <c r="Z208" s="70"/>
      <c r="AA208" s="70"/>
      <c r="AB208" s="112"/>
      <c r="AC208" s="40"/>
      <c r="AD208" s="71"/>
      <c r="AE208" s="72"/>
      <c r="AF208" s="73"/>
      <c r="AG208" s="73"/>
      <c r="AH208" s="73"/>
      <c r="AI208" s="113"/>
      <c r="AJ208" s="114"/>
      <c r="AK208" s="104"/>
      <c r="AN208" s="3" t="str">
        <f t="shared" si="6"/>
        <v/>
      </c>
      <c r="AO208" s="3">
        <f t="shared" si="7"/>
        <v>0</v>
      </c>
    </row>
    <row r="209" spans="1:41" s="3" customFormat="1" ht="19.5" customHeight="1">
      <c r="A209" s="208"/>
      <c r="B209" s="23">
        <v>202</v>
      </c>
      <c r="C209" s="39"/>
      <c r="D209" s="40"/>
      <c r="E209" s="198"/>
      <c r="F209" s="199"/>
      <c r="G209" s="199"/>
      <c r="H209" s="199"/>
      <c r="I209" s="199"/>
      <c r="J209" s="200"/>
      <c r="K209" s="41"/>
      <c r="L209" s="29" t="s">
        <v>23</v>
      </c>
      <c r="M209" s="42"/>
      <c r="N209" s="43"/>
      <c r="O209" s="44"/>
      <c r="P209" s="198"/>
      <c r="Q209" s="199"/>
      <c r="R209" s="199"/>
      <c r="S209" s="199"/>
      <c r="T209" s="199"/>
      <c r="U209" s="200"/>
      <c r="V209" s="41"/>
      <c r="W209" s="29" t="s">
        <v>23</v>
      </c>
      <c r="X209" s="45"/>
      <c r="Y209" s="46"/>
      <c r="Z209" s="47"/>
      <c r="AA209" s="74"/>
      <c r="AB209" s="115"/>
      <c r="AC209" s="48"/>
      <c r="AD209" s="49"/>
      <c r="AE209" s="50"/>
      <c r="AF209" s="51"/>
      <c r="AG209" s="51"/>
      <c r="AH209" s="51"/>
      <c r="AI209" s="106"/>
      <c r="AJ209" s="107"/>
      <c r="AK209" s="108"/>
      <c r="AN209" s="3" t="str">
        <f t="shared" si="6"/>
        <v/>
      </c>
      <c r="AO209" s="3">
        <f t="shared" si="7"/>
        <v>0</v>
      </c>
    </row>
    <row r="210" spans="1:41" s="3" customFormat="1" ht="19.5" customHeight="1">
      <c r="A210" s="208"/>
      <c r="B210" s="23">
        <v>203</v>
      </c>
      <c r="C210" s="39"/>
      <c r="D210" s="40"/>
      <c r="E210" s="198"/>
      <c r="F210" s="199"/>
      <c r="G210" s="199"/>
      <c r="H210" s="199"/>
      <c r="I210" s="199"/>
      <c r="J210" s="200"/>
      <c r="K210" s="41"/>
      <c r="L210" s="29" t="s">
        <v>23</v>
      </c>
      <c r="M210" s="42"/>
      <c r="N210" s="43"/>
      <c r="O210" s="44"/>
      <c r="P210" s="198"/>
      <c r="Q210" s="199"/>
      <c r="R210" s="199"/>
      <c r="S210" s="199"/>
      <c r="T210" s="199"/>
      <c r="U210" s="200"/>
      <c r="V210" s="41"/>
      <c r="W210" s="29" t="s">
        <v>23</v>
      </c>
      <c r="X210" s="45"/>
      <c r="Y210" s="46"/>
      <c r="Z210" s="47"/>
      <c r="AA210" s="74"/>
      <c r="AB210" s="115"/>
      <c r="AC210" s="48"/>
      <c r="AD210" s="49"/>
      <c r="AE210" s="50"/>
      <c r="AF210" s="51"/>
      <c r="AG210" s="51"/>
      <c r="AH210" s="51"/>
      <c r="AI210" s="106"/>
      <c r="AJ210" s="107"/>
      <c r="AK210" s="108"/>
      <c r="AN210" s="3" t="str">
        <f t="shared" si="6"/>
        <v/>
      </c>
      <c r="AO210" s="3">
        <f t="shared" si="7"/>
        <v>0</v>
      </c>
    </row>
    <row r="211" spans="1:41" s="3" customFormat="1" ht="19.5" customHeight="1">
      <c r="A211" s="208"/>
      <c r="B211" s="23">
        <v>204</v>
      </c>
      <c r="C211" s="39"/>
      <c r="D211" s="40"/>
      <c r="E211" s="198"/>
      <c r="F211" s="199"/>
      <c r="G211" s="199"/>
      <c r="H211" s="199"/>
      <c r="I211" s="199"/>
      <c r="J211" s="200"/>
      <c r="K211" s="41"/>
      <c r="L211" s="29" t="s">
        <v>23</v>
      </c>
      <c r="M211" s="42"/>
      <c r="N211" s="43"/>
      <c r="O211" s="44"/>
      <c r="P211" s="198"/>
      <c r="Q211" s="199"/>
      <c r="R211" s="199"/>
      <c r="S211" s="199"/>
      <c r="T211" s="199"/>
      <c r="U211" s="200"/>
      <c r="V211" s="41"/>
      <c r="W211" s="29" t="s">
        <v>23</v>
      </c>
      <c r="X211" s="45"/>
      <c r="Y211" s="46"/>
      <c r="Z211" s="47"/>
      <c r="AA211" s="74"/>
      <c r="AB211" s="115"/>
      <c r="AC211" s="48"/>
      <c r="AD211" s="49"/>
      <c r="AE211" s="50"/>
      <c r="AF211" s="51"/>
      <c r="AG211" s="51"/>
      <c r="AH211" s="51"/>
      <c r="AI211" s="106"/>
      <c r="AJ211" s="107"/>
      <c r="AK211" s="108"/>
      <c r="AN211" s="3" t="str">
        <f t="shared" si="6"/>
        <v/>
      </c>
      <c r="AO211" s="3">
        <f t="shared" si="7"/>
        <v>0</v>
      </c>
    </row>
    <row r="212" spans="1:41" s="3" customFormat="1" ht="19.5" customHeight="1">
      <c r="A212" s="208"/>
      <c r="B212" s="23">
        <v>205</v>
      </c>
      <c r="C212" s="39"/>
      <c r="D212" s="40"/>
      <c r="E212" s="198"/>
      <c r="F212" s="199"/>
      <c r="G212" s="199"/>
      <c r="H212" s="199"/>
      <c r="I212" s="199"/>
      <c r="J212" s="200"/>
      <c r="K212" s="41"/>
      <c r="L212" s="29" t="s">
        <v>23</v>
      </c>
      <c r="M212" s="42"/>
      <c r="N212" s="43"/>
      <c r="O212" s="44"/>
      <c r="P212" s="198"/>
      <c r="Q212" s="199"/>
      <c r="R212" s="199"/>
      <c r="S212" s="199"/>
      <c r="T212" s="199"/>
      <c r="U212" s="200"/>
      <c r="V212" s="41"/>
      <c r="W212" s="29" t="s">
        <v>23</v>
      </c>
      <c r="X212" s="45"/>
      <c r="Y212" s="46"/>
      <c r="Z212" s="47"/>
      <c r="AA212" s="74"/>
      <c r="AB212" s="115"/>
      <c r="AC212" s="48"/>
      <c r="AD212" s="49"/>
      <c r="AE212" s="50"/>
      <c r="AF212" s="51"/>
      <c r="AG212" s="51"/>
      <c r="AH212" s="51"/>
      <c r="AI212" s="106"/>
      <c r="AJ212" s="107"/>
      <c r="AK212" s="108"/>
      <c r="AN212" s="3" t="str">
        <f t="shared" si="6"/>
        <v/>
      </c>
      <c r="AO212" s="3">
        <f t="shared" si="7"/>
        <v>0</v>
      </c>
    </row>
    <row r="213" spans="1:41" s="3" customFormat="1" ht="19.5" customHeight="1">
      <c r="A213" s="208"/>
      <c r="B213" s="23">
        <v>206</v>
      </c>
      <c r="C213" s="39"/>
      <c r="D213" s="40"/>
      <c r="E213" s="198"/>
      <c r="F213" s="199"/>
      <c r="G213" s="199"/>
      <c r="H213" s="199"/>
      <c r="I213" s="199"/>
      <c r="J213" s="200"/>
      <c r="K213" s="41"/>
      <c r="L213" s="29" t="s">
        <v>23</v>
      </c>
      <c r="M213" s="42"/>
      <c r="N213" s="43"/>
      <c r="O213" s="44"/>
      <c r="P213" s="198"/>
      <c r="Q213" s="199"/>
      <c r="R213" s="199"/>
      <c r="S213" s="199"/>
      <c r="T213" s="199"/>
      <c r="U213" s="200"/>
      <c r="V213" s="41"/>
      <c r="W213" s="29" t="s">
        <v>23</v>
      </c>
      <c r="X213" s="45"/>
      <c r="Y213" s="46"/>
      <c r="Z213" s="47"/>
      <c r="AA213" s="74"/>
      <c r="AB213" s="115"/>
      <c r="AC213" s="48"/>
      <c r="AD213" s="49"/>
      <c r="AE213" s="50"/>
      <c r="AF213" s="51"/>
      <c r="AG213" s="51"/>
      <c r="AH213" s="51"/>
      <c r="AI213" s="106"/>
      <c r="AJ213" s="107"/>
      <c r="AK213" s="108"/>
      <c r="AN213" s="3" t="str">
        <f t="shared" si="6"/>
        <v/>
      </c>
      <c r="AO213" s="3">
        <f t="shared" si="7"/>
        <v>0</v>
      </c>
    </row>
    <row r="214" spans="1:41" s="3" customFormat="1" ht="19.5" customHeight="1">
      <c r="A214" s="208"/>
      <c r="B214" s="23">
        <v>207</v>
      </c>
      <c r="C214" s="39"/>
      <c r="D214" s="40"/>
      <c r="E214" s="198"/>
      <c r="F214" s="199"/>
      <c r="G214" s="199"/>
      <c r="H214" s="199"/>
      <c r="I214" s="199"/>
      <c r="J214" s="200"/>
      <c r="K214" s="41"/>
      <c r="L214" s="29" t="s">
        <v>23</v>
      </c>
      <c r="M214" s="42"/>
      <c r="N214" s="43"/>
      <c r="O214" s="44"/>
      <c r="P214" s="198"/>
      <c r="Q214" s="199"/>
      <c r="R214" s="199"/>
      <c r="S214" s="199"/>
      <c r="T214" s="199"/>
      <c r="U214" s="200"/>
      <c r="V214" s="41"/>
      <c r="W214" s="29" t="s">
        <v>23</v>
      </c>
      <c r="X214" s="45"/>
      <c r="Y214" s="46"/>
      <c r="Z214" s="47"/>
      <c r="AA214" s="74"/>
      <c r="AB214" s="115"/>
      <c r="AC214" s="48"/>
      <c r="AD214" s="49"/>
      <c r="AE214" s="50"/>
      <c r="AF214" s="51"/>
      <c r="AG214" s="51"/>
      <c r="AH214" s="51"/>
      <c r="AI214" s="106"/>
      <c r="AJ214" s="107"/>
      <c r="AK214" s="108"/>
      <c r="AN214" s="3" t="str">
        <f t="shared" si="6"/>
        <v/>
      </c>
      <c r="AO214" s="3">
        <f t="shared" si="7"/>
        <v>0</v>
      </c>
    </row>
    <row r="215" spans="1:41" s="3" customFormat="1" ht="19.5" customHeight="1">
      <c r="A215" s="208"/>
      <c r="B215" s="23">
        <v>208</v>
      </c>
      <c r="C215" s="39"/>
      <c r="D215" s="40"/>
      <c r="E215" s="198"/>
      <c r="F215" s="199"/>
      <c r="G215" s="199"/>
      <c r="H215" s="199"/>
      <c r="I215" s="199"/>
      <c r="J215" s="200"/>
      <c r="K215" s="41"/>
      <c r="L215" s="29" t="s">
        <v>23</v>
      </c>
      <c r="M215" s="42"/>
      <c r="N215" s="43"/>
      <c r="O215" s="44"/>
      <c r="P215" s="198"/>
      <c r="Q215" s="199"/>
      <c r="R215" s="199"/>
      <c r="S215" s="199"/>
      <c r="T215" s="199"/>
      <c r="U215" s="200"/>
      <c r="V215" s="41"/>
      <c r="W215" s="29" t="s">
        <v>23</v>
      </c>
      <c r="X215" s="45"/>
      <c r="Y215" s="46"/>
      <c r="Z215" s="47"/>
      <c r="AA215" s="74"/>
      <c r="AB215" s="115"/>
      <c r="AC215" s="48"/>
      <c r="AD215" s="49"/>
      <c r="AE215" s="50"/>
      <c r="AF215" s="51"/>
      <c r="AG215" s="51"/>
      <c r="AH215" s="51"/>
      <c r="AI215" s="106"/>
      <c r="AJ215" s="107"/>
      <c r="AK215" s="108"/>
      <c r="AN215" s="3" t="str">
        <f t="shared" si="6"/>
        <v/>
      </c>
      <c r="AO215" s="3">
        <f t="shared" si="7"/>
        <v>0</v>
      </c>
    </row>
    <row r="216" spans="1:41" s="3" customFormat="1" ht="19.5" customHeight="1">
      <c r="A216" s="208"/>
      <c r="B216" s="23">
        <v>209</v>
      </c>
      <c r="C216" s="39"/>
      <c r="D216" s="40"/>
      <c r="E216" s="198"/>
      <c r="F216" s="199"/>
      <c r="G216" s="199"/>
      <c r="H216" s="199"/>
      <c r="I216" s="199"/>
      <c r="J216" s="200"/>
      <c r="K216" s="41"/>
      <c r="L216" s="29" t="s">
        <v>23</v>
      </c>
      <c r="M216" s="42"/>
      <c r="N216" s="43"/>
      <c r="O216" s="44"/>
      <c r="P216" s="198"/>
      <c r="Q216" s="199"/>
      <c r="R216" s="199"/>
      <c r="S216" s="199"/>
      <c r="T216" s="199"/>
      <c r="U216" s="200"/>
      <c r="V216" s="41"/>
      <c r="W216" s="29" t="s">
        <v>23</v>
      </c>
      <c r="X216" s="45"/>
      <c r="Y216" s="46"/>
      <c r="Z216" s="47"/>
      <c r="AA216" s="74"/>
      <c r="AB216" s="115"/>
      <c r="AC216" s="48"/>
      <c r="AD216" s="49"/>
      <c r="AE216" s="50"/>
      <c r="AF216" s="51"/>
      <c r="AG216" s="51"/>
      <c r="AH216" s="51"/>
      <c r="AI216" s="106"/>
      <c r="AJ216" s="107"/>
      <c r="AK216" s="108"/>
      <c r="AN216" s="3" t="str">
        <f t="shared" si="6"/>
        <v/>
      </c>
      <c r="AO216" s="3">
        <f t="shared" si="7"/>
        <v>0</v>
      </c>
    </row>
    <row r="217" spans="1:41" s="3" customFormat="1" ht="19.5" customHeight="1" thickBot="1">
      <c r="A217" s="209"/>
      <c r="B217" s="24">
        <v>210</v>
      </c>
      <c r="C217" s="52"/>
      <c r="D217" s="53"/>
      <c r="E217" s="230"/>
      <c r="F217" s="231"/>
      <c r="G217" s="231"/>
      <c r="H217" s="231"/>
      <c r="I217" s="231"/>
      <c r="J217" s="232"/>
      <c r="K217" s="54"/>
      <c r="L217" s="29" t="s">
        <v>23</v>
      </c>
      <c r="M217" s="55"/>
      <c r="N217" s="56"/>
      <c r="O217" s="57"/>
      <c r="P217" s="230"/>
      <c r="Q217" s="231"/>
      <c r="R217" s="231"/>
      <c r="S217" s="231"/>
      <c r="T217" s="231"/>
      <c r="U217" s="232"/>
      <c r="V217" s="54"/>
      <c r="W217" s="29" t="s">
        <v>23</v>
      </c>
      <c r="X217" s="58"/>
      <c r="Y217" s="59"/>
      <c r="Z217" s="60"/>
      <c r="AA217" s="75"/>
      <c r="AB217" s="116"/>
      <c r="AC217" s="61"/>
      <c r="AD217" s="62"/>
      <c r="AE217" s="63"/>
      <c r="AF217" s="64"/>
      <c r="AG217" s="64"/>
      <c r="AH217" s="64"/>
      <c r="AI217" s="110"/>
      <c r="AJ217" s="111"/>
      <c r="AK217" s="41"/>
      <c r="AN217" s="3" t="str">
        <f t="shared" si="6"/>
        <v/>
      </c>
      <c r="AO217" s="3">
        <f t="shared" si="7"/>
        <v>0</v>
      </c>
    </row>
    <row r="218" spans="1:41" s="3" customFormat="1" ht="19.5" customHeight="1">
      <c r="A218" s="207" t="s">
        <v>22</v>
      </c>
      <c r="B218" s="22">
        <v>211</v>
      </c>
      <c r="C218" s="26"/>
      <c r="D218" s="27"/>
      <c r="E218" s="210"/>
      <c r="F218" s="211"/>
      <c r="G218" s="211"/>
      <c r="H218" s="211"/>
      <c r="I218" s="211"/>
      <c r="J218" s="212"/>
      <c r="K218" s="28"/>
      <c r="L218" s="29" t="s">
        <v>23</v>
      </c>
      <c r="M218" s="65"/>
      <c r="N218" s="66"/>
      <c r="O218" s="67"/>
      <c r="P218" s="233"/>
      <c r="Q218" s="234"/>
      <c r="R218" s="234"/>
      <c r="S218" s="234"/>
      <c r="T218" s="234"/>
      <c r="U218" s="235"/>
      <c r="V218" s="28"/>
      <c r="W218" s="29" t="s">
        <v>23</v>
      </c>
      <c r="X218" s="68"/>
      <c r="Y218" s="69"/>
      <c r="Z218" s="70"/>
      <c r="AA218" s="70"/>
      <c r="AB218" s="112"/>
      <c r="AC218" s="40"/>
      <c r="AD218" s="71"/>
      <c r="AE218" s="72"/>
      <c r="AF218" s="73"/>
      <c r="AG218" s="73"/>
      <c r="AH218" s="73"/>
      <c r="AI218" s="113"/>
      <c r="AJ218" s="114"/>
      <c r="AK218" s="104"/>
      <c r="AN218" s="3" t="str">
        <f t="shared" si="6"/>
        <v/>
      </c>
      <c r="AO218" s="3">
        <f t="shared" si="7"/>
        <v>0</v>
      </c>
    </row>
    <row r="219" spans="1:41" s="3" customFormat="1" ht="19.5" customHeight="1">
      <c r="A219" s="208"/>
      <c r="B219" s="23">
        <v>212</v>
      </c>
      <c r="C219" s="39"/>
      <c r="D219" s="40"/>
      <c r="E219" s="198"/>
      <c r="F219" s="199"/>
      <c r="G219" s="199"/>
      <c r="H219" s="199"/>
      <c r="I219" s="199"/>
      <c r="J219" s="200"/>
      <c r="K219" s="41"/>
      <c r="L219" s="29" t="s">
        <v>23</v>
      </c>
      <c r="M219" s="42"/>
      <c r="N219" s="43"/>
      <c r="O219" s="44"/>
      <c r="P219" s="198"/>
      <c r="Q219" s="199"/>
      <c r="R219" s="199"/>
      <c r="S219" s="199"/>
      <c r="T219" s="199"/>
      <c r="U219" s="200"/>
      <c r="V219" s="41"/>
      <c r="W219" s="29" t="s">
        <v>23</v>
      </c>
      <c r="X219" s="45"/>
      <c r="Y219" s="46"/>
      <c r="Z219" s="47"/>
      <c r="AA219" s="74"/>
      <c r="AB219" s="115"/>
      <c r="AC219" s="48"/>
      <c r="AD219" s="49"/>
      <c r="AE219" s="50"/>
      <c r="AF219" s="51"/>
      <c r="AG219" s="51"/>
      <c r="AH219" s="51"/>
      <c r="AI219" s="106"/>
      <c r="AJ219" s="107"/>
      <c r="AK219" s="108"/>
      <c r="AN219" s="3" t="str">
        <f t="shared" si="6"/>
        <v/>
      </c>
      <c r="AO219" s="3">
        <f t="shared" si="7"/>
        <v>0</v>
      </c>
    </row>
    <row r="220" spans="1:41" s="3" customFormat="1" ht="19.5" customHeight="1">
      <c r="A220" s="208"/>
      <c r="B220" s="23">
        <v>213</v>
      </c>
      <c r="C220" s="39"/>
      <c r="D220" s="40"/>
      <c r="E220" s="198"/>
      <c r="F220" s="199"/>
      <c r="G220" s="199"/>
      <c r="H220" s="199"/>
      <c r="I220" s="199"/>
      <c r="J220" s="200"/>
      <c r="K220" s="41"/>
      <c r="L220" s="29" t="s">
        <v>23</v>
      </c>
      <c r="M220" s="42"/>
      <c r="N220" s="43"/>
      <c r="O220" s="44"/>
      <c r="P220" s="198"/>
      <c r="Q220" s="199"/>
      <c r="R220" s="199"/>
      <c r="S220" s="199"/>
      <c r="T220" s="199"/>
      <c r="U220" s="200"/>
      <c r="V220" s="41"/>
      <c r="W220" s="29" t="s">
        <v>23</v>
      </c>
      <c r="X220" s="45"/>
      <c r="Y220" s="46"/>
      <c r="Z220" s="47"/>
      <c r="AA220" s="74"/>
      <c r="AB220" s="115"/>
      <c r="AC220" s="48"/>
      <c r="AD220" s="49"/>
      <c r="AE220" s="50"/>
      <c r="AF220" s="51"/>
      <c r="AG220" s="51"/>
      <c r="AH220" s="51"/>
      <c r="AI220" s="106"/>
      <c r="AJ220" s="107"/>
      <c r="AK220" s="108"/>
      <c r="AN220" s="3" t="str">
        <f t="shared" si="6"/>
        <v/>
      </c>
      <c r="AO220" s="3">
        <f t="shared" si="7"/>
        <v>0</v>
      </c>
    </row>
    <row r="221" spans="1:41" s="3" customFormat="1" ht="19.5" customHeight="1">
      <c r="A221" s="208"/>
      <c r="B221" s="23">
        <v>214</v>
      </c>
      <c r="C221" s="39"/>
      <c r="D221" s="40"/>
      <c r="E221" s="198"/>
      <c r="F221" s="199"/>
      <c r="G221" s="199"/>
      <c r="H221" s="199"/>
      <c r="I221" s="199"/>
      <c r="J221" s="200"/>
      <c r="K221" s="41"/>
      <c r="L221" s="29" t="s">
        <v>23</v>
      </c>
      <c r="M221" s="42"/>
      <c r="N221" s="43"/>
      <c r="O221" s="44"/>
      <c r="P221" s="198"/>
      <c r="Q221" s="199"/>
      <c r="R221" s="199"/>
      <c r="S221" s="199"/>
      <c r="T221" s="199"/>
      <c r="U221" s="200"/>
      <c r="V221" s="41"/>
      <c r="W221" s="29" t="s">
        <v>23</v>
      </c>
      <c r="X221" s="45"/>
      <c r="Y221" s="46"/>
      <c r="Z221" s="47"/>
      <c r="AA221" s="74"/>
      <c r="AB221" s="115"/>
      <c r="AC221" s="48"/>
      <c r="AD221" s="49"/>
      <c r="AE221" s="50"/>
      <c r="AF221" s="51"/>
      <c r="AG221" s="51"/>
      <c r="AH221" s="51"/>
      <c r="AI221" s="106"/>
      <c r="AJ221" s="107"/>
      <c r="AK221" s="108"/>
      <c r="AN221" s="3" t="str">
        <f t="shared" si="6"/>
        <v/>
      </c>
      <c r="AO221" s="3">
        <f t="shared" si="7"/>
        <v>0</v>
      </c>
    </row>
    <row r="222" spans="1:41" s="3" customFormat="1" ht="19.5" customHeight="1">
      <c r="A222" s="208"/>
      <c r="B222" s="23">
        <v>215</v>
      </c>
      <c r="C222" s="39"/>
      <c r="D222" s="40"/>
      <c r="E222" s="198"/>
      <c r="F222" s="199"/>
      <c r="G222" s="199"/>
      <c r="H222" s="199"/>
      <c r="I222" s="199"/>
      <c r="J222" s="200"/>
      <c r="K222" s="41"/>
      <c r="L222" s="29" t="s">
        <v>23</v>
      </c>
      <c r="M222" s="42"/>
      <c r="N222" s="43"/>
      <c r="O222" s="44"/>
      <c r="P222" s="198"/>
      <c r="Q222" s="199"/>
      <c r="R222" s="199"/>
      <c r="S222" s="199"/>
      <c r="T222" s="199"/>
      <c r="U222" s="200"/>
      <c r="V222" s="41"/>
      <c r="W222" s="29" t="s">
        <v>23</v>
      </c>
      <c r="X222" s="45"/>
      <c r="Y222" s="46"/>
      <c r="Z222" s="47"/>
      <c r="AA222" s="74"/>
      <c r="AB222" s="115"/>
      <c r="AC222" s="48"/>
      <c r="AD222" s="49"/>
      <c r="AE222" s="50"/>
      <c r="AF222" s="51"/>
      <c r="AG222" s="51"/>
      <c r="AH222" s="51"/>
      <c r="AI222" s="106"/>
      <c r="AJ222" s="107"/>
      <c r="AK222" s="108"/>
      <c r="AN222" s="3" t="str">
        <f t="shared" si="6"/>
        <v/>
      </c>
      <c r="AO222" s="3">
        <f t="shared" si="7"/>
        <v>0</v>
      </c>
    </row>
    <row r="223" spans="1:41" s="3" customFormat="1" ht="19.5" customHeight="1">
      <c r="A223" s="208"/>
      <c r="B223" s="23">
        <v>216</v>
      </c>
      <c r="C223" s="39"/>
      <c r="D223" s="40"/>
      <c r="E223" s="198"/>
      <c r="F223" s="199"/>
      <c r="G223" s="199"/>
      <c r="H223" s="199"/>
      <c r="I223" s="199"/>
      <c r="J223" s="200"/>
      <c r="K223" s="41"/>
      <c r="L223" s="29" t="s">
        <v>23</v>
      </c>
      <c r="M223" s="42"/>
      <c r="N223" s="43"/>
      <c r="O223" s="44"/>
      <c r="P223" s="198"/>
      <c r="Q223" s="199"/>
      <c r="R223" s="199"/>
      <c r="S223" s="199"/>
      <c r="T223" s="199"/>
      <c r="U223" s="200"/>
      <c r="V223" s="41"/>
      <c r="W223" s="29" t="s">
        <v>23</v>
      </c>
      <c r="X223" s="45"/>
      <c r="Y223" s="46"/>
      <c r="Z223" s="47"/>
      <c r="AA223" s="74"/>
      <c r="AB223" s="115"/>
      <c r="AC223" s="48"/>
      <c r="AD223" s="49"/>
      <c r="AE223" s="50"/>
      <c r="AF223" s="51"/>
      <c r="AG223" s="51"/>
      <c r="AH223" s="51"/>
      <c r="AI223" s="106"/>
      <c r="AJ223" s="107"/>
      <c r="AK223" s="108"/>
      <c r="AN223" s="3" t="str">
        <f t="shared" si="6"/>
        <v/>
      </c>
      <c r="AO223" s="3">
        <f t="shared" si="7"/>
        <v>0</v>
      </c>
    </row>
    <row r="224" spans="1:41" s="3" customFormat="1" ht="19.5" customHeight="1">
      <c r="A224" s="208"/>
      <c r="B224" s="23">
        <v>217</v>
      </c>
      <c r="C224" s="39"/>
      <c r="D224" s="40"/>
      <c r="E224" s="198"/>
      <c r="F224" s="199"/>
      <c r="G224" s="199"/>
      <c r="H224" s="199"/>
      <c r="I224" s="199"/>
      <c r="J224" s="200"/>
      <c r="K224" s="41"/>
      <c r="L224" s="29" t="s">
        <v>23</v>
      </c>
      <c r="M224" s="42"/>
      <c r="N224" s="43"/>
      <c r="O224" s="44"/>
      <c r="P224" s="198"/>
      <c r="Q224" s="199"/>
      <c r="R224" s="199"/>
      <c r="S224" s="199"/>
      <c r="T224" s="199"/>
      <c r="U224" s="200"/>
      <c r="V224" s="41"/>
      <c r="W224" s="29" t="s">
        <v>23</v>
      </c>
      <c r="X224" s="45"/>
      <c r="Y224" s="46"/>
      <c r="Z224" s="47"/>
      <c r="AA224" s="74"/>
      <c r="AB224" s="115"/>
      <c r="AC224" s="48"/>
      <c r="AD224" s="49"/>
      <c r="AE224" s="50"/>
      <c r="AF224" s="51"/>
      <c r="AG224" s="51"/>
      <c r="AH224" s="51"/>
      <c r="AI224" s="106"/>
      <c r="AJ224" s="107"/>
      <c r="AK224" s="108"/>
      <c r="AN224" s="3" t="str">
        <f t="shared" si="6"/>
        <v/>
      </c>
      <c r="AO224" s="3">
        <f t="shared" si="7"/>
        <v>0</v>
      </c>
    </row>
    <row r="225" spans="1:41" s="3" customFormat="1" ht="19.5" customHeight="1">
      <c r="A225" s="208"/>
      <c r="B225" s="23">
        <v>218</v>
      </c>
      <c r="C225" s="39"/>
      <c r="D225" s="40"/>
      <c r="E225" s="198"/>
      <c r="F225" s="199"/>
      <c r="G225" s="199"/>
      <c r="H225" s="199"/>
      <c r="I225" s="199"/>
      <c r="J225" s="200"/>
      <c r="K225" s="41"/>
      <c r="L225" s="29" t="s">
        <v>23</v>
      </c>
      <c r="M225" s="42"/>
      <c r="N225" s="43"/>
      <c r="O225" s="44"/>
      <c r="P225" s="198"/>
      <c r="Q225" s="199"/>
      <c r="R225" s="199"/>
      <c r="S225" s="199"/>
      <c r="T225" s="199"/>
      <c r="U225" s="200"/>
      <c r="V225" s="41"/>
      <c r="W225" s="29" t="s">
        <v>23</v>
      </c>
      <c r="X225" s="45"/>
      <c r="Y225" s="46"/>
      <c r="Z225" s="47"/>
      <c r="AA225" s="74"/>
      <c r="AB225" s="115"/>
      <c r="AC225" s="48"/>
      <c r="AD225" s="49"/>
      <c r="AE225" s="50"/>
      <c r="AF225" s="51"/>
      <c r="AG225" s="51"/>
      <c r="AH225" s="51"/>
      <c r="AI225" s="106"/>
      <c r="AJ225" s="107"/>
      <c r="AK225" s="108"/>
      <c r="AN225" s="3" t="str">
        <f t="shared" si="6"/>
        <v/>
      </c>
      <c r="AO225" s="3">
        <f t="shared" si="7"/>
        <v>0</v>
      </c>
    </row>
    <row r="226" spans="1:41" s="3" customFormat="1" ht="19.5" customHeight="1">
      <c r="A226" s="208"/>
      <c r="B226" s="23">
        <v>219</v>
      </c>
      <c r="C226" s="39"/>
      <c r="D226" s="40"/>
      <c r="E226" s="198"/>
      <c r="F226" s="199"/>
      <c r="G226" s="199"/>
      <c r="H226" s="199"/>
      <c r="I226" s="199"/>
      <c r="J226" s="200"/>
      <c r="K226" s="41"/>
      <c r="L226" s="29" t="s">
        <v>23</v>
      </c>
      <c r="M226" s="42"/>
      <c r="N226" s="43"/>
      <c r="O226" s="44"/>
      <c r="P226" s="198"/>
      <c r="Q226" s="199"/>
      <c r="R226" s="199"/>
      <c r="S226" s="199"/>
      <c r="T226" s="199"/>
      <c r="U226" s="200"/>
      <c r="V226" s="41"/>
      <c r="W226" s="29" t="s">
        <v>23</v>
      </c>
      <c r="X226" s="45"/>
      <c r="Y226" s="46"/>
      <c r="Z226" s="47"/>
      <c r="AA226" s="74"/>
      <c r="AB226" s="115"/>
      <c r="AC226" s="48"/>
      <c r="AD226" s="49"/>
      <c r="AE226" s="50"/>
      <c r="AF226" s="51"/>
      <c r="AG226" s="51"/>
      <c r="AH226" s="51"/>
      <c r="AI226" s="106"/>
      <c r="AJ226" s="107"/>
      <c r="AK226" s="108"/>
      <c r="AN226" s="3" t="str">
        <f t="shared" si="6"/>
        <v/>
      </c>
      <c r="AO226" s="3">
        <f t="shared" si="7"/>
        <v>0</v>
      </c>
    </row>
    <row r="227" spans="1:41" s="3" customFormat="1" ht="19.5" customHeight="1" thickBot="1">
      <c r="A227" s="209"/>
      <c r="B227" s="24">
        <v>220</v>
      </c>
      <c r="C227" s="52"/>
      <c r="D227" s="53"/>
      <c r="E227" s="230"/>
      <c r="F227" s="231"/>
      <c r="G227" s="231"/>
      <c r="H227" s="231"/>
      <c r="I227" s="231"/>
      <c r="J227" s="232"/>
      <c r="K227" s="54"/>
      <c r="L227" s="29" t="s">
        <v>23</v>
      </c>
      <c r="M227" s="55"/>
      <c r="N227" s="56"/>
      <c r="O227" s="57"/>
      <c r="P227" s="230"/>
      <c r="Q227" s="231"/>
      <c r="R227" s="231"/>
      <c r="S227" s="231"/>
      <c r="T227" s="231"/>
      <c r="U227" s="232"/>
      <c r="V227" s="54"/>
      <c r="W227" s="29" t="s">
        <v>23</v>
      </c>
      <c r="X227" s="58"/>
      <c r="Y227" s="59"/>
      <c r="Z227" s="60"/>
      <c r="AA227" s="75"/>
      <c r="AB227" s="116"/>
      <c r="AC227" s="61"/>
      <c r="AD227" s="62"/>
      <c r="AE227" s="63"/>
      <c r="AF227" s="64"/>
      <c r="AG227" s="64"/>
      <c r="AH227" s="64"/>
      <c r="AI227" s="110"/>
      <c r="AJ227" s="111"/>
      <c r="AK227" s="41"/>
      <c r="AN227" s="3" t="str">
        <f t="shared" si="6"/>
        <v/>
      </c>
      <c r="AO227" s="3">
        <f t="shared" si="7"/>
        <v>0</v>
      </c>
    </row>
    <row r="228" spans="1:41" s="3" customFormat="1" ht="19.5" customHeight="1">
      <c r="A228" s="207" t="s">
        <v>22</v>
      </c>
      <c r="B228" s="22">
        <v>221</v>
      </c>
      <c r="C228" s="26"/>
      <c r="D228" s="27"/>
      <c r="E228" s="210"/>
      <c r="F228" s="211"/>
      <c r="G228" s="211"/>
      <c r="H228" s="211"/>
      <c r="I228" s="211"/>
      <c r="J228" s="212"/>
      <c r="K228" s="28"/>
      <c r="L228" s="29" t="s">
        <v>23</v>
      </c>
      <c r="M228" s="65"/>
      <c r="N228" s="66"/>
      <c r="O228" s="67"/>
      <c r="P228" s="233"/>
      <c r="Q228" s="234"/>
      <c r="R228" s="234"/>
      <c r="S228" s="234"/>
      <c r="T228" s="234"/>
      <c r="U228" s="235"/>
      <c r="V228" s="28"/>
      <c r="W228" s="29" t="s">
        <v>23</v>
      </c>
      <c r="X228" s="68"/>
      <c r="Y228" s="69"/>
      <c r="Z228" s="70"/>
      <c r="AA228" s="70"/>
      <c r="AB228" s="112"/>
      <c r="AC228" s="40"/>
      <c r="AD228" s="71"/>
      <c r="AE228" s="72"/>
      <c r="AF228" s="73"/>
      <c r="AG228" s="73"/>
      <c r="AH228" s="73"/>
      <c r="AI228" s="113"/>
      <c r="AJ228" s="114"/>
      <c r="AK228" s="104"/>
      <c r="AN228" s="3" t="str">
        <f t="shared" si="6"/>
        <v/>
      </c>
      <c r="AO228" s="3">
        <f t="shared" si="7"/>
        <v>0</v>
      </c>
    </row>
    <row r="229" spans="1:41" s="3" customFormat="1" ht="19.5" customHeight="1">
      <c r="A229" s="208"/>
      <c r="B229" s="23">
        <v>222</v>
      </c>
      <c r="C229" s="39"/>
      <c r="D229" s="40"/>
      <c r="E229" s="198"/>
      <c r="F229" s="199"/>
      <c r="G229" s="199"/>
      <c r="H229" s="199"/>
      <c r="I229" s="199"/>
      <c r="J229" s="200"/>
      <c r="K229" s="41"/>
      <c r="L229" s="29" t="s">
        <v>23</v>
      </c>
      <c r="M229" s="42"/>
      <c r="N229" s="43"/>
      <c r="O229" s="44"/>
      <c r="P229" s="198"/>
      <c r="Q229" s="199"/>
      <c r="R229" s="199"/>
      <c r="S229" s="199"/>
      <c r="T229" s="199"/>
      <c r="U229" s="200"/>
      <c r="V229" s="41"/>
      <c r="W229" s="29" t="s">
        <v>23</v>
      </c>
      <c r="X229" s="45"/>
      <c r="Y229" s="46"/>
      <c r="Z229" s="47"/>
      <c r="AA229" s="74"/>
      <c r="AB229" s="115"/>
      <c r="AC229" s="48"/>
      <c r="AD229" s="49"/>
      <c r="AE229" s="50"/>
      <c r="AF229" s="51"/>
      <c r="AG229" s="51"/>
      <c r="AH229" s="51"/>
      <c r="AI229" s="106"/>
      <c r="AJ229" s="107"/>
      <c r="AK229" s="108"/>
      <c r="AN229" s="3" t="str">
        <f t="shared" si="6"/>
        <v/>
      </c>
      <c r="AO229" s="3">
        <f t="shared" si="7"/>
        <v>0</v>
      </c>
    </row>
    <row r="230" spans="1:41" s="3" customFormat="1" ht="19.5" customHeight="1">
      <c r="A230" s="208"/>
      <c r="B230" s="23">
        <v>223</v>
      </c>
      <c r="C230" s="39"/>
      <c r="D230" s="40"/>
      <c r="E230" s="198"/>
      <c r="F230" s="199"/>
      <c r="G230" s="199"/>
      <c r="H230" s="199"/>
      <c r="I230" s="199"/>
      <c r="J230" s="200"/>
      <c r="K230" s="41"/>
      <c r="L230" s="29" t="s">
        <v>23</v>
      </c>
      <c r="M230" s="42"/>
      <c r="N230" s="43"/>
      <c r="O230" s="44"/>
      <c r="P230" s="198"/>
      <c r="Q230" s="199"/>
      <c r="R230" s="199"/>
      <c r="S230" s="199"/>
      <c r="T230" s="199"/>
      <c r="U230" s="200"/>
      <c r="V230" s="41"/>
      <c r="W230" s="29" t="s">
        <v>23</v>
      </c>
      <c r="X230" s="45"/>
      <c r="Y230" s="46"/>
      <c r="Z230" s="47"/>
      <c r="AA230" s="74"/>
      <c r="AB230" s="115"/>
      <c r="AC230" s="48"/>
      <c r="AD230" s="49"/>
      <c r="AE230" s="50"/>
      <c r="AF230" s="51"/>
      <c r="AG230" s="51"/>
      <c r="AH230" s="51"/>
      <c r="AI230" s="106"/>
      <c r="AJ230" s="107"/>
      <c r="AK230" s="108"/>
      <c r="AN230" s="3" t="str">
        <f t="shared" si="6"/>
        <v/>
      </c>
      <c r="AO230" s="3">
        <f t="shared" si="7"/>
        <v>0</v>
      </c>
    </row>
    <row r="231" spans="1:41" s="3" customFormat="1" ht="19.5" customHeight="1">
      <c r="A231" s="208"/>
      <c r="B231" s="23">
        <v>224</v>
      </c>
      <c r="C231" s="39"/>
      <c r="D231" s="40"/>
      <c r="E231" s="198"/>
      <c r="F231" s="199"/>
      <c r="G231" s="199"/>
      <c r="H231" s="199"/>
      <c r="I231" s="199"/>
      <c r="J231" s="200"/>
      <c r="K231" s="41"/>
      <c r="L231" s="29" t="s">
        <v>23</v>
      </c>
      <c r="M231" s="42"/>
      <c r="N231" s="43"/>
      <c r="O231" s="44"/>
      <c r="P231" s="198"/>
      <c r="Q231" s="199"/>
      <c r="R231" s="199"/>
      <c r="S231" s="199"/>
      <c r="T231" s="199"/>
      <c r="U231" s="200"/>
      <c r="V231" s="41"/>
      <c r="W231" s="29" t="s">
        <v>23</v>
      </c>
      <c r="X231" s="45"/>
      <c r="Y231" s="46"/>
      <c r="Z231" s="47"/>
      <c r="AA231" s="74"/>
      <c r="AB231" s="115"/>
      <c r="AC231" s="48"/>
      <c r="AD231" s="49"/>
      <c r="AE231" s="50"/>
      <c r="AF231" s="51"/>
      <c r="AG231" s="51"/>
      <c r="AH231" s="51"/>
      <c r="AI231" s="106"/>
      <c r="AJ231" s="107"/>
      <c r="AK231" s="108"/>
      <c r="AN231" s="3" t="str">
        <f t="shared" si="6"/>
        <v/>
      </c>
      <c r="AO231" s="3">
        <f t="shared" si="7"/>
        <v>0</v>
      </c>
    </row>
    <row r="232" spans="1:41" s="3" customFormat="1" ht="19.5" customHeight="1">
      <c r="A232" s="208"/>
      <c r="B232" s="23">
        <v>225</v>
      </c>
      <c r="C232" s="39"/>
      <c r="D232" s="40"/>
      <c r="E232" s="198"/>
      <c r="F232" s="199"/>
      <c r="G232" s="199"/>
      <c r="H232" s="199"/>
      <c r="I232" s="199"/>
      <c r="J232" s="200"/>
      <c r="K232" s="41"/>
      <c r="L232" s="29" t="s">
        <v>23</v>
      </c>
      <c r="M232" s="42"/>
      <c r="N232" s="43"/>
      <c r="O232" s="44"/>
      <c r="P232" s="198"/>
      <c r="Q232" s="199"/>
      <c r="R232" s="199"/>
      <c r="S232" s="199"/>
      <c r="T232" s="199"/>
      <c r="U232" s="200"/>
      <c r="V232" s="41"/>
      <c r="W232" s="29" t="s">
        <v>23</v>
      </c>
      <c r="X232" s="45"/>
      <c r="Y232" s="46"/>
      <c r="Z232" s="47"/>
      <c r="AA232" s="74"/>
      <c r="AB232" s="115"/>
      <c r="AC232" s="48"/>
      <c r="AD232" s="49"/>
      <c r="AE232" s="50"/>
      <c r="AF232" s="51"/>
      <c r="AG232" s="51"/>
      <c r="AH232" s="51"/>
      <c r="AI232" s="106"/>
      <c r="AJ232" s="107"/>
      <c r="AK232" s="108"/>
      <c r="AN232" s="3" t="str">
        <f t="shared" si="6"/>
        <v/>
      </c>
      <c r="AO232" s="3">
        <f t="shared" si="7"/>
        <v>0</v>
      </c>
    </row>
    <row r="233" spans="1:41" s="3" customFormat="1" ht="19.5" customHeight="1">
      <c r="A233" s="208"/>
      <c r="B233" s="23">
        <v>226</v>
      </c>
      <c r="C233" s="39"/>
      <c r="D233" s="40"/>
      <c r="E233" s="198"/>
      <c r="F233" s="199"/>
      <c r="G233" s="199"/>
      <c r="H233" s="199"/>
      <c r="I233" s="199"/>
      <c r="J233" s="200"/>
      <c r="K233" s="41"/>
      <c r="L233" s="29" t="s">
        <v>23</v>
      </c>
      <c r="M233" s="42"/>
      <c r="N233" s="43"/>
      <c r="O233" s="44"/>
      <c r="P233" s="198"/>
      <c r="Q233" s="199"/>
      <c r="R233" s="199"/>
      <c r="S233" s="199"/>
      <c r="T233" s="199"/>
      <c r="U233" s="200"/>
      <c r="V233" s="41"/>
      <c r="W233" s="29" t="s">
        <v>23</v>
      </c>
      <c r="X233" s="45"/>
      <c r="Y233" s="46"/>
      <c r="Z233" s="47"/>
      <c r="AA233" s="74"/>
      <c r="AB233" s="115"/>
      <c r="AC233" s="48"/>
      <c r="AD233" s="49"/>
      <c r="AE233" s="50"/>
      <c r="AF233" s="51"/>
      <c r="AG233" s="51"/>
      <c r="AH233" s="51"/>
      <c r="AI233" s="106"/>
      <c r="AJ233" s="107"/>
      <c r="AK233" s="108"/>
      <c r="AN233" s="3" t="str">
        <f t="shared" si="6"/>
        <v/>
      </c>
      <c r="AO233" s="3">
        <f t="shared" si="7"/>
        <v>0</v>
      </c>
    </row>
    <row r="234" spans="1:41" s="3" customFormat="1" ht="19.5" customHeight="1">
      <c r="A234" s="208"/>
      <c r="B234" s="23">
        <v>227</v>
      </c>
      <c r="C234" s="39"/>
      <c r="D234" s="40"/>
      <c r="E234" s="198"/>
      <c r="F234" s="199"/>
      <c r="G234" s="199"/>
      <c r="H234" s="199"/>
      <c r="I234" s="199"/>
      <c r="J234" s="200"/>
      <c r="K234" s="41"/>
      <c r="L234" s="29" t="s">
        <v>23</v>
      </c>
      <c r="M234" s="42"/>
      <c r="N234" s="43"/>
      <c r="O234" s="44"/>
      <c r="P234" s="198"/>
      <c r="Q234" s="199"/>
      <c r="R234" s="199"/>
      <c r="S234" s="199"/>
      <c r="T234" s="199"/>
      <c r="U234" s="200"/>
      <c r="V234" s="41"/>
      <c r="W234" s="29" t="s">
        <v>23</v>
      </c>
      <c r="X234" s="45"/>
      <c r="Y234" s="46"/>
      <c r="Z234" s="47"/>
      <c r="AA234" s="74"/>
      <c r="AB234" s="115"/>
      <c r="AC234" s="48"/>
      <c r="AD234" s="49"/>
      <c r="AE234" s="50"/>
      <c r="AF234" s="51"/>
      <c r="AG234" s="51"/>
      <c r="AH234" s="51"/>
      <c r="AI234" s="106"/>
      <c r="AJ234" s="107"/>
      <c r="AK234" s="108"/>
      <c r="AN234" s="3" t="str">
        <f t="shared" si="6"/>
        <v/>
      </c>
      <c r="AO234" s="3">
        <f t="shared" si="7"/>
        <v>0</v>
      </c>
    </row>
    <row r="235" spans="1:41" s="3" customFormat="1" ht="19.5" customHeight="1">
      <c r="A235" s="208"/>
      <c r="B235" s="23">
        <v>228</v>
      </c>
      <c r="C235" s="39"/>
      <c r="D235" s="40"/>
      <c r="E235" s="198"/>
      <c r="F235" s="199"/>
      <c r="G235" s="199"/>
      <c r="H235" s="199"/>
      <c r="I235" s="199"/>
      <c r="J235" s="200"/>
      <c r="K235" s="41"/>
      <c r="L235" s="29" t="s">
        <v>23</v>
      </c>
      <c r="M235" s="42"/>
      <c r="N235" s="43"/>
      <c r="O235" s="44"/>
      <c r="P235" s="198"/>
      <c r="Q235" s="199"/>
      <c r="R235" s="199"/>
      <c r="S235" s="199"/>
      <c r="T235" s="199"/>
      <c r="U235" s="200"/>
      <c r="V235" s="41"/>
      <c r="W235" s="29" t="s">
        <v>23</v>
      </c>
      <c r="X235" s="45"/>
      <c r="Y235" s="46"/>
      <c r="Z235" s="47"/>
      <c r="AA235" s="74"/>
      <c r="AB235" s="115"/>
      <c r="AC235" s="48"/>
      <c r="AD235" s="49"/>
      <c r="AE235" s="50"/>
      <c r="AF235" s="51"/>
      <c r="AG235" s="51"/>
      <c r="AH235" s="51"/>
      <c r="AI235" s="106"/>
      <c r="AJ235" s="107"/>
      <c r="AK235" s="108"/>
      <c r="AN235" s="3" t="str">
        <f t="shared" si="6"/>
        <v/>
      </c>
      <c r="AO235" s="3">
        <f t="shared" si="7"/>
        <v>0</v>
      </c>
    </row>
    <row r="236" spans="1:41" s="3" customFormat="1" ht="19.5" customHeight="1">
      <c r="A236" s="208"/>
      <c r="B236" s="23">
        <v>229</v>
      </c>
      <c r="C236" s="39"/>
      <c r="D236" s="40"/>
      <c r="E236" s="198"/>
      <c r="F236" s="199"/>
      <c r="G236" s="199"/>
      <c r="H236" s="199"/>
      <c r="I236" s="199"/>
      <c r="J236" s="200"/>
      <c r="K236" s="41"/>
      <c r="L236" s="29" t="s">
        <v>23</v>
      </c>
      <c r="M236" s="42"/>
      <c r="N236" s="43"/>
      <c r="O236" s="44"/>
      <c r="P236" s="198"/>
      <c r="Q236" s="199"/>
      <c r="R236" s="199"/>
      <c r="S236" s="199"/>
      <c r="T236" s="199"/>
      <c r="U236" s="200"/>
      <c r="V236" s="41"/>
      <c r="W236" s="29" t="s">
        <v>23</v>
      </c>
      <c r="X236" s="45"/>
      <c r="Y236" s="46"/>
      <c r="Z236" s="47"/>
      <c r="AA236" s="74"/>
      <c r="AB236" s="115"/>
      <c r="AC236" s="48"/>
      <c r="AD236" s="49"/>
      <c r="AE236" s="50"/>
      <c r="AF236" s="51"/>
      <c r="AG236" s="51"/>
      <c r="AH236" s="51"/>
      <c r="AI236" s="106"/>
      <c r="AJ236" s="107"/>
      <c r="AK236" s="108"/>
      <c r="AN236" s="3" t="str">
        <f t="shared" si="6"/>
        <v/>
      </c>
      <c r="AO236" s="3">
        <f t="shared" si="7"/>
        <v>0</v>
      </c>
    </row>
    <row r="237" spans="1:41" s="3" customFormat="1" ht="19.5" customHeight="1" thickBot="1">
      <c r="A237" s="209"/>
      <c r="B237" s="24">
        <v>230</v>
      </c>
      <c r="C237" s="52"/>
      <c r="D237" s="53"/>
      <c r="E237" s="230"/>
      <c r="F237" s="231"/>
      <c r="G237" s="231"/>
      <c r="H237" s="231"/>
      <c r="I237" s="231"/>
      <c r="J237" s="232"/>
      <c r="K237" s="54"/>
      <c r="L237" s="29" t="s">
        <v>23</v>
      </c>
      <c r="M237" s="55"/>
      <c r="N237" s="56"/>
      <c r="O237" s="57"/>
      <c r="P237" s="230"/>
      <c r="Q237" s="231"/>
      <c r="R237" s="231"/>
      <c r="S237" s="231"/>
      <c r="T237" s="231"/>
      <c r="U237" s="232"/>
      <c r="V237" s="54"/>
      <c r="W237" s="29" t="s">
        <v>23</v>
      </c>
      <c r="X237" s="58"/>
      <c r="Y237" s="59"/>
      <c r="Z237" s="60"/>
      <c r="AA237" s="75"/>
      <c r="AB237" s="116"/>
      <c r="AC237" s="61"/>
      <c r="AD237" s="62"/>
      <c r="AE237" s="63"/>
      <c r="AF237" s="64"/>
      <c r="AG237" s="64"/>
      <c r="AH237" s="64"/>
      <c r="AI237" s="110"/>
      <c r="AJ237" s="111"/>
      <c r="AK237" s="41"/>
      <c r="AN237" s="3" t="str">
        <f t="shared" si="6"/>
        <v/>
      </c>
      <c r="AO237" s="3">
        <f t="shared" si="7"/>
        <v>0</v>
      </c>
    </row>
    <row r="238" spans="1:41" s="3" customFormat="1" ht="19.5" customHeight="1">
      <c r="A238" s="207" t="s">
        <v>22</v>
      </c>
      <c r="B238" s="22">
        <v>231</v>
      </c>
      <c r="C238" s="26"/>
      <c r="D238" s="27"/>
      <c r="E238" s="210"/>
      <c r="F238" s="211"/>
      <c r="G238" s="211"/>
      <c r="H238" s="211"/>
      <c r="I238" s="211"/>
      <c r="J238" s="212"/>
      <c r="K238" s="28"/>
      <c r="L238" s="29" t="s">
        <v>23</v>
      </c>
      <c r="M238" s="65"/>
      <c r="N238" s="66"/>
      <c r="O238" s="67"/>
      <c r="P238" s="233"/>
      <c r="Q238" s="234"/>
      <c r="R238" s="234"/>
      <c r="S238" s="234"/>
      <c r="T238" s="234"/>
      <c r="U238" s="235"/>
      <c r="V238" s="28"/>
      <c r="W238" s="29" t="s">
        <v>23</v>
      </c>
      <c r="X238" s="68"/>
      <c r="Y238" s="69"/>
      <c r="Z238" s="70"/>
      <c r="AA238" s="70"/>
      <c r="AB238" s="112"/>
      <c r="AC238" s="40"/>
      <c r="AD238" s="71"/>
      <c r="AE238" s="72"/>
      <c r="AF238" s="73"/>
      <c r="AG238" s="73"/>
      <c r="AH238" s="73"/>
      <c r="AI238" s="113"/>
      <c r="AJ238" s="114"/>
      <c r="AK238" s="104"/>
      <c r="AN238" s="3" t="str">
        <f t="shared" si="6"/>
        <v/>
      </c>
      <c r="AO238" s="3">
        <f t="shared" si="7"/>
        <v>0</v>
      </c>
    </row>
    <row r="239" spans="1:41" s="3" customFormat="1" ht="19.5" customHeight="1">
      <c r="A239" s="208"/>
      <c r="B239" s="23">
        <v>232</v>
      </c>
      <c r="C239" s="39"/>
      <c r="D239" s="40"/>
      <c r="E239" s="198"/>
      <c r="F239" s="199"/>
      <c r="G239" s="199"/>
      <c r="H239" s="199"/>
      <c r="I239" s="199"/>
      <c r="J239" s="200"/>
      <c r="K239" s="41"/>
      <c r="L239" s="29" t="s">
        <v>23</v>
      </c>
      <c r="M239" s="42"/>
      <c r="N239" s="43"/>
      <c r="O239" s="44"/>
      <c r="P239" s="198"/>
      <c r="Q239" s="199"/>
      <c r="R239" s="199"/>
      <c r="S239" s="199"/>
      <c r="T239" s="199"/>
      <c r="U239" s="200"/>
      <c r="V239" s="41"/>
      <c r="W239" s="29" t="s">
        <v>23</v>
      </c>
      <c r="X239" s="45"/>
      <c r="Y239" s="46"/>
      <c r="Z239" s="47"/>
      <c r="AA239" s="74"/>
      <c r="AB239" s="115"/>
      <c r="AC239" s="48"/>
      <c r="AD239" s="49"/>
      <c r="AE239" s="50"/>
      <c r="AF239" s="51"/>
      <c r="AG239" s="51"/>
      <c r="AH239" s="51"/>
      <c r="AI239" s="106"/>
      <c r="AJ239" s="107"/>
      <c r="AK239" s="108"/>
      <c r="AN239" s="3" t="str">
        <f t="shared" si="6"/>
        <v/>
      </c>
      <c r="AO239" s="3">
        <f t="shared" si="7"/>
        <v>0</v>
      </c>
    </row>
    <row r="240" spans="1:41" s="3" customFormat="1" ht="19.5" customHeight="1">
      <c r="A240" s="208"/>
      <c r="B240" s="23">
        <v>233</v>
      </c>
      <c r="C240" s="39"/>
      <c r="D240" s="40"/>
      <c r="E240" s="198"/>
      <c r="F240" s="199"/>
      <c r="G240" s="199"/>
      <c r="H240" s="199"/>
      <c r="I240" s="199"/>
      <c r="J240" s="200"/>
      <c r="K240" s="41"/>
      <c r="L240" s="29" t="s">
        <v>23</v>
      </c>
      <c r="M240" s="42"/>
      <c r="N240" s="43"/>
      <c r="O240" s="44"/>
      <c r="P240" s="198"/>
      <c r="Q240" s="199"/>
      <c r="R240" s="199"/>
      <c r="S240" s="199"/>
      <c r="T240" s="199"/>
      <c r="U240" s="200"/>
      <c r="V240" s="41"/>
      <c r="W240" s="29" t="s">
        <v>23</v>
      </c>
      <c r="X240" s="45"/>
      <c r="Y240" s="46"/>
      <c r="Z240" s="47"/>
      <c r="AA240" s="74"/>
      <c r="AB240" s="115"/>
      <c r="AC240" s="48"/>
      <c r="AD240" s="49"/>
      <c r="AE240" s="50"/>
      <c r="AF240" s="51"/>
      <c r="AG240" s="51"/>
      <c r="AH240" s="51"/>
      <c r="AI240" s="106"/>
      <c r="AJ240" s="107"/>
      <c r="AK240" s="108"/>
      <c r="AN240" s="3" t="str">
        <f t="shared" si="6"/>
        <v/>
      </c>
      <c r="AO240" s="3">
        <f t="shared" si="7"/>
        <v>0</v>
      </c>
    </row>
    <row r="241" spans="1:41" s="3" customFormat="1" ht="19.5" customHeight="1">
      <c r="A241" s="208"/>
      <c r="B241" s="23">
        <v>234</v>
      </c>
      <c r="C241" s="39"/>
      <c r="D241" s="40"/>
      <c r="E241" s="198"/>
      <c r="F241" s="199"/>
      <c r="G241" s="199"/>
      <c r="H241" s="199"/>
      <c r="I241" s="199"/>
      <c r="J241" s="200"/>
      <c r="K241" s="41"/>
      <c r="L241" s="29" t="s">
        <v>23</v>
      </c>
      <c r="M241" s="42"/>
      <c r="N241" s="43"/>
      <c r="O241" s="44"/>
      <c r="P241" s="198"/>
      <c r="Q241" s="199"/>
      <c r="R241" s="199"/>
      <c r="S241" s="199"/>
      <c r="T241" s="199"/>
      <c r="U241" s="200"/>
      <c r="V241" s="41"/>
      <c r="W241" s="29" t="s">
        <v>23</v>
      </c>
      <c r="X241" s="45"/>
      <c r="Y241" s="46"/>
      <c r="Z241" s="47"/>
      <c r="AA241" s="74"/>
      <c r="AB241" s="115"/>
      <c r="AC241" s="48"/>
      <c r="AD241" s="49"/>
      <c r="AE241" s="50"/>
      <c r="AF241" s="51"/>
      <c r="AG241" s="51"/>
      <c r="AH241" s="51"/>
      <c r="AI241" s="106"/>
      <c r="AJ241" s="107"/>
      <c r="AK241" s="108"/>
      <c r="AN241" s="3" t="str">
        <f t="shared" si="6"/>
        <v/>
      </c>
      <c r="AO241" s="3">
        <f t="shared" si="7"/>
        <v>0</v>
      </c>
    </row>
    <row r="242" spans="1:41" s="3" customFormat="1" ht="19.5" customHeight="1">
      <c r="A242" s="208"/>
      <c r="B242" s="23">
        <v>235</v>
      </c>
      <c r="C242" s="39"/>
      <c r="D242" s="40"/>
      <c r="E242" s="198"/>
      <c r="F242" s="199"/>
      <c r="G242" s="199"/>
      <c r="H242" s="199"/>
      <c r="I242" s="199"/>
      <c r="J242" s="200"/>
      <c r="K242" s="41"/>
      <c r="L242" s="29" t="s">
        <v>23</v>
      </c>
      <c r="M242" s="42"/>
      <c r="N242" s="43"/>
      <c r="O242" s="44"/>
      <c r="P242" s="198"/>
      <c r="Q242" s="199"/>
      <c r="R242" s="199"/>
      <c r="S242" s="199"/>
      <c r="T242" s="199"/>
      <c r="U242" s="200"/>
      <c r="V242" s="41"/>
      <c r="W242" s="29" t="s">
        <v>23</v>
      </c>
      <c r="X242" s="45"/>
      <c r="Y242" s="46"/>
      <c r="Z242" s="47"/>
      <c r="AA242" s="74"/>
      <c r="AB242" s="115"/>
      <c r="AC242" s="48"/>
      <c r="AD242" s="49"/>
      <c r="AE242" s="50"/>
      <c r="AF242" s="51"/>
      <c r="AG242" s="51"/>
      <c r="AH242" s="51"/>
      <c r="AI242" s="106"/>
      <c r="AJ242" s="107"/>
      <c r="AK242" s="108"/>
      <c r="AN242" s="3" t="str">
        <f t="shared" si="6"/>
        <v/>
      </c>
      <c r="AO242" s="3">
        <f t="shared" si="7"/>
        <v>0</v>
      </c>
    </row>
    <row r="243" spans="1:41" s="3" customFormat="1" ht="19.5" customHeight="1">
      <c r="A243" s="208"/>
      <c r="B243" s="23">
        <v>236</v>
      </c>
      <c r="C243" s="39"/>
      <c r="D243" s="40"/>
      <c r="E243" s="198"/>
      <c r="F243" s="199"/>
      <c r="G243" s="199"/>
      <c r="H243" s="199"/>
      <c r="I243" s="199"/>
      <c r="J243" s="200"/>
      <c r="K243" s="41"/>
      <c r="L243" s="29" t="s">
        <v>23</v>
      </c>
      <c r="M243" s="42"/>
      <c r="N243" s="43"/>
      <c r="O243" s="44"/>
      <c r="P243" s="198"/>
      <c r="Q243" s="199"/>
      <c r="R243" s="199"/>
      <c r="S243" s="199"/>
      <c r="T243" s="199"/>
      <c r="U243" s="200"/>
      <c r="V243" s="41"/>
      <c r="W243" s="29" t="s">
        <v>23</v>
      </c>
      <c r="X243" s="45"/>
      <c r="Y243" s="46"/>
      <c r="Z243" s="47"/>
      <c r="AA243" s="74"/>
      <c r="AB243" s="115"/>
      <c r="AC243" s="48"/>
      <c r="AD243" s="49"/>
      <c r="AE243" s="50"/>
      <c r="AF243" s="51"/>
      <c r="AG243" s="51"/>
      <c r="AH243" s="51"/>
      <c r="AI243" s="106"/>
      <c r="AJ243" s="107"/>
      <c r="AK243" s="108"/>
      <c r="AN243" s="3" t="str">
        <f t="shared" si="6"/>
        <v/>
      </c>
      <c r="AO243" s="3">
        <f t="shared" si="7"/>
        <v>0</v>
      </c>
    </row>
    <row r="244" spans="1:41" s="3" customFormat="1" ht="19.5" customHeight="1">
      <c r="A244" s="208"/>
      <c r="B244" s="23">
        <v>237</v>
      </c>
      <c r="C244" s="39"/>
      <c r="D244" s="40"/>
      <c r="E244" s="198"/>
      <c r="F244" s="199"/>
      <c r="G244" s="199"/>
      <c r="H244" s="199"/>
      <c r="I244" s="199"/>
      <c r="J244" s="200"/>
      <c r="K244" s="41"/>
      <c r="L244" s="29" t="s">
        <v>23</v>
      </c>
      <c r="M244" s="42"/>
      <c r="N244" s="43"/>
      <c r="O244" s="44"/>
      <c r="P244" s="198"/>
      <c r="Q244" s="199"/>
      <c r="R244" s="199"/>
      <c r="S244" s="199"/>
      <c r="T244" s="199"/>
      <c r="U244" s="200"/>
      <c r="V244" s="41"/>
      <c r="W244" s="29" t="s">
        <v>23</v>
      </c>
      <c r="X244" s="45"/>
      <c r="Y244" s="46"/>
      <c r="Z244" s="47"/>
      <c r="AA244" s="74"/>
      <c r="AB244" s="115"/>
      <c r="AC244" s="48"/>
      <c r="AD244" s="49"/>
      <c r="AE244" s="50"/>
      <c r="AF244" s="51"/>
      <c r="AG244" s="51"/>
      <c r="AH244" s="51"/>
      <c r="AI244" s="106"/>
      <c r="AJ244" s="107"/>
      <c r="AK244" s="108"/>
      <c r="AN244" s="3" t="str">
        <f t="shared" si="6"/>
        <v/>
      </c>
      <c r="AO244" s="3">
        <f t="shared" si="7"/>
        <v>0</v>
      </c>
    </row>
    <row r="245" spans="1:41" s="3" customFormat="1" ht="19.5" customHeight="1">
      <c r="A245" s="208"/>
      <c r="B245" s="23">
        <v>238</v>
      </c>
      <c r="C245" s="39"/>
      <c r="D245" s="40"/>
      <c r="E245" s="198"/>
      <c r="F245" s="199"/>
      <c r="G245" s="199"/>
      <c r="H245" s="199"/>
      <c r="I245" s="199"/>
      <c r="J245" s="200"/>
      <c r="K245" s="41"/>
      <c r="L245" s="29" t="s">
        <v>23</v>
      </c>
      <c r="M245" s="42"/>
      <c r="N245" s="43"/>
      <c r="O245" s="44"/>
      <c r="P245" s="198"/>
      <c r="Q245" s="199"/>
      <c r="R245" s="199"/>
      <c r="S245" s="199"/>
      <c r="T245" s="199"/>
      <c r="U245" s="200"/>
      <c r="V245" s="41"/>
      <c r="W245" s="29" t="s">
        <v>23</v>
      </c>
      <c r="X245" s="45"/>
      <c r="Y245" s="46"/>
      <c r="Z245" s="47"/>
      <c r="AA245" s="74"/>
      <c r="AB245" s="115"/>
      <c r="AC245" s="48"/>
      <c r="AD245" s="49"/>
      <c r="AE245" s="50"/>
      <c r="AF245" s="51"/>
      <c r="AG245" s="51"/>
      <c r="AH245" s="51"/>
      <c r="AI245" s="106"/>
      <c r="AJ245" s="107"/>
      <c r="AK245" s="108"/>
      <c r="AN245" s="3" t="str">
        <f t="shared" si="6"/>
        <v/>
      </c>
      <c r="AO245" s="3">
        <f t="shared" si="7"/>
        <v>0</v>
      </c>
    </row>
    <row r="246" spans="1:41" s="3" customFormat="1" ht="19.5" customHeight="1">
      <c r="A246" s="208"/>
      <c r="B246" s="23">
        <v>239</v>
      </c>
      <c r="C246" s="39"/>
      <c r="D246" s="40"/>
      <c r="E246" s="198"/>
      <c r="F246" s="199"/>
      <c r="G246" s="199"/>
      <c r="H246" s="199"/>
      <c r="I246" s="199"/>
      <c r="J246" s="200"/>
      <c r="K246" s="41"/>
      <c r="L246" s="29" t="s">
        <v>23</v>
      </c>
      <c r="M246" s="42"/>
      <c r="N246" s="43"/>
      <c r="O246" s="44"/>
      <c r="P246" s="198"/>
      <c r="Q246" s="199"/>
      <c r="R246" s="199"/>
      <c r="S246" s="199"/>
      <c r="T246" s="199"/>
      <c r="U246" s="200"/>
      <c r="V246" s="41"/>
      <c r="W246" s="29" t="s">
        <v>23</v>
      </c>
      <c r="X246" s="45"/>
      <c r="Y246" s="46"/>
      <c r="Z246" s="47"/>
      <c r="AA246" s="74"/>
      <c r="AB246" s="115"/>
      <c r="AC246" s="48"/>
      <c r="AD246" s="49"/>
      <c r="AE246" s="50"/>
      <c r="AF246" s="51"/>
      <c r="AG246" s="51"/>
      <c r="AH246" s="51"/>
      <c r="AI246" s="106"/>
      <c r="AJ246" s="107"/>
      <c r="AK246" s="108"/>
      <c r="AN246" s="3" t="str">
        <f t="shared" si="6"/>
        <v/>
      </c>
      <c r="AO246" s="3">
        <f t="shared" si="7"/>
        <v>0</v>
      </c>
    </row>
    <row r="247" spans="1:41" s="3" customFormat="1" ht="19.5" customHeight="1" thickBot="1">
      <c r="A247" s="209"/>
      <c r="B247" s="24">
        <v>240</v>
      </c>
      <c r="C247" s="52"/>
      <c r="D247" s="53"/>
      <c r="E247" s="230"/>
      <c r="F247" s="231"/>
      <c r="G247" s="231"/>
      <c r="H247" s="231"/>
      <c r="I247" s="231"/>
      <c r="J247" s="232"/>
      <c r="K247" s="54"/>
      <c r="L247" s="29" t="s">
        <v>23</v>
      </c>
      <c r="M247" s="55"/>
      <c r="N247" s="56"/>
      <c r="O247" s="57"/>
      <c r="P247" s="230"/>
      <c r="Q247" s="231"/>
      <c r="R247" s="231"/>
      <c r="S247" s="231"/>
      <c r="T247" s="231"/>
      <c r="U247" s="232"/>
      <c r="V247" s="54"/>
      <c r="W247" s="29" t="s">
        <v>23</v>
      </c>
      <c r="X247" s="58"/>
      <c r="Y247" s="59"/>
      <c r="Z247" s="60"/>
      <c r="AA247" s="75"/>
      <c r="AB247" s="116"/>
      <c r="AC247" s="61"/>
      <c r="AD247" s="62"/>
      <c r="AE247" s="63"/>
      <c r="AF247" s="64"/>
      <c r="AG247" s="64"/>
      <c r="AH247" s="64"/>
      <c r="AI247" s="110"/>
      <c r="AJ247" s="111"/>
      <c r="AK247" s="41"/>
      <c r="AN247" s="3" t="str">
        <f t="shared" si="6"/>
        <v/>
      </c>
      <c r="AO247" s="3">
        <f t="shared" si="7"/>
        <v>0</v>
      </c>
    </row>
    <row r="248" spans="1:41" s="3" customFormat="1" ht="19.5" customHeight="1">
      <c r="A248" s="207" t="s">
        <v>22</v>
      </c>
      <c r="B248" s="22">
        <v>241</v>
      </c>
      <c r="C248" s="26"/>
      <c r="D248" s="27"/>
      <c r="E248" s="210"/>
      <c r="F248" s="211"/>
      <c r="G248" s="211"/>
      <c r="H248" s="211"/>
      <c r="I248" s="211"/>
      <c r="J248" s="212"/>
      <c r="K248" s="28"/>
      <c r="L248" s="29" t="s">
        <v>23</v>
      </c>
      <c r="M248" s="65"/>
      <c r="N248" s="66"/>
      <c r="O248" s="67"/>
      <c r="P248" s="233"/>
      <c r="Q248" s="234"/>
      <c r="R248" s="234"/>
      <c r="S248" s="234"/>
      <c r="T248" s="234"/>
      <c r="U248" s="235"/>
      <c r="V248" s="28"/>
      <c r="W248" s="29" t="s">
        <v>23</v>
      </c>
      <c r="X248" s="68"/>
      <c r="Y248" s="69"/>
      <c r="Z248" s="70"/>
      <c r="AA248" s="70"/>
      <c r="AB248" s="112"/>
      <c r="AC248" s="40"/>
      <c r="AD248" s="71"/>
      <c r="AE248" s="72"/>
      <c r="AF248" s="73"/>
      <c r="AG248" s="73"/>
      <c r="AH248" s="73"/>
      <c r="AI248" s="113"/>
      <c r="AJ248" s="114"/>
      <c r="AK248" s="104"/>
      <c r="AN248" s="3" t="str">
        <f t="shared" si="6"/>
        <v/>
      </c>
      <c r="AO248" s="3">
        <f t="shared" si="7"/>
        <v>0</v>
      </c>
    </row>
    <row r="249" spans="1:41" s="3" customFormat="1" ht="19.5" customHeight="1">
      <c r="A249" s="208"/>
      <c r="B249" s="23">
        <v>242</v>
      </c>
      <c r="C249" s="39"/>
      <c r="D249" s="40"/>
      <c r="E249" s="198"/>
      <c r="F249" s="199"/>
      <c r="G249" s="199"/>
      <c r="H249" s="199"/>
      <c r="I249" s="199"/>
      <c r="J249" s="200"/>
      <c r="K249" s="41"/>
      <c r="L249" s="29" t="s">
        <v>23</v>
      </c>
      <c r="M249" s="42"/>
      <c r="N249" s="43"/>
      <c r="O249" s="44"/>
      <c r="P249" s="198"/>
      <c r="Q249" s="199"/>
      <c r="R249" s="199"/>
      <c r="S249" s="199"/>
      <c r="T249" s="199"/>
      <c r="U249" s="200"/>
      <c r="V249" s="41"/>
      <c r="W249" s="29" t="s">
        <v>23</v>
      </c>
      <c r="X249" s="45"/>
      <c r="Y249" s="46"/>
      <c r="Z249" s="47"/>
      <c r="AA249" s="74"/>
      <c r="AB249" s="115"/>
      <c r="AC249" s="48"/>
      <c r="AD249" s="49"/>
      <c r="AE249" s="50"/>
      <c r="AF249" s="51"/>
      <c r="AG249" s="51"/>
      <c r="AH249" s="51"/>
      <c r="AI249" s="106"/>
      <c r="AJ249" s="107"/>
      <c r="AK249" s="108"/>
      <c r="AN249" s="3" t="str">
        <f t="shared" si="6"/>
        <v/>
      </c>
      <c r="AO249" s="3">
        <f t="shared" si="7"/>
        <v>0</v>
      </c>
    </row>
    <row r="250" spans="1:41" s="3" customFormat="1" ht="19.5" customHeight="1">
      <c r="A250" s="208"/>
      <c r="B250" s="23">
        <v>243</v>
      </c>
      <c r="C250" s="39"/>
      <c r="D250" s="40"/>
      <c r="E250" s="198"/>
      <c r="F250" s="199"/>
      <c r="G250" s="199"/>
      <c r="H250" s="199"/>
      <c r="I250" s="199"/>
      <c r="J250" s="200"/>
      <c r="K250" s="41"/>
      <c r="L250" s="29" t="s">
        <v>23</v>
      </c>
      <c r="M250" s="42"/>
      <c r="N250" s="43"/>
      <c r="O250" s="44"/>
      <c r="P250" s="198"/>
      <c r="Q250" s="199"/>
      <c r="R250" s="199"/>
      <c r="S250" s="199"/>
      <c r="T250" s="199"/>
      <c r="U250" s="200"/>
      <c r="V250" s="41"/>
      <c r="W250" s="29" t="s">
        <v>23</v>
      </c>
      <c r="X250" s="45"/>
      <c r="Y250" s="46"/>
      <c r="Z250" s="47"/>
      <c r="AA250" s="74"/>
      <c r="AB250" s="115"/>
      <c r="AC250" s="48"/>
      <c r="AD250" s="49"/>
      <c r="AE250" s="50"/>
      <c r="AF250" s="51"/>
      <c r="AG250" s="51"/>
      <c r="AH250" s="51"/>
      <c r="AI250" s="106"/>
      <c r="AJ250" s="107"/>
      <c r="AK250" s="108"/>
      <c r="AN250" s="3" t="str">
        <f t="shared" si="6"/>
        <v/>
      </c>
      <c r="AO250" s="3">
        <f t="shared" si="7"/>
        <v>0</v>
      </c>
    </row>
    <row r="251" spans="1:41" s="3" customFormat="1" ht="19.5" customHeight="1">
      <c r="A251" s="208"/>
      <c r="B251" s="23">
        <v>244</v>
      </c>
      <c r="C251" s="39"/>
      <c r="D251" s="40"/>
      <c r="E251" s="198"/>
      <c r="F251" s="199"/>
      <c r="G251" s="199"/>
      <c r="H251" s="199"/>
      <c r="I251" s="199"/>
      <c r="J251" s="200"/>
      <c r="K251" s="41"/>
      <c r="L251" s="29" t="s">
        <v>23</v>
      </c>
      <c r="M251" s="42"/>
      <c r="N251" s="43"/>
      <c r="O251" s="44"/>
      <c r="P251" s="198"/>
      <c r="Q251" s="199"/>
      <c r="R251" s="199"/>
      <c r="S251" s="199"/>
      <c r="T251" s="199"/>
      <c r="U251" s="200"/>
      <c r="V251" s="41"/>
      <c r="W251" s="29" t="s">
        <v>23</v>
      </c>
      <c r="X251" s="45"/>
      <c r="Y251" s="46"/>
      <c r="Z251" s="47"/>
      <c r="AA251" s="74"/>
      <c r="AB251" s="115"/>
      <c r="AC251" s="48"/>
      <c r="AD251" s="49"/>
      <c r="AE251" s="50"/>
      <c r="AF251" s="51"/>
      <c r="AG251" s="51"/>
      <c r="AH251" s="51"/>
      <c r="AI251" s="106"/>
      <c r="AJ251" s="107"/>
      <c r="AK251" s="108"/>
      <c r="AN251" s="3" t="str">
        <f t="shared" si="6"/>
        <v/>
      </c>
      <c r="AO251" s="3">
        <f t="shared" si="7"/>
        <v>0</v>
      </c>
    </row>
    <row r="252" spans="1:41" s="3" customFormat="1" ht="19.5" customHeight="1">
      <c r="A252" s="208"/>
      <c r="B252" s="23">
        <v>245</v>
      </c>
      <c r="C252" s="39"/>
      <c r="D252" s="40"/>
      <c r="E252" s="198"/>
      <c r="F252" s="199"/>
      <c r="G252" s="199"/>
      <c r="H252" s="199"/>
      <c r="I252" s="199"/>
      <c r="J252" s="200"/>
      <c r="K252" s="41"/>
      <c r="L252" s="29" t="s">
        <v>23</v>
      </c>
      <c r="M252" s="42"/>
      <c r="N252" s="43"/>
      <c r="O252" s="44"/>
      <c r="P252" s="198"/>
      <c r="Q252" s="199"/>
      <c r="R252" s="199"/>
      <c r="S252" s="199"/>
      <c r="T252" s="199"/>
      <c r="U252" s="200"/>
      <c r="V252" s="41"/>
      <c r="W252" s="29" t="s">
        <v>23</v>
      </c>
      <c r="X252" s="45"/>
      <c r="Y252" s="46"/>
      <c r="Z252" s="47"/>
      <c r="AA252" s="74"/>
      <c r="AB252" s="115"/>
      <c r="AC252" s="48"/>
      <c r="AD252" s="49"/>
      <c r="AE252" s="50"/>
      <c r="AF252" s="51"/>
      <c r="AG252" s="51"/>
      <c r="AH252" s="51"/>
      <c r="AI252" s="106"/>
      <c r="AJ252" s="107"/>
      <c r="AK252" s="108"/>
      <c r="AN252" s="3" t="str">
        <f t="shared" si="6"/>
        <v/>
      </c>
      <c r="AO252" s="3">
        <f t="shared" si="7"/>
        <v>0</v>
      </c>
    </row>
    <row r="253" spans="1:41" s="3" customFormat="1" ht="19.5" customHeight="1">
      <c r="A253" s="208"/>
      <c r="B253" s="23">
        <v>246</v>
      </c>
      <c r="C253" s="39"/>
      <c r="D253" s="40"/>
      <c r="E253" s="198"/>
      <c r="F253" s="199"/>
      <c r="G253" s="199"/>
      <c r="H253" s="199"/>
      <c r="I253" s="199"/>
      <c r="J253" s="200"/>
      <c r="K253" s="41"/>
      <c r="L253" s="29" t="s">
        <v>23</v>
      </c>
      <c r="M253" s="42"/>
      <c r="N253" s="43"/>
      <c r="O253" s="44"/>
      <c r="P253" s="198"/>
      <c r="Q253" s="199"/>
      <c r="R253" s="199"/>
      <c r="S253" s="199"/>
      <c r="T253" s="199"/>
      <c r="U253" s="200"/>
      <c r="V253" s="41"/>
      <c r="W253" s="29" t="s">
        <v>23</v>
      </c>
      <c r="X253" s="45"/>
      <c r="Y253" s="46"/>
      <c r="Z253" s="47"/>
      <c r="AA253" s="74"/>
      <c r="AB253" s="115"/>
      <c r="AC253" s="48"/>
      <c r="AD253" s="49"/>
      <c r="AE253" s="50"/>
      <c r="AF253" s="51"/>
      <c r="AG253" s="51"/>
      <c r="AH253" s="51"/>
      <c r="AI253" s="106"/>
      <c r="AJ253" s="107"/>
      <c r="AK253" s="108"/>
      <c r="AN253" s="3" t="str">
        <f t="shared" si="6"/>
        <v/>
      </c>
      <c r="AO253" s="3">
        <f t="shared" si="7"/>
        <v>0</v>
      </c>
    </row>
    <row r="254" spans="1:41" s="3" customFormat="1" ht="19.5" customHeight="1">
      <c r="A254" s="208"/>
      <c r="B254" s="23">
        <v>247</v>
      </c>
      <c r="C254" s="39"/>
      <c r="D254" s="40"/>
      <c r="E254" s="198"/>
      <c r="F254" s="199"/>
      <c r="G254" s="199"/>
      <c r="H254" s="199"/>
      <c r="I254" s="199"/>
      <c r="J254" s="200"/>
      <c r="K254" s="41"/>
      <c r="L254" s="29" t="s">
        <v>23</v>
      </c>
      <c r="M254" s="42"/>
      <c r="N254" s="43"/>
      <c r="O254" s="44"/>
      <c r="P254" s="198"/>
      <c r="Q254" s="199"/>
      <c r="R254" s="199"/>
      <c r="S254" s="199"/>
      <c r="T254" s="199"/>
      <c r="U254" s="200"/>
      <c r="V254" s="41"/>
      <c r="W254" s="29" t="s">
        <v>23</v>
      </c>
      <c r="X254" s="45"/>
      <c r="Y254" s="46"/>
      <c r="Z254" s="47"/>
      <c r="AA254" s="74"/>
      <c r="AB254" s="115"/>
      <c r="AC254" s="48"/>
      <c r="AD254" s="49"/>
      <c r="AE254" s="50"/>
      <c r="AF254" s="51"/>
      <c r="AG254" s="51"/>
      <c r="AH254" s="51"/>
      <c r="AI254" s="106"/>
      <c r="AJ254" s="107"/>
      <c r="AK254" s="108"/>
      <c r="AN254" s="3" t="str">
        <f t="shared" si="6"/>
        <v/>
      </c>
      <c r="AO254" s="3">
        <f t="shared" si="7"/>
        <v>0</v>
      </c>
    </row>
    <row r="255" spans="1:41" s="3" customFormat="1" ht="19.5" customHeight="1">
      <c r="A255" s="208"/>
      <c r="B255" s="23">
        <v>248</v>
      </c>
      <c r="C255" s="39"/>
      <c r="D255" s="40"/>
      <c r="E255" s="198"/>
      <c r="F255" s="199"/>
      <c r="G255" s="199"/>
      <c r="H255" s="199"/>
      <c r="I255" s="199"/>
      <c r="J255" s="200"/>
      <c r="K255" s="41"/>
      <c r="L255" s="29" t="s">
        <v>23</v>
      </c>
      <c r="M255" s="42"/>
      <c r="N255" s="43"/>
      <c r="O255" s="44"/>
      <c r="P255" s="198"/>
      <c r="Q255" s="199"/>
      <c r="R255" s="199"/>
      <c r="S255" s="199"/>
      <c r="T255" s="199"/>
      <c r="U255" s="200"/>
      <c r="V255" s="41"/>
      <c r="W255" s="29" t="s">
        <v>23</v>
      </c>
      <c r="X255" s="45"/>
      <c r="Y255" s="46"/>
      <c r="Z255" s="47"/>
      <c r="AA255" s="74"/>
      <c r="AB255" s="115"/>
      <c r="AC255" s="48"/>
      <c r="AD255" s="49"/>
      <c r="AE255" s="50"/>
      <c r="AF255" s="51"/>
      <c r="AG255" s="51"/>
      <c r="AH255" s="51"/>
      <c r="AI255" s="106"/>
      <c r="AJ255" s="107"/>
      <c r="AK255" s="108"/>
      <c r="AN255" s="3" t="str">
        <f t="shared" si="6"/>
        <v/>
      </c>
      <c r="AO255" s="3">
        <f t="shared" si="7"/>
        <v>0</v>
      </c>
    </row>
    <row r="256" spans="1:41" s="3" customFormat="1" ht="19.5" customHeight="1">
      <c r="A256" s="208"/>
      <c r="B256" s="23">
        <v>249</v>
      </c>
      <c r="C256" s="39"/>
      <c r="D256" s="40"/>
      <c r="E256" s="198"/>
      <c r="F256" s="199"/>
      <c r="G256" s="199"/>
      <c r="H256" s="199"/>
      <c r="I256" s="199"/>
      <c r="J256" s="200"/>
      <c r="K256" s="41"/>
      <c r="L256" s="29" t="s">
        <v>23</v>
      </c>
      <c r="M256" s="42"/>
      <c r="N256" s="43"/>
      <c r="O256" s="44"/>
      <c r="P256" s="198"/>
      <c r="Q256" s="199"/>
      <c r="R256" s="199"/>
      <c r="S256" s="199"/>
      <c r="T256" s="199"/>
      <c r="U256" s="200"/>
      <c r="V256" s="41"/>
      <c r="W256" s="29" t="s">
        <v>23</v>
      </c>
      <c r="X256" s="45"/>
      <c r="Y256" s="46"/>
      <c r="Z256" s="47"/>
      <c r="AA256" s="74"/>
      <c r="AB256" s="115"/>
      <c r="AC256" s="48"/>
      <c r="AD256" s="49"/>
      <c r="AE256" s="50"/>
      <c r="AF256" s="51"/>
      <c r="AG256" s="51"/>
      <c r="AH256" s="51"/>
      <c r="AI256" s="106"/>
      <c r="AJ256" s="107"/>
      <c r="AK256" s="108"/>
      <c r="AN256" s="3" t="str">
        <f t="shared" si="6"/>
        <v/>
      </c>
      <c r="AO256" s="3">
        <f t="shared" si="7"/>
        <v>0</v>
      </c>
    </row>
    <row r="257" spans="1:41" s="3" customFormat="1" ht="19.5" customHeight="1" thickBot="1">
      <c r="A257" s="209"/>
      <c r="B257" s="24">
        <v>250</v>
      </c>
      <c r="C257" s="52"/>
      <c r="D257" s="53"/>
      <c r="E257" s="230"/>
      <c r="F257" s="231"/>
      <c r="G257" s="231"/>
      <c r="H257" s="231"/>
      <c r="I257" s="231"/>
      <c r="J257" s="232"/>
      <c r="K257" s="54"/>
      <c r="L257" s="29" t="s">
        <v>23</v>
      </c>
      <c r="M257" s="55"/>
      <c r="N257" s="56"/>
      <c r="O257" s="57"/>
      <c r="P257" s="230"/>
      <c r="Q257" s="231"/>
      <c r="R257" s="231"/>
      <c r="S257" s="231"/>
      <c r="T257" s="231"/>
      <c r="U257" s="232"/>
      <c r="V257" s="54"/>
      <c r="W257" s="29" t="s">
        <v>23</v>
      </c>
      <c r="X257" s="58"/>
      <c r="Y257" s="59"/>
      <c r="Z257" s="60"/>
      <c r="AA257" s="75"/>
      <c r="AB257" s="116"/>
      <c r="AC257" s="61"/>
      <c r="AD257" s="62"/>
      <c r="AE257" s="63"/>
      <c r="AF257" s="64"/>
      <c r="AG257" s="64"/>
      <c r="AH257" s="64"/>
      <c r="AI257" s="110"/>
      <c r="AJ257" s="111"/>
      <c r="AK257" s="41"/>
      <c r="AN257" s="3" t="str">
        <f t="shared" si="6"/>
        <v/>
      </c>
      <c r="AO257" s="3">
        <f t="shared" si="7"/>
        <v>0</v>
      </c>
    </row>
    <row r="258" spans="1:41" s="3" customFormat="1" ht="19.5" customHeight="1">
      <c r="A258" s="207" t="s">
        <v>22</v>
      </c>
      <c r="B258" s="22">
        <v>251</v>
      </c>
      <c r="C258" s="26"/>
      <c r="D258" s="27"/>
      <c r="E258" s="210"/>
      <c r="F258" s="211"/>
      <c r="G258" s="211"/>
      <c r="H258" s="211"/>
      <c r="I258" s="211"/>
      <c r="J258" s="212"/>
      <c r="K258" s="28"/>
      <c r="L258" s="29" t="s">
        <v>23</v>
      </c>
      <c r="M258" s="65"/>
      <c r="N258" s="66"/>
      <c r="O258" s="67"/>
      <c r="P258" s="233"/>
      <c r="Q258" s="234"/>
      <c r="R258" s="234"/>
      <c r="S258" s="234"/>
      <c r="T258" s="234"/>
      <c r="U258" s="235"/>
      <c r="V258" s="28"/>
      <c r="W258" s="29" t="s">
        <v>23</v>
      </c>
      <c r="X258" s="68"/>
      <c r="Y258" s="69"/>
      <c r="Z258" s="70"/>
      <c r="AA258" s="70"/>
      <c r="AB258" s="112"/>
      <c r="AC258" s="40"/>
      <c r="AD258" s="71"/>
      <c r="AE258" s="72"/>
      <c r="AF258" s="73"/>
      <c r="AG258" s="73"/>
      <c r="AH258" s="73"/>
      <c r="AI258" s="113"/>
      <c r="AJ258" s="114"/>
      <c r="AK258" s="104"/>
      <c r="AN258" s="3" t="str">
        <f t="shared" si="6"/>
        <v/>
      </c>
      <c r="AO258" s="3">
        <f t="shared" si="7"/>
        <v>0</v>
      </c>
    </row>
    <row r="259" spans="1:41" s="3" customFormat="1" ht="19.5" customHeight="1">
      <c r="A259" s="208"/>
      <c r="B259" s="23">
        <v>252</v>
      </c>
      <c r="C259" s="39"/>
      <c r="D259" s="40"/>
      <c r="E259" s="198"/>
      <c r="F259" s="199"/>
      <c r="G259" s="199"/>
      <c r="H259" s="199"/>
      <c r="I259" s="199"/>
      <c r="J259" s="200"/>
      <c r="K259" s="41"/>
      <c r="L259" s="29" t="s">
        <v>23</v>
      </c>
      <c r="M259" s="42"/>
      <c r="N259" s="43"/>
      <c r="O259" s="44"/>
      <c r="P259" s="198"/>
      <c r="Q259" s="199"/>
      <c r="R259" s="199"/>
      <c r="S259" s="199"/>
      <c r="T259" s="199"/>
      <c r="U259" s="200"/>
      <c r="V259" s="41"/>
      <c r="W259" s="29" t="s">
        <v>23</v>
      </c>
      <c r="X259" s="45"/>
      <c r="Y259" s="46"/>
      <c r="Z259" s="47"/>
      <c r="AA259" s="74"/>
      <c r="AB259" s="115"/>
      <c r="AC259" s="48"/>
      <c r="AD259" s="49"/>
      <c r="AE259" s="50"/>
      <c r="AF259" s="51"/>
      <c r="AG259" s="51"/>
      <c r="AH259" s="51"/>
      <c r="AI259" s="106"/>
      <c r="AJ259" s="107"/>
      <c r="AK259" s="108"/>
      <c r="AN259" s="3" t="str">
        <f t="shared" si="6"/>
        <v/>
      </c>
      <c r="AO259" s="3">
        <f t="shared" si="7"/>
        <v>0</v>
      </c>
    </row>
    <row r="260" spans="1:41" s="3" customFormat="1" ht="19.5" customHeight="1">
      <c r="A260" s="208"/>
      <c r="B260" s="23">
        <v>253</v>
      </c>
      <c r="C260" s="39"/>
      <c r="D260" s="40"/>
      <c r="E260" s="198"/>
      <c r="F260" s="199"/>
      <c r="G260" s="199"/>
      <c r="H260" s="199"/>
      <c r="I260" s="199"/>
      <c r="J260" s="200"/>
      <c r="K260" s="41"/>
      <c r="L260" s="29" t="s">
        <v>23</v>
      </c>
      <c r="M260" s="42"/>
      <c r="N260" s="43"/>
      <c r="O260" s="44"/>
      <c r="P260" s="198"/>
      <c r="Q260" s="199"/>
      <c r="R260" s="199"/>
      <c r="S260" s="199"/>
      <c r="T260" s="199"/>
      <c r="U260" s="200"/>
      <c r="V260" s="41"/>
      <c r="W260" s="29" t="s">
        <v>23</v>
      </c>
      <c r="X260" s="45"/>
      <c r="Y260" s="46"/>
      <c r="Z260" s="47"/>
      <c r="AA260" s="74"/>
      <c r="AB260" s="115"/>
      <c r="AC260" s="48"/>
      <c r="AD260" s="49"/>
      <c r="AE260" s="50"/>
      <c r="AF260" s="51"/>
      <c r="AG260" s="51"/>
      <c r="AH260" s="51"/>
      <c r="AI260" s="106"/>
      <c r="AJ260" s="107"/>
      <c r="AK260" s="108"/>
      <c r="AN260" s="3" t="str">
        <f t="shared" si="6"/>
        <v/>
      </c>
      <c r="AO260" s="3">
        <f t="shared" si="7"/>
        <v>0</v>
      </c>
    </row>
    <row r="261" spans="1:41" s="3" customFormat="1" ht="19.5" customHeight="1">
      <c r="A261" s="208"/>
      <c r="B261" s="23">
        <v>254</v>
      </c>
      <c r="C261" s="39"/>
      <c r="D261" s="40"/>
      <c r="E261" s="198"/>
      <c r="F261" s="199"/>
      <c r="G261" s="199"/>
      <c r="H261" s="199"/>
      <c r="I261" s="199"/>
      <c r="J261" s="200"/>
      <c r="K261" s="41"/>
      <c r="L261" s="29" t="s">
        <v>23</v>
      </c>
      <c r="M261" s="42"/>
      <c r="N261" s="43"/>
      <c r="O261" s="44"/>
      <c r="P261" s="198"/>
      <c r="Q261" s="199"/>
      <c r="R261" s="199"/>
      <c r="S261" s="199"/>
      <c r="T261" s="199"/>
      <c r="U261" s="200"/>
      <c r="V261" s="41"/>
      <c r="W261" s="29" t="s">
        <v>23</v>
      </c>
      <c r="X261" s="45"/>
      <c r="Y261" s="46"/>
      <c r="Z261" s="47"/>
      <c r="AA261" s="74"/>
      <c r="AB261" s="115"/>
      <c r="AC261" s="48"/>
      <c r="AD261" s="49"/>
      <c r="AE261" s="50"/>
      <c r="AF261" s="51"/>
      <c r="AG261" s="51"/>
      <c r="AH261" s="51"/>
      <c r="AI261" s="106"/>
      <c r="AJ261" s="107"/>
      <c r="AK261" s="108"/>
      <c r="AN261" s="3" t="str">
        <f t="shared" si="6"/>
        <v/>
      </c>
      <c r="AO261" s="3">
        <f t="shared" si="7"/>
        <v>0</v>
      </c>
    </row>
    <row r="262" spans="1:41" s="3" customFormat="1" ht="19.5" customHeight="1">
      <c r="A262" s="208"/>
      <c r="B262" s="23">
        <v>255</v>
      </c>
      <c r="C262" s="39"/>
      <c r="D262" s="40"/>
      <c r="E262" s="198"/>
      <c r="F262" s="199"/>
      <c r="G262" s="199"/>
      <c r="H262" s="199"/>
      <c r="I262" s="199"/>
      <c r="J262" s="200"/>
      <c r="K262" s="41"/>
      <c r="L262" s="29" t="s">
        <v>23</v>
      </c>
      <c r="M262" s="42"/>
      <c r="N262" s="43"/>
      <c r="O262" s="44"/>
      <c r="P262" s="198"/>
      <c r="Q262" s="199"/>
      <c r="R262" s="199"/>
      <c r="S262" s="199"/>
      <c r="T262" s="199"/>
      <c r="U262" s="200"/>
      <c r="V262" s="41"/>
      <c r="W262" s="29" t="s">
        <v>23</v>
      </c>
      <c r="X262" s="45"/>
      <c r="Y262" s="46"/>
      <c r="Z262" s="47"/>
      <c r="AA262" s="74"/>
      <c r="AB262" s="115"/>
      <c r="AC262" s="48"/>
      <c r="AD262" s="49"/>
      <c r="AE262" s="50"/>
      <c r="AF262" s="51"/>
      <c r="AG262" s="51"/>
      <c r="AH262" s="51"/>
      <c r="AI262" s="106"/>
      <c r="AJ262" s="107"/>
      <c r="AK262" s="108"/>
      <c r="AN262" s="3" t="str">
        <f t="shared" si="6"/>
        <v/>
      </c>
      <c r="AO262" s="3">
        <f t="shared" si="7"/>
        <v>0</v>
      </c>
    </row>
    <row r="263" spans="1:41" s="3" customFormat="1" ht="19.5" customHeight="1">
      <c r="A263" s="208"/>
      <c r="B263" s="23">
        <v>256</v>
      </c>
      <c r="C263" s="39"/>
      <c r="D263" s="40"/>
      <c r="E263" s="198"/>
      <c r="F263" s="199"/>
      <c r="G263" s="199"/>
      <c r="H263" s="199"/>
      <c r="I263" s="199"/>
      <c r="J263" s="200"/>
      <c r="K263" s="41"/>
      <c r="L263" s="29" t="s">
        <v>23</v>
      </c>
      <c r="M263" s="42"/>
      <c r="N263" s="43"/>
      <c r="O263" s="44"/>
      <c r="P263" s="198"/>
      <c r="Q263" s="199"/>
      <c r="R263" s="199"/>
      <c r="S263" s="199"/>
      <c r="T263" s="199"/>
      <c r="U263" s="200"/>
      <c r="V263" s="41"/>
      <c r="W263" s="29" t="s">
        <v>23</v>
      </c>
      <c r="X263" s="45"/>
      <c r="Y263" s="46"/>
      <c r="Z263" s="47"/>
      <c r="AA263" s="74"/>
      <c r="AB263" s="115"/>
      <c r="AC263" s="48"/>
      <c r="AD263" s="49"/>
      <c r="AE263" s="50"/>
      <c r="AF263" s="51"/>
      <c r="AG263" s="51"/>
      <c r="AH263" s="51"/>
      <c r="AI263" s="106"/>
      <c r="AJ263" s="107"/>
      <c r="AK263" s="108"/>
      <c r="AN263" s="3" t="str">
        <f t="shared" si="6"/>
        <v/>
      </c>
      <c r="AO263" s="3">
        <f t="shared" si="7"/>
        <v>0</v>
      </c>
    </row>
    <row r="264" spans="1:41" s="3" customFormat="1" ht="19.5" customHeight="1">
      <c r="A264" s="208"/>
      <c r="B264" s="23">
        <v>257</v>
      </c>
      <c r="C264" s="39"/>
      <c r="D264" s="40"/>
      <c r="E264" s="198"/>
      <c r="F264" s="199"/>
      <c r="G264" s="199"/>
      <c r="H264" s="199"/>
      <c r="I264" s="199"/>
      <c r="J264" s="200"/>
      <c r="K264" s="41"/>
      <c r="L264" s="29" t="s">
        <v>23</v>
      </c>
      <c r="M264" s="42"/>
      <c r="N264" s="43"/>
      <c r="O264" s="44"/>
      <c r="P264" s="198"/>
      <c r="Q264" s="199"/>
      <c r="R264" s="199"/>
      <c r="S264" s="199"/>
      <c r="T264" s="199"/>
      <c r="U264" s="200"/>
      <c r="V264" s="41"/>
      <c r="W264" s="29" t="s">
        <v>23</v>
      </c>
      <c r="X264" s="45"/>
      <c r="Y264" s="46"/>
      <c r="Z264" s="47"/>
      <c r="AA264" s="74"/>
      <c r="AB264" s="115"/>
      <c r="AC264" s="48"/>
      <c r="AD264" s="49"/>
      <c r="AE264" s="50"/>
      <c r="AF264" s="51"/>
      <c r="AG264" s="51"/>
      <c r="AH264" s="51"/>
      <c r="AI264" s="106"/>
      <c r="AJ264" s="107"/>
      <c r="AK264" s="108"/>
      <c r="AN264" s="3" t="str">
        <f t="shared" si="6"/>
        <v/>
      </c>
      <c r="AO264" s="3">
        <f t="shared" si="7"/>
        <v>0</v>
      </c>
    </row>
    <row r="265" spans="1:41" s="3" customFormat="1" ht="19.5" customHeight="1">
      <c r="A265" s="208"/>
      <c r="B265" s="23">
        <v>258</v>
      </c>
      <c r="C265" s="39"/>
      <c r="D265" s="40"/>
      <c r="E265" s="198"/>
      <c r="F265" s="199"/>
      <c r="G265" s="199"/>
      <c r="H265" s="199"/>
      <c r="I265" s="199"/>
      <c r="J265" s="200"/>
      <c r="K265" s="41"/>
      <c r="L265" s="29" t="s">
        <v>23</v>
      </c>
      <c r="M265" s="42"/>
      <c r="N265" s="43"/>
      <c r="O265" s="44"/>
      <c r="P265" s="198"/>
      <c r="Q265" s="199"/>
      <c r="R265" s="199"/>
      <c r="S265" s="199"/>
      <c r="T265" s="199"/>
      <c r="U265" s="200"/>
      <c r="V265" s="41"/>
      <c r="W265" s="29" t="s">
        <v>23</v>
      </c>
      <c r="X265" s="45"/>
      <c r="Y265" s="46"/>
      <c r="Z265" s="47"/>
      <c r="AA265" s="74"/>
      <c r="AB265" s="115"/>
      <c r="AC265" s="48"/>
      <c r="AD265" s="49"/>
      <c r="AE265" s="50"/>
      <c r="AF265" s="51"/>
      <c r="AG265" s="51"/>
      <c r="AH265" s="51"/>
      <c r="AI265" s="106"/>
      <c r="AJ265" s="107"/>
      <c r="AK265" s="108"/>
      <c r="AN265" s="3" t="str">
        <f t="shared" ref="AN265:AN328" si="8">IF(AO265&gt;0,1,"")</f>
        <v/>
      </c>
      <c r="AO265" s="3">
        <f t="shared" ref="AO265:AO328" si="9">COUNTA(C265:K265,M265:V265,X265:AK265)</f>
        <v>0</v>
      </c>
    </row>
    <row r="266" spans="1:41" s="3" customFormat="1" ht="19.5" customHeight="1">
      <c r="A266" s="208"/>
      <c r="B266" s="23">
        <v>259</v>
      </c>
      <c r="C266" s="39"/>
      <c r="D266" s="40"/>
      <c r="E266" s="198"/>
      <c r="F266" s="199"/>
      <c r="G266" s="199"/>
      <c r="H266" s="199"/>
      <c r="I266" s="199"/>
      <c r="J266" s="200"/>
      <c r="K266" s="41"/>
      <c r="L266" s="29" t="s">
        <v>23</v>
      </c>
      <c r="M266" s="42"/>
      <c r="N266" s="43"/>
      <c r="O266" s="44"/>
      <c r="P266" s="198"/>
      <c r="Q266" s="199"/>
      <c r="R266" s="199"/>
      <c r="S266" s="199"/>
      <c r="T266" s="199"/>
      <c r="U266" s="200"/>
      <c r="V266" s="41"/>
      <c r="W266" s="29" t="s">
        <v>23</v>
      </c>
      <c r="X266" s="45"/>
      <c r="Y266" s="46"/>
      <c r="Z266" s="47"/>
      <c r="AA266" s="74"/>
      <c r="AB266" s="115"/>
      <c r="AC266" s="48"/>
      <c r="AD266" s="49"/>
      <c r="AE266" s="50"/>
      <c r="AF266" s="51"/>
      <c r="AG266" s="51"/>
      <c r="AH266" s="51"/>
      <c r="AI266" s="106"/>
      <c r="AJ266" s="107"/>
      <c r="AK266" s="108"/>
      <c r="AN266" s="3" t="str">
        <f t="shared" si="8"/>
        <v/>
      </c>
      <c r="AO266" s="3">
        <f t="shared" si="9"/>
        <v>0</v>
      </c>
    </row>
    <row r="267" spans="1:41" s="3" customFormat="1" ht="19.5" customHeight="1" thickBot="1">
      <c r="A267" s="209"/>
      <c r="B267" s="24">
        <v>260</v>
      </c>
      <c r="C267" s="52"/>
      <c r="D267" s="53"/>
      <c r="E267" s="230"/>
      <c r="F267" s="231"/>
      <c r="G267" s="231"/>
      <c r="H267" s="231"/>
      <c r="I267" s="231"/>
      <c r="J267" s="232"/>
      <c r="K267" s="54"/>
      <c r="L267" s="29" t="s">
        <v>23</v>
      </c>
      <c r="M267" s="55"/>
      <c r="N267" s="56"/>
      <c r="O267" s="57"/>
      <c r="P267" s="230"/>
      <c r="Q267" s="231"/>
      <c r="R267" s="231"/>
      <c r="S267" s="231"/>
      <c r="T267" s="231"/>
      <c r="U267" s="232"/>
      <c r="V267" s="54"/>
      <c r="W267" s="29" t="s">
        <v>23</v>
      </c>
      <c r="X267" s="58"/>
      <c r="Y267" s="59"/>
      <c r="Z267" s="60"/>
      <c r="AA267" s="75"/>
      <c r="AB267" s="116"/>
      <c r="AC267" s="61"/>
      <c r="AD267" s="62"/>
      <c r="AE267" s="63"/>
      <c r="AF267" s="64"/>
      <c r="AG267" s="64"/>
      <c r="AH267" s="64"/>
      <c r="AI267" s="110"/>
      <c r="AJ267" s="111"/>
      <c r="AK267" s="41"/>
      <c r="AN267" s="3" t="str">
        <f t="shared" si="8"/>
        <v/>
      </c>
      <c r="AO267" s="3">
        <f t="shared" si="9"/>
        <v>0</v>
      </c>
    </row>
    <row r="268" spans="1:41" s="3" customFormat="1" ht="19.5" customHeight="1">
      <c r="A268" s="207" t="s">
        <v>22</v>
      </c>
      <c r="B268" s="22">
        <v>261</v>
      </c>
      <c r="C268" s="26"/>
      <c r="D268" s="27"/>
      <c r="E268" s="210"/>
      <c r="F268" s="211"/>
      <c r="G268" s="211"/>
      <c r="H268" s="211"/>
      <c r="I268" s="211"/>
      <c r="J268" s="212"/>
      <c r="K268" s="28"/>
      <c r="L268" s="29" t="s">
        <v>23</v>
      </c>
      <c r="M268" s="65"/>
      <c r="N268" s="66"/>
      <c r="O268" s="67"/>
      <c r="P268" s="233"/>
      <c r="Q268" s="234"/>
      <c r="R268" s="234"/>
      <c r="S268" s="234"/>
      <c r="T268" s="234"/>
      <c r="U268" s="235"/>
      <c r="V268" s="28"/>
      <c r="W268" s="29" t="s">
        <v>23</v>
      </c>
      <c r="X268" s="68"/>
      <c r="Y268" s="69"/>
      <c r="Z268" s="70"/>
      <c r="AA268" s="70"/>
      <c r="AB268" s="112"/>
      <c r="AC268" s="40"/>
      <c r="AD268" s="71"/>
      <c r="AE268" s="72"/>
      <c r="AF268" s="73"/>
      <c r="AG268" s="73"/>
      <c r="AH268" s="73"/>
      <c r="AI268" s="113"/>
      <c r="AJ268" s="114"/>
      <c r="AK268" s="104"/>
      <c r="AN268" s="3" t="str">
        <f t="shared" si="8"/>
        <v/>
      </c>
      <c r="AO268" s="3">
        <f t="shared" si="9"/>
        <v>0</v>
      </c>
    </row>
    <row r="269" spans="1:41" s="3" customFormat="1" ht="19.5" customHeight="1">
      <c r="A269" s="208"/>
      <c r="B269" s="23">
        <v>262</v>
      </c>
      <c r="C269" s="39"/>
      <c r="D269" s="40"/>
      <c r="E269" s="198"/>
      <c r="F269" s="199"/>
      <c r="G269" s="199"/>
      <c r="H269" s="199"/>
      <c r="I269" s="199"/>
      <c r="J269" s="200"/>
      <c r="K269" s="41"/>
      <c r="L269" s="29" t="s">
        <v>23</v>
      </c>
      <c r="M269" s="42"/>
      <c r="N269" s="43"/>
      <c r="O269" s="44"/>
      <c r="P269" s="198"/>
      <c r="Q269" s="199"/>
      <c r="R269" s="199"/>
      <c r="S269" s="199"/>
      <c r="T269" s="199"/>
      <c r="U269" s="200"/>
      <c r="V269" s="41"/>
      <c r="W269" s="29" t="s">
        <v>23</v>
      </c>
      <c r="X269" s="45"/>
      <c r="Y269" s="46"/>
      <c r="Z269" s="47"/>
      <c r="AA269" s="74"/>
      <c r="AB269" s="115"/>
      <c r="AC269" s="48"/>
      <c r="AD269" s="49"/>
      <c r="AE269" s="50"/>
      <c r="AF269" s="51"/>
      <c r="AG269" s="51"/>
      <c r="AH269" s="51"/>
      <c r="AI269" s="106"/>
      <c r="AJ269" s="107"/>
      <c r="AK269" s="108"/>
      <c r="AN269" s="3" t="str">
        <f t="shared" si="8"/>
        <v/>
      </c>
      <c r="AO269" s="3">
        <f t="shared" si="9"/>
        <v>0</v>
      </c>
    </row>
    <row r="270" spans="1:41" s="3" customFormat="1" ht="19.5" customHeight="1">
      <c r="A270" s="208"/>
      <c r="B270" s="23">
        <v>263</v>
      </c>
      <c r="C270" s="39"/>
      <c r="D270" s="40"/>
      <c r="E270" s="198"/>
      <c r="F270" s="199"/>
      <c r="G270" s="199"/>
      <c r="H270" s="199"/>
      <c r="I270" s="199"/>
      <c r="J270" s="200"/>
      <c r="K270" s="41"/>
      <c r="L270" s="29" t="s">
        <v>23</v>
      </c>
      <c r="M270" s="42"/>
      <c r="N270" s="43"/>
      <c r="O270" s="44"/>
      <c r="P270" s="198"/>
      <c r="Q270" s="199"/>
      <c r="R270" s="199"/>
      <c r="S270" s="199"/>
      <c r="T270" s="199"/>
      <c r="U270" s="200"/>
      <c r="V270" s="41"/>
      <c r="W270" s="29" t="s">
        <v>23</v>
      </c>
      <c r="X270" s="45"/>
      <c r="Y270" s="46"/>
      <c r="Z270" s="47"/>
      <c r="AA270" s="74"/>
      <c r="AB270" s="115"/>
      <c r="AC270" s="48"/>
      <c r="AD270" s="49"/>
      <c r="AE270" s="50"/>
      <c r="AF270" s="51"/>
      <c r="AG270" s="51"/>
      <c r="AH270" s="51"/>
      <c r="AI270" s="106"/>
      <c r="AJ270" s="107"/>
      <c r="AK270" s="108"/>
      <c r="AN270" s="3" t="str">
        <f t="shared" si="8"/>
        <v/>
      </c>
      <c r="AO270" s="3">
        <f t="shared" si="9"/>
        <v>0</v>
      </c>
    </row>
    <row r="271" spans="1:41" s="3" customFormat="1" ht="19.5" customHeight="1">
      <c r="A271" s="208"/>
      <c r="B271" s="23">
        <v>264</v>
      </c>
      <c r="C271" s="39"/>
      <c r="D271" s="40"/>
      <c r="E271" s="198"/>
      <c r="F271" s="199"/>
      <c r="G271" s="199"/>
      <c r="H271" s="199"/>
      <c r="I271" s="199"/>
      <c r="J271" s="200"/>
      <c r="K271" s="41"/>
      <c r="L271" s="29" t="s">
        <v>23</v>
      </c>
      <c r="M271" s="42"/>
      <c r="N271" s="43"/>
      <c r="O271" s="44"/>
      <c r="P271" s="198"/>
      <c r="Q271" s="199"/>
      <c r="R271" s="199"/>
      <c r="S271" s="199"/>
      <c r="T271" s="199"/>
      <c r="U271" s="200"/>
      <c r="V271" s="41"/>
      <c r="W271" s="29" t="s">
        <v>23</v>
      </c>
      <c r="X271" s="45"/>
      <c r="Y271" s="46"/>
      <c r="Z271" s="47"/>
      <c r="AA271" s="74"/>
      <c r="AB271" s="115"/>
      <c r="AC271" s="48"/>
      <c r="AD271" s="49"/>
      <c r="AE271" s="50"/>
      <c r="AF271" s="51"/>
      <c r="AG271" s="51"/>
      <c r="AH271" s="51"/>
      <c r="AI271" s="106"/>
      <c r="AJ271" s="107"/>
      <c r="AK271" s="108"/>
      <c r="AN271" s="3" t="str">
        <f t="shared" si="8"/>
        <v/>
      </c>
      <c r="AO271" s="3">
        <f t="shared" si="9"/>
        <v>0</v>
      </c>
    </row>
    <row r="272" spans="1:41" s="3" customFormat="1" ht="19.5" customHeight="1">
      <c r="A272" s="208"/>
      <c r="B272" s="23">
        <v>265</v>
      </c>
      <c r="C272" s="39"/>
      <c r="D272" s="40"/>
      <c r="E272" s="198"/>
      <c r="F272" s="199"/>
      <c r="G272" s="199"/>
      <c r="H272" s="199"/>
      <c r="I272" s="199"/>
      <c r="J272" s="200"/>
      <c r="K272" s="41"/>
      <c r="L272" s="29" t="s">
        <v>23</v>
      </c>
      <c r="M272" s="42"/>
      <c r="N272" s="43"/>
      <c r="O272" s="44"/>
      <c r="P272" s="198"/>
      <c r="Q272" s="199"/>
      <c r="R272" s="199"/>
      <c r="S272" s="199"/>
      <c r="T272" s="199"/>
      <c r="U272" s="200"/>
      <c r="V272" s="41"/>
      <c r="W272" s="29" t="s">
        <v>23</v>
      </c>
      <c r="X272" s="45"/>
      <c r="Y272" s="46"/>
      <c r="Z272" s="47"/>
      <c r="AA272" s="74"/>
      <c r="AB272" s="115"/>
      <c r="AC272" s="48"/>
      <c r="AD272" s="49"/>
      <c r="AE272" s="50"/>
      <c r="AF272" s="51"/>
      <c r="AG272" s="51"/>
      <c r="AH272" s="51"/>
      <c r="AI272" s="106"/>
      <c r="AJ272" s="107"/>
      <c r="AK272" s="108"/>
      <c r="AN272" s="3" t="str">
        <f t="shared" si="8"/>
        <v/>
      </c>
      <c r="AO272" s="3">
        <f t="shared" si="9"/>
        <v>0</v>
      </c>
    </row>
    <row r="273" spans="1:41" s="3" customFormat="1" ht="19.5" customHeight="1">
      <c r="A273" s="208"/>
      <c r="B273" s="23">
        <v>266</v>
      </c>
      <c r="C273" s="39"/>
      <c r="D273" s="40"/>
      <c r="E273" s="198"/>
      <c r="F273" s="199"/>
      <c r="G273" s="199"/>
      <c r="H273" s="199"/>
      <c r="I273" s="199"/>
      <c r="J273" s="200"/>
      <c r="K273" s="41"/>
      <c r="L273" s="29" t="s">
        <v>23</v>
      </c>
      <c r="M273" s="42"/>
      <c r="N273" s="43"/>
      <c r="O273" s="44"/>
      <c r="P273" s="198"/>
      <c r="Q273" s="199"/>
      <c r="R273" s="199"/>
      <c r="S273" s="199"/>
      <c r="T273" s="199"/>
      <c r="U273" s="200"/>
      <c r="V273" s="41"/>
      <c r="W273" s="29" t="s">
        <v>23</v>
      </c>
      <c r="X273" s="45"/>
      <c r="Y273" s="46"/>
      <c r="Z273" s="47"/>
      <c r="AA273" s="74"/>
      <c r="AB273" s="115"/>
      <c r="AC273" s="48"/>
      <c r="AD273" s="49"/>
      <c r="AE273" s="50"/>
      <c r="AF273" s="51"/>
      <c r="AG273" s="51"/>
      <c r="AH273" s="51"/>
      <c r="AI273" s="106"/>
      <c r="AJ273" s="107"/>
      <c r="AK273" s="108"/>
      <c r="AN273" s="3" t="str">
        <f t="shared" si="8"/>
        <v/>
      </c>
      <c r="AO273" s="3">
        <f t="shared" si="9"/>
        <v>0</v>
      </c>
    </row>
    <row r="274" spans="1:41" s="3" customFormat="1" ht="19.5" customHeight="1">
      <c r="A274" s="208"/>
      <c r="B274" s="23">
        <v>267</v>
      </c>
      <c r="C274" s="39"/>
      <c r="D274" s="40"/>
      <c r="E274" s="198"/>
      <c r="F274" s="199"/>
      <c r="G274" s="199"/>
      <c r="H274" s="199"/>
      <c r="I274" s="199"/>
      <c r="J274" s="200"/>
      <c r="K274" s="41"/>
      <c r="L274" s="29" t="s">
        <v>23</v>
      </c>
      <c r="M274" s="42"/>
      <c r="N274" s="43"/>
      <c r="O274" s="44"/>
      <c r="P274" s="198"/>
      <c r="Q274" s="199"/>
      <c r="R274" s="199"/>
      <c r="S274" s="199"/>
      <c r="T274" s="199"/>
      <c r="U274" s="200"/>
      <c r="V274" s="41"/>
      <c r="W274" s="29" t="s">
        <v>23</v>
      </c>
      <c r="X274" s="45"/>
      <c r="Y274" s="46"/>
      <c r="Z274" s="47"/>
      <c r="AA274" s="74"/>
      <c r="AB274" s="115"/>
      <c r="AC274" s="48"/>
      <c r="AD274" s="49"/>
      <c r="AE274" s="50"/>
      <c r="AF274" s="51"/>
      <c r="AG274" s="51"/>
      <c r="AH274" s="51"/>
      <c r="AI274" s="106"/>
      <c r="AJ274" s="107"/>
      <c r="AK274" s="108"/>
      <c r="AN274" s="3" t="str">
        <f t="shared" si="8"/>
        <v/>
      </c>
      <c r="AO274" s="3">
        <f t="shared" si="9"/>
        <v>0</v>
      </c>
    </row>
    <row r="275" spans="1:41" s="3" customFormat="1" ht="19.5" customHeight="1">
      <c r="A275" s="208"/>
      <c r="B275" s="23">
        <v>268</v>
      </c>
      <c r="C275" s="39"/>
      <c r="D275" s="40"/>
      <c r="E275" s="198"/>
      <c r="F275" s="199"/>
      <c r="G275" s="199"/>
      <c r="H275" s="199"/>
      <c r="I275" s="199"/>
      <c r="J275" s="200"/>
      <c r="K275" s="41"/>
      <c r="L275" s="29" t="s">
        <v>23</v>
      </c>
      <c r="M275" s="42"/>
      <c r="N275" s="43"/>
      <c r="O275" s="44"/>
      <c r="P275" s="198"/>
      <c r="Q275" s="199"/>
      <c r="R275" s="199"/>
      <c r="S275" s="199"/>
      <c r="T275" s="199"/>
      <c r="U275" s="200"/>
      <c r="V275" s="41"/>
      <c r="W275" s="29" t="s">
        <v>23</v>
      </c>
      <c r="X275" s="45"/>
      <c r="Y275" s="46"/>
      <c r="Z275" s="47"/>
      <c r="AA275" s="74"/>
      <c r="AB275" s="115"/>
      <c r="AC275" s="48"/>
      <c r="AD275" s="49"/>
      <c r="AE275" s="50"/>
      <c r="AF275" s="51"/>
      <c r="AG275" s="51"/>
      <c r="AH275" s="51"/>
      <c r="AI275" s="106"/>
      <c r="AJ275" s="107"/>
      <c r="AK275" s="108"/>
      <c r="AN275" s="3" t="str">
        <f t="shared" si="8"/>
        <v/>
      </c>
      <c r="AO275" s="3">
        <f t="shared" si="9"/>
        <v>0</v>
      </c>
    </row>
    <row r="276" spans="1:41" s="3" customFormat="1" ht="19.5" customHeight="1">
      <c r="A276" s="208"/>
      <c r="B276" s="23">
        <v>269</v>
      </c>
      <c r="C276" s="39"/>
      <c r="D276" s="40"/>
      <c r="E276" s="198"/>
      <c r="F276" s="199"/>
      <c r="G276" s="199"/>
      <c r="H276" s="199"/>
      <c r="I276" s="199"/>
      <c r="J276" s="200"/>
      <c r="K276" s="41"/>
      <c r="L276" s="29" t="s">
        <v>23</v>
      </c>
      <c r="M276" s="42"/>
      <c r="N276" s="43"/>
      <c r="O276" s="44"/>
      <c r="P276" s="198"/>
      <c r="Q276" s="199"/>
      <c r="R276" s="199"/>
      <c r="S276" s="199"/>
      <c r="T276" s="199"/>
      <c r="U276" s="200"/>
      <c r="V276" s="41"/>
      <c r="W276" s="29" t="s">
        <v>23</v>
      </c>
      <c r="X276" s="45"/>
      <c r="Y276" s="46"/>
      <c r="Z276" s="47"/>
      <c r="AA276" s="74"/>
      <c r="AB276" s="115"/>
      <c r="AC276" s="48"/>
      <c r="AD276" s="49"/>
      <c r="AE276" s="50"/>
      <c r="AF276" s="51"/>
      <c r="AG276" s="51"/>
      <c r="AH276" s="51"/>
      <c r="AI276" s="106"/>
      <c r="AJ276" s="107"/>
      <c r="AK276" s="108"/>
      <c r="AN276" s="3" t="str">
        <f t="shared" si="8"/>
        <v/>
      </c>
      <c r="AO276" s="3">
        <f t="shared" si="9"/>
        <v>0</v>
      </c>
    </row>
    <row r="277" spans="1:41" s="3" customFormat="1" ht="19.5" customHeight="1" thickBot="1">
      <c r="A277" s="209"/>
      <c r="B277" s="24">
        <v>270</v>
      </c>
      <c r="C277" s="52"/>
      <c r="D277" s="53"/>
      <c r="E277" s="230"/>
      <c r="F277" s="231"/>
      <c r="G277" s="231"/>
      <c r="H277" s="231"/>
      <c r="I277" s="231"/>
      <c r="J277" s="232"/>
      <c r="K277" s="54"/>
      <c r="L277" s="29" t="s">
        <v>23</v>
      </c>
      <c r="M277" s="55"/>
      <c r="N277" s="56"/>
      <c r="O277" s="57"/>
      <c r="P277" s="230"/>
      <c r="Q277" s="231"/>
      <c r="R277" s="231"/>
      <c r="S277" s="231"/>
      <c r="T277" s="231"/>
      <c r="U277" s="232"/>
      <c r="V277" s="54"/>
      <c r="W277" s="29" t="s">
        <v>23</v>
      </c>
      <c r="X277" s="58"/>
      <c r="Y277" s="59"/>
      <c r="Z277" s="60"/>
      <c r="AA277" s="75"/>
      <c r="AB277" s="116"/>
      <c r="AC277" s="61"/>
      <c r="AD277" s="62"/>
      <c r="AE277" s="63"/>
      <c r="AF277" s="64"/>
      <c r="AG277" s="64"/>
      <c r="AH277" s="64"/>
      <c r="AI277" s="110"/>
      <c r="AJ277" s="111"/>
      <c r="AK277" s="41"/>
      <c r="AN277" s="3" t="str">
        <f t="shared" si="8"/>
        <v/>
      </c>
      <c r="AO277" s="3">
        <f t="shared" si="9"/>
        <v>0</v>
      </c>
    </row>
    <row r="278" spans="1:41" s="3" customFormat="1" ht="19.5" customHeight="1">
      <c r="A278" s="207" t="s">
        <v>22</v>
      </c>
      <c r="B278" s="22">
        <v>271</v>
      </c>
      <c r="C278" s="26"/>
      <c r="D278" s="27"/>
      <c r="E278" s="210"/>
      <c r="F278" s="211"/>
      <c r="G278" s="211"/>
      <c r="H278" s="211"/>
      <c r="I278" s="211"/>
      <c r="J278" s="212"/>
      <c r="K278" s="28"/>
      <c r="L278" s="29" t="s">
        <v>23</v>
      </c>
      <c r="M278" s="65"/>
      <c r="N278" s="66"/>
      <c r="O278" s="67"/>
      <c r="P278" s="233"/>
      <c r="Q278" s="234"/>
      <c r="R278" s="234"/>
      <c r="S278" s="234"/>
      <c r="T278" s="234"/>
      <c r="U278" s="235"/>
      <c r="V278" s="28"/>
      <c r="W278" s="29" t="s">
        <v>23</v>
      </c>
      <c r="X278" s="68"/>
      <c r="Y278" s="69"/>
      <c r="Z278" s="70"/>
      <c r="AA278" s="70"/>
      <c r="AB278" s="112"/>
      <c r="AC278" s="40"/>
      <c r="AD278" s="71"/>
      <c r="AE278" s="72"/>
      <c r="AF278" s="73"/>
      <c r="AG278" s="73"/>
      <c r="AH278" s="73"/>
      <c r="AI278" s="113"/>
      <c r="AJ278" s="114"/>
      <c r="AK278" s="104"/>
      <c r="AN278" s="3" t="str">
        <f t="shared" si="8"/>
        <v/>
      </c>
      <c r="AO278" s="3">
        <f t="shared" si="9"/>
        <v>0</v>
      </c>
    </row>
    <row r="279" spans="1:41" s="3" customFormat="1" ht="19.5" customHeight="1">
      <c r="A279" s="208"/>
      <c r="B279" s="23">
        <v>272</v>
      </c>
      <c r="C279" s="39"/>
      <c r="D279" s="40"/>
      <c r="E279" s="198"/>
      <c r="F279" s="199"/>
      <c r="G279" s="199"/>
      <c r="H279" s="199"/>
      <c r="I279" s="199"/>
      <c r="J279" s="200"/>
      <c r="K279" s="41"/>
      <c r="L279" s="29" t="s">
        <v>23</v>
      </c>
      <c r="M279" s="42"/>
      <c r="N279" s="43"/>
      <c r="O279" s="44"/>
      <c r="P279" s="198"/>
      <c r="Q279" s="199"/>
      <c r="R279" s="199"/>
      <c r="S279" s="199"/>
      <c r="T279" s="199"/>
      <c r="U279" s="200"/>
      <c r="V279" s="41"/>
      <c r="W279" s="29" t="s">
        <v>23</v>
      </c>
      <c r="X279" s="45"/>
      <c r="Y279" s="46"/>
      <c r="Z279" s="47"/>
      <c r="AA279" s="74"/>
      <c r="AB279" s="115"/>
      <c r="AC279" s="48"/>
      <c r="AD279" s="49"/>
      <c r="AE279" s="50"/>
      <c r="AF279" s="51"/>
      <c r="AG279" s="51"/>
      <c r="AH279" s="51"/>
      <c r="AI279" s="106"/>
      <c r="AJ279" s="107"/>
      <c r="AK279" s="108"/>
      <c r="AN279" s="3" t="str">
        <f t="shared" si="8"/>
        <v/>
      </c>
      <c r="AO279" s="3">
        <f t="shared" si="9"/>
        <v>0</v>
      </c>
    </row>
    <row r="280" spans="1:41" s="3" customFormat="1" ht="19.5" customHeight="1">
      <c r="A280" s="208"/>
      <c r="B280" s="23">
        <v>273</v>
      </c>
      <c r="C280" s="39"/>
      <c r="D280" s="40"/>
      <c r="E280" s="198"/>
      <c r="F280" s="199"/>
      <c r="G280" s="199"/>
      <c r="H280" s="199"/>
      <c r="I280" s="199"/>
      <c r="J280" s="200"/>
      <c r="K280" s="41"/>
      <c r="L280" s="29" t="s">
        <v>23</v>
      </c>
      <c r="M280" s="42"/>
      <c r="N280" s="43"/>
      <c r="O280" s="44"/>
      <c r="P280" s="198"/>
      <c r="Q280" s="199"/>
      <c r="R280" s="199"/>
      <c r="S280" s="199"/>
      <c r="T280" s="199"/>
      <c r="U280" s="200"/>
      <c r="V280" s="41"/>
      <c r="W280" s="29" t="s">
        <v>23</v>
      </c>
      <c r="X280" s="45"/>
      <c r="Y280" s="46"/>
      <c r="Z280" s="47"/>
      <c r="AA280" s="74"/>
      <c r="AB280" s="115"/>
      <c r="AC280" s="48"/>
      <c r="AD280" s="49"/>
      <c r="AE280" s="50"/>
      <c r="AF280" s="51"/>
      <c r="AG280" s="51"/>
      <c r="AH280" s="51"/>
      <c r="AI280" s="106"/>
      <c r="AJ280" s="107"/>
      <c r="AK280" s="108"/>
      <c r="AN280" s="3" t="str">
        <f t="shared" si="8"/>
        <v/>
      </c>
      <c r="AO280" s="3">
        <f t="shared" si="9"/>
        <v>0</v>
      </c>
    </row>
    <row r="281" spans="1:41" s="3" customFormat="1" ht="19.5" customHeight="1">
      <c r="A281" s="208"/>
      <c r="B281" s="23">
        <v>274</v>
      </c>
      <c r="C281" s="39"/>
      <c r="D281" s="40"/>
      <c r="E281" s="198"/>
      <c r="F281" s="199"/>
      <c r="G281" s="199"/>
      <c r="H281" s="199"/>
      <c r="I281" s="199"/>
      <c r="J281" s="200"/>
      <c r="K281" s="41"/>
      <c r="L281" s="29" t="s">
        <v>23</v>
      </c>
      <c r="M281" s="42"/>
      <c r="N281" s="43"/>
      <c r="O281" s="44"/>
      <c r="P281" s="198"/>
      <c r="Q281" s="199"/>
      <c r="R281" s="199"/>
      <c r="S281" s="199"/>
      <c r="T281" s="199"/>
      <c r="U281" s="200"/>
      <c r="V281" s="41"/>
      <c r="W281" s="29" t="s">
        <v>23</v>
      </c>
      <c r="X281" s="45"/>
      <c r="Y281" s="46"/>
      <c r="Z281" s="47"/>
      <c r="AA281" s="74"/>
      <c r="AB281" s="115"/>
      <c r="AC281" s="48"/>
      <c r="AD281" s="49"/>
      <c r="AE281" s="50"/>
      <c r="AF281" s="51"/>
      <c r="AG281" s="51"/>
      <c r="AH281" s="51"/>
      <c r="AI281" s="106"/>
      <c r="AJ281" s="107"/>
      <c r="AK281" s="108"/>
      <c r="AN281" s="3" t="str">
        <f t="shared" si="8"/>
        <v/>
      </c>
      <c r="AO281" s="3">
        <f t="shared" si="9"/>
        <v>0</v>
      </c>
    </row>
    <row r="282" spans="1:41" s="3" customFormat="1" ht="19.5" customHeight="1">
      <c r="A282" s="208"/>
      <c r="B282" s="23">
        <v>275</v>
      </c>
      <c r="C282" s="39"/>
      <c r="D282" s="40"/>
      <c r="E282" s="198"/>
      <c r="F282" s="199"/>
      <c r="G282" s="199"/>
      <c r="H282" s="199"/>
      <c r="I282" s="199"/>
      <c r="J282" s="200"/>
      <c r="K282" s="41"/>
      <c r="L282" s="29" t="s">
        <v>23</v>
      </c>
      <c r="M282" s="42"/>
      <c r="N282" s="43"/>
      <c r="O282" s="44"/>
      <c r="P282" s="198"/>
      <c r="Q282" s="199"/>
      <c r="R282" s="199"/>
      <c r="S282" s="199"/>
      <c r="T282" s="199"/>
      <c r="U282" s="200"/>
      <c r="V282" s="41"/>
      <c r="W282" s="29" t="s">
        <v>23</v>
      </c>
      <c r="X282" s="45"/>
      <c r="Y282" s="46"/>
      <c r="Z282" s="47"/>
      <c r="AA282" s="74"/>
      <c r="AB282" s="115"/>
      <c r="AC282" s="48"/>
      <c r="AD282" s="49"/>
      <c r="AE282" s="50"/>
      <c r="AF282" s="51"/>
      <c r="AG282" s="51"/>
      <c r="AH282" s="51"/>
      <c r="AI282" s="106"/>
      <c r="AJ282" s="107"/>
      <c r="AK282" s="108"/>
      <c r="AN282" s="3" t="str">
        <f t="shared" si="8"/>
        <v/>
      </c>
      <c r="AO282" s="3">
        <f t="shared" si="9"/>
        <v>0</v>
      </c>
    </row>
    <row r="283" spans="1:41" s="3" customFormat="1" ht="19.5" customHeight="1">
      <c r="A283" s="208"/>
      <c r="B283" s="23">
        <v>276</v>
      </c>
      <c r="C283" s="39"/>
      <c r="D283" s="40"/>
      <c r="E283" s="198"/>
      <c r="F283" s="199"/>
      <c r="G283" s="199"/>
      <c r="H283" s="199"/>
      <c r="I283" s="199"/>
      <c r="J283" s="200"/>
      <c r="K283" s="41"/>
      <c r="L283" s="29" t="s">
        <v>23</v>
      </c>
      <c r="M283" s="42"/>
      <c r="N283" s="43"/>
      <c r="O283" s="44"/>
      <c r="P283" s="198"/>
      <c r="Q283" s="199"/>
      <c r="R283" s="199"/>
      <c r="S283" s="199"/>
      <c r="T283" s="199"/>
      <c r="U283" s="200"/>
      <c r="V283" s="41"/>
      <c r="W283" s="29" t="s">
        <v>23</v>
      </c>
      <c r="X283" s="45"/>
      <c r="Y283" s="46"/>
      <c r="Z283" s="47"/>
      <c r="AA283" s="74"/>
      <c r="AB283" s="115"/>
      <c r="AC283" s="48"/>
      <c r="AD283" s="49"/>
      <c r="AE283" s="50"/>
      <c r="AF283" s="51"/>
      <c r="AG283" s="51"/>
      <c r="AH283" s="51"/>
      <c r="AI283" s="106"/>
      <c r="AJ283" s="107"/>
      <c r="AK283" s="108"/>
      <c r="AN283" s="3" t="str">
        <f t="shared" si="8"/>
        <v/>
      </c>
      <c r="AO283" s="3">
        <f t="shared" si="9"/>
        <v>0</v>
      </c>
    </row>
    <row r="284" spans="1:41" s="3" customFormat="1" ht="19.5" customHeight="1">
      <c r="A284" s="208"/>
      <c r="B284" s="23">
        <v>277</v>
      </c>
      <c r="C284" s="39"/>
      <c r="D284" s="40"/>
      <c r="E284" s="198"/>
      <c r="F284" s="199"/>
      <c r="G284" s="199"/>
      <c r="H284" s="199"/>
      <c r="I284" s="199"/>
      <c r="J284" s="200"/>
      <c r="K284" s="41"/>
      <c r="L284" s="29" t="s">
        <v>23</v>
      </c>
      <c r="M284" s="42"/>
      <c r="N284" s="43"/>
      <c r="O284" s="44"/>
      <c r="P284" s="198"/>
      <c r="Q284" s="199"/>
      <c r="R284" s="199"/>
      <c r="S284" s="199"/>
      <c r="T284" s="199"/>
      <c r="U284" s="200"/>
      <c r="V284" s="41"/>
      <c r="W284" s="29" t="s">
        <v>23</v>
      </c>
      <c r="X284" s="45"/>
      <c r="Y284" s="46"/>
      <c r="Z284" s="47"/>
      <c r="AA284" s="74"/>
      <c r="AB284" s="115"/>
      <c r="AC284" s="48"/>
      <c r="AD284" s="49"/>
      <c r="AE284" s="50"/>
      <c r="AF284" s="51"/>
      <c r="AG284" s="51"/>
      <c r="AH284" s="51"/>
      <c r="AI284" s="106"/>
      <c r="AJ284" s="107"/>
      <c r="AK284" s="108"/>
      <c r="AN284" s="3" t="str">
        <f t="shared" si="8"/>
        <v/>
      </c>
      <c r="AO284" s="3">
        <f t="shared" si="9"/>
        <v>0</v>
      </c>
    </row>
    <row r="285" spans="1:41" s="3" customFormat="1" ht="19.5" customHeight="1">
      <c r="A285" s="208"/>
      <c r="B285" s="23">
        <v>278</v>
      </c>
      <c r="C285" s="39"/>
      <c r="D285" s="40"/>
      <c r="E285" s="198"/>
      <c r="F285" s="199"/>
      <c r="G285" s="199"/>
      <c r="H285" s="199"/>
      <c r="I285" s="199"/>
      <c r="J285" s="200"/>
      <c r="K285" s="41"/>
      <c r="L285" s="29" t="s">
        <v>23</v>
      </c>
      <c r="M285" s="42"/>
      <c r="N285" s="43"/>
      <c r="O285" s="44"/>
      <c r="P285" s="198"/>
      <c r="Q285" s="199"/>
      <c r="R285" s="199"/>
      <c r="S285" s="199"/>
      <c r="T285" s="199"/>
      <c r="U285" s="200"/>
      <c r="V285" s="41"/>
      <c r="W285" s="29" t="s">
        <v>23</v>
      </c>
      <c r="X285" s="45"/>
      <c r="Y285" s="46"/>
      <c r="Z285" s="47"/>
      <c r="AA285" s="74"/>
      <c r="AB285" s="115"/>
      <c r="AC285" s="48"/>
      <c r="AD285" s="49"/>
      <c r="AE285" s="50"/>
      <c r="AF285" s="51"/>
      <c r="AG285" s="51"/>
      <c r="AH285" s="51"/>
      <c r="AI285" s="106"/>
      <c r="AJ285" s="107"/>
      <c r="AK285" s="108"/>
      <c r="AN285" s="3" t="str">
        <f t="shared" si="8"/>
        <v/>
      </c>
      <c r="AO285" s="3">
        <f t="shared" si="9"/>
        <v>0</v>
      </c>
    </row>
    <row r="286" spans="1:41" s="3" customFormat="1" ht="19.5" customHeight="1">
      <c r="A286" s="208"/>
      <c r="B286" s="23">
        <v>279</v>
      </c>
      <c r="C286" s="39"/>
      <c r="D286" s="40"/>
      <c r="E286" s="198"/>
      <c r="F286" s="199"/>
      <c r="G286" s="199"/>
      <c r="H286" s="199"/>
      <c r="I286" s="199"/>
      <c r="J286" s="200"/>
      <c r="K286" s="41"/>
      <c r="L286" s="29" t="s">
        <v>23</v>
      </c>
      <c r="M286" s="42"/>
      <c r="N286" s="43"/>
      <c r="O286" s="44"/>
      <c r="P286" s="198"/>
      <c r="Q286" s="199"/>
      <c r="R286" s="199"/>
      <c r="S286" s="199"/>
      <c r="T286" s="199"/>
      <c r="U286" s="200"/>
      <c r="V286" s="41"/>
      <c r="W286" s="29" t="s">
        <v>23</v>
      </c>
      <c r="X286" s="45"/>
      <c r="Y286" s="46"/>
      <c r="Z286" s="47"/>
      <c r="AA286" s="74"/>
      <c r="AB286" s="115"/>
      <c r="AC286" s="48"/>
      <c r="AD286" s="49"/>
      <c r="AE286" s="50"/>
      <c r="AF286" s="51"/>
      <c r="AG286" s="51"/>
      <c r="AH286" s="51"/>
      <c r="AI286" s="106"/>
      <c r="AJ286" s="107"/>
      <c r="AK286" s="108"/>
      <c r="AN286" s="3" t="str">
        <f t="shared" si="8"/>
        <v/>
      </c>
      <c r="AO286" s="3">
        <f t="shared" si="9"/>
        <v>0</v>
      </c>
    </row>
    <row r="287" spans="1:41" s="3" customFormat="1" ht="19.5" customHeight="1" thickBot="1">
      <c r="A287" s="209"/>
      <c r="B287" s="24">
        <v>280</v>
      </c>
      <c r="C287" s="52"/>
      <c r="D287" s="53"/>
      <c r="E287" s="230"/>
      <c r="F287" s="231"/>
      <c r="G287" s="231"/>
      <c r="H287" s="231"/>
      <c r="I287" s="231"/>
      <c r="J287" s="232"/>
      <c r="K287" s="54"/>
      <c r="L287" s="29" t="s">
        <v>23</v>
      </c>
      <c r="M287" s="55"/>
      <c r="N287" s="56"/>
      <c r="O287" s="57"/>
      <c r="P287" s="230"/>
      <c r="Q287" s="231"/>
      <c r="R287" s="231"/>
      <c r="S287" s="231"/>
      <c r="T287" s="231"/>
      <c r="U287" s="232"/>
      <c r="V287" s="54"/>
      <c r="W287" s="29" t="s">
        <v>23</v>
      </c>
      <c r="X287" s="58"/>
      <c r="Y287" s="59"/>
      <c r="Z287" s="60"/>
      <c r="AA287" s="75"/>
      <c r="AB287" s="116"/>
      <c r="AC287" s="61"/>
      <c r="AD287" s="62"/>
      <c r="AE287" s="63"/>
      <c r="AF287" s="64"/>
      <c r="AG287" s="64"/>
      <c r="AH287" s="64"/>
      <c r="AI287" s="110"/>
      <c r="AJ287" s="111"/>
      <c r="AK287" s="41"/>
      <c r="AN287" s="3" t="str">
        <f t="shared" si="8"/>
        <v/>
      </c>
      <c r="AO287" s="3">
        <f t="shared" si="9"/>
        <v>0</v>
      </c>
    </row>
    <row r="288" spans="1:41" s="3" customFormat="1" ht="19.5" customHeight="1">
      <c r="A288" s="207" t="s">
        <v>22</v>
      </c>
      <c r="B288" s="22">
        <v>281</v>
      </c>
      <c r="C288" s="26"/>
      <c r="D288" s="27"/>
      <c r="E288" s="210"/>
      <c r="F288" s="211"/>
      <c r="G288" s="211"/>
      <c r="H288" s="211"/>
      <c r="I288" s="211"/>
      <c r="J288" s="212"/>
      <c r="K288" s="28"/>
      <c r="L288" s="29" t="s">
        <v>23</v>
      </c>
      <c r="M288" s="65"/>
      <c r="N288" s="66"/>
      <c r="O288" s="67"/>
      <c r="P288" s="233"/>
      <c r="Q288" s="234"/>
      <c r="R288" s="234"/>
      <c r="S288" s="234"/>
      <c r="T288" s="234"/>
      <c r="U288" s="235"/>
      <c r="V288" s="28"/>
      <c r="W288" s="29" t="s">
        <v>23</v>
      </c>
      <c r="X288" s="68"/>
      <c r="Y288" s="69"/>
      <c r="Z288" s="70"/>
      <c r="AA288" s="70"/>
      <c r="AB288" s="112"/>
      <c r="AC288" s="40"/>
      <c r="AD288" s="71"/>
      <c r="AE288" s="72"/>
      <c r="AF288" s="73"/>
      <c r="AG288" s="73"/>
      <c r="AH288" s="73"/>
      <c r="AI288" s="113"/>
      <c r="AJ288" s="114"/>
      <c r="AK288" s="104"/>
      <c r="AN288" s="3" t="str">
        <f t="shared" si="8"/>
        <v/>
      </c>
      <c r="AO288" s="3">
        <f t="shared" si="9"/>
        <v>0</v>
      </c>
    </row>
    <row r="289" spans="1:41" s="3" customFormat="1" ht="19.5" customHeight="1">
      <c r="A289" s="208"/>
      <c r="B289" s="23">
        <v>282</v>
      </c>
      <c r="C289" s="39"/>
      <c r="D289" s="40"/>
      <c r="E289" s="198"/>
      <c r="F289" s="199"/>
      <c r="G289" s="199"/>
      <c r="H289" s="199"/>
      <c r="I289" s="199"/>
      <c r="J289" s="200"/>
      <c r="K289" s="41"/>
      <c r="L289" s="29" t="s">
        <v>23</v>
      </c>
      <c r="M289" s="42"/>
      <c r="N289" s="43"/>
      <c r="O289" s="44"/>
      <c r="P289" s="198"/>
      <c r="Q289" s="199"/>
      <c r="R289" s="199"/>
      <c r="S289" s="199"/>
      <c r="T289" s="199"/>
      <c r="U289" s="200"/>
      <c r="V289" s="41"/>
      <c r="W289" s="29" t="s">
        <v>23</v>
      </c>
      <c r="X289" s="45"/>
      <c r="Y289" s="46"/>
      <c r="Z289" s="47"/>
      <c r="AA289" s="74"/>
      <c r="AB289" s="115"/>
      <c r="AC289" s="48"/>
      <c r="AD289" s="49"/>
      <c r="AE289" s="50"/>
      <c r="AF289" s="51"/>
      <c r="AG289" s="51"/>
      <c r="AH289" s="51"/>
      <c r="AI289" s="106"/>
      <c r="AJ289" s="107"/>
      <c r="AK289" s="108"/>
      <c r="AN289" s="3" t="str">
        <f t="shared" si="8"/>
        <v/>
      </c>
      <c r="AO289" s="3">
        <f t="shared" si="9"/>
        <v>0</v>
      </c>
    </row>
    <row r="290" spans="1:41" s="3" customFormat="1" ht="19.5" customHeight="1">
      <c r="A290" s="208"/>
      <c r="B290" s="23">
        <v>283</v>
      </c>
      <c r="C290" s="39"/>
      <c r="D290" s="40"/>
      <c r="E290" s="198"/>
      <c r="F290" s="199"/>
      <c r="G290" s="199"/>
      <c r="H290" s="199"/>
      <c r="I290" s="199"/>
      <c r="J290" s="200"/>
      <c r="K290" s="41"/>
      <c r="L290" s="29" t="s">
        <v>23</v>
      </c>
      <c r="M290" s="42"/>
      <c r="N290" s="43"/>
      <c r="O290" s="44"/>
      <c r="P290" s="198"/>
      <c r="Q290" s="199"/>
      <c r="R290" s="199"/>
      <c r="S290" s="199"/>
      <c r="T290" s="199"/>
      <c r="U290" s="200"/>
      <c r="V290" s="41"/>
      <c r="W290" s="29" t="s">
        <v>23</v>
      </c>
      <c r="X290" s="45"/>
      <c r="Y290" s="46"/>
      <c r="Z290" s="47"/>
      <c r="AA290" s="74"/>
      <c r="AB290" s="115"/>
      <c r="AC290" s="48"/>
      <c r="AD290" s="49"/>
      <c r="AE290" s="50"/>
      <c r="AF290" s="51"/>
      <c r="AG290" s="51"/>
      <c r="AH290" s="51"/>
      <c r="AI290" s="106"/>
      <c r="AJ290" s="107"/>
      <c r="AK290" s="108"/>
      <c r="AN290" s="3" t="str">
        <f t="shared" si="8"/>
        <v/>
      </c>
      <c r="AO290" s="3">
        <f t="shared" si="9"/>
        <v>0</v>
      </c>
    </row>
    <row r="291" spans="1:41" s="3" customFormat="1" ht="19.5" customHeight="1">
      <c r="A291" s="208"/>
      <c r="B291" s="23">
        <v>284</v>
      </c>
      <c r="C291" s="39"/>
      <c r="D291" s="40"/>
      <c r="E291" s="198"/>
      <c r="F291" s="199"/>
      <c r="G291" s="199"/>
      <c r="H291" s="199"/>
      <c r="I291" s="199"/>
      <c r="J291" s="200"/>
      <c r="K291" s="41"/>
      <c r="L291" s="29" t="s">
        <v>23</v>
      </c>
      <c r="M291" s="42"/>
      <c r="N291" s="43"/>
      <c r="O291" s="44"/>
      <c r="P291" s="198"/>
      <c r="Q291" s="199"/>
      <c r="R291" s="199"/>
      <c r="S291" s="199"/>
      <c r="T291" s="199"/>
      <c r="U291" s="200"/>
      <c r="V291" s="41"/>
      <c r="W291" s="29" t="s">
        <v>23</v>
      </c>
      <c r="X291" s="45"/>
      <c r="Y291" s="46"/>
      <c r="Z291" s="47"/>
      <c r="AA291" s="74"/>
      <c r="AB291" s="115"/>
      <c r="AC291" s="48"/>
      <c r="AD291" s="49"/>
      <c r="AE291" s="50"/>
      <c r="AF291" s="51"/>
      <c r="AG291" s="51"/>
      <c r="AH291" s="51"/>
      <c r="AI291" s="106"/>
      <c r="AJ291" s="107"/>
      <c r="AK291" s="108"/>
      <c r="AN291" s="3" t="str">
        <f t="shared" si="8"/>
        <v/>
      </c>
      <c r="AO291" s="3">
        <f t="shared" si="9"/>
        <v>0</v>
      </c>
    </row>
    <row r="292" spans="1:41" s="3" customFormat="1" ht="19.5" customHeight="1">
      <c r="A292" s="208"/>
      <c r="B292" s="23">
        <v>285</v>
      </c>
      <c r="C292" s="39"/>
      <c r="D292" s="40"/>
      <c r="E292" s="198"/>
      <c r="F292" s="199"/>
      <c r="G292" s="199"/>
      <c r="H292" s="199"/>
      <c r="I292" s="199"/>
      <c r="J292" s="200"/>
      <c r="K292" s="41"/>
      <c r="L292" s="29" t="s">
        <v>23</v>
      </c>
      <c r="M292" s="42"/>
      <c r="N292" s="43"/>
      <c r="O292" s="44"/>
      <c r="P292" s="198"/>
      <c r="Q292" s="199"/>
      <c r="R292" s="199"/>
      <c r="S292" s="199"/>
      <c r="T292" s="199"/>
      <c r="U292" s="200"/>
      <c r="V292" s="41"/>
      <c r="W292" s="29" t="s">
        <v>23</v>
      </c>
      <c r="X292" s="45"/>
      <c r="Y292" s="46"/>
      <c r="Z292" s="47"/>
      <c r="AA292" s="74"/>
      <c r="AB292" s="115"/>
      <c r="AC292" s="48"/>
      <c r="AD292" s="49"/>
      <c r="AE292" s="50"/>
      <c r="AF292" s="51"/>
      <c r="AG292" s="51"/>
      <c r="AH292" s="51"/>
      <c r="AI292" s="106"/>
      <c r="AJ292" s="107"/>
      <c r="AK292" s="108"/>
      <c r="AN292" s="3" t="str">
        <f t="shared" si="8"/>
        <v/>
      </c>
      <c r="AO292" s="3">
        <f t="shared" si="9"/>
        <v>0</v>
      </c>
    </row>
    <row r="293" spans="1:41" s="3" customFormat="1" ht="19.5" customHeight="1">
      <c r="A293" s="208"/>
      <c r="B293" s="23">
        <v>286</v>
      </c>
      <c r="C293" s="39"/>
      <c r="D293" s="40"/>
      <c r="E293" s="198"/>
      <c r="F293" s="199"/>
      <c r="G293" s="199"/>
      <c r="H293" s="199"/>
      <c r="I293" s="199"/>
      <c r="J293" s="200"/>
      <c r="K293" s="41"/>
      <c r="L293" s="29" t="s">
        <v>23</v>
      </c>
      <c r="M293" s="42"/>
      <c r="N293" s="43"/>
      <c r="O293" s="44"/>
      <c r="P293" s="198"/>
      <c r="Q293" s="199"/>
      <c r="R293" s="199"/>
      <c r="S293" s="199"/>
      <c r="T293" s="199"/>
      <c r="U293" s="200"/>
      <c r="V293" s="41"/>
      <c r="W293" s="29" t="s">
        <v>23</v>
      </c>
      <c r="X293" s="45"/>
      <c r="Y293" s="46"/>
      <c r="Z293" s="47"/>
      <c r="AA293" s="74"/>
      <c r="AB293" s="115"/>
      <c r="AC293" s="48"/>
      <c r="AD293" s="49"/>
      <c r="AE293" s="50"/>
      <c r="AF293" s="51"/>
      <c r="AG293" s="51"/>
      <c r="AH293" s="51"/>
      <c r="AI293" s="106"/>
      <c r="AJ293" s="107"/>
      <c r="AK293" s="108"/>
      <c r="AN293" s="3" t="str">
        <f t="shared" si="8"/>
        <v/>
      </c>
      <c r="AO293" s="3">
        <f t="shared" si="9"/>
        <v>0</v>
      </c>
    </row>
    <row r="294" spans="1:41" s="3" customFormat="1" ht="19.5" customHeight="1">
      <c r="A294" s="208"/>
      <c r="B294" s="23">
        <v>287</v>
      </c>
      <c r="C294" s="39"/>
      <c r="D294" s="40"/>
      <c r="E294" s="198"/>
      <c r="F294" s="199"/>
      <c r="G294" s="199"/>
      <c r="H294" s="199"/>
      <c r="I294" s="199"/>
      <c r="J294" s="200"/>
      <c r="K294" s="41"/>
      <c r="L294" s="29" t="s">
        <v>23</v>
      </c>
      <c r="M294" s="42"/>
      <c r="N294" s="43"/>
      <c r="O294" s="44"/>
      <c r="P294" s="198"/>
      <c r="Q294" s="199"/>
      <c r="R294" s="199"/>
      <c r="S294" s="199"/>
      <c r="T294" s="199"/>
      <c r="U294" s="200"/>
      <c r="V294" s="41"/>
      <c r="W294" s="29" t="s">
        <v>23</v>
      </c>
      <c r="X294" s="45"/>
      <c r="Y294" s="46"/>
      <c r="Z294" s="47"/>
      <c r="AA294" s="74"/>
      <c r="AB294" s="115"/>
      <c r="AC294" s="48"/>
      <c r="AD294" s="49"/>
      <c r="AE294" s="50"/>
      <c r="AF294" s="51"/>
      <c r="AG294" s="51"/>
      <c r="AH294" s="51"/>
      <c r="AI294" s="106"/>
      <c r="AJ294" s="107"/>
      <c r="AK294" s="108"/>
      <c r="AN294" s="3" t="str">
        <f t="shared" si="8"/>
        <v/>
      </c>
      <c r="AO294" s="3">
        <f t="shared" si="9"/>
        <v>0</v>
      </c>
    </row>
    <row r="295" spans="1:41" s="3" customFormat="1" ht="19.5" customHeight="1">
      <c r="A295" s="208"/>
      <c r="B295" s="23">
        <v>288</v>
      </c>
      <c r="C295" s="39"/>
      <c r="D295" s="40"/>
      <c r="E295" s="198"/>
      <c r="F295" s="199"/>
      <c r="G295" s="199"/>
      <c r="H295" s="199"/>
      <c r="I295" s="199"/>
      <c r="J295" s="200"/>
      <c r="K295" s="41"/>
      <c r="L295" s="29" t="s">
        <v>23</v>
      </c>
      <c r="M295" s="42"/>
      <c r="N295" s="43"/>
      <c r="O295" s="44"/>
      <c r="P295" s="198"/>
      <c r="Q295" s="199"/>
      <c r="R295" s="199"/>
      <c r="S295" s="199"/>
      <c r="T295" s="199"/>
      <c r="U295" s="200"/>
      <c r="V295" s="41"/>
      <c r="W295" s="29" t="s">
        <v>23</v>
      </c>
      <c r="X295" s="45"/>
      <c r="Y295" s="46"/>
      <c r="Z295" s="47"/>
      <c r="AA295" s="74"/>
      <c r="AB295" s="115"/>
      <c r="AC295" s="48"/>
      <c r="AD295" s="49"/>
      <c r="AE295" s="50"/>
      <c r="AF295" s="51"/>
      <c r="AG295" s="51"/>
      <c r="AH295" s="51"/>
      <c r="AI295" s="106"/>
      <c r="AJ295" s="107"/>
      <c r="AK295" s="108"/>
      <c r="AN295" s="3" t="str">
        <f t="shared" si="8"/>
        <v/>
      </c>
      <c r="AO295" s="3">
        <f t="shared" si="9"/>
        <v>0</v>
      </c>
    </row>
    <row r="296" spans="1:41" s="3" customFormat="1" ht="19.5" customHeight="1">
      <c r="A296" s="208"/>
      <c r="B296" s="23">
        <v>289</v>
      </c>
      <c r="C296" s="39"/>
      <c r="D296" s="40"/>
      <c r="E296" s="198"/>
      <c r="F296" s="199"/>
      <c r="G296" s="199"/>
      <c r="H296" s="199"/>
      <c r="I296" s="199"/>
      <c r="J296" s="200"/>
      <c r="K296" s="41"/>
      <c r="L296" s="29" t="s">
        <v>23</v>
      </c>
      <c r="M296" s="42"/>
      <c r="N296" s="43"/>
      <c r="O296" s="44"/>
      <c r="P296" s="198"/>
      <c r="Q296" s="199"/>
      <c r="R296" s="199"/>
      <c r="S296" s="199"/>
      <c r="T296" s="199"/>
      <c r="U296" s="200"/>
      <c r="V296" s="41"/>
      <c r="W296" s="29" t="s">
        <v>23</v>
      </c>
      <c r="X296" s="45"/>
      <c r="Y296" s="46"/>
      <c r="Z296" s="47"/>
      <c r="AA296" s="74"/>
      <c r="AB296" s="115"/>
      <c r="AC296" s="48"/>
      <c r="AD296" s="49"/>
      <c r="AE296" s="50"/>
      <c r="AF296" s="51"/>
      <c r="AG296" s="51"/>
      <c r="AH296" s="51"/>
      <c r="AI296" s="106"/>
      <c r="AJ296" s="107"/>
      <c r="AK296" s="108"/>
      <c r="AN296" s="3" t="str">
        <f t="shared" si="8"/>
        <v/>
      </c>
      <c r="AO296" s="3">
        <f t="shared" si="9"/>
        <v>0</v>
      </c>
    </row>
    <row r="297" spans="1:41" s="3" customFormat="1" ht="19.5" customHeight="1" thickBot="1">
      <c r="A297" s="209"/>
      <c r="B297" s="24">
        <v>290</v>
      </c>
      <c r="C297" s="52"/>
      <c r="D297" s="53"/>
      <c r="E297" s="230"/>
      <c r="F297" s="231"/>
      <c r="G297" s="231"/>
      <c r="H297" s="231"/>
      <c r="I297" s="231"/>
      <c r="J297" s="232"/>
      <c r="K297" s="54"/>
      <c r="L297" s="29" t="s">
        <v>23</v>
      </c>
      <c r="M297" s="55"/>
      <c r="N297" s="56"/>
      <c r="O297" s="57"/>
      <c r="P297" s="230"/>
      <c r="Q297" s="231"/>
      <c r="R297" s="231"/>
      <c r="S297" s="231"/>
      <c r="T297" s="231"/>
      <c r="U297" s="232"/>
      <c r="V297" s="54"/>
      <c r="W297" s="29" t="s">
        <v>23</v>
      </c>
      <c r="X297" s="58"/>
      <c r="Y297" s="59"/>
      <c r="Z297" s="60"/>
      <c r="AA297" s="75"/>
      <c r="AB297" s="116"/>
      <c r="AC297" s="61"/>
      <c r="AD297" s="62"/>
      <c r="AE297" s="63"/>
      <c r="AF297" s="64"/>
      <c r="AG297" s="64"/>
      <c r="AH297" s="64"/>
      <c r="AI297" s="110"/>
      <c r="AJ297" s="111"/>
      <c r="AK297" s="41"/>
      <c r="AN297" s="3" t="str">
        <f t="shared" si="8"/>
        <v/>
      </c>
      <c r="AO297" s="3">
        <f t="shared" si="9"/>
        <v>0</v>
      </c>
    </row>
    <row r="298" spans="1:41" s="3" customFormat="1" ht="19.5" customHeight="1">
      <c r="A298" s="207" t="s">
        <v>22</v>
      </c>
      <c r="B298" s="22">
        <v>291</v>
      </c>
      <c r="C298" s="26"/>
      <c r="D298" s="27"/>
      <c r="E298" s="210"/>
      <c r="F298" s="211"/>
      <c r="G298" s="211"/>
      <c r="H298" s="211"/>
      <c r="I298" s="211"/>
      <c r="J298" s="212"/>
      <c r="K298" s="28"/>
      <c r="L298" s="29" t="s">
        <v>23</v>
      </c>
      <c r="M298" s="65"/>
      <c r="N298" s="66"/>
      <c r="O298" s="67"/>
      <c r="P298" s="233"/>
      <c r="Q298" s="234"/>
      <c r="R298" s="234"/>
      <c r="S298" s="234"/>
      <c r="T298" s="234"/>
      <c r="U298" s="235"/>
      <c r="V298" s="28"/>
      <c r="W298" s="29" t="s">
        <v>23</v>
      </c>
      <c r="X298" s="68"/>
      <c r="Y298" s="69"/>
      <c r="Z298" s="70"/>
      <c r="AA298" s="70"/>
      <c r="AB298" s="112"/>
      <c r="AC298" s="40"/>
      <c r="AD298" s="71"/>
      <c r="AE298" s="72"/>
      <c r="AF298" s="73"/>
      <c r="AG298" s="73"/>
      <c r="AH298" s="73"/>
      <c r="AI298" s="113"/>
      <c r="AJ298" s="114"/>
      <c r="AK298" s="104"/>
      <c r="AN298" s="3" t="str">
        <f t="shared" si="8"/>
        <v/>
      </c>
      <c r="AO298" s="3">
        <f t="shared" si="9"/>
        <v>0</v>
      </c>
    </row>
    <row r="299" spans="1:41" s="3" customFormat="1" ht="19.5" customHeight="1">
      <c r="A299" s="208"/>
      <c r="B299" s="23">
        <v>292</v>
      </c>
      <c r="C299" s="39"/>
      <c r="D299" s="40"/>
      <c r="E299" s="198"/>
      <c r="F299" s="199"/>
      <c r="G299" s="199"/>
      <c r="H299" s="199"/>
      <c r="I299" s="199"/>
      <c r="J299" s="200"/>
      <c r="K299" s="41"/>
      <c r="L299" s="29" t="s">
        <v>23</v>
      </c>
      <c r="M299" s="42"/>
      <c r="N299" s="43"/>
      <c r="O299" s="44"/>
      <c r="P299" s="198"/>
      <c r="Q299" s="199"/>
      <c r="R299" s="199"/>
      <c r="S299" s="199"/>
      <c r="T299" s="199"/>
      <c r="U299" s="200"/>
      <c r="V299" s="41"/>
      <c r="W299" s="29" t="s">
        <v>23</v>
      </c>
      <c r="X299" s="45"/>
      <c r="Y299" s="46"/>
      <c r="Z299" s="47"/>
      <c r="AA299" s="74"/>
      <c r="AB299" s="115"/>
      <c r="AC299" s="48"/>
      <c r="AD299" s="49"/>
      <c r="AE299" s="50"/>
      <c r="AF299" s="51"/>
      <c r="AG299" s="51"/>
      <c r="AH299" s="51"/>
      <c r="AI299" s="106"/>
      <c r="AJ299" s="107"/>
      <c r="AK299" s="108"/>
      <c r="AN299" s="3" t="str">
        <f t="shared" si="8"/>
        <v/>
      </c>
      <c r="AO299" s="3">
        <f t="shared" si="9"/>
        <v>0</v>
      </c>
    </row>
    <row r="300" spans="1:41" s="3" customFormat="1" ht="19.5" customHeight="1">
      <c r="A300" s="208"/>
      <c r="B300" s="23">
        <v>293</v>
      </c>
      <c r="C300" s="39"/>
      <c r="D300" s="40"/>
      <c r="E300" s="198"/>
      <c r="F300" s="199"/>
      <c r="G300" s="199"/>
      <c r="H300" s="199"/>
      <c r="I300" s="199"/>
      <c r="J300" s="200"/>
      <c r="K300" s="41"/>
      <c r="L300" s="29" t="s">
        <v>23</v>
      </c>
      <c r="M300" s="42"/>
      <c r="N300" s="43"/>
      <c r="O300" s="44"/>
      <c r="P300" s="198"/>
      <c r="Q300" s="199"/>
      <c r="R300" s="199"/>
      <c r="S300" s="199"/>
      <c r="T300" s="199"/>
      <c r="U300" s="200"/>
      <c r="V300" s="41"/>
      <c r="W300" s="29" t="s">
        <v>23</v>
      </c>
      <c r="X300" s="45"/>
      <c r="Y300" s="46"/>
      <c r="Z300" s="47"/>
      <c r="AA300" s="74"/>
      <c r="AB300" s="115"/>
      <c r="AC300" s="48"/>
      <c r="AD300" s="49"/>
      <c r="AE300" s="50"/>
      <c r="AF300" s="51"/>
      <c r="AG300" s="51"/>
      <c r="AH300" s="51"/>
      <c r="AI300" s="106"/>
      <c r="AJ300" s="107"/>
      <c r="AK300" s="108"/>
      <c r="AN300" s="3" t="str">
        <f t="shared" si="8"/>
        <v/>
      </c>
      <c r="AO300" s="3">
        <f t="shared" si="9"/>
        <v>0</v>
      </c>
    </row>
    <row r="301" spans="1:41" s="3" customFormat="1" ht="19.5" customHeight="1">
      <c r="A301" s="208"/>
      <c r="B301" s="23">
        <v>294</v>
      </c>
      <c r="C301" s="39"/>
      <c r="D301" s="40"/>
      <c r="E301" s="198"/>
      <c r="F301" s="199"/>
      <c r="G301" s="199"/>
      <c r="H301" s="199"/>
      <c r="I301" s="199"/>
      <c r="J301" s="200"/>
      <c r="K301" s="41"/>
      <c r="L301" s="29" t="s">
        <v>23</v>
      </c>
      <c r="M301" s="42"/>
      <c r="N301" s="43"/>
      <c r="O301" s="44"/>
      <c r="P301" s="198"/>
      <c r="Q301" s="199"/>
      <c r="R301" s="199"/>
      <c r="S301" s="199"/>
      <c r="T301" s="199"/>
      <c r="U301" s="200"/>
      <c r="V301" s="41"/>
      <c r="W301" s="29" t="s">
        <v>23</v>
      </c>
      <c r="X301" s="45"/>
      <c r="Y301" s="46"/>
      <c r="Z301" s="47"/>
      <c r="AA301" s="74"/>
      <c r="AB301" s="115"/>
      <c r="AC301" s="48"/>
      <c r="AD301" s="49"/>
      <c r="AE301" s="50"/>
      <c r="AF301" s="51"/>
      <c r="AG301" s="51"/>
      <c r="AH301" s="51"/>
      <c r="AI301" s="106"/>
      <c r="AJ301" s="107"/>
      <c r="AK301" s="108"/>
      <c r="AN301" s="3" t="str">
        <f t="shared" si="8"/>
        <v/>
      </c>
      <c r="AO301" s="3">
        <f t="shared" si="9"/>
        <v>0</v>
      </c>
    </row>
    <row r="302" spans="1:41" s="3" customFormat="1" ht="19.5" customHeight="1">
      <c r="A302" s="208"/>
      <c r="B302" s="23">
        <v>295</v>
      </c>
      <c r="C302" s="39"/>
      <c r="D302" s="40"/>
      <c r="E302" s="198"/>
      <c r="F302" s="199"/>
      <c r="G302" s="199"/>
      <c r="H302" s="199"/>
      <c r="I302" s="199"/>
      <c r="J302" s="200"/>
      <c r="K302" s="41"/>
      <c r="L302" s="29" t="s">
        <v>23</v>
      </c>
      <c r="M302" s="42"/>
      <c r="N302" s="43"/>
      <c r="O302" s="44"/>
      <c r="P302" s="198"/>
      <c r="Q302" s="199"/>
      <c r="R302" s="199"/>
      <c r="S302" s="199"/>
      <c r="T302" s="199"/>
      <c r="U302" s="200"/>
      <c r="V302" s="41"/>
      <c r="W302" s="29" t="s">
        <v>23</v>
      </c>
      <c r="X302" s="45"/>
      <c r="Y302" s="46"/>
      <c r="Z302" s="47"/>
      <c r="AA302" s="74"/>
      <c r="AB302" s="115"/>
      <c r="AC302" s="48"/>
      <c r="AD302" s="49"/>
      <c r="AE302" s="50"/>
      <c r="AF302" s="51"/>
      <c r="AG302" s="51"/>
      <c r="AH302" s="51"/>
      <c r="AI302" s="106"/>
      <c r="AJ302" s="107"/>
      <c r="AK302" s="108"/>
      <c r="AN302" s="3" t="str">
        <f t="shared" si="8"/>
        <v/>
      </c>
      <c r="AO302" s="3">
        <f t="shared" si="9"/>
        <v>0</v>
      </c>
    </row>
    <row r="303" spans="1:41" s="3" customFormat="1" ht="19.5" customHeight="1">
      <c r="A303" s="208"/>
      <c r="B303" s="23">
        <v>296</v>
      </c>
      <c r="C303" s="39"/>
      <c r="D303" s="40"/>
      <c r="E303" s="198"/>
      <c r="F303" s="199"/>
      <c r="G303" s="199"/>
      <c r="H303" s="199"/>
      <c r="I303" s="199"/>
      <c r="J303" s="200"/>
      <c r="K303" s="41"/>
      <c r="L303" s="29" t="s">
        <v>23</v>
      </c>
      <c r="M303" s="42"/>
      <c r="N303" s="43"/>
      <c r="O303" s="44"/>
      <c r="P303" s="198"/>
      <c r="Q303" s="199"/>
      <c r="R303" s="199"/>
      <c r="S303" s="199"/>
      <c r="T303" s="199"/>
      <c r="U303" s="200"/>
      <c r="V303" s="41"/>
      <c r="W303" s="29" t="s">
        <v>23</v>
      </c>
      <c r="X303" s="45"/>
      <c r="Y303" s="46"/>
      <c r="Z303" s="47"/>
      <c r="AA303" s="74"/>
      <c r="AB303" s="115"/>
      <c r="AC303" s="48"/>
      <c r="AD303" s="49"/>
      <c r="AE303" s="50"/>
      <c r="AF303" s="51"/>
      <c r="AG303" s="51"/>
      <c r="AH303" s="51"/>
      <c r="AI303" s="106"/>
      <c r="AJ303" s="107"/>
      <c r="AK303" s="108"/>
      <c r="AN303" s="3" t="str">
        <f t="shared" si="8"/>
        <v/>
      </c>
      <c r="AO303" s="3">
        <f t="shared" si="9"/>
        <v>0</v>
      </c>
    </row>
    <row r="304" spans="1:41" s="3" customFormat="1" ht="19.5" customHeight="1">
      <c r="A304" s="208"/>
      <c r="B304" s="23">
        <v>297</v>
      </c>
      <c r="C304" s="39"/>
      <c r="D304" s="40"/>
      <c r="E304" s="198"/>
      <c r="F304" s="199"/>
      <c r="G304" s="199"/>
      <c r="H304" s="199"/>
      <c r="I304" s="199"/>
      <c r="J304" s="200"/>
      <c r="K304" s="41"/>
      <c r="L304" s="29" t="s">
        <v>23</v>
      </c>
      <c r="M304" s="42"/>
      <c r="N304" s="43"/>
      <c r="O304" s="44"/>
      <c r="P304" s="198"/>
      <c r="Q304" s="199"/>
      <c r="R304" s="199"/>
      <c r="S304" s="199"/>
      <c r="T304" s="199"/>
      <c r="U304" s="200"/>
      <c r="V304" s="41"/>
      <c r="W304" s="29" t="s">
        <v>23</v>
      </c>
      <c r="X304" s="45"/>
      <c r="Y304" s="46"/>
      <c r="Z304" s="47"/>
      <c r="AA304" s="74"/>
      <c r="AB304" s="115"/>
      <c r="AC304" s="48"/>
      <c r="AD304" s="49"/>
      <c r="AE304" s="50"/>
      <c r="AF304" s="51"/>
      <c r="AG304" s="51"/>
      <c r="AH304" s="51"/>
      <c r="AI304" s="106"/>
      <c r="AJ304" s="107"/>
      <c r="AK304" s="108"/>
      <c r="AN304" s="3" t="str">
        <f t="shared" si="8"/>
        <v/>
      </c>
      <c r="AO304" s="3">
        <f t="shared" si="9"/>
        <v>0</v>
      </c>
    </row>
    <row r="305" spans="1:41" s="3" customFormat="1" ht="19.5" customHeight="1">
      <c r="A305" s="208"/>
      <c r="B305" s="23">
        <v>298</v>
      </c>
      <c r="C305" s="39"/>
      <c r="D305" s="40"/>
      <c r="E305" s="198"/>
      <c r="F305" s="199"/>
      <c r="G305" s="199"/>
      <c r="H305" s="199"/>
      <c r="I305" s="199"/>
      <c r="J305" s="200"/>
      <c r="K305" s="41"/>
      <c r="L305" s="29" t="s">
        <v>23</v>
      </c>
      <c r="M305" s="42"/>
      <c r="N305" s="43"/>
      <c r="O305" s="44"/>
      <c r="P305" s="198"/>
      <c r="Q305" s="199"/>
      <c r="R305" s="199"/>
      <c r="S305" s="199"/>
      <c r="T305" s="199"/>
      <c r="U305" s="200"/>
      <c r="V305" s="41"/>
      <c r="W305" s="29" t="s">
        <v>23</v>
      </c>
      <c r="X305" s="45"/>
      <c r="Y305" s="46"/>
      <c r="Z305" s="47"/>
      <c r="AA305" s="74"/>
      <c r="AB305" s="115"/>
      <c r="AC305" s="48"/>
      <c r="AD305" s="49"/>
      <c r="AE305" s="50"/>
      <c r="AF305" s="51"/>
      <c r="AG305" s="51"/>
      <c r="AH305" s="51"/>
      <c r="AI305" s="106"/>
      <c r="AJ305" s="107"/>
      <c r="AK305" s="108"/>
      <c r="AN305" s="3" t="str">
        <f t="shared" si="8"/>
        <v/>
      </c>
      <c r="AO305" s="3">
        <f t="shared" si="9"/>
        <v>0</v>
      </c>
    </row>
    <row r="306" spans="1:41" s="3" customFormat="1" ht="19.5" customHeight="1">
      <c r="A306" s="208"/>
      <c r="B306" s="23">
        <v>299</v>
      </c>
      <c r="C306" s="39"/>
      <c r="D306" s="40"/>
      <c r="E306" s="198"/>
      <c r="F306" s="199"/>
      <c r="G306" s="199"/>
      <c r="H306" s="199"/>
      <c r="I306" s="199"/>
      <c r="J306" s="200"/>
      <c r="K306" s="41"/>
      <c r="L306" s="29" t="s">
        <v>23</v>
      </c>
      <c r="M306" s="42"/>
      <c r="N306" s="43"/>
      <c r="O306" s="44"/>
      <c r="P306" s="198"/>
      <c r="Q306" s="199"/>
      <c r="R306" s="199"/>
      <c r="S306" s="199"/>
      <c r="T306" s="199"/>
      <c r="U306" s="200"/>
      <c r="V306" s="41"/>
      <c r="W306" s="29" t="s">
        <v>23</v>
      </c>
      <c r="X306" s="45"/>
      <c r="Y306" s="46"/>
      <c r="Z306" s="47"/>
      <c r="AA306" s="74"/>
      <c r="AB306" s="115"/>
      <c r="AC306" s="48"/>
      <c r="AD306" s="49"/>
      <c r="AE306" s="50"/>
      <c r="AF306" s="51"/>
      <c r="AG306" s="51"/>
      <c r="AH306" s="51"/>
      <c r="AI306" s="106"/>
      <c r="AJ306" s="107"/>
      <c r="AK306" s="108"/>
      <c r="AN306" s="3" t="str">
        <f t="shared" si="8"/>
        <v/>
      </c>
      <c r="AO306" s="3">
        <f t="shared" si="9"/>
        <v>0</v>
      </c>
    </row>
    <row r="307" spans="1:41" s="3" customFormat="1" ht="19.5" customHeight="1" thickBot="1">
      <c r="A307" s="209"/>
      <c r="B307" s="24">
        <v>300</v>
      </c>
      <c r="C307" s="52"/>
      <c r="D307" s="53"/>
      <c r="E307" s="230"/>
      <c r="F307" s="231"/>
      <c r="G307" s="231"/>
      <c r="H307" s="231"/>
      <c r="I307" s="231"/>
      <c r="J307" s="232"/>
      <c r="K307" s="54"/>
      <c r="L307" s="29" t="s">
        <v>23</v>
      </c>
      <c r="M307" s="55"/>
      <c r="N307" s="56"/>
      <c r="O307" s="57"/>
      <c r="P307" s="230"/>
      <c r="Q307" s="231"/>
      <c r="R307" s="231"/>
      <c r="S307" s="231"/>
      <c r="T307" s="231"/>
      <c r="U307" s="232"/>
      <c r="V307" s="54"/>
      <c r="W307" s="29" t="s">
        <v>23</v>
      </c>
      <c r="X307" s="58"/>
      <c r="Y307" s="59"/>
      <c r="Z307" s="60"/>
      <c r="AA307" s="75"/>
      <c r="AB307" s="116"/>
      <c r="AC307" s="61"/>
      <c r="AD307" s="62"/>
      <c r="AE307" s="63"/>
      <c r="AF307" s="64"/>
      <c r="AG307" s="64"/>
      <c r="AH307" s="64"/>
      <c r="AI307" s="110"/>
      <c r="AJ307" s="111"/>
      <c r="AK307" s="41"/>
      <c r="AN307" s="3" t="str">
        <f t="shared" si="8"/>
        <v/>
      </c>
      <c r="AO307" s="3">
        <f t="shared" si="9"/>
        <v>0</v>
      </c>
    </row>
    <row r="308" spans="1:41" s="3" customFormat="1" ht="19.5" customHeight="1">
      <c r="A308" s="207" t="s">
        <v>22</v>
      </c>
      <c r="B308" s="22">
        <v>301</v>
      </c>
      <c r="C308" s="26"/>
      <c r="D308" s="27"/>
      <c r="E308" s="210"/>
      <c r="F308" s="211"/>
      <c r="G308" s="211"/>
      <c r="H308" s="211"/>
      <c r="I308" s="211"/>
      <c r="J308" s="212"/>
      <c r="K308" s="28"/>
      <c r="L308" s="29" t="s">
        <v>23</v>
      </c>
      <c r="M308" s="65"/>
      <c r="N308" s="66"/>
      <c r="O308" s="67"/>
      <c r="P308" s="233"/>
      <c r="Q308" s="234"/>
      <c r="R308" s="234"/>
      <c r="S308" s="234"/>
      <c r="T308" s="234"/>
      <c r="U308" s="235"/>
      <c r="V308" s="28"/>
      <c r="W308" s="29" t="s">
        <v>23</v>
      </c>
      <c r="X308" s="68"/>
      <c r="Y308" s="69"/>
      <c r="Z308" s="70"/>
      <c r="AA308" s="70"/>
      <c r="AB308" s="112"/>
      <c r="AC308" s="40"/>
      <c r="AD308" s="71"/>
      <c r="AE308" s="72"/>
      <c r="AF308" s="73"/>
      <c r="AG308" s="73"/>
      <c r="AH308" s="73"/>
      <c r="AI308" s="113"/>
      <c r="AJ308" s="114"/>
      <c r="AK308" s="104"/>
      <c r="AN308" s="3" t="str">
        <f t="shared" si="8"/>
        <v/>
      </c>
      <c r="AO308" s="3">
        <f t="shared" si="9"/>
        <v>0</v>
      </c>
    </row>
    <row r="309" spans="1:41" s="3" customFormat="1" ht="19.5" customHeight="1">
      <c r="A309" s="208"/>
      <c r="B309" s="23">
        <v>302</v>
      </c>
      <c r="C309" s="39"/>
      <c r="D309" s="40"/>
      <c r="E309" s="198"/>
      <c r="F309" s="199"/>
      <c r="G309" s="199"/>
      <c r="H309" s="199"/>
      <c r="I309" s="199"/>
      <c r="J309" s="200"/>
      <c r="K309" s="41"/>
      <c r="L309" s="29" t="s">
        <v>23</v>
      </c>
      <c r="M309" s="42"/>
      <c r="N309" s="43"/>
      <c r="O309" s="44"/>
      <c r="P309" s="198"/>
      <c r="Q309" s="199"/>
      <c r="R309" s="199"/>
      <c r="S309" s="199"/>
      <c r="T309" s="199"/>
      <c r="U309" s="200"/>
      <c r="V309" s="41"/>
      <c r="W309" s="29" t="s">
        <v>23</v>
      </c>
      <c r="X309" s="45"/>
      <c r="Y309" s="46"/>
      <c r="Z309" s="47"/>
      <c r="AA309" s="74"/>
      <c r="AB309" s="115"/>
      <c r="AC309" s="48"/>
      <c r="AD309" s="49"/>
      <c r="AE309" s="50"/>
      <c r="AF309" s="51"/>
      <c r="AG309" s="51"/>
      <c r="AH309" s="51"/>
      <c r="AI309" s="106"/>
      <c r="AJ309" s="107"/>
      <c r="AK309" s="108"/>
      <c r="AN309" s="3" t="str">
        <f t="shared" si="8"/>
        <v/>
      </c>
      <c r="AO309" s="3">
        <f t="shared" si="9"/>
        <v>0</v>
      </c>
    </row>
    <row r="310" spans="1:41" s="3" customFormat="1" ht="19.5" customHeight="1">
      <c r="A310" s="208"/>
      <c r="B310" s="23">
        <v>303</v>
      </c>
      <c r="C310" s="39"/>
      <c r="D310" s="40"/>
      <c r="E310" s="198"/>
      <c r="F310" s="199"/>
      <c r="G310" s="199"/>
      <c r="H310" s="199"/>
      <c r="I310" s="199"/>
      <c r="J310" s="200"/>
      <c r="K310" s="41"/>
      <c r="L310" s="29" t="s">
        <v>23</v>
      </c>
      <c r="M310" s="42"/>
      <c r="N310" s="43"/>
      <c r="O310" s="44"/>
      <c r="P310" s="198"/>
      <c r="Q310" s="199"/>
      <c r="R310" s="199"/>
      <c r="S310" s="199"/>
      <c r="T310" s="199"/>
      <c r="U310" s="200"/>
      <c r="V310" s="41"/>
      <c r="W310" s="29" t="s">
        <v>23</v>
      </c>
      <c r="X310" s="45"/>
      <c r="Y310" s="46"/>
      <c r="Z310" s="47"/>
      <c r="AA310" s="74"/>
      <c r="AB310" s="115"/>
      <c r="AC310" s="48"/>
      <c r="AD310" s="49"/>
      <c r="AE310" s="50"/>
      <c r="AF310" s="51"/>
      <c r="AG310" s="51"/>
      <c r="AH310" s="51"/>
      <c r="AI310" s="106"/>
      <c r="AJ310" s="107"/>
      <c r="AK310" s="108"/>
      <c r="AN310" s="3" t="str">
        <f t="shared" si="8"/>
        <v/>
      </c>
      <c r="AO310" s="3">
        <f t="shared" si="9"/>
        <v>0</v>
      </c>
    </row>
    <row r="311" spans="1:41" s="3" customFormat="1" ht="19.5" customHeight="1">
      <c r="A311" s="208"/>
      <c r="B311" s="23">
        <v>304</v>
      </c>
      <c r="C311" s="39"/>
      <c r="D311" s="40"/>
      <c r="E311" s="198"/>
      <c r="F311" s="199"/>
      <c r="G311" s="199"/>
      <c r="H311" s="199"/>
      <c r="I311" s="199"/>
      <c r="J311" s="200"/>
      <c r="K311" s="41"/>
      <c r="L311" s="29" t="s">
        <v>23</v>
      </c>
      <c r="M311" s="42"/>
      <c r="N311" s="43"/>
      <c r="O311" s="44"/>
      <c r="P311" s="198"/>
      <c r="Q311" s="199"/>
      <c r="R311" s="199"/>
      <c r="S311" s="199"/>
      <c r="T311" s="199"/>
      <c r="U311" s="200"/>
      <c r="V311" s="41"/>
      <c r="W311" s="29" t="s">
        <v>23</v>
      </c>
      <c r="X311" s="45"/>
      <c r="Y311" s="46"/>
      <c r="Z311" s="47"/>
      <c r="AA311" s="74"/>
      <c r="AB311" s="115"/>
      <c r="AC311" s="48"/>
      <c r="AD311" s="49"/>
      <c r="AE311" s="50"/>
      <c r="AF311" s="51"/>
      <c r="AG311" s="51"/>
      <c r="AH311" s="51"/>
      <c r="AI311" s="106"/>
      <c r="AJ311" s="107"/>
      <c r="AK311" s="108"/>
      <c r="AN311" s="3" t="str">
        <f t="shared" si="8"/>
        <v/>
      </c>
      <c r="AO311" s="3">
        <f t="shared" si="9"/>
        <v>0</v>
      </c>
    </row>
    <row r="312" spans="1:41" s="3" customFormat="1" ht="19.5" customHeight="1">
      <c r="A312" s="208"/>
      <c r="B312" s="23">
        <v>305</v>
      </c>
      <c r="C312" s="39"/>
      <c r="D312" s="40"/>
      <c r="E312" s="198"/>
      <c r="F312" s="199"/>
      <c r="G312" s="199"/>
      <c r="H312" s="199"/>
      <c r="I312" s="199"/>
      <c r="J312" s="200"/>
      <c r="K312" s="41"/>
      <c r="L312" s="29" t="s">
        <v>23</v>
      </c>
      <c r="M312" s="42"/>
      <c r="N312" s="43"/>
      <c r="O312" s="44"/>
      <c r="P312" s="198"/>
      <c r="Q312" s="199"/>
      <c r="R312" s="199"/>
      <c r="S312" s="199"/>
      <c r="T312" s="199"/>
      <c r="U312" s="200"/>
      <c r="V312" s="41"/>
      <c r="W312" s="29" t="s">
        <v>23</v>
      </c>
      <c r="X312" s="45"/>
      <c r="Y312" s="46"/>
      <c r="Z312" s="47"/>
      <c r="AA312" s="74"/>
      <c r="AB312" s="115"/>
      <c r="AC312" s="48"/>
      <c r="AD312" s="49"/>
      <c r="AE312" s="50"/>
      <c r="AF312" s="51"/>
      <c r="AG312" s="51"/>
      <c r="AH312" s="51"/>
      <c r="AI312" s="106"/>
      <c r="AJ312" s="107"/>
      <c r="AK312" s="108"/>
      <c r="AN312" s="3" t="str">
        <f t="shared" si="8"/>
        <v/>
      </c>
      <c r="AO312" s="3">
        <f t="shared" si="9"/>
        <v>0</v>
      </c>
    </row>
    <row r="313" spans="1:41" s="3" customFormat="1" ht="19.5" customHeight="1">
      <c r="A313" s="208"/>
      <c r="B313" s="23">
        <v>306</v>
      </c>
      <c r="C313" s="39"/>
      <c r="D313" s="40"/>
      <c r="E313" s="198"/>
      <c r="F313" s="199"/>
      <c r="G313" s="199"/>
      <c r="H313" s="199"/>
      <c r="I313" s="199"/>
      <c r="J313" s="200"/>
      <c r="K313" s="41"/>
      <c r="L313" s="29" t="s">
        <v>23</v>
      </c>
      <c r="M313" s="42"/>
      <c r="N313" s="43"/>
      <c r="O313" s="44"/>
      <c r="P313" s="198"/>
      <c r="Q313" s="199"/>
      <c r="R313" s="199"/>
      <c r="S313" s="199"/>
      <c r="T313" s="199"/>
      <c r="U313" s="200"/>
      <c r="V313" s="41"/>
      <c r="W313" s="29" t="s">
        <v>23</v>
      </c>
      <c r="X313" s="45"/>
      <c r="Y313" s="46"/>
      <c r="Z313" s="47"/>
      <c r="AA313" s="74"/>
      <c r="AB313" s="115"/>
      <c r="AC313" s="48"/>
      <c r="AD313" s="49"/>
      <c r="AE313" s="50"/>
      <c r="AF313" s="51"/>
      <c r="AG313" s="51"/>
      <c r="AH313" s="51"/>
      <c r="AI313" s="106"/>
      <c r="AJ313" s="107"/>
      <c r="AK313" s="108"/>
      <c r="AN313" s="3" t="str">
        <f t="shared" si="8"/>
        <v/>
      </c>
      <c r="AO313" s="3">
        <f t="shared" si="9"/>
        <v>0</v>
      </c>
    </row>
    <row r="314" spans="1:41" s="3" customFormat="1" ht="19.5" customHeight="1">
      <c r="A314" s="208"/>
      <c r="B314" s="23">
        <v>307</v>
      </c>
      <c r="C314" s="39"/>
      <c r="D314" s="40"/>
      <c r="E314" s="198"/>
      <c r="F314" s="199"/>
      <c r="G314" s="199"/>
      <c r="H314" s="199"/>
      <c r="I314" s="199"/>
      <c r="J314" s="200"/>
      <c r="K314" s="41"/>
      <c r="L314" s="29" t="s">
        <v>23</v>
      </c>
      <c r="M314" s="42"/>
      <c r="N314" s="43"/>
      <c r="O314" s="44"/>
      <c r="P314" s="198"/>
      <c r="Q314" s="199"/>
      <c r="R314" s="199"/>
      <c r="S314" s="199"/>
      <c r="T314" s="199"/>
      <c r="U314" s="200"/>
      <c r="V314" s="41"/>
      <c r="W314" s="29" t="s">
        <v>23</v>
      </c>
      <c r="X314" s="45"/>
      <c r="Y314" s="46"/>
      <c r="Z314" s="47"/>
      <c r="AA314" s="74"/>
      <c r="AB314" s="115"/>
      <c r="AC314" s="48"/>
      <c r="AD314" s="49"/>
      <c r="AE314" s="50"/>
      <c r="AF314" s="51"/>
      <c r="AG314" s="51"/>
      <c r="AH314" s="51"/>
      <c r="AI314" s="106"/>
      <c r="AJ314" s="107"/>
      <c r="AK314" s="108"/>
      <c r="AN314" s="3" t="str">
        <f t="shared" si="8"/>
        <v/>
      </c>
      <c r="AO314" s="3">
        <f t="shared" si="9"/>
        <v>0</v>
      </c>
    </row>
    <row r="315" spans="1:41" s="3" customFormat="1" ht="19.5" customHeight="1">
      <c r="A315" s="208"/>
      <c r="B315" s="23">
        <v>308</v>
      </c>
      <c r="C315" s="39"/>
      <c r="D315" s="40"/>
      <c r="E315" s="198"/>
      <c r="F315" s="199"/>
      <c r="G315" s="199"/>
      <c r="H315" s="199"/>
      <c r="I315" s="199"/>
      <c r="J315" s="200"/>
      <c r="K315" s="41"/>
      <c r="L315" s="29" t="s">
        <v>23</v>
      </c>
      <c r="M315" s="42"/>
      <c r="N315" s="43"/>
      <c r="O315" s="44"/>
      <c r="P315" s="198"/>
      <c r="Q315" s="199"/>
      <c r="R315" s="199"/>
      <c r="S315" s="199"/>
      <c r="T315" s="199"/>
      <c r="U315" s="200"/>
      <c r="V315" s="41"/>
      <c r="W315" s="29" t="s">
        <v>23</v>
      </c>
      <c r="X315" s="45"/>
      <c r="Y315" s="46"/>
      <c r="Z315" s="47"/>
      <c r="AA315" s="74"/>
      <c r="AB315" s="115"/>
      <c r="AC315" s="48"/>
      <c r="AD315" s="49"/>
      <c r="AE315" s="50"/>
      <c r="AF315" s="51"/>
      <c r="AG315" s="51"/>
      <c r="AH315" s="51"/>
      <c r="AI315" s="106"/>
      <c r="AJ315" s="107"/>
      <c r="AK315" s="108"/>
      <c r="AN315" s="3" t="str">
        <f t="shared" si="8"/>
        <v/>
      </c>
      <c r="AO315" s="3">
        <f t="shared" si="9"/>
        <v>0</v>
      </c>
    </row>
    <row r="316" spans="1:41" s="3" customFormat="1" ht="19.5" customHeight="1">
      <c r="A316" s="208"/>
      <c r="B316" s="23">
        <v>309</v>
      </c>
      <c r="C316" s="39"/>
      <c r="D316" s="40"/>
      <c r="E316" s="198"/>
      <c r="F316" s="199"/>
      <c r="G316" s="199"/>
      <c r="H316" s="199"/>
      <c r="I316" s="199"/>
      <c r="J316" s="200"/>
      <c r="K316" s="41"/>
      <c r="L316" s="29" t="s">
        <v>23</v>
      </c>
      <c r="M316" s="42"/>
      <c r="N316" s="43"/>
      <c r="O316" s="44"/>
      <c r="P316" s="198"/>
      <c r="Q316" s="199"/>
      <c r="R316" s="199"/>
      <c r="S316" s="199"/>
      <c r="T316" s="199"/>
      <c r="U316" s="200"/>
      <c r="V316" s="41"/>
      <c r="W316" s="29" t="s">
        <v>23</v>
      </c>
      <c r="X316" s="45"/>
      <c r="Y316" s="46"/>
      <c r="Z316" s="47"/>
      <c r="AA316" s="74"/>
      <c r="AB316" s="115"/>
      <c r="AC316" s="48"/>
      <c r="AD316" s="49"/>
      <c r="AE316" s="50"/>
      <c r="AF316" s="51"/>
      <c r="AG316" s="51"/>
      <c r="AH316" s="51"/>
      <c r="AI316" s="106"/>
      <c r="AJ316" s="107"/>
      <c r="AK316" s="108"/>
      <c r="AN316" s="3" t="str">
        <f t="shared" si="8"/>
        <v/>
      </c>
      <c r="AO316" s="3">
        <f t="shared" si="9"/>
        <v>0</v>
      </c>
    </row>
    <row r="317" spans="1:41" s="3" customFormat="1" ht="19.5" customHeight="1" thickBot="1">
      <c r="A317" s="209"/>
      <c r="B317" s="24">
        <v>310</v>
      </c>
      <c r="C317" s="52"/>
      <c r="D317" s="53"/>
      <c r="E317" s="230"/>
      <c r="F317" s="231"/>
      <c r="G317" s="231"/>
      <c r="H317" s="231"/>
      <c r="I317" s="231"/>
      <c r="J317" s="232"/>
      <c r="K317" s="54"/>
      <c r="L317" s="29" t="s">
        <v>23</v>
      </c>
      <c r="M317" s="55"/>
      <c r="N317" s="56"/>
      <c r="O317" s="57"/>
      <c r="P317" s="230"/>
      <c r="Q317" s="231"/>
      <c r="R317" s="231"/>
      <c r="S317" s="231"/>
      <c r="T317" s="231"/>
      <c r="U317" s="232"/>
      <c r="V317" s="54"/>
      <c r="W317" s="29" t="s">
        <v>23</v>
      </c>
      <c r="X317" s="58"/>
      <c r="Y317" s="59"/>
      <c r="Z317" s="60"/>
      <c r="AA317" s="75"/>
      <c r="AB317" s="116"/>
      <c r="AC317" s="61"/>
      <c r="AD317" s="62"/>
      <c r="AE317" s="63"/>
      <c r="AF317" s="64"/>
      <c r="AG317" s="64"/>
      <c r="AH317" s="64"/>
      <c r="AI317" s="110"/>
      <c r="AJ317" s="111"/>
      <c r="AK317" s="41"/>
      <c r="AN317" s="3" t="str">
        <f t="shared" si="8"/>
        <v/>
      </c>
      <c r="AO317" s="3">
        <f t="shared" si="9"/>
        <v>0</v>
      </c>
    </row>
    <row r="318" spans="1:41" s="3" customFormat="1" ht="19.5" customHeight="1">
      <c r="A318" s="207" t="s">
        <v>22</v>
      </c>
      <c r="B318" s="22">
        <v>311</v>
      </c>
      <c r="C318" s="26"/>
      <c r="D318" s="27"/>
      <c r="E318" s="210"/>
      <c r="F318" s="211"/>
      <c r="G318" s="211"/>
      <c r="H318" s="211"/>
      <c r="I318" s="211"/>
      <c r="J318" s="212"/>
      <c r="K318" s="28"/>
      <c r="L318" s="29" t="s">
        <v>23</v>
      </c>
      <c r="M318" s="65"/>
      <c r="N318" s="66"/>
      <c r="O318" s="67"/>
      <c r="P318" s="233"/>
      <c r="Q318" s="234"/>
      <c r="R318" s="234"/>
      <c r="S318" s="234"/>
      <c r="T318" s="234"/>
      <c r="U318" s="235"/>
      <c r="V318" s="28"/>
      <c r="W318" s="29" t="s">
        <v>23</v>
      </c>
      <c r="X318" s="68"/>
      <c r="Y318" s="69"/>
      <c r="Z318" s="70"/>
      <c r="AA318" s="70"/>
      <c r="AB318" s="112"/>
      <c r="AC318" s="40"/>
      <c r="AD318" s="71"/>
      <c r="AE318" s="72"/>
      <c r="AF318" s="73"/>
      <c r="AG318" s="73"/>
      <c r="AH318" s="73"/>
      <c r="AI318" s="113"/>
      <c r="AJ318" s="114"/>
      <c r="AK318" s="104"/>
      <c r="AN318" s="3" t="str">
        <f t="shared" si="8"/>
        <v/>
      </c>
      <c r="AO318" s="3">
        <f t="shared" si="9"/>
        <v>0</v>
      </c>
    </row>
    <row r="319" spans="1:41" s="3" customFormat="1" ht="19.5" customHeight="1">
      <c r="A319" s="208"/>
      <c r="B319" s="23">
        <v>312</v>
      </c>
      <c r="C319" s="39"/>
      <c r="D319" s="40"/>
      <c r="E319" s="198"/>
      <c r="F319" s="199"/>
      <c r="G319" s="199"/>
      <c r="H319" s="199"/>
      <c r="I319" s="199"/>
      <c r="J319" s="200"/>
      <c r="K319" s="41"/>
      <c r="L319" s="29" t="s">
        <v>23</v>
      </c>
      <c r="M319" s="42"/>
      <c r="N319" s="43"/>
      <c r="O319" s="44"/>
      <c r="P319" s="198"/>
      <c r="Q319" s="199"/>
      <c r="R319" s="199"/>
      <c r="S319" s="199"/>
      <c r="T319" s="199"/>
      <c r="U319" s="200"/>
      <c r="V319" s="41"/>
      <c r="W319" s="29" t="s">
        <v>23</v>
      </c>
      <c r="X319" s="45"/>
      <c r="Y319" s="46"/>
      <c r="Z319" s="47"/>
      <c r="AA319" s="74"/>
      <c r="AB319" s="115"/>
      <c r="AC319" s="48"/>
      <c r="AD319" s="49"/>
      <c r="AE319" s="50"/>
      <c r="AF319" s="51"/>
      <c r="AG319" s="51"/>
      <c r="AH319" s="51"/>
      <c r="AI319" s="106"/>
      <c r="AJ319" s="107"/>
      <c r="AK319" s="108"/>
      <c r="AN319" s="3" t="str">
        <f t="shared" si="8"/>
        <v/>
      </c>
      <c r="AO319" s="3">
        <f t="shared" si="9"/>
        <v>0</v>
      </c>
    </row>
    <row r="320" spans="1:41" s="3" customFormat="1" ht="19.5" customHeight="1">
      <c r="A320" s="208"/>
      <c r="B320" s="23">
        <v>313</v>
      </c>
      <c r="C320" s="39"/>
      <c r="D320" s="40"/>
      <c r="E320" s="198"/>
      <c r="F320" s="199"/>
      <c r="G320" s="199"/>
      <c r="H320" s="199"/>
      <c r="I320" s="199"/>
      <c r="J320" s="200"/>
      <c r="K320" s="41"/>
      <c r="L320" s="29" t="s">
        <v>23</v>
      </c>
      <c r="M320" s="42"/>
      <c r="N320" s="43"/>
      <c r="O320" s="44"/>
      <c r="P320" s="198"/>
      <c r="Q320" s="199"/>
      <c r="R320" s="199"/>
      <c r="S320" s="199"/>
      <c r="T320" s="199"/>
      <c r="U320" s="200"/>
      <c r="V320" s="41"/>
      <c r="W320" s="29" t="s">
        <v>23</v>
      </c>
      <c r="X320" s="45"/>
      <c r="Y320" s="46"/>
      <c r="Z320" s="47"/>
      <c r="AA320" s="74"/>
      <c r="AB320" s="115"/>
      <c r="AC320" s="48"/>
      <c r="AD320" s="49"/>
      <c r="AE320" s="50"/>
      <c r="AF320" s="51"/>
      <c r="AG320" s="51"/>
      <c r="AH320" s="51"/>
      <c r="AI320" s="106"/>
      <c r="AJ320" s="107"/>
      <c r="AK320" s="108"/>
      <c r="AN320" s="3" t="str">
        <f t="shared" si="8"/>
        <v/>
      </c>
      <c r="AO320" s="3">
        <f t="shared" si="9"/>
        <v>0</v>
      </c>
    </row>
    <row r="321" spans="1:41" s="3" customFormat="1" ht="19.5" customHeight="1">
      <c r="A321" s="208"/>
      <c r="B321" s="23">
        <v>314</v>
      </c>
      <c r="C321" s="39"/>
      <c r="D321" s="40"/>
      <c r="E321" s="198"/>
      <c r="F321" s="199"/>
      <c r="G321" s="199"/>
      <c r="H321" s="199"/>
      <c r="I321" s="199"/>
      <c r="J321" s="200"/>
      <c r="K321" s="41"/>
      <c r="L321" s="29" t="s">
        <v>23</v>
      </c>
      <c r="M321" s="42"/>
      <c r="N321" s="43"/>
      <c r="O321" s="44"/>
      <c r="P321" s="198"/>
      <c r="Q321" s="199"/>
      <c r="R321" s="199"/>
      <c r="S321" s="199"/>
      <c r="T321" s="199"/>
      <c r="U321" s="200"/>
      <c r="V321" s="41"/>
      <c r="W321" s="29" t="s">
        <v>23</v>
      </c>
      <c r="X321" s="45"/>
      <c r="Y321" s="46"/>
      <c r="Z321" s="47"/>
      <c r="AA321" s="74"/>
      <c r="AB321" s="115"/>
      <c r="AC321" s="48"/>
      <c r="AD321" s="49"/>
      <c r="AE321" s="50"/>
      <c r="AF321" s="51"/>
      <c r="AG321" s="51"/>
      <c r="AH321" s="51"/>
      <c r="AI321" s="106"/>
      <c r="AJ321" s="107"/>
      <c r="AK321" s="108"/>
      <c r="AN321" s="3" t="str">
        <f t="shared" si="8"/>
        <v/>
      </c>
      <c r="AO321" s="3">
        <f t="shared" si="9"/>
        <v>0</v>
      </c>
    </row>
    <row r="322" spans="1:41" s="3" customFormat="1" ht="19.5" customHeight="1">
      <c r="A322" s="208"/>
      <c r="B322" s="23">
        <v>315</v>
      </c>
      <c r="C322" s="39"/>
      <c r="D322" s="40"/>
      <c r="E322" s="198"/>
      <c r="F322" s="199"/>
      <c r="G322" s="199"/>
      <c r="H322" s="199"/>
      <c r="I322" s="199"/>
      <c r="J322" s="200"/>
      <c r="K322" s="41"/>
      <c r="L322" s="29" t="s">
        <v>23</v>
      </c>
      <c r="M322" s="42"/>
      <c r="N322" s="43"/>
      <c r="O322" s="44"/>
      <c r="P322" s="198"/>
      <c r="Q322" s="199"/>
      <c r="R322" s="199"/>
      <c r="S322" s="199"/>
      <c r="T322" s="199"/>
      <c r="U322" s="200"/>
      <c r="V322" s="41"/>
      <c r="W322" s="29" t="s">
        <v>23</v>
      </c>
      <c r="X322" s="45"/>
      <c r="Y322" s="46"/>
      <c r="Z322" s="47"/>
      <c r="AA322" s="74"/>
      <c r="AB322" s="115"/>
      <c r="AC322" s="48"/>
      <c r="AD322" s="49"/>
      <c r="AE322" s="50"/>
      <c r="AF322" s="51"/>
      <c r="AG322" s="51"/>
      <c r="AH322" s="51"/>
      <c r="AI322" s="106"/>
      <c r="AJ322" s="107"/>
      <c r="AK322" s="108"/>
      <c r="AN322" s="3" t="str">
        <f t="shared" si="8"/>
        <v/>
      </c>
      <c r="AO322" s="3">
        <f t="shared" si="9"/>
        <v>0</v>
      </c>
    </row>
    <row r="323" spans="1:41" s="3" customFormat="1" ht="19.5" customHeight="1">
      <c r="A323" s="208"/>
      <c r="B323" s="23">
        <v>316</v>
      </c>
      <c r="C323" s="39"/>
      <c r="D323" s="40"/>
      <c r="E323" s="198"/>
      <c r="F323" s="199"/>
      <c r="G323" s="199"/>
      <c r="H323" s="199"/>
      <c r="I323" s="199"/>
      <c r="J323" s="200"/>
      <c r="K323" s="41"/>
      <c r="L323" s="29" t="s">
        <v>23</v>
      </c>
      <c r="M323" s="42"/>
      <c r="N323" s="43"/>
      <c r="O323" s="44"/>
      <c r="P323" s="198"/>
      <c r="Q323" s="199"/>
      <c r="R323" s="199"/>
      <c r="S323" s="199"/>
      <c r="T323" s="199"/>
      <c r="U323" s="200"/>
      <c r="V323" s="41"/>
      <c r="W323" s="29" t="s">
        <v>23</v>
      </c>
      <c r="X323" s="45"/>
      <c r="Y323" s="46"/>
      <c r="Z323" s="47"/>
      <c r="AA323" s="74"/>
      <c r="AB323" s="115"/>
      <c r="AC323" s="48"/>
      <c r="AD323" s="49"/>
      <c r="AE323" s="50"/>
      <c r="AF323" s="51"/>
      <c r="AG323" s="51"/>
      <c r="AH323" s="51"/>
      <c r="AI323" s="106"/>
      <c r="AJ323" s="107"/>
      <c r="AK323" s="108"/>
      <c r="AN323" s="3" t="str">
        <f t="shared" si="8"/>
        <v/>
      </c>
      <c r="AO323" s="3">
        <f t="shared" si="9"/>
        <v>0</v>
      </c>
    </row>
    <row r="324" spans="1:41" s="3" customFormat="1" ht="19.5" customHeight="1">
      <c r="A324" s="208"/>
      <c r="B324" s="23">
        <v>317</v>
      </c>
      <c r="C324" s="39"/>
      <c r="D324" s="40"/>
      <c r="E324" s="198"/>
      <c r="F324" s="199"/>
      <c r="G324" s="199"/>
      <c r="H324" s="199"/>
      <c r="I324" s="199"/>
      <c r="J324" s="200"/>
      <c r="K324" s="41"/>
      <c r="L324" s="29" t="s">
        <v>23</v>
      </c>
      <c r="M324" s="42"/>
      <c r="N324" s="43"/>
      <c r="O324" s="44"/>
      <c r="P324" s="198"/>
      <c r="Q324" s="199"/>
      <c r="R324" s="199"/>
      <c r="S324" s="199"/>
      <c r="T324" s="199"/>
      <c r="U324" s="200"/>
      <c r="V324" s="41"/>
      <c r="W324" s="29" t="s">
        <v>23</v>
      </c>
      <c r="X324" s="45"/>
      <c r="Y324" s="46"/>
      <c r="Z324" s="47"/>
      <c r="AA324" s="74"/>
      <c r="AB324" s="115"/>
      <c r="AC324" s="48"/>
      <c r="AD324" s="49"/>
      <c r="AE324" s="50"/>
      <c r="AF324" s="51"/>
      <c r="AG324" s="51"/>
      <c r="AH324" s="51"/>
      <c r="AI324" s="106"/>
      <c r="AJ324" s="107"/>
      <c r="AK324" s="108"/>
      <c r="AN324" s="3" t="str">
        <f t="shared" si="8"/>
        <v/>
      </c>
      <c r="AO324" s="3">
        <f t="shared" si="9"/>
        <v>0</v>
      </c>
    </row>
    <row r="325" spans="1:41" s="3" customFormat="1" ht="19.5" customHeight="1">
      <c r="A325" s="208"/>
      <c r="B325" s="23">
        <v>318</v>
      </c>
      <c r="C325" s="39"/>
      <c r="D325" s="40"/>
      <c r="E325" s="198"/>
      <c r="F325" s="199"/>
      <c r="G325" s="199"/>
      <c r="H325" s="199"/>
      <c r="I325" s="199"/>
      <c r="J325" s="200"/>
      <c r="K325" s="41"/>
      <c r="L325" s="29" t="s">
        <v>23</v>
      </c>
      <c r="M325" s="42"/>
      <c r="N325" s="43"/>
      <c r="O325" s="44"/>
      <c r="P325" s="198"/>
      <c r="Q325" s="199"/>
      <c r="R325" s="199"/>
      <c r="S325" s="199"/>
      <c r="T325" s="199"/>
      <c r="U325" s="200"/>
      <c r="V325" s="41"/>
      <c r="W325" s="29" t="s">
        <v>23</v>
      </c>
      <c r="X325" s="45"/>
      <c r="Y325" s="46"/>
      <c r="Z325" s="47"/>
      <c r="AA325" s="74"/>
      <c r="AB325" s="115"/>
      <c r="AC325" s="48"/>
      <c r="AD325" s="49"/>
      <c r="AE325" s="50"/>
      <c r="AF325" s="51"/>
      <c r="AG325" s="51"/>
      <c r="AH325" s="51"/>
      <c r="AI325" s="106"/>
      <c r="AJ325" s="107"/>
      <c r="AK325" s="108"/>
      <c r="AN325" s="3" t="str">
        <f t="shared" si="8"/>
        <v/>
      </c>
      <c r="AO325" s="3">
        <f t="shared" si="9"/>
        <v>0</v>
      </c>
    </row>
    <row r="326" spans="1:41" s="3" customFormat="1" ht="19.5" customHeight="1">
      <c r="A326" s="208"/>
      <c r="B326" s="23">
        <v>319</v>
      </c>
      <c r="C326" s="39"/>
      <c r="D326" s="40"/>
      <c r="E326" s="198"/>
      <c r="F326" s="199"/>
      <c r="G326" s="199"/>
      <c r="H326" s="199"/>
      <c r="I326" s="199"/>
      <c r="J326" s="200"/>
      <c r="K326" s="41"/>
      <c r="L326" s="29" t="s">
        <v>23</v>
      </c>
      <c r="M326" s="42"/>
      <c r="N326" s="43"/>
      <c r="O326" s="44"/>
      <c r="P326" s="198"/>
      <c r="Q326" s="199"/>
      <c r="R326" s="199"/>
      <c r="S326" s="199"/>
      <c r="T326" s="199"/>
      <c r="U326" s="200"/>
      <c r="V326" s="41"/>
      <c r="W326" s="29" t="s">
        <v>23</v>
      </c>
      <c r="X326" s="45"/>
      <c r="Y326" s="46"/>
      <c r="Z326" s="47"/>
      <c r="AA326" s="74"/>
      <c r="AB326" s="115"/>
      <c r="AC326" s="48"/>
      <c r="AD326" s="49"/>
      <c r="AE326" s="50"/>
      <c r="AF326" s="51"/>
      <c r="AG326" s="51"/>
      <c r="AH326" s="51"/>
      <c r="AI326" s="106"/>
      <c r="AJ326" s="107"/>
      <c r="AK326" s="108"/>
      <c r="AN326" s="3" t="str">
        <f t="shared" si="8"/>
        <v/>
      </c>
      <c r="AO326" s="3">
        <f t="shared" si="9"/>
        <v>0</v>
      </c>
    </row>
    <row r="327" spans="1:41" s="3" customFormat="1" ht="19.5" customHeight="1" thickBot="1">
      <c r="A327" s="209"/>
      <c r="B327" s="24">
        <v>320</v>
      </c>
      <c r="C327" s="52"/>
      <c r="D327" s="53"/>
      <c r="E327" s="230"/>
      <c r="F327" s="231"/>
      <c r="G327" s="231"/>
      <c r="H327" s="231"/>
      <c r="I327" s="231"/>
      <c r="J327" s="232"/>
      <c r="K327" s="54"/>
      <c r="L327" s="29" t="s">
        <v>23</v>
      </c>
      <c r="M327" s="55"/>
      <c r="N327" s="56"/>
      <c r="O327" s="57"/>
      <c r="P327" s="230"/>
      <c r="Q327" s="231"/>
      <c r="R327" s="231"/>
      <c r="S327" s="231"/>
      <c r="T327" s="231"/>
      <c r="U327" s="232"/>
      <c r="V327" s="54"/>
      <c r="W327" s="29" t="s">
        <v>23</v>
      </c>
      <c r="X327" s="58"/>
      <c r="Y327" s="59"/>
      <c r="Z327" s="60"/>
      <c r="AA327" s="75"/>
      <c r="AB327" s="116"/>
      <c r="AC327" s="61"/>
      <c r="AD327" s="62"/>
      <c r="AE327" s="63"/>
      <c r="AF327" s="64"/>
      <c r="AG327" s="64"/>
      <c r="AH327" s="64"/>
      <c r="AI327" s="110"/>
      <c r="AJ327" s="111"/>
      <c r="AK327" s="41"/>
      <c r="AN327" s="3" t="str">
        <f t="shared" si="8"/>
        <v/>
      </c>
      <c r="AO327" s="3">
        <f t="shared" si="9"/>
        <v>0</v>
      </c>
    </row>
    <row r="328" spans="1:41" s="3" customFormat="1" ht="19.5" customHeight="1">
      <c r="A328" s="207" t="s">
        <v>22</v>
      </c>
      <c r="B328" s="22">
        <v>321</v>
      </c>
      <c r="C328" s="26"/>
      <c r="D328" s="27"/>
      <c r="E328" s="210"/>
      <c r="F328" s="211"/>
      <c r="G328" s="211"/>
      <c r="H328" s="211"/>
      <c r="I328" s="211"/>
      <c r="J328" s="212"/>
      <c r="K328" s="28"/>
      <c r="L328" s="29" t="s">
        <v>23</v>
      </c>
      <c r="M328" s="65"/>
      <c r="N328" s="66"/>
      <c r="O328" s="67"/>
      <c r="P328" s="233"/>
      <c r="Q328" s="234"/>
      <c r="R328" s="234"/>
      <c r="S328" s="234"/>
      <c r="T328" s="234"/>
      <c r="U328" s="235"/>
      <c r="V328" s="28"/>
      <c r="W328" s="29" t="s">
        <v>23</v>
      </c>
      <c r="X328" s="68"/>
      <c r="Y328" s="69"/>
      <c r="Z328" s="70"/>
      <c r="AA328" s="70"/>
      <c r="AB328" s="112"/>
      <c r="AC328" s="40"/>
      <c r="AD328" s="71"/>
      <c r="AE328" s="72"/>
      <c r="AF328" s="73"/>
      <c r="AG328" s="73"/>
      <c r="AH328" s="73"/>
      <c r="AI328" s="113"/>
      <c r="AJ328" s="114"/>
      <c r="AK328" s="104"/>
      <c r="AN328" s="3" t="str">
        <f t="shared" si="8"/>
        <v/>
      </c>
      <c r="AO328" s="3">
        <f t="shared" si="9"/>
        <v>0</v>
      </c>
    </row>
    <row r="329" spans="1:41" s="3" customFormat="1" ht="19.5" customHeight="1">
      <c r="A329" s="208"/>
      <c r="B329" s="23">
        <v>322</v>
      </c>
      <c r="C329" s="39"/>
      <c r="D329" s="40"/>
      <c r="E329" s="198"/>
      <c r="F329" s="199"/>
      <c r="G329" s="199"/>
      <c r="H329" s="199"/>
      <c r="I329" s="199"/>
      <c r="J329" s="200"/>
      <c r="K329" s="41"/>
      <c r="L329" s="29" t="s">
        <v>23</v>
      </c>
      <c r="M329" s="42"/>
      <c r="N329" s="43"/>
      <c r="O329" s="44"/>
      <c r="P329" s="198"/>
      <c r="Q329" s="199"/>
      <c r="R329" s="199"/>
      <c r="S329" s="199"/>
      <c r="T329" s="199"/>
      <c r="U329" s="200"/>
      <c r="V329" s="41"/>
      <c r="W329" s="29" t="s">
        <v>23</v>
      </c>
      <c r="X329" s="45"/>
      <c r="Y329" s="46"/>
      <c r="Z329" s="47"/>
      <c r="AA329" s="74"/>
      <c r="AB329" s="115"/>
      <c r="AC329" s="48"/>
      <c r="AD329" s="49"/>
      <c r="AE329" s="50"/>
      <c r="AF329" s="51"/>
      <c r="AG329" s="51"/>
      <c r="AH329" s="51"/>
      <c r="AI329" s="106"/>
      <c r="AJ329" s="107"/>
      <c r="AK329" s="108"/>
      <c r="AN329" s="3" t="str">
        <f t="shared" ref="AN329:AN392" si="10">IF(AO329&gt;0,1,"")</f>
        <v/>
      </c>
      <c r="AO329" s="3">
        <f t="shared" ref="AO329:AO392" si="11">COUNTA(C329:K329,M329:V329,X329:AK329)</f>
        <v>0</v>
      </c>
    </row>
    <row r="330" spans="1:41" s="3" customFormat="1" ht="19.5" customHeight="1">
      <c r="A330" s="208"/>
      <c r="B330" s="23">
        <v>323</v>
      </c>
      <c r="C330" s="39"/>
      <c r="D330" s="40"/>
      <c r="E330" s="198"/>
      <c r="F330" s="199"/>
      <c r="G330" s="199"/>
      <c r="H330" s="199"/>
      <c r="I330" s="199"/>
      <c r="J330" s="200"/>
      <c r="K330" s="41"/>
      <c r="L330" s="29" t="s">
        <v>23</v>
      </c>
      <c r="M330" s="42"/>
      <c r="N330" s="43"/>
      <c r="O330" s="44"/>
      <c r="P330" s="198"/>
      <c r="Q330" s="199"/>
      <c r="R330" s="199"/>
      <c r="S330" s="199"/>
      <c r="T330" s="199"/>
      <c r="U330" s="200"/>
      <c r="V330" s="41"/>
      <c r="W330" s="29" t="s">
        <v>23</v>
      </c>
      <c r="X330" s="45"/>
      <c r="Y330" s="46"/>
      <c r="Z330" s="47"/>
      <c r="AA330" s="74"/>
      <c r="AB330" s="115"/>
      <c r="AC330" s="48"/>
      <c r="AD330" s="49"/>
      <c r="AE330" s="50"/>
      <c r="AF330" s="51"/>
      <c r="AG330" s="51"/>
      <c r="AH330" s="51"/>
      <c r="AI330" s="106"/>
      <c r="AJ330" s="107"/>
      <c r="AK330" s="108"/>
      <c r="AN330" s="3" t="str">
        <f t="shared" si="10"/>
        <v/>
      </c>
      <c r="AO330" s="3">
        <f t="shared" si="11"/>
        <v>0</v>
      </c>
    </row>
    <row r="331" spans="1:41" s="3" customFormat="1" ht="19.5" customHeight="1">
      <c r="A331" s="208"/>
      <c r="B331" s="23">
        <v>324</v>
      </c>
      <c r="C331" s="39"/>
      <c r="D331" s="40"/>
      <c r="E331" s="198"/>
      <c r="F331" s="199"/>
      <c r="G331" s="199"/>
      <c r="H331" s="199"/>
      <c r="I331" s="199"/>
      <c r="J331" s="200"/>
      <c r="K331" s="41"/>
      <c r="L331" s="29" t="s">
        <v>23</v>
      </c>
      <c r="M331" s="42"/>
      <c r="N331" s="43"/>
      <c r="O331" s="44"/>
      <c r="P331" s="198"/>
      <c r="Q331" s="199"/>
      <c r="R331" s="199"/>
      <c r="S331" s="199"/>
      <c r="T331" s="199"/>
      <c r="U331" s="200"/>
      <c r="V331" s="41"/>
      <c r="W331" s="29" t="s">
        <v>23</v>
      </c>
      <c r="X331" s="45"/>
      <c r="Y331" s="46"/>
      <c r="Z331" s="47"/>
      <c r="AA331" s="74"/>
      <c r="AB331" s="115"/>
      <c r="AC331" s="48"/>
      <c r="AD331" s="49"/>
      <c r="AE331" s="50"/>
      <c r="AF331" s="51"/>
      <c r="AG331" s="51"/>
      <c r="AH331" s="51"/>
      <c r="AI331" s="106"/>
      <c r="AJ331" s="107"/>
      <c r="AK331" s="108"/>
      <c r="AN331" s="3" t="str">
        <f t="shared" si="10"/>
        <v/>
      </c>
      <c r="AO331" s="3">
        <f t="shared" si="11"/>
        <v>0</v>
      </c>
    </row>
    <row r="332" spans="1:41" s="3" customFormat="1" ht="19.5" customHeight="1">
      <c r="A332" s="208"/>
      <c r="B332" s="23">
        <v>325</v>
      </c>
      <c r="C332" s="39"/>
      <c r="D332" s="40"/>
      <c r="E332" s="198"/>
      <c r="F332" s="199"/>
      <c r="G332" s="199"/>
      <c r="H332" s="199"/>
      <c r="I332" s="199"/>
      <c r="J332" s="200"/>
      <c r="K332" s="41"/>
      <c r="L332" s="29" t="s">
        <v>23</v>
      </c>
      <c r="M332" s="42"/>
      <c r="N332" s="43"/>
      <c r="O332" s="44"/>
      <c r="P332" s="198"/>
      <c r="Q332" s="199"/>
      <c r="R332" s="199"/>
      <c r="S332" s="199"/>
      <c r="T332" s="199"/>
      <c r="U332" s="200"/>
      <c r="V332" s="41"/>
      <c r="W332" s="29" t="s">
        <v>23</v>
      </c>
      <c r="X332" s="45"/>
      <c r="Y332" s="46"/>
      <c r="Z332" s="47"/>
      <c r="AA332" s="74"/>
      <c r="AB332" s="115"/>
      <c r="AC332" s="48"/>
      <c r="AD332" s="49"/>
      <c r="AE332" s="50"/>
      <c r="AF332" s="51"/>
      <c r="AG332" s="51"/>
      <c r="AH332" s="51"/>
      <c r="AI332" s="106"/>
      <c r="AJ332" s="107"/>
      <c r="AK332" s="108"/>
      <c r="AN332" s="3" t="str">
        <f t="shared" si="10"/>
        <v/>
      </c>
      <c r="AO332" s="3">
        <f t="shared" si="11"/>
        <v>0</v>
      </c>
    </row>
    <row r="333" spans="1:41" s="3" customFormat="1" ht="19.5" customHeight="1">
      <c r="A333" s="208"/>
      <c r="B333" s="23">
        <v>326</v>
      </c>
      <c r="C333" s="39"/>
      <c r="D333" s="40"/>
      <c r="E333" s="198"/>
      <c r="F333" s="199"/>
      <c r="G333" s="199"/>
      <c r="H333" s="199"/>
      <c r="I333" s="199"/>
      <c r="J333" s="200"/>
      <c r="K333" s="41"/>
      <c r="L333" s="29" t="s">
        <v>23</v>
      </c>
      <c r="M333" s="42"/>
      <c r="N333" s="43"/>
      <c r="O333" s="44"/>
      <c r="P333" s="198"/>
      <c r="Q333" s="199"/>
      <c r="R333" s="199"/>
      <c r="S333" s="199"/>
      <c r="T333" s="199"/>
      <c r="U333" s="200"/>
      <c r="V333" s="41"/>
      <c r="W333" s="29" t="s">
        <v>23</v>
      </c>
      <c r="X333" s="45"/>
      <c r="Y333" s="46"/>
      <c r="Z333" s="47"/>
      <c r="AA333" s="74"/>
      <c r="AB333" s="115"/>
      <c r="AC333" s="48"/>
      <c r="AD333" s="49"/>
      <c r="AE333" s="50"/>
      <c r="AF333" s="51"/>
      <c r="AG333" s="51"/>
      <c r="AH333" s="51"/>
      <c r="AI333" s="106"/>
      <c r="AJ333" s="107"/>
      <c r="AK333" s="108"/>
      <c r="AN333" s="3" t="str">
        <f t="shared" si="10"/>
        <v/>
      </c>
      <c r="AO333" s="3">
        <f t="shared" si="11"/>
        <v>0</v>
      </c>
    </row>
    <row r="334" spans="1:41" s="3" customFormat="1" ht="19.5" customHeight="1">
      <c r="A334" s="208"/>
      <c r="B334" s="23">
        <v>327</v>
      </c>
      <c r="C334" s="39"/>
      <c r="D334" s="40"/>
      <c r="E334" s="198"/>
      <c r="F334" s="199"/>
      <c r="G334" s="199"/>
      <c r="H334" s="199"/>
      <c r="I334" s="199"/>
      <c r="J334" s="200"/>
      <c r="K334" s="41"/>
      <c r="L334" s="29" t="s">
        <v>23</v>
      </c>
      <c r="M334" s="42"/>
      <c r="N334" s="43"/>
      <c r="O334" s="44"/>
      <c r="P334" s="198"/>
      <c r="Q334" s="199"/>
      <c r="R334" s="199"/>
      <c r="S334" s="199"/>
      <c r="T334" s="199"/>
      <c r="U334" s="200"/>
      <c r="V334" s="41"/>
      <c r="W334" s="29" t="s">
        <v>23</v>
      </c>
      <c r="X334" s="45"/>
      <c r="Y334" s="46"/>
      <c r="Z334" s="47"/>
      <c r="AA334" s="74"/>
      <c r="AB334" s="115"/>
      <c r="AC334" s="48"/>
      <c r="AD334" s="49"/>
      <c r="AE334" s="50"/>
      <c r="AF334" s="51"/>
      <c r="AG334" s="51"/>
      <c r="AH334" s="51"/>
      <c r="AI334" s="106"/>
      <c r="AJ334" s="107"/>
      <c r="AK334" s="108"/>
      <c r="AN334" s="3" t="str">
        <f t="shared" si="10"/>
        <v/>
      </c>
      <c r="AO334" s="3">
        <f t="shared" si="11"/>
        <v>0</v>
      </c>
    </row>
    <row r="335" spans="1:41" s="3" customFormat="1" ht="19.5" customHeight="1">
      <c r="A335" s="208"/>
      <c r="B335" s="23">
        <v>328</v>
      </c>
      <c r="C335" s="39"/>
      <c r="D335" s="40"/>
      <c r="E335" s="198"/>
      <c r="F335" s="199"/>
      <c r="G335" s="199"/>
      <c r="H335" s="199"/>
      <c r="I335" s="199"/>
      <c r="J335" s="200"/>
      <c r="K335" s="41"/>
      <c r="L335" s="29" t="s">
        <v>23</v>
      </c>
      <c r="M335" s="42"/>
      <c r="N335" s="43"/>
      <c r="O335" s="44"/>
      <c r="P335" s="198"/>
      <c r="Q335" s="199"/>
      <c r="R335" s="199"/>
      <c r="S335" s="199"/>
      <c r="T335" s="199"/>
      <c r="U335" s="200"/>
      <c r="V335" s="41"/>
      <c r="W335" s="29" t="s">
        <v>23</v>
      </c>
      <c r="X335" s="45"/>
      <c r="Y335" s="46"/>
      <c r="Z335" s="47"/>
      <c r="AA335" s="74"/>
      <c r="AB335" s="115"/>
      <c r="AC335" s="48"/>
      <c r="AD335" s="49"/>
      <c r="AE335" s="50"/>
      <c r="AF335" s="51"/>
      <c r="AG335" s="51"/>
      <c r="AH335" s="51"/>
      <c r="AI335" s="106"/>
      <c r="AJ335" s="107"/>
      <c r="AK335" s="108"/>
      <c r="AN335" s="3" t="str">
        <f t="shared" si="10"/>
        <v/>
      </c>
      <c r="AO335" s="3">
        <f t="shared" si="11"/>
        <v>0</v>
      </c>
    </row>
    <row r="336" spans="1:41" s="3" customFormat="1" ht="19.5" customHeight="1">
      <c r="A336" s="208"/>
      <c r="B336" s="23">
        <v>329</v>
      </c>
      <c r="C336" s="39"/>
      <c r="D336" s="40"/>
      <c r="E336" s="198"/>
      <c r="F336" s="199"/>
      <c r="G336" s="199"/>
      <c r="H336" s="199"/>
      <c r="I336" s="199"/>
      <c r="J336" s="200"/>
      <c r="K336" s="41"/>
      <c r="L336" s="29" t="s">
        <v>23</v>
      </c>
      <c r="M336" s="42"/>
      <c r="N336" s="43"/>
      <c r="O336" s="44"/>
      <c r="P336" s="198"/>
      <c r="Q336" s="199"/>
      <c r="R336" s="199"/>
      <c r="S336" s="199"/>
      <c r="T336" s="199"/>
      <c r="U336" s="200"/>
      <c r="V336" s="41"/>
      <c r="W336" s="29" t="s">
        <v>23</v>
      </c>
      <c r="X336" s="45"/>
      <c r="Y336" s="46"/>
      <c r="Z336" s="47"/>
      <c r="AA336" s="74"/>
      <c r="AB336" s="115"/>
      <c r="AC336" s="48"/>
      <c r="AD336" s="49"/>
      <c r="AE336" s="50"/>
      <c r="AF336" s="51"/>
      <c r="AG336" s="51"/>
      <c r="AH336" s="51"/>
      <c r="AI336" s="106"/>
      <c r="AJ336" s="107"/>
      <c r="AK336" s="108"/>
      <c r="AN336" s="3" t="str">
        <f t="shared" si="10"/>
        <v/>
      </c>
      <c r="AO336" s="3">
        <f t="shared" si="11"/>
        <v>0</v>
      </c>
    </row>
    <row r="337" spans="1:41" s="3" customFormat="1" ht="19.5" customHeight="1" thickBot="1">
      <c r="A337" s="209"/>
      <c r="B337" s="24">
        <v>330</v>
      </c>
      <c r="C337" s="52"/>
      <c r="D337" s="53"/>
      <c r="E337" s="230"/>
      <c r="F337" s="231"/>
      <c r="G337" s="231"/>
      <c r="H337" s="231"/>
      <c r="I337" s="231"/>
      <c r="J337" s="232"/>
      <c r="K337" s="54"/>
      <c r="L337" s="29" t="s">
        <v>23</v>
      </c>
      <c r="M337" s="55"/>
      <c r="N337" s="56"/>
      <c r="O337" s="57"/>
      <c r="P337" s="230"/>
      <c r="Q337" s="231"/>
      <c r="R337" s="231"/>
      <c r="S337" s="231"/>
      <c r="T337" s="231"/>
      <c r="U337" s="232"/>
      <c r="V337" s="54"/>
      <c r="W337" s="29" t="s">
        <v>23</v>
      </c>
      <c r="X337" s="58"/>
      <c r="Y337" s="59"/>
      <c r="Z337" s="60"/>
      <c r="AA337" s="75"/>
      <c r="AB337" s="116"/>
      <c r="AC337" s="61"/>
      <c r="AD337" s="62"/>
      <c r="AE337" s="63"/>
      <c r="AF337" s="64"/>
      <c r="AG337" s="64"/>
      <c r="AH337" s="64"/>
      <c r="AI337" s="110"/>
      <c r="AJ337" s="111"/>
      <c r="AK337" s="41"/>
      <c r="AN337" s="3" t="str">
        <f t="shared" si="10"/>
        <v/>
      </c>
      <c r="AO337" s="3">
        <f t="shared" si="11"/>
        <v>0</v>
      </c>
    </row>
    <row r="338" spans="1:41" s="3" customFormat="1" ht="19.5" customHeight="1">
      <c r="A338" s="207" t="s">
        <v>22</v>
      </c>
      <c r="B338" s="22">
        <v>331</v>
      </c>
      <c r="C338" s="26"/>
      <c r="D338" s="27"/>
      <c r="E338" s="210"/>
      <c r="F338" s="211"/>
      <c r="G338" s="211"/>
      <c r="H338" s="211"/>
      <c r="I338" s="211"/>
      <c r="J338" s="212"/>
      <c r="K338" s="28"/>
      <c r="L338" s="29" t="s">
        <v>23</v>
      </c>
      <c r="M338" s="65"/>
      <c r="N338" s="66"/>
      <c r="O338" s="67"/>
      <c r="P338" s="233"/>
      <c r="Q338" s="234"/>
      <c r="R338" s="234"/>
      <c r="S338" s="234"/>
      <c r="T338" s="234"/>
      <c r="U338" s="235"/>
      <c r="V338" s="28"/>
      <c r="W338" s="29" t="s">
        <v>23</v>
      </c>
      <c r="X338" s="68"/>
      <c r="Y338" s="69"/>
      <c r="Z338" s="70"/>
      <c r="AA338" s="70"/>
      <c r="AB338" s="112"/>
      <c r="AC338" s="40"/>
      <c r="AD338" s="71"/>
      <c r="AE338" s="72"/>
      <c r="AF338" s="73"/>
      <c r="AG338" s="73"/>
      <c r="AH338" s="73"/>
      <c r="AI338" s="113"/>
      <c r="AJ338" s="114"/>
      <c r="AK338" s="104"/>
      <c r="AN338" s="3" t="str">
        <f t="shared" si="10"/>
        <v/>
      </c>
      <c r="AO338" s="3">
        <f t="shared" si="11"/>
        <v>0</v>
      </c>
    </row>
    <row r="339" spans="1:41" s="3" customFormat="1" ht="19.5" customHeight="1">
      <c r="A339" s="208"/>
      <c r="B339" s="23">
        <v>332</v>
      </c>
      <c r="C339" s="39"/>
      <c r="D339" s="40"/>
      <c r="E339" s="198"/>
      <c r="F339" s="199"/>
      <c r="G339" s="199"/>
      <c r="H339" s="199"/>
      <c r="I339" s="199"/>
      <c r="J339" s="200"/>
      <c r="K339" s="41"/>
      <c r="L339" s="29" t="s">
        <v>23</v>
      </c>
      <c r="M339" s="42"/>
      <c r="N339" s="43"/>
      <c r="O339" s="44"/>
      <c r="P339" s="198"/>
      <c r="Q339" s="199"/>
      <c r="R339" s="199"/>
      <c r="S339" s="199"/>
      <c r="T339" s="199"/>
      <c r="U339" s="200"/>
      <c r="V339" s="41"/>
      <c r="W339" s="29" t="s">
        <v>23</v>
      </c>
      <c r="X339" s="45"/>
      <c r="Y339" s="46"/>
      <c r="Z339" s="47"/>
      <c r="AA339" s="74"/>
      <c r="AB339" s="115"/>
      <c r="AC339" s="48"/>
      <c r="AD339" s="49"/>
      <c r="AE339" s="50"/>
      <c r="AF339" s="51"/>
      <c r="AG339" s="51"/>
      <c r="AH339" s="51"/>
      <c r="AI339" s="106"/>
      <c r="AJ339" s="107"/>
      <c r="AK339" s="108"/>
      <c r="AN339" s="3" t="str">
        <f t="shared" si="10"/>
        <v/>
      </c>
      <c r="AO339" s="3">
        <f t="shared" si="11"/>
        <v>0</v>
      </c>
    </row>
    <row r="340" spans="1:41" s="3" customFormat="1" ht="19.5" customHeight="1">
      <c r="A340" s="208"/>
      <c r="B340" s="23">
        <v>333</v>
      </c>
      <c r="C340" s="39"/>
      <c r="D340" s="40"/>
      <c r="E340" s="198"/>
      <c r="F340" s="199"/>
      <c r="G340" s="199"/>
      <c r="H340" s="199"/>
      <c r="I340" s="199"/>
      <c r="J340" s="200"/>
      <c r="K340" s="41"/>
      <c r="L340" s="29" t="s">
        <v>23</v>
      </c>
      <c r="M340" s="42"/>
      <c r="N340" s="43"/>
      <c r="O340" s="44"/>
      <c r="P340" s="198"/>
      <c r="Q340" s="199"/>
      <c r="R340" s="199"/>
      <c r="S340" s="199"/>
      <c r="T340" s="199"/>
      <c r="U340" s="200"/>
      <c r="V340" s="41"/>
      <c r="W340" s="29" t="s">
        <v>23</v>
      </c>
      <c r="X340" s="45"/>
      <c r="Y340" s="46"/>
      <c r="Z340" s="47"/>
      <c r="AA340" s="74"/>
      <c r="AB340" s="115"/>
      <c r="AC340" s="48"/>
      <c r="AD340" s="49"/>
      <c r="AE340" s="50"/>
      <c r="AF340" s="51"/>
      <c r="AG340" s="51"/>
      <c r="AH340" s="51"/>
      <c r="AI340" s="106"/>
      <c r="AJ340" s="107"/>
      <c r="AK340" s="108"/>
      <c r="AN340" s="3" t="str">
        <f t="shared" si="10"/>
        <v/>
      </c>
      <c r="AO340" s="3">
        <f t="shared" si="11"/>
        <v>0</v>
      </c>
    </row>
    <row r="341" spans="1:41" s="3" customFormat="1" ht="19.5" customHeight="1">
      <c r="A341" s="208"/>
      <c r="B341" s="23">
        <v>334</v>
      </c>
      <c r="C341" s="39"/>
      <c r="D341" s="40"/>
      <c r="E341" s="198"/>
      <c r="F341" s="199"/>
      <c r="G341" s="199"/>
      <c r="H341" s="199"/>
      <c r="I341" s="199"/>
      <c r="J341" s="200"/>
      <c r="K341" s="41"/>
      <c r="L341" s="29" t="s">
        <v>23</v>
      </c>
      <c r="M341" s="42"/>
      <c r="N341" s="43"/>
      <c r="O341" s="44"/>
      <c r="P341" s="198"/>
      <c r="Q341" s="199"/>
      <c r="R341" s="199"/>
      <c r="S341" s="199"/>
      <c r="T341" s="199"/>
      <c r="U341" s="200"/>
      <c r="V341" s="41"/>
      <c r="W341" s="29" t="s">
        <v>23</v>
      </c>
      <c r="X341" s="45"/>
      <c r="Y341" s="46"/>
      <c r="Z341" s="47"/>
      <c r="AA341" s="74"/>
      <c r="AB341" s="115"/>
      <c r="AC341" s="48"/>
      <c r="AD341" s="49"/>
      <c r="AE341" s="50"/>
      <c r="AF341" s="51"/>
      <c r="AG341" s="51"/>
      <c r="AH341" s="51"/>
      <c r="AI341" s="106"/>
      <c r="AJ341" s="107"/>
      <c r="AK341" s="108"/>
      <c r="AN341" s="3" t="str">
        <f t="shared" si="10"/>
        <v/>
      </c>
      <c r="AO341" s="3">
        <f t="shared" si="11"/>
        <v>0</v>
      </c>
    </row>
    <row r="342" spans="1:41" s="3" customFormat="1" ht="19.5" customHeight="1">
      <c r="A342" s="208"/>
      <c r="B342" s="23">
        <v>335</v>
      </c>
      <c r="C342" s="39"/>
      <c r="D342" s="40"/>
      <c r="E342" s="198"/>
      <c r="F342" s="199"/>
      <c r="G342" s="199"/>
      <c r="H342" s="199"/>
      <c r="I342" s="199"/>
      <c r="J342" s="200"/>
      <c r="K342" s="41"/>
      <c r="L342" s="29" t="s">
        <v>23</v>
      </c>
      <c r="M342" s="42"/>
      <c r="N342" s="43"/>
      <c r="O342" s="44"/>
      <c r="P342" s="198"/>
      <c r="Q342" s="199"/>
      <c r="R342" s="199"/>
      <c r="S342" s="199"/>
      <c r="T342" s="199"/>
      <c r="U342" s="200"/>
      <c r="V342" s="41"/>
      <c r="W342" s="29" t="s">
        <v>23</v>
      </c>
      <c r="X342" s="45"/>
      <c r="Y342" s="46"/>
      <c r="Z342" s="47"/>
      <c r="AA342" s="74"/>
      <c r="AB342" s="115"/>
      <c r="AC342" s="48"/>
      <c r="AD342" s="49"/>
      <c r="AE342" s="50"/>
      <c r="AF342" s="51"/>
      <c r="AG342" s="51"/>
      <c r="AH342" s="51"/>
      <c r="AI342" s="106"/>
      <c r="AJ342" s="107"/>
      <c r="AK342" s="108"/>
      <c r="AN342" s="3" t="str">
        <f t="shared" si="10"/>
        <v/>
      </c>
      <c r="AO342" s="3">
        <f t="shared" si="11"/>
        <v>0</v>
      </c>
    </row>
    <row r="343" spans="1:41" s="3" customFormat="1" ht="19.5" customHeight="1">
      <c r="A343" s="208"/>
      <c r="B343" s="23">
        <v>336</v>
      </c>
      <c r="C343" s="39"/>
      <c r="D343" s="40"/>
      <c r="E343" s="198"/>
      <c r="F343" s="199"/>
      <c r="G343" s="199"/>
      <c r="H343" s="199"/>
      <c r="I343" s="199"/>
      <c r="J343" s="200"/>
      <c r="K343" s="41"/>
      <c r="L343" s="29" t="s">
        <v>23</v>
      </c>
      <c r="M343" s="42"/>
      <c r="N343" s="43"/>
      <c r="O343" s="44"/>
      <c r="P343" s="198"/>
      <c r="Q343" s="199"/>
      <c r="R343" s="199"/>
      <c r="S343" s="199"/>
      <c r="T343" s="199"/>
      <c r="U343" s="200"/>
      <c r="V343" s="41"/>
      <c r="W343" s="29" t="s">
        <v>23</v>
      </c>
      <c r="X343" s="45"/>
      <c r="Y343" s="46"/>
      <c r="Z343" s="47"/>
      <c r="AA343" s="74"/>
      <c r="AB343" s="115"/>
      <c r="AC343" s="48"/>
      <c r="AD343" s="49"/>
      <c r="AE343" s="50"/>
      <c r="AF343" s="51"/>
      <c r="AG343" s="51"/>
      <c r="AH343" s="51"/>
      <c r="AI343" s="106"/>
      <c r="AJ343" s="107"/>
      <c r="AK343" s="108"/>
      <c r="AN343" s="3" t="str">
        <f t="shared" si="10"/>
        <v/>
      </c>
      <c r="AO343" s="3">
        <f t="shared" si="11"/>
        <v>0</v>
      </c>
    </row>
    <row r="344" spans="1:41" s="3" customFormat="1" ht="19.5" customHeight="1">
      <c r="A344" s="208"/>
      <c r="B344" s="23">
        <v>337</v>
      </c>
      <c r="C344" s="39"/>
      <c r="D344" s="40"/>
      <c r="E344" s="198"/>
      <c r="F344" s="199"/>
      <c r="G344" s="199"/>
      <c r="H344" s="199"/>
      <c r="I344" s="199"/>
      <c r="J344" s="200"/>
      <c r="K344" s="41"/>
      <c r="L344" s="29" t="s">
        <v>23</v>
      </c>
      <c r="M344" s="42"/>
      <c r="N344" s="43"/>
      <c r="O344" s="44"/>
      <c r="P344" s="198"/>
      <c r="Q344" s="199"/>
      <c r="R344" s="199"/>
      <c r="S344" s="199"/>
      <c r="T344" s="199"/>
      <c r="U344" s="200"/>
      <c r="V344" s="41"/>
      <c r="W344" s="29" t="s">
        <v>23</v>
      </c>
      <c r="X344" s="45"/>
      <c r="Y344" s="46"/>
      <c r="Z344" s="47"/>
      <c r="AA344" s="74"/>
      <c r="AB344" s="115"/>
      <c r="AC344" s="48"/>
      <c r="AD344" s="49"/>
      <c r="AE344" s="50"/>
      <c r="AF344" s="51"/>
      <c r="AG344" s="51"/>
      <c r="AH344" s="51"/>
      <c r="AI344" s="106"/>
      <c r="AJ344" s="107"/>
      <c r="AK344" s="108"/>
      <c r="AN344" s="3" t="str">
        <f t="shared" si="10"/>
        <v/>
      </c>
      <c r="AO344" s="3">
        <f t="shared" si="11"/>
        <v>0</v>
      </c>
    </row>
    <row r="345" spans="1:41" s="3" customFormat="1" ht="19.5" customHeight="1">
      <c r="A345" s="208"/>
      <c r="B345" s="23">
        <v>338</v>
      </c>
      <c r="C345" s="39"/>
      <c r="D345" s="40"/>
      <c r="E345" s="198"/>
      <c r="F345" s="199"/>
      <c r="G345" s="199"/>
      <c r="H345" s="199"/>
      <c r="I345" s="199"/>
      <c r="J345" s="200"/>
      <c r="K345" s="41"/>
      <c r="L345" s="29" t="s">
        <v>23</v>
      </c>
      <c r="M345" s="42"/>
      <c r="N345" s="43"/>
      <c r="O345" s="44"/>
      <c r="P345" s="198"/>
      <c r="Q345" s="199"/>
      <c r="R345" s="199"/>
      <c r="S345" s="199"/>
      <c r="T345" s="199"/>
      <c r="U345" s="200"/>
      <c r="V345" s="41"/>
      <c r="W345" s="29" t="s">
        <v>23</v>
      </c>
      <c r="X345" s="45"/>
      <c r="Y345" s="46"/>
      <c r="Z345" s="47"/>
      <c r="AA345" s="74"/>
      <c r="AB345" s="115"/>
      <c r="AC345" s="48"/>
      <c r="AD345" s="49"/>
      <c r="AE345" s="50"/>
      <c r="AF345" s="51"/>
      <c r="AG345" s="51"/>
      <c r="AH345" s="51"/>
      <c r="AI345" s="106"/>
      <c r="AJ345" s="107"/>
      <c r="AK345" s="108"/>
      <c r="AN345" s="3" t="str">
        <f t="shared" si="10"/>
        <v/>
      </c>
      <c r="AO345" s="3">
        <f t="shared" si="11"/>
        <v>0</v>
      </c>
    </row>
    <row r="346" spans="1:41" s="3" customFormat="1" ht="19.5" customHeight="1">
      <c r="A346" s="208"/>
      <c r="B346" s="23">
        <v>339</v>
      </c>
      <c r="C346" s="39"/>
      <c r="D346" s="40"/>
      <c r="E346" s="198"/>
      <c r="F346" s="199"/>
      <c r="G346" s="199"/>
      <c r="H346" s="199"/>
      <c r="I346" s="199"/>
      <c r="J346" s="200"/>
      <c r="K346" s="41"/>
      <c r="L346" s="29" t="s">
        <v>23</v>
      </c>
      <c r="M346" s="42"/>
      <c r="N346" s="43"/>
      <c r="O346" s="44"/>
      <c r="P346" s="198"/>
      <c r="Q346" s="199"/>
      <c r="R346" s="199"/>
      <c r="S346" s="199"/>
      <c r="T346" s="199"/>
      <c r="U346" s="200"/>
      <c r="V346" s="41"/>
      <c r="W346" s="29" t="s">
        <v>23</v>
      </c>
      <c r="X346" s="45"/>
      <c r="Y346" s="46"/>
      <c r="Z346" s="47"/>
      <c r="AA346" s="74"/>
      <c r="AB346" s="115"/>
      <c r="AC346" s="48"/>
      <c r="AD346" s="49"/>
      <c r="AE346" s="50"/>
      <c r="AF346" s="51"/>
      <c r="AG346" s="51"/>
      <c r="AH346" s="51"/>
      <c r="AI346" s="106"/>
      <c r="AJ346" s="107"/>
      <c r="AK346" s="108"/>
      <c r="AN346" s="3" t="str">
        <f t="shared" si="10"/>
        <v/>
      </c>
      <c r="AO346" s="3">
        <f t="shared" si="11"/>
        <v>0</v>
      </c>
    </row>
    <row r="347" spans="1:41" s="3" customFormat="1" ht="19.5" customHeight="1" thickBot="1">
      <c r="A347" s="209"/>
      <c r="B347" s="24">
        <v>340</v>
      </c>
      <c r="C347" s="52"/>
      <c r="D347" s="53"/>
      <c r="E347" s="230"/>
      <c r="F347" s="231"/>
      <c r="G347" s="231"/>
      <c r="H347" s="231"/>
      <c r="I347" s="231"/>
      <c r="J347" s="232"/>
      <c r="K347" s="54"/>
      <c r="L347" s="29" t="s">
        <v>23</v>
      </c>
      <c r="M347" s="55"/>
      <c r="N347" s="56"/>
      <c r="O347" s="57"/>
      <c r="P347" s="230"/>
      <c r="Q347" s="231"/>
      <c r="R347" s="231"/>
      <c r="S347" s="231"/>
      <c r="T347" s="231"/>
      <c r="U347" s="232"/>
      <c r="V347" s="54"/>
      <c r="W347" s="29" t="s">
        <v>23</v>
      </c>
      <c r="X347" s="58"/>
      <c r="Y347" s="59"/>
      <c r="Z347" s="60"/>
      <c r="AA347" s="75"/>
      <c r="AB347" s="116"/>
      <c r="AC347" s="61"/>
      <c r="AD347" s="62"/>
      <c r="AE347" s="63"/>
      <c r="AF347" s="64"/>
      <c r="AG347" s="64"/>
      <c r="AH347" s="64"/>
      <c r="AI347" s="110"/>
      <c r="AJ347" s="111"/>
      <c r="AK347" s="41"/>
      <c r="AN347" s="3" t="str">
        <f t="shared" si="10"/>
        <v/>
      </c>
      <c r="AO347" s="3">
        <f t="shared" si="11"/>
        <v>0</v>
      </c>
    </row>
    <row r="348" spans="1:41" s="3" customFormat="1" ht="19.5" customHeight="1">
      <c r="A348" s="207" t="s">
        <v>22</v>
      </c>
      <c r="B348" s="22">
        <v>341</v>
      </c>
      <c r="C348" s="26"/>
      <c r="D348" s="27"/>
      <c r="E348" s="210"/>
      <c r="F348" s="211"/>
      <c r="G348" s="211"/>
      <c r="H348" s="211"/>
      <c r="I348" s="211"/>
      <c r="J348" s="212"/>
      <c r="K348" s="28"/>
      <c r="L348" s="29" t="s">
        <v>23</v>
      </c>
      <c r="M348" s="65"/>
      <c r="N348" s="66"/>
      <c r="O348" s="67"/>
      <c r="P348" s="233"/>
      <c r="Q348" s="234"/>
      <c r="R348" s="234"/>
      <c r="S348" s="234"/>
      <c r="T348" s="234"/>
      <c r="U348" s="235"/>
      <c r="V348" s="28"/>
      <c r="W348" s="29" t="s">
        <v>23</v>
      </c>
      <c r="X348" s="68"/>
      <c r="Y348" s="69"/>
      <c r="Z348" s="70"/>
      <c r="AA348" s="70"/>
      <c r="AB348" s="112"/>
      <c r="AC348" s="40"/>
      <c r="AD348" s="71"/>
      <c r="AE348" s="72"/>
      <c r="AF348" s="73"/>
      <c r="AG348" s="73"/>
      <c r="AH348" s="73"/>
      <c r="AI348" s="113"/>
      <c r="AJ348" s="114"/>
      <c r="AK348" s="104"/>
      <c r="AN348" s="3" t="str">
        <f t="shared" si="10"/>
        <v/>
      </c>
      <c r="AO348" s="3">
        <f t="shared" si="11"/>
        <v>0</v>
      </c>
    </row>
    <row r="349" spans="1:41" s="3" customFormat="1" ht="19.5" customHeight="1">
      <c r="A349" s="208"/>
      <c r="B349" s="23">
        <v>342</v>
      </c>
      <c r="C349" s="39"/>
      <c r="D349" s="40"/>
      <c r="E349" s="198"/>
      <c r="F349" s="199"/>
      <c r="G349" s="199"/>
      <c r="H349" s="199"/>
      <c r="I349" s="199"/>
      <c r="J349" s="200"/>
      <c r="K349" s="41"/>
      <c r="L349" s="29" t="s">
        <v>23</v>
      </c>
      <c r="M349" s="42"/>
      <c r="N349" s="43"/>
      <c r="O349" s="44"/>
      <c r="P349" s="198"/>
      <c r="Q349" s="199"/>
      <c r="R349" s="199"/>
      <c r="S349" s="199"/>
      <c r="T349" s="199"/>
      <c r="U349" s="200"/>
      <c r="V349" s="41"/>
      <c r="W349" s="29" t="s">
        <v>23</v>
      </c>
      <c r="X349" s="45"/>
      <c r="Y349" s="46"/>
      <c r="Z349" s="47"/>
      <c r="AA349" s="74"/>
      <c r="AB349" s="115"/>
      <c r="AC349" s="48"/>
      <c r="AD349" s="49"/>
      <c r="AE349" s="50"/>
      <c r="AF349" s="51"/>
      <c r="AG349" s="51"/>
      <c r="AH349" s="51"/>
      <c r="AI349" s="106"/>
      <c r="AJ349" s="107"/>
      <c r="AK349" s="108"/>
      <c r="AN349" s="3" t="str">
        <f t="shared" si="10"/>
        <v/>
      </c>
      <c r="AO349" s="3">
        <f t="shared" si="11"/>
        <v>0</v>
      </c>
    </row>
    <row r="350" spans="1:41" s="3" customFormat="1" ht="19.5" customHeight="1">
      <c r="A350" s="208"/>
      <c r="B350" s="23">
        <v>343</v>
      </c>
      <c r="C350" s="39"/>
      <c r="D350" s="40"/>
      <c r="E350" s="198"/>
      <c r="F350" s="199"/>
      <c r="G350" s="199"/>
      <c r="H350" s="199"/>
      <c r="I350" s="199"/>
      <c r="J350" s="200"/>
      <c r="K350" s="41"/>
      <c r="L350" s="29" t="s">
        <v>23</v>
      </c>
      <c r="M350" s="42"/>
      <c r="N350" s="43"/>
      <c r="O350" s="44"/>
      <c r="P350" s="198"/>
      <c r="Q350" s="199"/>
      <c r="R350" s="199"/>
      <c r="S350" s="199"/>
      <c r="T350" s="199"/>
      <c r="U350" s="200"/>
      <c r="V350" s="41"/>
      <c r="W350" s="29" t="s">
        <v>23</v>
      </c>
      <c r="X350" s="45"/>
      <c r="Y350" s="46"/>
      <c r="Z350" s="47"/>
      <c r="AA350" s="74"/>
      <c r="AB350" s="115"/>
      <c r="AC350" s="48"/>
      <c r="AD350" s="49"/>
      <c r="AE350" s="50"/>
      <c r="AF350" s="51"/>
      <c r="AG350" s="51"/>
      <c r="AH350" s="51"/>
      <c r="AI350" s="106"/>
      <c r="AJ350" s="107"/>
      <c r="AK350" s="108"/>
      <c r="AN350" s="3" t="str">
        <f t="shared" si="10"/>
        <v/>
      </c>
      <c r="AO350" s="3">
        <f t="shared" si="11"/>
        <v>0</v>
      </c>
    </row>
    <row r="351" spans="1:41" s="3" customFormat="1" ht="19.5" customHeight="1">
      <c r="A351" s="208"/>
      <c r="B351" s="23">
        <v>344</v>
      </c>
      <c r="C351" s="39"/>
      <c r="D351" s="40"/>
      <c r="E351" s="198"/>
      <c r="F351" s="199"/>
      <c r="G351" s="199"/>
      <c r="H351" s="199"/>
      <c r="I351" s="199"/>
      <c r="J351" s="200"/>
      <c r="K351" s="41"/>
      <c r="L351" s="29" t="s">
        <v>23</v>
      </c>
      <c r="M351" s="42"/>
      <c r="N351" s="43"/>
      <c r="O351" s="44"/>
      <c r="P351" s="198"/>
      <c r="Q351" s="199"/>
      <c r="R351" s="199"/>
      <c r="S351" s="199"/>
      <c r="T351" s="199"/>
      <c r="U351" s="200"/>
      <c r="V351" s="41"/>
      <c r="W351" s="29" t="s">
        <v>23</v>
      </c>
      <c r="X351" s="45"/>
      <c r="Y351" s="46"/>
      <c r="Z351" s="47"/>
      <c r="AA351" s="74"/>
      <c r="AB351" s="115"/>
      <c r="AC351" s="48"/>
      <c r="AD351" s="49"/>
      <c r="AE351" s="50"/>
      <c r="AF351" s="51"/>
      <c r="AG351" s="51"/>
      <c r="AH351" s="51"/>
      <c r="AI351" s="106"/>
      <c r="AJ351" s="107"/>
      <c r="AK351" s="108"/>
      <c r="AN351" s="3" t="str">
        <f t="shared" si="10"/>
        <v/>
      </c>
      <c r="AO351" s="3">
        <f t="shared" si="11"/>
        <v>0</v>
      </c>
    </row>
    <row r="352" spans="1:41" s="3" customFormat="1" ht="19.5" customHeight="1">
      <c r="A352" s="208"/>
      <c r="B352" s="23">
        <v>345</v>
      </c>
      <c r="C352" s="39"/>
      <c r="D352" s="40"/>
      <c r="E352" s="198"/>
      <c r="F352" s="199"/>
      <c r="G352" s="199"/>
      <c r="H352" s="199"/>
      <c r="I352" s="199"/>
      <c r="J352" s="200"/>
      <c r="K352" s="41"/>
      <c r="L352" s="29" t="s">
        <v>23</v>
      </c>
      <c r="M352" s="42"/>
      <c r="N352" s="43"/>
      <c r="O352" s="44"/>
      <c r="P352" s="198"/>
      <c r="Q352" s="199"/>
      <c r="R352" s="199"/>
      <c r="S352" s="199"/>
      <c r="T352" s="199"/>
      <c r="U352" s="200"/>
      <c r="V352" s="41"/>
      <c r="W352" s="29" t="s">
        <v>23</v>
      </c>
      <c r="X352" s="45"/>
      <c r="Y352" s="46"/>
      <c r="Z352" s="47"/>
      <c r="AA352" s="74"/>
      <c r="AB352" s="115"/>
      <c r="AC352" s="48"/>
      <c r="AD352" s="49"/>
      <c r="AE352" s="50"/>
      <c r="AF352" s="51"/>
      <c r="AG352" s="51"/>
      <c r="AH352" s="51"/>
      <c r="AI352" s="106"/>
      <c r="AJ352" s="107"/>
      <c r="AK352" s="108"/>
      <c r="AN352" s="3" t="str">
        <f t="shared" si="10"/>
        <v/>
      </c>
      <c r="AO352" s="3">
        <f t="shared" si="11"/>
        <v>0</v>
      </c>
    </row>
    <row r="353" spans="1:41" s="3" customFormat="1" ht="19.5" customHeight="1">
      <c r="A353" s="208"/>
      <c r="B353" s="23">
        <v>346</v>
      </c>
      <c r="C353" s="39"/>
      <c r="D353" s="40"/>
      <c r="E353" s="198"/>
      <c r="F353" s="199"/>
      <c r="G353" s="199"/>
      <c r="H353" s="199"/>
      <c r="I353" s="199"/>
      <c r="J353" s="200"/>
      <c r="K353" s="41"/>
      <c r="L353" s="29" t="s">
        <v>23</v>
      </c>
      <c r="M353" s="42"/>
      <c r="N353" s="43"/>
      <c r="O353" s="44"/>
      <c r="P353" s="198"/>
      <c r="Q353" s="199"/>
      <c r="R353" s="199"/>
      <c r="S353" s="199"/>
      <c r="T353" s="199"/>
      <c r="U353" s="200"/>
      <c r="V353" s="41"/>
      <c r="W353" s="29" t="s">
        <v>23</v>
      </c>
      <c r="X353" s="45"/>
      <c r="Y353" s="46"/>
      <c r="Z353" s="47"/>
      <c r="AA353" s="74"/>
      <c r="AB353" s="115"/>
      <c r="AC353" s="48"/>
      <c r="AD353" s="49"/>
      <c r="AE353" s="50"/>
      <c r="AF353" s="51"/>
      <c r="AG353" s="51"/>
      <c r="AH353" s="51"/>
      <c r="AI353" s="106"/>
      <c r="AJ353" s="107"/>
      <c r="AK353" s="108"/>
      <c r="AN353" s="3" t="str">
        <f t="shared" si="10"/>
        <v/>
      </c>
      <c r="AO353" s="3">
        <f t="shared" si="11"/>
        <v>0</v>
      </c>
    </row>
    <row r="354" spans="1:41" s="3" customFormat="1" ht="19.5" customHeight="1">
      <c r="A354" s="208"/>
      <c r="B354" s="23">
        <v>347</v>
      </c>
      <c r="C354" s="39"/>
      <c r="D354" s="40"/>
      <c r="E354" s="198"/>
      <c r="F354" s="199"/>
      <c r="G354" s="199"/>
      <c r="H354" s="199"/>
      <c r="I354" s="199"/>
      <c r="J354" s="200"/>
      <c r="K354" s="41"/>
      <c r="L354" s="29" t="s">
        <v>23</v>
      </c>
      <c r="M354" s="42"/>
      <c r="N354" s="43"/>
      <c r="O354" s="44"/>
      <c r="P354" s="198"/>
      <c r="Q354" s="199"/>
      <c r="R354" s="199"/>
      <c r="S354" s="199"/>
      <c r="T354" s="199"/>
      <c r="U354" s="200"/>
      <c r="V354" s="41"/>
      <c r="W354" s="29" t="s">
        <v>23</v>
      </c>
      <c r="X354" s="45"/>
      <c r="Y354" s="46"/>
      <c r="Z354" s="47"/>
      <c r="AA354" s="74"/>
      <c r="AB354" s="115"/>
      <c r="AC354" s="48"/>
      <c r="AD354" s="49"/>
      <c r="AE354" s="50"/>
      <c r="AF354" s="51"/>
      <c r="AG354" s="51"/>
      <c r="AH354" s="51"/>
      <c r="AI354" s="106"/>
      <c r="AJ354" s="107"/>
      <c r="AK354" s="108"/>
      <c r="AN354" s="3" t="str">
        <f t="shared" si="10"/>
        <v/>
      </c>
      <c r="AO354" s="3">
        <f t="shared" si="11"/>
        <v>0</v>
      </c>
    </row>
    <row r="355" spans="1:41" s="3" customFormat="1" ht="19.5" customHeight="1">
      <c r="A355" s="208"/>
      <c r="B355" s="23">
        <v>348</v>
      </c>
      <c r="C355" s="39"/>
      <c r="D355" s="40"/>
      <c r="E355" s="198"/>
      <c r="F355" s="199"/>
      <c r="G355" s="199"/>
      <c r="H355" s="199"/>
      <c r="I355" s="199"/>
      <c r="J355" s="200"/>
      <c r="K355" s="41"/>
      <c r="L355" s="29" t="s">
        <v>23</v>
      </c>
      <c r="M355" s="42"/>
      <c r="N355" s="43"/>
      <c r="O355" s="44"/>
      <c r="P355" s="198"/>
      <c r="Q355" s="199"/>
      <c r="R355" s="199"/>
      <c r="S355" s="199"/>
      <c r="T355" s="199"/>
      <c r="U355" s="200"/>
      <c r="V355" s="41"/>
      <c r="W355" s="29" t="s">
        <v>23</v>
      </c>
      <c r="X355" s="45"/>
      <c r="Y355" s="46"/>
      <c r="Z355" s="47"/>
      <c r="AA355" s="74"/>
      <c r="AB355" s="115"/>
      <c r="AC355" s="48"/>
      <c r="AD355" s="49"/>
      <c r="AE355" s="50"/>
      <c r="AF355" s="51"/>
      <c r="AG355" s="51"/>
      <c r="AH355" s="51"/>
      <c r="AI355" s="106"/>
      <c r="AJ355" s="107"/>
      <c r="AK355" s="108"/>
      <c r="AN355" s="3" t="str">
        <f t="shared" si="10"/>
        <v/>
      </c>
      <c r="AO355" s="3">
        <f t="shared" si="11"/>
        <v>0</v>
      </c>
    </row>
    <row r="356" spans="1:41" s="3" customFormat="1" ht="19.5" customHeight="1">
      <c r="A356" s="208"/>
      <c r="B356" s="23">
        <v>349</v>
      </c>
      <c r="C356" s="39"/>
      <c r="D356" s="40"/>
      <c r="E356" s="198"/>
      <c r="F356" s="199"/>
      <c r="G356" s="199"/>
      <c r="H356" s="199"/>
      <c r="I356" s="199"/>
      <c r="J356" s="200"/>
      <c r="K356" s="41"/>
      <c r="L356" s="29" t="s">
        <v>23</v>
      </c>
      <c r="M356" s="42"/>
      <c r="N356" s="43"/>
      <c r="O356" s="44"/>
      <c r="P356" s="198"/>
      <c r="Q356" s="199"/>
      <c r="R356" s="199"/>
      <c r="S356" s="199"/>
      <c r="T356" s="199"/>
      <c r="U356" s="200"/>
      <c r="V356" s="41"/>
      <c r="W356" s="29" t="s">
        <v>23</v>
      </c>
      <c r="X356" s="45"/>
      <c r="Y356" s="46"/>
      <c r="Z356" s="47"/>
      <c r="AA356" s="74"/>
      <c r="AB356" s="115"/>
      <c r="AC356" s="48"/>
      <c r="AD356" s="49"/>
      <c r="AE356" s="50"/>
      <c r="AF356" s="51"/>
      <c r="AG356" s="51"/>
      <c r="AH356" s="51"/>
      <c r="AI356" s="106"/>
      <c r="AJ356" s="107"/>
      <c r="AK356" s="108"/>
      <c r="AN356" s="3" t="str">
        <f t="shared" si="10"/>
        <v/>
      </c>
      <c r="AO356" s="3">
        <f t="shared" si="11"/>
        <v>0</v>
      </c>
    </row>
    <row r="357" spans="1:41" s="3" customFormat="1" ht="19.5" customHeight="1" thickBot="1">
      <c r="A357" s="209"/>
      <c r="B357" s="24">
        <v>350</v>
      </c>
      <c r="C357" s="52"/>
      <c r="D357" s="53"/>
      <c r="E357" s="230"/>
      <c r="F357" s="231"/>
      <c r="G357" s="231"/>
      <c r="H357" s="231"/>
      <c r="I357" s="231"/>
      <c r="J357" s="232"/>
      <c r="K357" s="54"/>
      <c r="L357" s="29" t="s">
        <v>23</v>
      </c>
      <c r="M357" s="55"/>
      <c r="N357" s="56"/>
      <c r="O357" s="57"/>
      <c r="P357" s="230"/>
      <c r="Q357" s="231"/>
      <c r="R357" s="231"/>
      <c r="S357" s="231"/>
      <c r="T357" s="231"/>
      <c r="U357" s="232"/>
      <c r="V357" s="54"/>
      <c r="W357" s="29" t="s">
        <v>23</v>
      </c>
      <c r="X357" s="58"/>
      <c r="Y357" s="59"/>
      <c r="Z357" s="60"/>
      <c r="AA357" s="75"/>
      <c r="AB357" s="116"/>
      <c r="AC357" s="61"/>
      <c r="AD357" s="62"/>
      <c r="AE357" s="63"/>
      <c r="AF357" s="64"/>
      <c r="AG357" s="64"/>
      <c r="AH357" s="64"/>
      <c r="AI357" s="110"/>
      <c r="AJ357" s="111"/>
      <c r="AK357" s="41"/>
      <c r="AN357" s="3" t="str">
        <f t="shared" si="10"/>
        <v/>
      </c>
      <c r="AO357" s="3">
        <f t="shared" si="11"/>
        <v>0</v>
      </c>
    </row>
    <row r="358" spans="1:41" s="3" customFormat="1" ht="19.5" customHeight="1">
      <c r="A358" s="207" t="s">
        <v>22</v>
      </c>
      <c r="B358" s="22">
        <v>351</v>
      </c>
      <c r="C358" s="26"/>
      <c r="D358" s="27"/>
      <c r="E358" s="210"/>
      <c r="F358" s="211"/>
      <c r="G358" s="211"/>
      <c r="H358" s="211"/>
      <c r="I358" s="211"/>
      <c r="J358" s="212"/>
      <c r="K358" s="28"/>
      <c r="L358" s="29" t="s">
        <v>23</v>
      </c>
      <c r="M358" s="65"/>
      <c r="N358" s="66"/>
      <c r="O358" s="67"/>
      <c r="P358" s="233"/>
      <c r="Q358" s="234"/>
      <c r="R358" s="234"/>
      <c r="S358" s="234"/>
      <c r="T358" s="234"/>
      <c r="U358" s="235"/>
      <c r="V358" s="28"/>
      <c r="W358" s="29" t="s">
        <v>23</v>
      </c>
      <c r="X358" s="68"/>
      <c r="Y358" s="69"/>
      <c r="Z358" s="70"/>
      <c r="AA358" s="70"/>
      <c r="AB358" s="112"/>
      <c r="AC358" s="40"/>
      <c r="AD358" s="71"/>
      <c r="AE358" s="72"/>
      <c r="AF358" s="73"/>
      <c r="AG358" s="73"/>
      <c r="AH358" s="73"/>
      <c r="AI358" s="113"/>
      <c r="AJ358" s="114"/>
      <c r="AK358" s="104"/>
      <c r="AN358" s="3" t="str">
        <f t="shared" si="10"/>
        <v/>
      </c>
      <c r="AO358" s="3">
        <f t="shared" si="11"/>
        <v>0</v>
      </c>
    </row>
    <row r="359" spans="1:41" s="3" customFormat="1" ht="19.5" customHeight="1">
      <c r="A359" s="208"/>
      <c r="B359" s="23">
        <v>352</v>
      </c>
      <c r="C359" s="39"/>
      <c r="D359" s="40"/>
      <c r="E359" s="198"/>
      <c r="F359" s="199"/>
      <c r="G359" s="199"/>
      <c r="H359" s="199"/>
      <c r="I359" s="199"/>
      <c r="J359" s="200"/>
      <c r="K359" s="41"/>
      <c r="L359" s="29" t="s">
        <v>23</v>
      </c>
      <c r="M359" s="42"/>
      <c r="N359" s="43"/>
      <c r="O359" s="44"/>
      <c r="P359" s="198"/>
      <c r="Q359" s="199"/>
      <c r="R359" s="199"/>
      <c r="S359" s="199"/>
      <c r="T359" s="199"/>
      <c r="U359" s="200"/>
      <c r="V359" s="41"/>
      <c r="W359" s="29" t="s">
        <v>23</v>
      </c>
      <c r="X359" s="45"/>
      <c r="Y359" s="46"/>
      <c r="Z359" s="47"/>
      <c r="AA359" s="74"/>
      <c r="AB359" s="115"/>
      <c r="AC359" s="48"/>
      <c r="AD359" s="49"/>
      <c r="AE359" s="50"/>
      <c r="AF359" s="51"/>
      <c r="AG359" s="51"/>
      <c r="AH359" s="51"/>
      <c r="AI359" s="106"/>
      <c r="AJ359" s="107"/>
      <c r="AK359" s="108"/>
      <c r="AN359" s="3" t="str">
        <f t="shared" si="10"/>
        <v/>
      </c>
      <c r="AO359" s="3">
        <f t="shared" si="11"/>
        <v>0</v>
      </c>
    </row>
    <row r="360" spans="1:41" s="3" customFormat="1" ht="19.5" customHeight="1">
      <c r="A360" s="208"/>
      <c r="B360" s="23">
        <v>353</v>
      </c>
      <c r="C360" s="39"/>
      <c r="D360" s="40"/>
      <c r="E360" s="198"/>
      <c r="F360" s="199"/>
      <c r="G360" s="199"/>
      <c r="H360" s="199"/>
      <c r="I360" s="199"/>
      <c r="J360" s="200"/>
      <c r="K360" s="41"/>
      <c r="L360" s="29" t="s">
        <v>23</v>
      </c>
      <c r="M360" s="42"/>
      <c r="N360" s="43"/>
      <c r="O360" s="44"/>
      <c r="P360" s="198"/>
      <c r="Q360" s="199"/>
      <c r="R360" s="199"/>
      <c r="S360" s="199"/>
      <c r="T360" s="199"/>
      <c r="U360" s="200"/>
      <c r="V360" s="41"/>
      <c r="W360" s="29" t="s">
        <v>23</v>
      </c>
      <c r="X360" s="45"/>
      <c r="Y360" s="46"/>
      <c r="Z360" s="47"/>
      <c r="AA360" s="74"/>
      <c r="AB360" s="115"/>
      <c r="AC360" s="48"/>
      <c r="AD360" s="49"/>
      <c r="AE360" s="50"/>
      <c r="AF360" s="51"/>
      <c r="AG360" s="51"/>
      <c r="AH360" s="51"/>
      <c r="AI360" s="106"/>
      <c r="AJ360" s="107"/>
      <c r="AK360" s="108"/>
      <c r="AN360" s="3" t="str">
        <f t="shared" si="10"/>
        <v/>
      </c>
      <c r="AO360" s="3">
        <f t="shared" si="11"/>
        <v>0</v>
      </c>
    </row>
    <row r="361" spans="1:41" s="3" customFormat="1" ht="19.5" customHeight="1">
      <c r="A361" s="208"/>
      <c r="B361" s="23">
        <v>354</v>
      </c>
      <c r="C361" s="39"/>
      <c r="D361" s="40"/>
      <c r="E361" s="198"/>
      <c r="F361" s="199"/>
      <c r="G361" s="199"/>
      <c r="H361" s="199"/>
      <c r="I361" s="199"/>
      <c r="J361" s="200"/>
      <c r="K361" s="41"/>
      <c r="L361" s="29" t="s">
        <v>23</v>
      </c>
      <c r="M361" s="42"/>
      <c r="N361" s="43"/>
      <c r="O361" s="44"/>
      <c r="P361" s="198"/>
      <c r="Q361" s="199"/>
      <c r="R361" s="199"/>
      <c r="S361" s="199"/>
      <c r="T361" s="199"/>
      <c r="U361" s="200"/>
      <c r="V361" s="41"/>
      <c r="W361" s="29" t="s">
        <v>23</v>
      </c>
      <c r="X361" s="45"/>
      <c r="Y361" s="46"/>
      <c r="Z361" s="47"/>
      <c r="AA361" s="74"/>
      <c r="AB361" s="115"/>
      <c r="AC361" s="48"/>
      <c r="AD361" s="49"/>
      <c r="AE361" s="50"/>
      <c r="AF361" s="51"/>
      <c r="AG361" s="51"/>
      <c r="AH361" s="51"/>
      <c r="AI361" s="106"/>
      <c r="AJ361" s="107"/>
      <c r="AK361" s="108"/>
      <c r="AN361" s="3" t="str">
        <f t="shared" si="10"/>
        <v/>
      </c>
      <c r="AO361" s="3">
        <f t="shared" si="11"/>
        <v>0</v>
      </c>
    </row>
    <row r="362" spans="1:41" s="3" customFormat="1" ht="19.5" customHeight="1">
      <c r="A362" s="208"/>
      <c r="B362" s="23">
        <v>355</v>
      </c>
      <c r="C362" s="39"/>
      <c r="D362" s="40"/>
      <c r="E362" s="198"/>
      <c r="F362" s="199"/>
      <c r="G362" s="199"/>
      <c r="H362" s="199"/>
      <c r="I362" s="199"/>
      <c r="J362" s="200"/>
      <c r="K362" s="41"/>
      <c r="L362" s="29" t="s">
        <v>23</v>
      </c>
      <c r="M362" s="42"/>
      <c r="N362" s="43"/>
      <c r="O362" s="44"/>
      <c r="P362" s="198"/>
      <c r="Q362" s="199"/>
      <c r="R362" s="199"/>
      <c r="S362" s="199"/>
      <c r="T362" s="199"/>
      <c r="U362" s="200"/>
      <c r="V362" s="41"/>
      <c r="W362" s="29" t="s">
        <v>23</v>
      </c>
      <c r="X362" s="45"/>
      <c r="Y362" s="46"/>
      <c r="Z362" s="47"/>
      <c r="AA362" s="74"/>
      <c r="AB362" s="115"/>
      <c r="AC362" s="48"/>
      <c r="AD362" s="49"/>
      <c r="AE362" s="50"/>
      <c r="AF362" s="51"/>
      <c r="AG362" s="51"/>
      <c r="AH362" s="51"/>
      <c r="AI362" s="106"/>
      <c r="AJ362" s="107"/>
      <c r="AK362" s="108"/>
      <c r="AN362" s="3" t="str">
        <f t="shared" si="10"/>
        <v/>
      </c>
      <c r="AO362" s="3">
        <f t="shared" si="11"/>
        <v>0</v>
      </c>
    </row>
    <row r="363" spans="1:41" s="3" customFormat="1" ht="19.5" customHeight="1">
      <c r="A363" s="208"/>
      <c r="B363" s="23">
        <v>356</v>
      </c>
      <c r="C363" s="39"/>
      <c r="D363" s="40"/>
      <c r="E363" s="198"/>
      <c r="F363" s="199"/>
      <c r="G363" s="199"/>
      <c r="H363" s="199"/>
      <c r="I363" s="199"/>
      <c r="J363" s="200"/>
      <c r="K363" s="41"/>
      <c r="L363" s="29" t="s">
        <v>23</v>
      </c>
      <c r="M363" s="42"/>
      <c r="N363" s="43"/>
      <c r="O363" s="44"/>
      <c r="P363" s="198"/>
      <c r="Q363" s="199"/>
      <c r="R363" s="199"/>
      <c r="S363" s="199"/>
      <c r="T363" s="199"/>
      <c r="U363" s="200"/>
      <c r="V363" s="41"/>
      <c r="W363" s="29" t="s">
        <v>23</v>
      </c>
      <c r="X363" s="45"/>
      <c r="Y363" s="46"/>
      <c r="Z363" s="47"/>
      <c r="AA363" s="74"/>
      <c r="AB363" s="115"/>
      <c r="AC363" s="48"/>
      <c r="AD363" s="49"/>
      <c r="AE363" s="50"/>
      <c r="AF363" s="51"/>
      <c r="AG363" s="51"/>
      <c r="AH363" s="51"/>
      <c r="AI363" s="106"/>
      <c r="AJ363" s="107"/>
      <c r="AK363" s="108"/>
      <c r="AN363" s="3" t="str">
        <f t="shared" si="10"/>
        <v/>
      </c>
      <c r="AO363" s="3">
        <f t="shared" si="11"/>
        <v>0</v>
      </c>
    </row>
    <row r="364" spans="1:41" s="3" customFormat="1" ht="19.5" customHeight="1">
      <c r="A364" s="208"/>
      <c r="B364" s="23">
        <v>357</v>
      </c>
      <c r="C364" s="39"/>
      <c r="D364" s="40"/>
      <c r="E364" s="198"/>
      <c r="F364" s="199"/>
      <c r="G364" s="199"/>
      <c r="H364" s="199"/>
      <c r="I364" s="199"/>
      <c r="J364" s="200"/>
      <c r="K364" s="41"/>
      <c r="L364" s="29" t="s">
        <v>23</v>
      </c>
      <c r="M364" s="42"/>
      <c r="N364" s="43"/>
      <c r="O364" s="44"/>
      <c r="P364" s="198"/>
      <c r="Q364" s="199"/>
      <c r="R364" s="199"/>
      <c r="S364" s="199"/>
      <c r="T364" s="199"/>
      <c r="U364" s="200"/>
      <c r="V364" s="41"/>
      <c r="W364" s="29" t="s">
        <v>23</v>
      </c>
      <c r="X364" s="45"/>
      <c r="Y364" s="46"/>
      <c r="Z364" s="47"/>
      <c r="AA364" s="74"/>
      <c r="AB364" s="115"/>
      <c r="AC364" s="48"/>
      <c r="AD364" s="49"/>
      <c r="AE364" s="50"/>
      <c r="AF364" s="51"/>
      <c r="AG364" s="51"/>
      <c r="AH364" s="51"/>
      <c r="AI364" s="106"/>
      <c r="AJ364" s="107"/>
      <c r="AK364" s="108"/>
      <c r="AN364" s="3" t="str">
        <f t="shared" si="10"/>
        <v/>
      </c>
      <c r="AO364" s="3">
        <f t="shared" si="11"/>
        <v>0</v>
      </c>
    </row>
    <row r="365" spans="1:41" s="3" customFormat="1" ht="19.5" customHeight="1">
      <c r="A365" s="208"/>
      <c r="B365" s="23">
        <v>358</v>
      </c>
      <c r="C365" s="39"/>
      <c r="D365" s="40"/>
      <c r="E365" s="198"/>
      <c r="F365" s="199"/>
      <c r="G365" s="199"/>
      <c r="H365" s="199"/>
      <c r="I365" s="199"/>
      <c r="J365" s="200"/>
      <c r="K365" s="41"/>
      <c r="L365" s="29" t="s">
        <v>23</v>
      </c>
      <c r="M365" s="42"/>
      <c r="N365" s="43"/>
      <c r="O365" s="44"/>
      <c r="P365" s="198"/>
      <c r="Q365" s="199"/>
      <c r="R365" s="199"/>
      <c r="S365" s="199"/>
      <c r="T365" s="199"/>
      <c r="U365" s="200"/>
      <c r="V365" s="41"/>
      <c r="W365" s="29" t="s">
        <v>23</v>
      </c>
      <c r="X365" s="45"/>
      <c r="Y365" s="46"/>
      <c r="Z365" s="47"/>
      <c r="AA365" s="74"/>
      <c r="AB365" s="115"/>
      <c r="AC365" s="48"/>
      <c r="AD365" s="49"/>
      <c r="AE365" s="50"/>
      <c r="AF365" s="51"/>
      <c r="AG365" s="51"/>
      <c r="AH365" s="51"/>
      <c r="AI365" s="106"/>
      <c r="AJ365" s="107"/>
      <c r="AK365" s="108"/>
      <c r="AN365" s="3" t="str">
        <f t="shared" si="10"/>
        <v/>
      </c>
      <c r="AO365" s="3">
        <f t="shared" si="11"/>
        <v>0</v>
      </c>
    </row>
    <row r="366" spans="1:41" s="3" customFormat="1" ht="19.5" customHeight="1">
      <c r="A366" s="208"/>
      <c r="B366" s="23">
        <v>359</v>
      </c>
      <c r="C366" s="39"/>
      <c r="D366" s="40"/>
      <c r="E366" s="198"/>
      <c r="F366" s="199"/>
      <c r="G366" s="199"/>
      <c r="H366" s="199"/>
      <c r="I366" s="199"/>
      <c r="J366" s="200"/>
      <c r="K366" s="41"/>
      <c r="L366" s="29" t="s">
        <v>23</v>
      </c>
      <c r="M366" s="42"/>
      <c r="N366" s="43"/>
      <c r="O366" s="44"/>
      <c r="P366" s="198"/>
      <c r="Q366" s="199"/>
      <c r="R366" s="199"/>
      <c r="S366" s="199"/>
      <c r="T366" s="199"/>
      <c r="U366" s="200"/>
      <c r="V366" s="41"/>
      <c r="W366" s="29" t="s">
        <v>23</v>
      </c>
      <c r="X366" s="45"/>
      <c r="Y366" s="46"/>
      <c r="Z366" s="47"/>
      <c r="AA366" s="74"/>
      <c r="AB366" s="115"/>
      <c r="AC366" s="48"/>
      <c r="AD366" s="49"/>
      <c r="AE366" s="50"/>
      <c r="AF366" s="51"/>
      <c r="AG366" s="51"/>
      <c r="AH366" s="51"/>
      <c r="AI366" s="106"/>
      <c r="AJ366" s="107"/>
      <c r="AK366" s="108"/>
      <c r="AN366" s="3" t="str">
        <f t="shared" si="10"/>
        <v/>
      </c>
      <c r="AO366" s="3">
        <f t="shared" si="11"/>
        <v>0</v>
      </c>
    </row>
    <row r="367" spans="1:41" s="3" customFormat="1" ht="19.5" customHeight="1" thickBot="1">
      <c r="A367" s="209"/>
      <c r="B367" s="24">
        <v>360</v>
      </c>
      <c r="C367" s="52"/>
      <c r="D367" s="53"/>
      <c r="E367" s="230"/>
      <c r="F367" s="231"/>
      <c r="G367" s="231"/>
      <c r="H367" s="231"/>
      <c r="I367" s="231"/>
      <c r="J367" s="232"/>
      <c r="K367" s="54"/>
      <c r="L367" s="29" t="s">
        <v>23</v>
      </c>
      <c r="M367" s="55"/>
      <c r="N367" s="56"/>
      <c r="O367" s="57"/>
      <c r="P367" s="230"/>
      <c r="Q367" s="231"/>
      <c r="R367" s="231"/>
      <c r="S367" s="231"/>
      <c r="T367" s="231"/>
      <c r="U367" s="232"/>
      <c r="V367" s="54"/>
      <c r="W367" s="29" t="s">
        <v>23</v>
      </c>
      <c r="X367" s="58"/>
      <c r="Y367" s="59"/>
      <c r="Z367" s="60"/>
      <c r="AA367" s="75"/>
      <c r="AB367" s="116"/>
      <c r="AC367" s="61"/>
      <c r="AD367" s="62"/>
      <c r="AE367" s="63"/>
      <c r="AF367" s="64"/>
      <c r="AG367" s="64"/>
      <c r="AH367" s="64"/>
      <c r="AI367" s="110"/>
      <c r="AJ367" s="111"/>
      <c r="AK367" s="41"/>
      <c r="AN367" s="3" t="str">
        <f t="shared" si="10"/>
        <v/>
      </c>
      <c r="AO367" s="3">
        <f t="shared" si="11"/>
        <v>0</v>
      </c>
    </row>
    <row r="368" spans="1:41" s="3" customFormat="1" ht="19.5" customHeight="1">
      <c r="A368" s="207" t="s">
        <v>22</v>
      </c>
      <c r="B368" s="22">
        <v>361</v>
      </c>
      <c r="C368" s="26"/>
      <c r="D368" s="27"/>
      <c r="E368" s="210"/>
      <c r="F368" s="211"/>
      <c r="G368" s="211"/>
      <c r="H368" s="211"/>
      <c r="I368" s="211"/>
      <c r="J368" s="212"/>
      <c r="K368" s="28"/>
      <c r="L368" s="29" t="s">
        <v>23</v>
      </c>
      <c r="M368" s="65"/>
      <c r="N368" s="66"/>
      <c r="O368" s="67"/>
      <c r="P368" s="233"/>
      <c r="Q368" s="234"/>
      <c r="R368" s="234"/>
      <c r="S368" s="234"/>
      <c r="T368" s="234"/>
      <c r="U368" s="235"/>
      <c r="V368" s="28"/>
      <c r="W368" s="29" t="s">
        <v>23</v>
      </c>
      <c r="X368" s="68"/>
      <c r="Y368" s="69"/>
      <c r="Z368" s="70"/>
      <c r="AA368" s="70"/>
      <c r="AB368" s="112"/>
      <c r="AC368" s="40"/>
      <c r="AD368" s="71"/>
      <c r="AE368" s="72"/>
      <c r="AF368" s="73"/>
      <c r="AG368" s="73"/>
      <c r="AH368" s="73"/>
      <c r="AI368" s="113"/>
      <c r="AJ368" s="114"/>
      <c r="AK368" s="104"/>
      <c r="AN368" s="3" t="str">
        <f t="shared" si="10"/>
        <v/>
      </c>
      <c r="AO368" s="3">
        <f t="shared" si="11"/>
        <v>0</v>
      </c>
    </row>
    <row r="369" spans="1:41" s="3" customFormat="1" ht="19.5" customHeight="1">
      <c r="A369" s="208"/>
      <c r="B369" s="23">
        <v>362</v>
      </c>
      <c r="C369" s="39"/>
      <c r="D369" s="40"/>
      <c r="E369" s="198"/>
      <c r="F369" s="199"/>
      <c r="G369" s="199"/>
      <c r="H369" s="199"/>
      <c r="I369" s="199"/>
      <c r="J369" s="200"/>
      <c r="K369" s="41"/>
      <c r="L369" s="29" t="s">
        <v>23</v>
      </c>
      <c r="M369" s="42"/>
      <c r="N369" s="43"/>
      <c r="O369" s="44"/>
      <c r="P369" s="198"/>
      <c r="Q369" s="199"/>
      <c r="R369" s="199"/>
      <c r="S369" s="199"/>
      <c r="T369" s="199"/>
      <c r="U369" s="200"/>
      <c r="V369" s="41"/>
      <c r="W369" s="29" t="s">
        <v>23</v>
      </c>
      <c r="X369" s="45"/>
      <c r="Y369" s="46"/>
      <c r="Z369" s="47"/>
      <c r="AA369" s="74"/>
      <c r="AB369" s="115"/>
      <c r="AC369" s="48"/>
      <c r="AD369" s="49"/>
      <c r="AE369" s="50"/>
      <c r="AF369" s="51"/>
      <c r="AG369" s="51"/>
      <c r="AH369" s="51"/>
      <c r="AI369" s="106"/>
      <c r="AJ369" s="107"/>
      <c r="AK369" s="108"/>
      <c r="AN369" s="3" t="str">
        <f t="shared" si="10"/>
        <v/>
      </c>
      <c r="AO369" s="3">
        <f t="shared" si="11"/>
        <v>0</v>
      </c>
    </row>
    <row r="370" spans="1:41" s="3" customFormat="1" ht="19.5" customHeight="1">
      <c r="A370" s="208"/>
      <c r="B370" s="23">
        <v>363</v>
      </c>
      <c r="C370" s="39"/>
      <c r="D370" s="40"/>
      <c r="E370" s="198"/>
      <c r="F370" s="199"/>
      <c r="G370" s="199"/>
      <c r="H370" s="199"/>
      <c r="I370" s="199"/>
      <c r="J370" s="200"/>
      <c r="K370" s="41"/>
      <c r="L370" s="29" t="s">
        <v>23</v>
      </c>
      <c r="M370" s="42"/>
      <c r="N370" s="43"/>
      <c r="O370" s="44"/>
      <c r="P370" s="198"/>
      <c r="Q370" s="199"/>
      <c r="R370" s="199"/>
      <c r="S370" s="199"/>
      <c r="T370" s="199"/>
      <c r="U370" s="200"/>
      <c r="V370" s="41"/>
      <c r="W370" s="29" t="s">
        <v>23</v>
      </c>
      <c r="X370" s="45"/>
      <c r="Y370" s="46"/>
      <c r="Z370" s="47"/>
      <c r="AA370" s="74"/>
      <c r="AB370" s="115"/>
      <c r="AC370" s="48"/>
      <c r="AD370" s="49"/>
      <c r="AE370" s="50"/>
      <c r="AF370" s="51"/>
      <c r="AG370" s="51"/>
      <c r="AH370" s="51"/>
      <c r="AI370" s="106"/>
      <c r="AJ370" s="107"/>
      <c r="AK370" s="108"/>
      <c r="AN370" s="3" t="str">
        <f t="shared" si="10"/>
        <v/>
      </c>
      <c r="AO370" s="3">
        <f t="shared" si="11"/>
        <v>0</v>
      </c>
    </row>
    <row r="371" spans="1:41" s="3" customFormat="1" ht="19.5" customHeight="1">
      <c r="A371" s="208"/>
      <c r="B371" s="23">
        <v>364</v>
      </c>
      <c r="C371" s="39"/>
      <c r="D371" s="40"/>
      <c r="E371" s="198"/>
      <c r="F371" s="199"/>
      <c r="G371" s="199"/>
      <c r="H371" s="199"/>
      <c r="I371" s="199"/>
      <c r="J371" s="200"/>
      <c r="K371" s="41"/>
      <c r="L371" s="29" t="s">
        <v>23</v>
      </c>
      <c r="M371" s="42"/>
      <c r="N371" s="43"/>
      <c r="O371" s="44"/>
      <c r="P371" s="198"/>
      <c r="Q371" s="199"/>
      <c r="R371" s="199"/>
      <c r="S371" s="199"/>
      <c r="T371" s="199"/>
      <c r="U371" s="200"/>
      <c r="V371" s="41"/>
      <c r="W371" s="29" t="s">
        <v>23</v>
      </c>
      <c r="X371" s="45"/>
      <c r="Y371" s="46"/>
      <c r="Z371" s="47"/>
      <c r="AA371" s="74"/>
      <c r="AB371" s="115"/>
      <c r="AC371" s="48"/>
      <c r="AD371" s="49"/>
      <c r="AE371" s="50"/>
      <c r="AF371" s="51"/>
      <c r="AG371" s="51"/>
      <c r="AH371" s="51"/>
      <c r="AI371" s="106"/>
      <c r="AJ371" s="107"/>
      <c r="AK371" s="108"/>
      <c r="AN371" s="3" t="str">
        <f t="shared" si="10"/>
        <v/>
      </c>
      <c r="AO371" s="3">
        <f t="shared" si="11"/>
        <v>0</v>
      </c>
    </row>
    <row r="372" spans="1:41" s="3" customFormat="1" ht="19.5" customHeight="1">
      <c r="A372" s="208"/>
      <c r="B372" s="23">
        <v>365</v>
      </c>
      <c r="C372" s="39"/>
      <c r="D372" s="40"/>
      <c r="E372" s="198"/>
      <c r="F372" s="199"/>
      <c r="G372" s="199"/>
      <c r="H372" s="199"/>
      <c r="I372" s="199"/>
      <c r="J372" s="200"/>
      <c r="K372" s="41"/>
      <c r="L372" s="29" t="s">
        <v>23</v>
      </c>
      <c r="M372" s="42"/>
      <c r="N372" s="43"/>
      <c r="O372" s="44"/>
      <c r="P372" s="198"/>
      <c r="Q372" s="199"/>
      <c r="R372" s="199"/>
      <c r="S372" s="199"/>
      <c r="T372" s="199"/>
      <c r="U372" s="200"/>
      <c r="V372" s="41"/>
      <c r="W372" s="29" t="s">
        <v>23</v>
      </c>
      <c r="X372" s="45"/>
      <c r="Y372" s="46"/>
      <c r="Z372" s="47"/>
      <c r="AA372" s="74"/>
      <c r="AB372" s="115"/>
      <c r="AC372" s="48"/>
      <c r="AD372" s="49"/>
      <c r="AE372" s="50"/>
      <c r="AF372" s="51"/>
      <c r="AG372" s="51"/>
      <c r="AH372" s="51"/>
      <c r="AI372" s="106"/>
      <c r="AJ372" s="107"/>
      <c r="AK372" s="108"/>
      <c r="AN372" s="3" t="str">
        <f t="shared" si="10"/>
        <v/>
      </c>
      <c r="AO372" s="3">
        <f t="shared" si="11"/>
        <v>0</v>
      </c>
    </row>
    <row r="373" spans="1:41" s="3" customFormat="1" ht="19.5" customHeight="1">
      <c r="A373" s="208"/>
      <c r="B373" s="23">
        <v>366</v>
      </c>
      <c r="C373" s="39"/>
      <c r="D373" s="40"/>
      <c r="E373" s="198"/>
      <c r="F373" s="199"/>
      <c r="G373" s="199"/>
      <c r="H373" s="199"/>
      <c r="I373" s="199"/>
      <c r="J373" s="200"/>
      <c r="K373" s="41"/>
      <c r="L373" s="29" t="s">
        <v>23</v>
      </c>
      <c r="M373" s="42"/>
      <c r="N373" s="43"/>
      <c r="O373" s="44"/>
      <c r="P373" s="198"/>
      <c r="Q373" s="199"/>
      <c r="R373" s="199"/>
      <c r="S373" s="199"/>
      <c r="T373" s="199"/>
      <c r="U373" s="200"/>
      <c r="V373" s="41"/>
      <c r="W373" s="29" t="s">
        <v>23</v>
      </c>
      <c r="X373" s="45"/>
      <c r="Y373" s="46"/>
      <c r="Z373" s="47"/>
      <c r="AA373" s="74"/>
      <c r="AB373" s="115"/>
      <c r="AC373" s="48"/>
      <c r="AD373" s="49"/>
      <c r="AE373" s="50"/>
      <c r="AF373" s="51"/>
      <c r="AG373" s="51"/>
      <c r="AH373" s="51"/>
      <c r="AI373" s="106"/>
      <c r="AJ373" s="107"/>
      <c r="AK373" s="108"/>
      <c r="AN373" s="3" t="str">
        <f t="shared" si="10"/>
        <v/>
      </c>
      <c r="AO373" s="3">
        <f t="shared" si="11"/>
        <v>0</v>
      </c>
    </row>
    <row r="374" spans="1:41" s="3" customFormat="1" ht="19.5" customHeight="1">
      <c r="A374" s="208"/>
      <c r="B374" s="23">
        <v>367</v>
      </c>
      <c r="C374" s="39"/>
      <c r="D374" s="40"/>
      <c r="E374" s="198"/>
      <c r="F374" s="199"/>
      <c r="G374" s="199"/>
      <c r="H374" s="199"/>
      <c r="I374" s="199"/>
      <c r="J374" s="200"/>
      <c r="K374" s="41"/>
      <c r="L374" s="29" t="s">
        <v>23</v>
      </c>
      <c r="M374" s="42"/>
      <c r="N374" s="43"/>
      <c r="O374" s="44"/>
      <c r="P374" s="198"/>
      <c r="Q374" s="199"/>
      <c r="R374" s="199"/>
      <c r="S374" s="199"/>
      <c r="T374" s="199"/>
      <c r="U374" s="200"/>
      <c r="V374" s="41"/>
      <c r="W374" s="29" t="s">
        <v>23</v>
      </c>
      <c r="X374" s="45"/>
      <c r="Y374" s="46"/>
      <c r="Z374" s="47"/>
      <c r="AA374" s="74"/>
      <c r="AB374" s="115"/>
      <c r="AC374" s="48"/>
      <c r="AD374" s="49"/>
      <c r="AE374" s="50"/>
      <c r="AF374" s="51"/>
      <c r="AG374" s="51"/>
      <c r="AH374" s="51"/>
      <c r="AI374" s="106"/>
      <c r="AJ374" s="107"/>
      <c r="AK374" s="108"/>
      <c r="AN374" s="3" t="str">
        <f t="shared" si="10"/>
        <v/>
      </c>
      <c r="AO374" s="3">
        <f t="shared" si="11"/>
        <v>0</v>
      </c>
    </row>
    <row r="375" spans="1:41" s="3" customFormat="1" ht="19.5" customHeight="1">
      <c r="A375" s="208"/>
      <c r="B375" s="23">
        <v>368</v>
      </c>
      <c r="C375" s="39"/>
      <c r="D375" s="40"/>
      <c r="E375" s="198"/>
      <c r="F375" s="199"/>
      <c r="G375" s="199"/>
      <c r="H375" s="199"/>
      <c r="I375" s="199"/>
      <c r="J375" s="200"/>
      <c r="K375" s="41"/>
      <c r="L375" s="29" t="s">
        <v>23</v>
      </c>
      <c r="M375" s="42"/>
      <c r="N375" s="43"/>
      <c r="O375" s="44"/>
      <c r="P375" s="198"/>
      <c r="Q375" s="199"/>
      <c r="R375" s="199"/>
      <c r="S375" s="199"/>
      <c r="T375" s="199"/>
      <c r="U375" s="200"/>
      <c r="V375" s="41"/>
      <c r="W375" s="29" t="s">
        <v>23</v>
      </c>
      <c r="X375" s="45"/>
      <c r="Y375" s="46"/>
      <c r="Z375" s="47"/>
      <c r="AA375" s="74"/>
      <c r="AB375" s="115"/>
      <c r="AC375" s="48"/>
      <c r="AD375" s="49"/>
      <c r="AE375" s="50"/>
      <c r="AF375" s="51"/>
      <c r="AG375" s="51"/>
      <c r="AH375" s="51"/>
      <c r="AI375" s="106"/>
      <c r="AJ375" s="107"/>
      <c r="AK375" s="108"/>
      <c r="AN375" s="3" t="str">
        <f t="shared" si="10"/>
        <v/>
      </c>
      <c r="AO375" s="3">
        <f t="shared" si="11"/>
        <v>0</v>
      </c>
    </row>
    <row r="376" spans="1:41" s="3" customFormat="1" ht="19.5" customHeight="1">
      <c r="A376" s="208"/>
      <c r="B376" s="23">
        <v>369</v>
      </c>
      <c r="C376" s="39"/>
      <c r="D376" s="40"/>
      <c r="E376" s="198"/>
      <c r="F376" s="199"/>
      <c r="G376" s="199"/>
      <c r="H376" s="199"/>
      <c r="I376" s="199"/>
      <c r="J376" s="200"/>
      <c r="K376" s="41"/>
      <c r="L376" s="29" t="s">
        <v>23</v>
      </c>
      <c r="M376" s="42"/>
      <c r="N376" s="43"/>
      <c r="O376" s="44"/>
      <c r="P376" s="198"/>
      <c r="Q376" s="199"/>
      <c r="R376" s="199"/>
      <c r="S376" s="199"/>
      <c r="T376" s="199"/>
      <c r="U376" s="200"/>
      <c r="V376" s="41"/>
      <c r="W376" s="29" t="s">
        <v>23</v>
      </c>
      <c r="X376" s="45"/>
      <c r="Y376" s="46"/>
      <c r="Z376" s="47"/>
      <c r="AA376" s="74"/>
      <c r="AB376" s="115"/>
      <c r="AC376" s="48"/>
      <c r="AD376" s="49"/>
      <c r="AE376" s="50"/>
      <c r="AF376" s="51"/>
      <c r="AG376" s="51"/>
      <c r="AH376" s="51"/>
      <c r="AI376" s="106"/>
      <c r="AJ376" s="107"/>
      <c r="AK376" s="108"/>
      <c r="AN376" s="3" t="str">
        <f t="shared" si="10"/>
        <v/>
      </c>
      <c r="AO376" s="3">
        <f t="shared" si="11"/>
        <v>0</v>
      </c>
    </row>
    <row r="377" spans="1:41" s="3" customFormat="1" ht="19.5" customHeight="1" thickBot="1">
      <c r="A377" s="209"/>
      <c r="B377" s="24">
        <v>370</v>
      </c>
      <c r="C377" s="52"/>
      <c r="D377" s="53"/>
      <c r="E377" s="230"/>
      <c r="F377" s="231"/>
      <c r="G377" s="231"/>
      <c r="H377" s="231"/>
      <c r="I377" s="231"/>
      <c r="J377" s="232"/>
      <c r="K377" s="54"/>
      <c r="L377" s="29" t="s">
        <v>23</v>
      </c>
      <c r="M377" s="55"/>
      <c r="N377" s="56"/>
      <c r="O377" s="57"/>
      <c r="P377" s="230"/>
      <c r="Q377" s="231"/>
      <c r="R377" s="231"/>
      <c r="S377" s="231"/>
      <c r="T377" s="231"/>
      <c r="U377" s="232"/>
      <c r="V377" s="54"/>
      <c r="W377" s="29" t="s">
        <v>23</v>
      </c>
      <c r="X377" s="58"/>
      <c r="Y377" s="59"/>
      <c r="Z377" s="60"/>
      <c r="AA377" s="75"/>
      <c r="AB377" s="116"/>
      <c r="AC377" s="61"/>
      <c r="AD377" s="62"/>
      <c r="AE377" s="63"/>
      <c r="AF377" s="64"/>
      <c r="AG377" s="64"/>
      <c r="AH377" s="64"/>
      <c r="AI377" s="110"/>
      <c r="AJ377" s="111"/>
      <c r="AK377" s="41"/>
      <c r="AN377" s="3" t="str">
        <f t="shared" si="10"/>
        <v/>
      </c>
      <c r="AO377" s="3">
        <f t="shared" si="11"/>
        <v>0</v>
      </c>
    </row>
    <row r="378" spans="1:41" s="3" customFormat="1" ht="19.5" customHeight="1">
      <c r="A378" s="207" t="s">
        <v>22</v>
      </c>
      <c r="B378" s="22">
        <v>371</v>
      </c>
      <c r="C378" s="26"/>
      <c r="D378" s="27"/>
      <c r="E378" s="210"/>
      <c r="F378" s="211"/>
      <c r="G378" s="211"/>
      <c r="H378" s="211"/>
      <c r="I378" s="211"/>
      <c r="J378" s="212"/>
      <c r="K378" s="28"/>
      <c r="L378" s="29" t="s">
        <v>23</v>
      </c>
      <c r="M378" s="65"/>
      <c r="N378" s="66"/>
      <c r="O378" s="67"/>
      <c r="P378" s="233"/>
      <c r="Q378" s="234"/>
      <c r="R378" s="234"/>
      <c r="S378" s="234"/>
      <c r="T378" s="234"/>
      <c r="U378" s="235"/>
      <c r="V378" s="28"/>
      <c r="W378" s="29" t="s">
        <v>23</v>
      </c>
      <c r="X378" s="68"/>
      <c r="Y378" s="69"/>
      <c r="Z378" s="70"/>
      <c r="AA378" s="70"/>
      <c r="AB378" s="112"/>
      <c r="AC378" s="40"/>
      <c r="AD378" s="71"/>
      <c r="AE378" s="72"/>
      <c r="AF378" s="73"/>
      <c r="AG378" s="73"/>
      <c r="AH378" s="73"/>
      <c r="AI378" s="113"/>
      <c r="AJ378" s="114"/>
      <c r="AK378" s="104"/>
      <c r="AN378" s="3" t="str">
        <f t="shared" si="10"/>
        <v/>
      </c>
      <c r="AO378" s="3">
        <f t="shared" si="11"/>
        <v>0</v>
      </c>
    </row>
    <row r="379" spans="1:41" s="3" customFormat="1" ht="19.5" customHeight="1">
      <c r="A379" s="208"/>
      <c r="B379" s="23">
        <v>372</v>
      </c>
      <c r="C379" s="39"/>
      <c r="D379" s="40"/>
      <c r="E379" s="198"/>
      <c r="F379" s="199"/>
      <c r="G379" s="199"/>
      <c r="H379" s="199"/>
      <c r="I379" s="199"/>
      <c r="J379" s="200"/>
      <c r="K379" s="41"/>
      <c r="L379" s="29" t="s">
        <v>23</v>
      </c>
      <c r="M379" s="42"/>
      <c r="N379" s="43"/>
      <c r="O379" s="44"/>
      <c r="P379" s="198"/>
      <c r="Q379" s="199"/>
      <c r="R379" s="199"/>
      <c r="S379" s="199"/>
      <c r="T379" s="199"/>
      <c r="U379" s="200"/>
      <c r="V379" s="41"/>
      <c r="W379" s="29" t="s">
        <v>23</v>
      </c>
      <c r="X379" s="45"/>
      <c r="Y379" s="46"/>
      <c r="Z379" s="47"/>
      <c r="AA379" s="74"/>
      <c r="AB379" s="115"/>
      <c r="AC379" s="48"/>
      <c r="AD379" s="49"/>
      <c r="AE379" s="50"/>
      <c r="AF379" s="51"/>
      <c r="AG379" s="51"/>
      <c r="AH379" s="51"/>
      <c r="AI379" s="106"/>
      <c r="AJ379" s="107"/>
      <c r="AK379" s="108"/>
      <c r="AN379" s="3" t="str">
        <f t="shared" si="10"/>
        <v/>
      </c>
      <c r="AO379" s="3">
        <f t="shared" si="11"/>
        <v>0</v>
      </c>
    </row>
    <row r="380" spans="1:41" s="3" customFormat="1" ht="19.5" customHeight="1">
      <c r="A380" s="208"/>
      <c r="B380" s="23">
        <v>373</v>
      </c>
      <c r="C380" s="39"/>
      <c r="D380" s="40"/>
      <c r="E380" s="198"/>
      <c r="F380" s="199"/>
      <c r="G380" s="199"/>
      <c r="H380" s="199"/>
      <c r="I380" s="199"/>
      <c r="J380" s="200"/>
      <c r="K380" s="41"/>
      <c r="L380" s="29" t="s">
        <v>23</v>
      </c>
      <c r="M380" s="42"/>
      <c r="N380" s="43"/>
      <c r="O380" s="44"/>
      <c r="P380" s="198"/>
      <c r="Q380" s="199"/>
      <c r="R380" s="199"/>
      <c r="S380" s="199"/>
      <c r="T380" s="199"/>
      <c r="U380" s="200"/>
      <c r="V380" s="41"/>
      <c r="W380" s="29" t="s">
        <v>23</v>
      </c>
      <c r="X380" s="45"/>
      <c r="Y380" s="46"/>
      <c r="Z380" s="47"/>
      <c r="AA380" s="74"/>
      <c r="AB380" s="115"/>
      <c r="AC380" s="48"/>
      <c r="AD380" s="49"/>
      <c r="AE380" s="50"/>
      <c r="AF380" s="51"/>
      <c r="AG380" s="51"/>
      <c r="AH380" s="51"/>
      <c r="AI380" s="106"/>
      <c r="AJ380" s="107"/>
      <c r="AK380" s="108"/>
      <c r="AN380" s="3" t="str">
        <f t="shared" si="10"/>
        <v/>
      </c>
      <c r="AO380" s="3">
        <f t="shared" si="11"/>
        <v>0</v>
      </c>
    </row>
    <row r="381" spans="1:41" s="3" customFormat="1" ht="19.5" customHeight="1">
      <c r="A381" s="208"/>
      <c r="B381" s="23">
        <v>374</v>
      </c>
      <c r="C381" s="39"/>
      <c r="D381" s="40"/>
      <c r="E381" s="198"/>
      <c r="F381" s="199"/>
      <c r="G381" s="199"/>
      <c r="H381" s="199"/>
      <c r="I381" s="199"/>
      <c r="J381" s="200"/>
      <c r="K381" s="41"/>
      <c r="L381" s="29" t="s">
        <v>23</v>
      </c>
      <c r="M381" s="42"/>
      <c r="N381" s="43"/>
      <c r="O381" s="44"/>
      <c r="P381" s="198"/>
      <c r="Q381" s="199"/>
      <c r="R381" s="199"/>
      <c r="S381" s="199"/>
      <c r="T381" s="199"/>
      <c r="U381" s="200"/>
      <c r="V381" s="41"/>
      <c r="W381" s="29" t="s">
        <v>23</v>
      </c>
      <c r="X381" s="45"/>
      <c r="Y381" s="46"/>
      <c r="Z381" s="47"/>
      <c r="AA381" s="74"/>
      <c r="AB381" s="115"/>
      <c r="AC381" s="48"/>
      <c r="AD381" s="49"/>
      <c r="AE381" s="50"/>
      <c r="AF381" s="51"/>
      <c r="AG381" s="51"/>
      <c r="AH381" s="51"/>
      <c r="AI381" s="106"/>
      <c r="AJ381" s="107"/>
      <c r="AK381" s="108"/>
      <c r="AN381" s="3" t="str">
        <f t="shared" si="10"/>
        <v/>
      </c>
      <c r="AO381" s="3">
        <f t="shared" si="11"/>
        <v>0</v>
      </c>
    </row>
    <row r="382" spans="1:41" s="3" customFormat="1" ht="19.5" customHeight="1">
      <c r="A382" s="208"/>
      <c r="B382" s="23">
        <v>375</v>
      </c>
      <c r="C382" s="39"/>
      <c r="D382" s="40"/>
      <c r="E382" s="198"/>
      <c r="F382" s="199"/>
      <c r="G382" s="199"/>
      <c r="H382" s="199"/>
      <c r="I382" s="199"/>
      <c r="J382" s="200"/>
      <c r="K382" s="41"/>
      <c r="L382" s="29" t="s">
        <v>23</v>
      </c>
      <c r="M382" s="42"/>
      <c r="N382" s="43"/>
      <c r="O382" s="44"/>
      <c r="P382" s="198"/>
      <c r="Q382" s="199"/>
      <c r="R382" s="199"/>
      <c r="S382" s="199"/>
      <c r="T382" s="199"/>
      <c r="U382" s="200"/>
      <c r="V382" s="41"/>
      <c r="W382" s="29" t="s">
        <v>23</v>
      </c>
      <c r="X382" s="45"/>
      <c r="Y382" s="46"/>
      <c r="Z382" s="47"/>
      <c r="AA382" s="74"/>
      <c r="AB382" s="115"/>
      <c r="AC382" s="48"/>
      <c r="AD382" s="49"/>
      <c r="AE382" s="50"/>
      <c r="AF382" s="51"/>
      <c r="AG382" s="51"/>
      <c r="AH382" s="51"/>
      <c r="AI382" s="106"/>
      <c r="AJ382" s="107"/>
      <c r="AK382" s="108"/>
      <c r="AN382" s="3" t="str">
        <f t="shared" si="10"/>
        <v/>
      </c>
      <c r="AO382" s="3">
        <f t="shared" si="11"/>
        <v>0</v>
      </c>
    </row>
    <row r="383" spans="1:41" s="3" customFormat="1" ht="19.5" customHeight="1">
      <c r="A383" s="208"/>
      <c r="B383" s="23">
        <v>376</v>
      </c>
      <c r="C383" s="39"/>
      <c r="D383" s="40"/>
      <c r="E383" s="198"/>
      <c r="F383" s="199"/>
      <c r="G383" s="199"/>
      <c r="H383" s="199"/>
      <c r="I383" s="199"/>
      <c r="J383" s="200"/>
      <c r="K383" s="41"/>
      <c r="L383" s="29" t="s">
        <v>23</v>
      </c>
      <c r="M383" s="42"/>
      <c r="N383" s="43"/>
      <c r="O383" s="44"/>
      <c r="P383" s="198"/>
      <c r="Q383" s="199"/>
      <c r="R383" s="199"/>
      <c r="S383" s="199"/>
      <c r="T383" s="199"/>
      <c r="U383" s="200"/>
      <c r="V383" s="41"/>
      <c r="W383" s="29" t="s">
        <v>23</v>
      </c>
      <c r="X383" s="45"/>
      <c r="Y383" s="46"/>
      <c r="Z383" s="47"/>
      <c r="AA383" s="74"/>
      <c r="AB383" s="115"/>
      <c r="AC383" s="48"/>
      <c r="AD383" s="49"/>
      <c r="AE383" s="50"/>
      <c r="AF383" s="51"/>
      <c r="AG383" s="51"/>
      <c r="AH383" s="51"/>
      <c r="AI383" s="106"/>
      <c r="AJ383" s="107"/>
      <c r="AK383" s="108"/>
      <c r="AN383" s="3" t="str">
        <f t="shared" si="10"/>
        <v/>
      </c>
      <c r="AO383" s="3">
        <f t="shared" si="11"/>
        <v>0</v>
      </c>
    </row>
    <row r="384" spans="1:41" s="3" customFormat="1" ht="19.5" customHeight="1">
      <c r="A384" s="208"/>
      <c r="B384" s="23">
        <v>377</v>
      </c>
      <c r="C384" s="39"/>
      <c r="D384" s="40"/>
      <c r="E384" s="198"/>
      <c r="F384" s="199"/>
      <c r="G384" s="199"/>
      <c r="H384" s="199"/>
      <c r="I384" s="199"/>
      <c r="J384" s="200"/>
      <c r="K384" s="41"/>
      <c r="L384" s="29" t="s">
        <v>23</v>
      </c>
      <c r="M384" s="42"/>
      <c r="N384" s="43"/>
      <c r="O384" s="44"/>
      <c r="P384" s="198"/>
      <c r="Q384" s="199"/>
      <c r="R384" s="199"/>
      <c r="S384" s="199"/>
      <c r="T384" s="199"/>
      <c r="U384" s="200"/>
      <c r="V384" s="41"/>
      <c r="W384" s="29" t="s">
        <v>23</v>
      </c>
      <c r="X384" s="45"/>
      <c r="Y384" s="46"/>
      <c r="Z384" s="47"/>
      <c r="AA384" s="74"/>
      <c r="AB384" s="115"/>
      <c r="AC384" s="48"/>
      <c r="AD384" s="49"/>
      <c r="AE384" s="50"/>
      <c r="AF384" s="51"/>
      <c r="AG384" s="51"/>
      <c r="AH384" s="51"/>
      <c r="AI384" s="106"/>
      <c r="AJ384" s="107"/>
      <c r="AK384" s="108"/>
      <c r="AN384" s="3" t="str">
        <f t="shared" si="10"/>
        <v/>
      </c>
      <c r="AO384" s="3">
        <f t="shared" si="11"/>
        <v>0</v>
      </c>
    </row>
    <row r="385" spans="1:41" s="3" customFormat="1" ht="19.5" customHeight="1">
      <c r="A385" s="208"/>
      <c r="B385" s="23">
        <v>378</v>
      </c>
      <c r="C385" s="39"/>
      <c r="D385" s="40"/>
      <c r="E385" s="198"/>
      <c r="F385" s="199"/>
      <c r="G385" s="199"/>
      <c r="H385" s="199"/>
      <c r="I385" s="199"/>
      <c r="J385" s="200"/>
      <c r="K385" s="41"/>
      <c r="L385" s="29" t="s">
        <v>23</v>
      </c>
      <c r="M385" s="42"/>
      <c r="N385" s="43"/>
      <c r="O385" s="44"/>
      <c r="P385" s="198"/>
      <c r="Q385" s="199"/>
      <c r="R385" s="199"/>
      <c r="S385" s="199"/>
      <c r="T385" s="199"/>
      <c r="U385" s="200"/>
      <c r="V385" s="41"/>
      <c r="W385" s="29" t="s">
        <v>23</v>
      </c>
      <c r="X385" s="45"/>
      <c r="Y385" s="46"/>
      <c r="Z385" s="47"/>
      <c r="AA385" s="74"/>
      <c r="AB385" s="115"/>
      <c r="AC385" s="48"/>
      <c r="AD385" s="49"/>
      <c r="AE385" s="50"/>
      <c r="AF385" s="51"/>
      <c r="AG385" s="51"/>
      <c r="AH385" s="51"/>
      <c r="AI385" s="106"/>
      <c r="AJ385" s="107"/>
      <c r="AK385" s="108"/>
      <c r="AN385" s="3" t="str">
        <f t="shared" si="10"/>
        <v/>
      </c>
      <c r="AO385" s="3">
        <f t="shared" si="11"/>
        <v>0</v>
      </c>
    </row>
    <row r="386" spans="1:41" s="3" customFormat="1" ht="19.5" customHeight="1">
      <c r="A386" s="208"/>
      <c r="B386" s="23">
        <v>379</v>
      </c>
      <c r="C386" s="39"/>
      <c r="D386" s="40"/>
      <c r="E386" s="198"/>
      <c r="F386" s="199"/>
      <c r="G386" s="199"/>
      <c r="H386" s="199"/>
      <c r="I386" s="199"/>
      <c r="J386" s="200"/>
      <c r="K386" s="41"/>
      <c r="L386" s="29" t="s">
        <v>23</v>
      </c>
      <c r="M386" s="42"/>
      <c r="N386" s="43"/>
      <c r="O386" s="44"/>
      <c r="P386" s="198"/>
      <c r="Q386" s="199"/>
      <c r="R386" s="199"/>
      <c r="S386" s="199"/>
      <c r="T386" s="199"/>
      <c r="U386" s="200"/>
      <c r="V386" s="41"/>
      <c r="W386" s="29" t="s">
        <v>23</v>
      </c>
      <c r="X386" s="45"/>
      <c r="Y386" s="46"/>
      <c r="Z386" s="47"/>
      <c r="AA386" s="74"/>
      <c r="AB386" s="115"/>
      <c r="AC386" s="48"/>
      <c r="AD386" s="49"/>
      <c r="AE386" s="50"/>
      <c r="AF386" s="51"/>
      <c r="AG386" s="51"/>
      <c r="AH386" s="51"/>
      <c r="AI386" s="106"/>
      <c r="AJ386" s="107"/>
      <c r="AK386" s="108"/>
      <c r="AN386" s="3" t="str">
        <f t="shared" si="10"/>
        <v/>
      </c>
      <c r="AO386" s="3">
        <f t="shared" si="11"/>
        <v>0</v>
      </c>
    </row>
    <row r="387" spans="1:41" s="3" customFormat="1" ht="19.5" customHeight="1" thickBot="1">
      <c r="A387" s="209"/>
      <c r="B387" s="24">
        <v>380</v>
      </c>
      <c r="C387" s="52"/>
      <c r="D387" s="53"/>
      <c r="E387" s="230"/>
      <c r="F387" s="231"/>
      <c r="G387" s="231"/>
      <c r="H387" s="231"/>
      <c r="I387" s="231"/>
      <c r="J387" s="232"/>
      <c r="K387" s="54"/>
      <c r="L387" s="29" t="s">
        <v>23</v>
      </c>
      <c r="M387" s="55"/>
      <c r="N387" s="56"/>
      <c r="O387" s="57"/>
      <c r="P387" s="230"/>
      <c r="Q387" s="231"/>
      <c r="R387" s="231"/>
      <c r="S387" s="231"/>
      <c r="T387" s="231"/>
      <c r="U387" s="232"/>
      <c r="V387" s="54"/>
      <c r="W387" s="29" t="s">
        <v>23</v>
      </c>
      <c r="X387" s="58"/>
      <c r="Y387" s="59"/>
      <c r="Z387" s="60"/>
      <c r="AA387" s="75"/>
      <c r="AB387" s="116"/>
      <c r="AC387" s="61"/>
      <c r="AD387" s="62"/>
      <c r="AE387" s="63"/>
      <c r="AF387" s="64"/>
      <c r="AG387" s="64"/>
      <c r="AH387" s="64"/>
      <c r="AI387" s="110"/>
      <c r="AJ387" s="111"/>
      <c r="AK387" s="41"/>
      <c r="AN387" s="3" t="str">
        <f t="shared" si="10"/>
        <v/>
      </c>
      <c r="AO387" s="3">
        <f t="shared" si="11"/>
        <v>0</v>
      </c>
    </row>
    <row r="388" spans="1:41" s="3" customFormat="1" ht="19.5" customHeight="1">
      <c r="A388" s="207" t="s">
        <v>22</v>
      </c>
      <c r="B388" s="22">
        <v>381</v>
      </c>
      <c r="C388" s="26"/>
      <c r="D388" s="27"/>
      <c r="E388" s="210"/>
      <c r="F388" s="211"/>
      <c r="G388" s="211"/>
      <c r="H388" s="211"/>
      <c r="I388" s="211"/>
      <c r="J388" s="212"/>
      <c r="K388" s="28"/>
      <c r="L388" s="29" t="s">
        <v>23</v>
      </c>
      <c r="M388" s="65"/>
      <c r="N388" s="66"/>
      <c r="O388" s="67"/>
      <c r="P388" s="233"/>
      <c r="Q388" s="234"/>
      <c r="R388" s="234"/>
      <c r="S388" s="234"/>
      <c r="T388" s="234"/>
      <c r="U388" s="235"/>
      <c r="V388" s="28"/>
      <c r="W388" s="29" t="s">
        <v>23</v>
      </c>
      <c r="X388" s="68"/>
      <c r="Y388" s="69"/>
      <c r="Z388" s="70"/>
      <c r="AA388" s="70"/>
      <c r="AB388" s="112"/>
      <c r="AC388" s="40"/>
      <c r="AD388" s="71"/>
      <c r="AE388" s="72"/>
      <c r="AF388" s="73"/>
      <c r="AG388" s="73"/>
      <c r="AH388" s="73"/>
      <c r="AI388" s="113"/>
      <c r="AJ388" s="114"/>
      <c r="AK388" s="104"/>
      <c r="AN388" s="3" t="str">
        <f t="shared" si="10"/>
        <v/>
      </c>
      <c r="AO388" s="3">
        <f t="shared" si="11"/>
        <v>0</v>
      </c>
    </row>
    <row r="389" spans="1:41" s="3" customFormat="1" ht="19.5" customHeight="1">
      <c r="A389" s="208"/>
      <c r="B389" s="23">
        <v>382</v>
      </c>
      <c r="C389" s="39"/>
      <c r="D389" s="40"/>
      <c r="E389" s="198"/>
      <c r="F389" s="199"/>
      <c r="G389" s="199"/>
      <c r="H389" s="199"/>
      <c r="I389" s="199"/>
      <c r="J389" s="200"/>
      <c r="K389" s="41"/>
      <c r="L389" s="29" t="s">
        <v>23</v>
      </c>
      <c r="M389" s="42"/>
      <c r="N389" s="43"/>
      <c r="O389" s="44"/>
      <c r="P389" s="198"/>
      <c r="Q389" s="199"/>
      <c r="R389" s="199"/>
      <c r="S389" s="199"/>
      <c r="T389" s="199"/>
      <c r="U389" s="200"/>
      <c r="V389" s="41"/>
      <c r="W389" s="29" t="s">
        <v>23</v>
      </c>
      <c r="X389" s="45"/>
      <c r="Y389" s="46"/>
      <c r="Z389" s="47"/>
      <c r="AA389" s="74"/>
      <c r="AB389" s="115"/>
      <c r="AC389" s="48"/>
      <c r="AD389" s="49"/>
      <c r="AE389" s="50"/>
      <c r="AF389" s="51"/>
      <c r="AG389" s="51"/>
      <c r="AH389" s="51"/>
      <c r="AI389" s="106"/>
      <c r="AJ389" s="107"/>
      <c r="AK389" s="108"/>
      <c r="AN389" s="3" t="str">
        <f t="shared" si="10"/>
        <v/>
      </c>
      <c r="AO389" s="3">
        <f t="shared" si="11"/>
        <v>0</v>
      </c>
    </row>
    <row r="390" spans="1:41" s="3" customFormat="1" ht="19.5" customHeight="1">
      <c r="A390" s="208"/>
      <c r="B390" s="23">
        <v>383</v>
      </c>
      <c r="C390" s="39"/>
      <c r="D390" s="40"/>
      <c r="E390" s="198"/>
      <c r="F390" s="199"/>
      <c r="G390" s="199"/>
      <c r="H390" s="199"/>
      <c r="I390" s="199"/>
      <c r="J390" s="200"/>
      <c r="K390" s="41"/>
      <c r="L390" s="29" t="s">
        <v>23</v>
      </c>
      <c r="M390" s="42"/>
      <c r="N390" s="43"/>
      <c r="O390" s="44"/>
      <c r="P390" s="198"/>
      <c r="Q390" s="199"/>
      <c r="R390" s="199"/>
      <c r="S390" s="199"/>
      <c r="T390" s="199"/>
      <c r="U390" s="200"/>
      <c r="V390" s="41"/>
      <c r="W390" s="29" t="s">
        <v>23</v>
      </c>
      <c r="X390" s="45"/>
      <c r="Y390" s="46"/>
      <c r="Z390" s="47"/>
      <c r="AA390" s="74"/>
      <c r="AB390" s="115"/>
      <c r="AC390" s="48"/>
      <c r="AD390" s="49"/>
      <c r="AE390" s="50"/>
      <c r="AF390" s="51"/>
      <c r="AG390" s="51"/>
      <c r="AH390" s="51"/>
      <c r="AI390" s="106"/>
      <c r="AJ390" s="107"/>
      <c r="AK390" s="108"/>
      <c r="AN390" s="3" t="str">
        <f t="shared" si="10"/>
        <v/>
      </c>
      <c r="AO390" s="3">
        <f t="shared" si="11"/>
        <v>0</v>
      </c>
    </row>
    <row r="391" spans="1:41" s="3" customFormat="1" ht="19.5" customHeight="1">
      <c r="A391" s="208"/>
      <c r="B391" s="23">
        <v>384</v>
      </c>
      <c r="C391" s="39"/>
      <c r="D391" s="40"/>
      <c r="E391" s="198"/>
      <c r="F391" s="199"/>
      <c r="G391" s="199"/>
      <c r="H391" s="199"/>
      <c r="I391" s="199"/>
      <c r="J391" s="200"/>
      <c r="K391" s="41"/>
      <c r="L391" s="29" t="s">
        <v>23</v>
      </c>
      <c r="M391" s="42"/>
      <c r="N391" s="43"/>
      <c r="O391" s="44"/>
      <c r="P391" s="198"/>
      <c r="Q391" s="199"/>
      <c r="R391" s="199"/>
      <c r="S391" s="199"/>
      <c r="T391" s="199"/>
      <c r="U391" s="200"/>
      <c r="V391" s="41"/>
      <c r="W391" s="29" t="s">
        <v>23</v>
      </c>
      <c r="X391" s="45"/>
      <c r="Y391" s="46"/>
      <c r="Z391" s="47"/>
      <c r="AA391" s="74"/>
      <c r="AB391" s="115"/>
      <c r="AC391" s="48"/>
      <c r="AD391" s="49"/>
      <c r="AE391" s="50"/>
      <c r="AF391" s="51"/>
      <c r="AG391" s="51"/>
      <c r="AH391" s="51"/>
      <c r="AI391" s="106"/>
      <c r="AJ391" s="107"/>
      <c r="AK391" s="108"/>
      <c r="AN391" s="3" t="str">
        <f t="shared" si="10"/>
        <v/>
      </c>
      <c r="AO391" s="3">
        <f t="shared" si="11"/>
        <v>0</v>
      </c>
    </row>
    <row r="392" spans="1:41" s="3" customFormat="1" ht="19.5" customHeight="1">
      <c r="A392" s="208"/>
      <c r="B392" s="23">
        <v>385</v>
      </c>
      <c r="C392" s="39"/>
      <c r="D392" s="40"/>
      <c r="E392" s="198"/>
      <c r="F392" s="199"/>
      <c r="G392" s="199"/>
      <c r="H392" s="199"/>
      <c r="I392" s="199"/>
      <c r="J392" s="200"/>
      <c r="K392" s="41"/>
      <c r="L392" s="29" t="s">
        <v>23</v>
      </c>
      <c r="M392" s="42"/>
      <c r="N392" s="43"/>
      <c r="O392" s="44"/>
      <c r="P392" s="198"/>
      <c r="Q392" s="199"/>
      <c r="R392" s="199"/>
      <c r="S392" s="199"/>
      <c r="T392" s="199"/>
      <c r="U392" s="200"/>
      <c r="V392" s="41"/>
      <c r="W392" s="29" t="s">
        <v>23</v>
      </c>
      <c r="X392" s="45"/>
      <c r="Y392" s="46"/>
      <c r="Z392" s="47"/>
      <c r="AA392" s="74"/>
      <c r="AB392" s="115"/>
      <c r="AC392" s="48"/>
      <c r="AD392" s="49"/>
      <c r="AE392" s="50"/>
      <c r="AF392" s="51"/>
      <c r="AG392" s="51"/>
      <c r="AH392" s="51"/>
      <c r="AI392" s="106"/>
      <c r="AJ392" s="107"/>
      <c r="AK392" s="108"/>
      <c r="AN392" s="3" t="str">
        <f t="shared" si="10"/>
        <v/>
      </c>
      <c r="AO392" s="3">
        <f t="shared" si="11"/>
        <v>0</v>
      </c>
    </row>
    <row r="393" spans="1:41" s="3" customFormat="1" ht="19.5" customHeight="1">
      <c r="A393" s="208"/>
      <c r="B393" s="23">
        <v>386</v>
      </c>
      <c r="C393" s="39"/>
      <c r="D393" s="40"/>
      <c r="E393" s="198"/>
      <c r="F393" s="199"/>
      <c r="G393" s="199"/>
      <c r="H393" s="199"/>
      <c r="I393" s="199"/>
      <c r="J393" s="200"/>
      <c r="K393" s="41"/>
      <c r="L393" s="29" t="s">
        <v>23</v>
      </c>
      <c r="M393" s="42"/>
      <c r="N393" s="43"/>
      <c r="O393" s="44"/>
      <c r="P393" s="198"/>
      <c r="Q393" s="199"/>
      <c r="R393" s="199"/>
      <c r="S393" s="199"/>
      <c r="T393" s="199"/>
      <c r="U393" s="200"/>
      <c r="V393" s="41"/>
      <c r="W393" s="29" t="s">
        <v>23</v>
      </c>
      <c r="X393" s="45"/>
      <c r="Y393" s="46"/>
      <c r="Z393" s="47"/>
      <c r="AA393" s="74"/>
      <c r="AB393" s="115"/>
      <c r="AC393" s="48"/>
      <c r="AD393" s="49"/>
      <c r="AE393" s="50"/>
      <c r="AF393" s="51"/>
      <c r="AG393" s="51"/>
      <c r="AH393" s="51"/>
      <c r="AI393" s="106"/>
      <c r="AJ393" s="107"/>
      <c r="AK393" s="108"/>
      <c r="AN393" s="3" t="str">
        <f t="shared" ref="AN393:AN456" si="12">IF(AO393&gt;0,1,"")</f>
        <v/>
      </c>
      <c r="AO393" s="3">
        <f t="shared" ref="AO393:AO456" si="13">COUNTA(C393:K393,M393:V393,X393:AK393)</f>
        <v>0</v>
      </c>
    </row>
    <row r="394" spans="1:41" s="3" customFormat="1" ht="19.5" customHeight="1">
      <c r="A394" s="208"/>
      <c r="B394" s="23">
        <v>387</v>
      </c>
      <c r="C394" s="39"/>
      <c r="D394" s="40"/>
      <c r="E394" s="198"/>
      <c r="F394" s="199"/>
      <c r="G394" s="199"/>
      <c r="H394" s="199"/>
      <c r="I394" s="199"/>
      <c r="J394" s="200"/>
      <c r="K394" s="41"/>
      <c r="L394" s="29" t="s">
        <v>23</v>
      </c>
      <c r="M394" s="42"/>
      <c r="N394" s="43"/>
      <c r="O394" s="44"/>
      <c r="P394" s="198"/>
      <c r="Q394" s="199"/>
      <c r="R394" s="199"/>
      <c r="S394" s="199"/>
      <c r="T394" s="199"/>
      <c r="U394" s="200"/>
      <c r="V394" s="41"/>
      <c r="W394" s="29" t="s">
        <v>23</v>
      </c>
      <c r="X394" s="45"/>
      <c r="Y394" s="46"/>
      <c r="Z394" s="47"/>
      <c r="AA394" s="74"/>
      <c r="AB394" s="115"/>
      <c r="AC394" s="48"/>
      <c r="AD394" s="49"/>
      <c r="AE394" s="50"/>
      <c r="AF394" s="51"/>
      <c r="AG394" s="51"/>
      <c r="AH394" s="51"/>
      <c r="AI394" s="106"/>
      <c r="AJ394" s="107"/>
      <c r="AK394" s="108"/>
      <c r="AN394" s="3" t="str">
        <f t="shared" si="12"/>
        <v/>
      </c>
      <c r="AO394" s="3">
        <f t="shared" si="13"/>
        <v>0</v>
      </c>
    </row>
    <row r="395" spans="1:41" s="3" customFormat="1" ht="19.5" customHeight="1">
      <c r="A395" s="208"/>
      <c r="B395" s="23">
        <v>388</v>
      </c>
      <c r="C395" s="39"/>
      <c r="D395" s="40"/>
      <c r="E395" s="198"/>
      <c r="F395" s="199"/>
      <c r="G395" s="199"/>
      <c r="H395" s="199"/>
      <c r="I395" s="199"/>
      <c r="J395" s="200"/>
      <c r="K395" s="41"/>
      <c r="L395" s="29" t="s">
        <v>23</v>
      </c>
      <c r="M395" s="42"/>
      <c r="N395" s="43"/>
      <c r="O395" s="44"/>
      <c r="P395" s="198"/>
      <c r="Q395" s="199"/>
      <c r="R395" s="199"/>
      <c r="S395" s="199"/>
      <c r="T395" s="199"/>
      <c r="U395" s="200"/>
      <c r="V395" s="41"/>
      <c r="W395" s="29" t="s">
        <v>23</v>
      </c>
      <c r="X395" s="45"/>
      <c r="Y395" s="46"/>
      <c r="Z395" s="47"/>
      <c r="AA395" s="74"/>
      <c r="AB395" s="115"/>
      <c r="AC395" s="48"/>
      <c r="AD395" s="49"/>
      <c r="AE395" s="50"/>
      <c r="AF395" s="51"/>
      <c r="AG395" s="51"/>
      <c r="AH395" s="51"/>
      <c r="AI395" s="106"/>
      <c r="AJ395" s="107"/>
      <c r="AK395" s="108"/>
      <c r="AN395" s="3" t="str">
        <f t="shared" si="12"/>
        <v/>
      </c>
      <c r="AO395" s="3">
        <f t="shared" si="13"/>
        <v>0</v>
      </c>
    </row>
    <row r="396" spans="1:41" s="3" customFormat="1" ht="19.5" customHeight="1">
      <c r="A396" s="208"/>
      <c r="B396" s="23">
        <v>389</v>
      </c>
      <c r="C396" s="39"/>
      <c r="D396" s="40"/>
      <c r="E396" s="198"/>
      <c r="F396" s="199"/>
      <c r="G396" s="199"/>
      <c r="H396" s="199"/>
      <c r="I396" s="199"/>
      <c r="J396" s="200"/>
      <c r="K396" s="41"/>
      <c r="L396" s="29" t="s">
        <v>23</v>
      </c>
      <c r="M396" s="42"/>
      <c r="N396" s="43"/>
      <c r="O396" s="44"/>
      <c r="P396" s="198"/>
      <c r="Q396" s="199"/>
      <c r="R396" s="199"/>
      <c r="S396" s="199"/>
      <c r="T396" s="199"/>
      <c r="U396" s="200"/>
      <c r="V396" s="41"/>
      <c r="W396" s="29" t="s">
        <v>23</v>
      </c>
      <c r="X396" s="45"/>
      <c r="Y396" s="46"/>
      <c r="Z396" s="47"/>
      <c r="AA396" s="74"/>
      <c r="AB396" s="115"/>
      <c r="AC396" s="48"/>
      <c r="AD396" s="49"/>
      <c r="AE396" s="50"/>
      <c r="AF396" s="51"/>
      <c r="AG396" s="51"/>
      <c r="AH396" s="51"/>
      <c r="AI396" s="106"/>
      <c r="AJ396" s="107"/>
      <c r="AK396" s="108"/>
      <c r="AN396" s="3" t="str">
        <f t="shared" si="12"/>
        <v/>
      </c>
      <c r="AO396" s="3">
        <f t="shared" si="13"/>
        <v>0</v>
      </c>
    </row>
    <row r="397" spans="1:41" s="3" customFormat="1" ht="19.5" customHeight="1" thickBot="1">
      <c r="A397" s="209"/>
      <c r="B397" s="24">
        <v>390</v>
      </c>
      <c r="C397" s="52"/>
      <c r="D397" s="53"/>
      <c r="E397" s="230"/>
      <c r="F397" s="231"/>
      <c r="G397" s="231"/>
      <c r="H397" s="231"/>
      <c r="I397" s="231"/>
      <c r="J397" s="232"/>
      <c r="K397" s="54"/>
      <c r="L397" s="29" t="s">
        <v>23</v>
      </c>
      <c r="M397" s="55"/>
      <c r="N397" s="56"/>
      <c r="O397" s="57"/>
      <c r="P397" s="230"/>
      <c r="Q397" s="231"/>
      <c r="R397" s="231"/>
      <c r="S397" s="231"/>
      <c r="T397" s="231"/>
      <c r="U397" s="232"/>
      <c r="V397" s="54"/>
      <c r="W397" s="29" t="s">
        <v>23</v>
      </c>
      <c r="X397" s="58"/>
      <c r="Y397" s="59"/>
      <c r="Z397" s="60"/>
      <c r="AA397" s="75"/>
      <c r="AB397" s="116"/>
      <c r="AC397" s="61"/>
      <c r="AD397" s="62"/>
      <c r="AE397" s="63"/>
      <c r="AF397" s="64"/>
      <c r="AG397" s="64"/>
      <c r="AH397" s="64"/>
      <c r="AI397" s="110"/>
      <c r="AJ397" s="111"/>
      <c r="AK397" s="41"/>
      <c r="AN397" s="3" t="str">
        <f t="shared" si="12"/>
        <v/>
      </c>
      <c r="AO397" s="3">
        <f t="shared" si="13"/>
        <v>0</v>
      </c>
    </row>
    <row r="398" spans="1:41" s="3" customFormat="1" ht="19.5" customHeight="1">
      <c r="A398" s="207" t="s">
        <v>22</v>
      </c>
      <c r="B398" s="22">
        <v>391</v>
      </c>
      <c r="C398" s="26"/>
      <c r="D398" s="27"/>
      <c r="E398" s="210"/>
      <c r="F398" s="211"/>
      <c r="G398" s="211"/>
      <c r="H398" s="211"/>
      <c r="I398" s="211"/>
      <c r="J398" s="212"/>
      <c r="K398" s="28"/>
      <c r="L398" s="29" t="s">
        <v>23</v>
      </c>
      <c r="M398" s="65"/>
      <c r="N398" s="66"/>
      <c r="O398" s="67"/>
      <c r="P398" s="233"/>
      <c r="Q398" s="234"/>
      <c r="R398" s="234"/>
      <c r="S398" s="234"/>
      <c r="T398" s="234"/>
      <c r="U398" s="235"/>
      <c r="V398" s="28"/>
      <c r="W398" s="29" t="s">
        <v>23</v>
      </c>
      <c r="X398" s="68"/>
      <c r="Y398" s="69"/>
      <c r="Z398" s="70"/>
      <c r="AA398" s="70"/>
      <c r="AB398" s="112"/>
      <c r="AC398" s="40"/>
      <c r="AD398" s="71"/>
      <c r="AE398" s="72"/>
      <c r="AF398" s="73"/>
      <c r="AG398" s="73"/>
      <c r="AH398" s="73"/>
      <c r="AI398" s="113"/>
      <c r="AJ398" s="114"/>
      <c r="AK398" s="104"/>
      <c r="AN398" s="3" t="str">
        <f t="shared" si="12"/>
        <v/>
      </c>
      <c r="AO398" s="3">
        <f t="shared" si="13"/>
        <v>0</v>
      </c>
    </row>
    <row r="399" spans="1:41" s="3" customFormat="1" ht="19.5" customHeight="1">
      <c r="A399" s="208"/>
      <c r="B399" s="23">
        <v>392</v>
      </c>
      <c r="C399" s="39"/>
      <c r="D399" s="40"/>
      <c r="E399" s="198"/>
      <c r="F399" s="199"/>
      <c r="G399" s="199"/>
      <c r="H399" s="199"/>
      <c r="I399" s="199"/>
      <c r="J399" s="200"/>
      <c r="K399" s="41"/>
      <c r="L399" s="29" t="s">
        <v>23</v>
      </c>
      <c r="M399" s="42"/>
      <c r="N399" s="43"/>
      <c r="O399" s="44"/>
      <c r="P399" s="198"/>
      <c r="Q399" s="199"/>
      <c r="R399" s="199"/>
      <c r="S399" s="199"/>
      <c r="T399" s="199"/>
      <c r="U399" s="200"/>
      <c r="V399" s="41"/>
      <c r="W399" s="29" t="s">
        <v>23</v>
      </c>
      <c r="X399" s="45"/>
      <c r="Y399" s="46"/>
      <c r="Z399" s="47"/>
      <c r="AA399" s="74"/>
      <c r="AB399" s="115"/>
      <c r="AC399" s="48"/>
      <c r="AD399" s="49"/>
      <c r="AE399" s="50"/>
      <c r="AF399" s="51"/>
      <c r="AG399" s="51"/>
      <c r="AH399" s="51"/>
      <c r="AI399" s="106"/>
      <c r="AJ399" s="107"/>
      <c r="AK399" s="108"/>
      <c r="AN399" s="3" t="str">
        <f t="shared" si="12"/>
        <v/>
      </c>
      <c r="AO399" s="3">
        <f t="shared" si="13"/>
        <v>0</v>
      </c>
    </row>
    <row r="400" spans="1:41" s="3" customFormat="1" ht="19.5" customHeight="1">
      <c r="A400" s="208"/>
      <c r="B400" s="23">
        <v>393</v>
      </c>
      <c r="C400" s="39"/>
      <c r="D400" s="40"/>
      <c r="E400" s="198"/>
      <c r="F400" s="199"/>
      <c r="G400" s="199"/>
      <c r="H400" s="199"/>
      <c r="I400" s="199"/>
      <c r="J400" s="200"/>
      <c r="K400" s="41"/>
      <c r="L400" s="29" t="s">
        <v>23</v>
      </c>
      <c r="M400" s="42"/>
      <c r="N400" s="43"/>
      <c r="O400" s="44"/>
      <c r="P400" s="198"/>
      <c r="Q400" s="199"/>
      <c r="R400" s="199"/>
      <c r="S400" s="199"/>
      <c r="T400" s="199"/>
      <c r="U400" s="200"/>
      <c r="V400" s="41"/>
      <c r="W400" s="29" t="s">
        <v>23</v>
      </c>
      <c r="X400" s="45"/>
      <c r="Y400" s="46"/>
      <c r="Z400" s="47"/>
      <c r="AA400" s="74"/>
      <c r="AB400" s="115"/>
      <c r="AC400" s="48"/>
      <c r="AD400" s="49"/>
      <c r="AE400" s="50"/>
      <c r="AF400" s="51"/>
      <c r="AG400" s="51"/>
      <c r="AH400" s="51"/>
      <c r="AI400" s="106"/>
      <c r="AJ400" s="107"/>
      <c r="AK400" s="108"/>
      <c r="AN400" s="3" t="str">
        <f t="shared" si="12"/>
        <v/>
      </c>
      <c r="AO400" s="3">
        <f t="shared" si="13"/>
        <v>0</v>
      </c>
    </row>
    <row r="401" spans="1:41" s="3" customFormat="1" ht="19.5" customHeight="1">
      <c r="A401" s="208"/>
      <c r="B401" s="23">
        <v>394</v>
      </c>
      <c r="C401" s="39"/>
      <c r="D401" s="40"/>
      <c r="E401" s="198"/>
      <c r="F401" s="199"/>
      <c r="G401" s="199"/>
      <c r="H401" s="199"/>
      <c r="I401" s="199"/>
      <c r="J401" s="200"/>
      <c r="K401" s="41"/>
      <c r="L401" s="29" t="s">
        <v>23</v>
      </c>
      <c r="M401" s="42"/>
      <c r="N401" s="43"/>
      <c r="O401" s="44"/>
      <c r="P401" s="198"/>
      <c r="Q401" s="199"/>
      <c r="R401" s="199"/>
      <c r="S401" s="199"/>
      <c r="T401" s="199"/>
      <c r="U401" s="200"/>
      <c r="V401" s="41"/>
      <c r="W401" s="29" t="s">
        <v>23</v>
      </c>
      <c r="X401" s="45"/>
      <c r="Y401" s="46"/>
      <c r="Z401" s="47"/>
      <c r="AA401" s="74"/>
      <c r="AB401" s="115"/>
      <c r="AC401" s="48"/>
      <c r="AD401" s="49"/>
      <c r="AE401" s="50"/>
      <c r="AF401" s="51"/>
      <c r="AG401" s="51"/>
      <c r="AH401" s="51"/>
      <c r="AI401" s="106"/>
      <c r="AJ401" s="107"/>
      <c r="AK401" s="108"/>
      <c r="AN401" s="3" t="str">
        <f t="shared" si="12"/>
        <v/>
      </c>
      <c r="AO401" s="3">
        <f t="shared" si="13"/>
        <v>0</v>
      </c>
    </row>
    <row r="402" spans="1:41" s="3" customFormat="1" ht="19.5" customHeight="1">
      <c r="A402" s="208"/>
      <c r="B402" s="23">
        <v>395</v>
      </c>
      <c r="C402" s="39"/>
      <c r="D402" s="40"/>
      <c r="E402" s="198"/>
      <c r="F402" s="199"/>
      <c r="G402" s="199"/>
      <c r="H402" s="199"/>
      <c r="I402" s="199"/>
      <c r="J402" s="200"/>
      <c r="K402" s="41"/>
      <c r="L402" s="29" t="s">
        <v>23</v>
      </c>
      <c r="M402" s="42"/>
      <c r="N402" s="43"/>
      <c r="O402" s="44"/>
      <c r="P402" s="198"/>
      <c r="Q402" s="199"/>
      <c r="R402" s="199"/>
      <c r="S402" s="199"/>
      <c r="T402" s="199"/>
      <c r="U402" s="200"/>
      <c r="V402" s="41"/>
      <c r="W402" s="29" t="s">
        <v>23</v>
      </c>
      <c r="X402" s="45"/>
      <c r="Y402" s="46"/>
      <c r="Z402" s="47"/>
      <c r="AA402" s="74"/>
      <c r="AB402" s="115"/>
      <c r="AC402" s="48"/>
      <c r="AD402" s="49"/>
      <c r="AE402" s="50"/>
      <c r="AF402" s="51"/>
      <c r="AG402" s="51"/>
      <c r="AH402" s="51"/>
      <c r="AI402" s="106"/>
      <c r="AJ402" s="107"/>
      <c r="AK402" s="108"/>
      <c r="AN402" s="3" t="str">
        <f t="shared" si="12"/>
        <v/>
      </c>
      <c r="AO402" s="3">
        <f t="shared" si="13"/>
        <v>0</v>
      </c>
    </row>
    <row r="403" spans="1:41" s="3" customFormat="1" ht="19.5" customHeight="1">
      <c r="A403" s="208"/>
      <c r="B403" s="23">
        <v>396</v>
      </c>
      <c r="C403" s="39"/>
      <c r="D403" s="40"/>
      <c r="E403" s="198"/>
      <c r="F403" s="199"/>
      <c r="G403" s="199"/>
      <c r="H403" s="199"/>
      <c r="I403" s="199"/>
      <c r="J403" s="200"/>
      <c r="K403" s="41"/>
      <c r="L403" s="29" t="s">
        <v>23</v>
      </c>
      <c r="M403" s="42"/>
      <c r="N403" s="43"/>
      <c r="O403" s="44"/>
      <c r="P403" s="198"/>
      <c r="Q403" s="199"/>
      <c r="R403" s="199"/>
      <c r="S403" s="199"/>
      <c r="T403" s="199"/>
      <c r="U403" s="200"/>
      <c r="V403" s="41"/>
      <c r="W403" s="29" t="s">
        <v>23</v>
      </c>
      <c r="X403" s="45"/>
      <c r="Y403" s="46"/>
      <c r="Z403" s="47"/>
      <c r="AA403" s="74"/>
      <c r="AB403" s="115"/>
      <c r="AC403" s="48"/>
      <c r="AD403" s="49"/>
      <c r="AE403" s="50"/>
      <c r="AF403" s="51"/>
      <c r="AG403" s="51"/>
      <c r="AH403" s="51"/>
      <c r="AI403" s="106"/>
      <c r="AJ403" s="107"/>
      <c r="AK403" s="108"/>
      <c r="AN403" s="3" t="str">
        <f t="shared" si="12"/>
        <v/>
      </c>
      <c r="AO403" s="3">
        <f t="shared" si="13"/>
        <v>0</v>
      </c>
    </row>
    <row r="404" spans="1:41" s="3" customFormat="1" ht="19.5" customHeight="1">
      <c r="A404" s="208"/>
      <c r="B404" s="23">
        <v>397</v>
      </c>
      <c r="C404" s="39"/>
      <c r="D404" s="40"/>
      <c r="E404" s="198"/>
      <c r="F404" s="199"/>
      <c r="G404" s="199"/>
      <c r="H404" s="199"/>
      <c r="I404" s="199"/>
      <c r="J404" s="200"/>
      <c r="K404" s="41"/>
      <c r="L404" s="29" t="s">
        <v>23</v>
      </c>
      <c r="M404" s="42"/>
      <c r="N404" s="43"/>
      <c r="O404" s="44"/>
      <c r="P404" s="198"/>
      <c r="Q404" s="199"/>
      <c r="R404" s="199"/>
      <c r="S404" s="199"/>
      <c r="T404" s="199"/>
      <c r="U404" s="200"/>
      <c r="V404" s="41"/>
      <c r="W404" s="29" t="s">
        <v>23</v>
      </c>
      <c r="X404" s="45"/>
      <c r="Y404" s="46"/>
      <c r="Z404" s="47"/>
      <c r="AA404" s="74"/>
      <c r="AB404" s="115"/>
      <c r="AC404" s="48"/>
      <c r="AD404" s="49"/>
      <c r="AE404" s="50"/>
      <c r="AF404" s="51"/>
      <c r="AG404" s="51"/>
      <c r="AH404" s="51"/>
      <c r="AI404" s="106"/>
      <c r="AJ404" s="107"/>
      <c r="AK404" s="108"/>
      <c r="AN404" s="3" t="str">
        <f t="shared" si="12"/>
        <v/>
      </c>
      <c r="AO404" s="3">
        <f t="shared" si="13"/>
        <v>0</v>
      </c>
    </row>
    <row r="405" spans="1:41" s="3" customFormat="1" ht="19.5" customHeight="1">
      <c r="A405" s="208"/>
      <c r="B405" s="23">
        <v>398</v>
      </c>
      <c r="C405" s="39"/>
      <c r="D405" s="40"/>
      <c r="E405" s="198"/>
      <c r="F405" s="199"/>
      <c r="G405" s="199"/>
      <c r="H405" s="199"/>
      <c r="I405" s="199"/>
      <c r="J405" s="200"/>
      <c r="K405" s="41"/>
      <c r="L405" s="29" t="s">
        <v>23</v>
      </c>
      <c r="M405" s="42"/>
      <c r="N405" s="43"/>
      <c r="O405" s="44"/>
      <c r="P405" s="198"/>
      <c r="Q405" s="199"/>
      <c r="R405" s="199"/>
      <c r="S405" s="199"/>
      <c r="T405" s="199"/>
      <c r="U405" s="200"/>
      <c r="V405" s="41"/>
      <c r="W405" s="29" t="s">
        <v>23</v>
      </c>
      <c r="X405" s="45"/>
      <c r="Y405" s="46"/>
      <c r="Z405" s="47"/>
      <c r="AA405" s="74"/>
      <c r="AB405" s="115"/>
      <c r="AC405" s="48"/>
      <c r="AD405" s="49"/>
      <c r="AE405" s="50"/>
      <c r="AF405" s="51"/>
      <c r="AG405" s="51"/>
      <c r="AH405" s="51"/>
      <c r="AI405" s="106"/>
      <c r="AJ405" s="107"/>
      <c r="AK405" s="108"/>
      <c r="AN405" s="3" t="str">
        <f t="shared" si="12"/>
        <v/>
      </c>
      <c r="AO405" s="3">
        <f t="shared" si="13"/>
        <v>0</v>
      </c>
    </row>
    <row r="406" spans="1:41" s="3" customFormat="1" ht="19.5" customHeight="1">
      <c r="A406" s="208"/>
      <c r="B406" s="23">
        <v>399</v>
      </c>
      <c r="C406" s="39"/>
      <c r="D406" s="40"/>
      <c r="E406" s="198"/>
      <c r="F406" s="199"/>
      <c r="G406" s="199"/>
      <c r="H406" s="199"/>
      <c r="I406" s="199"/>
      <c r="J406" s="200"/>
      <c r="K406" s="41"/>
      <c r="L406" s="29" t="s">
        <v>23</v>
      </c>
      <c r="M406" s="42"/>
      <c r="N406" s="43"/>
      <c r="O406" s="44"/>
      <c r="P406" s="198"/>
      <c r="Q406" s="199"/>
      <c r="R406" s="199"/>
      <c r="S406" s="199"/>
      <c r="T406" s="199"/>
      <c r="U406" s="200"/>
      <c r="V406" s="41"/>
      <c r="W406" s="29" t="s">
        <v>23</v>
      </c>
      <c r="X406" s="45"/>
      <c r="Y406" s="46"/>
      <c r="Z406" s="47"/>
      <c r="AA406" s="74"/>
      <c r="AB406" s="115"/>
      <c r="AC406" s="48"/>
      <c r="AD406" s="49"/>
      <c r="AE406" s="50"/>
      <c r="AF406" s="51"/>
      <c r="AG406" s="51"/>
      <c r="AH406" s="51"/>
      <c r="AI406" s="106"/>
      <c r="AJ406" s="107"/>
      <c r="AK406" s="108"/>
      <c r="AN406" s="3" t="str">
        <f t="shared" si="12"/>
        <v/>
      </c>
      <c r="AO406" s="3">
        <f t="shared" si="13"/>
        <v>0</v>
      </c>
    </row>
    <row r="407" spans="1:41" s="3" customFormat="1" ht="19.5" customHeight="1" thickBot="1">
      <c r="A407" s="209"/>
      <c r="B407" s="24">
        <v>400</v>
      </c>
      <c r="C407" s="52"/>
      <c r="D407" s="53"/>
      <c r="E407" s="230"/>
      <c r="F407" s="231"/>
      <c r="G407" s="231"/>
      <c r="H407" s="231"/>
      <c r="I407" s="231"/>
      <c r="J407" s="232"/>
      <c r="K407" s="54"/>
      <c r="L407" s="29" t="s">
        <v>23</v>
      </c>
      <c r="M407" s="55"/>
      <c r="N407" s="56"/>
      <c r="O407" s="57"/>
      <c r="P407" s="230"/>
      <c r="Q407" s="231"/>
      <c r="R407" s="231"/>
      <c r="S407" s="231"/>
      <c r="T407" s="231"/>
      <c r="U407" s="232"/>
      <c r="V407" s="54"/>
      <c r="W407" s="29" t="s">
        <v>23</v>
      </c>
      <c r="X407" s="58"/>
      <c r="Y407" s="59"/>
      <c r="Z407" s="60"/>
      <c r="AA407" s="75"/>
      <c r="AB407" s="116"/>
      <c r="AC407" s="61"/>
      <c r="AD407" s="62"/>
      <c r="AE407" s="63"/>
      <c r="AF407" s="64"/>
      <c r="AG407" s="64"/>
      <c r="AH407" s="64"/>
      <c r="AI407" s="110"/>
      <c r="AJ407" s="111"/>
      <c r="AK407" s="41"/>
      <c r="AN407" s="3" t="str">
        <f t="shared" si="12"/>
        <v/>
      </c>
      <c r="AO407" s="3">
        <f t="shared" si="13"/>
        <v>0</v>
      </c>
    </row>
    <row r="408" spans="1:41" s="3" customFormat="1" ht="19.5" customHeight="1">
      <c r="A408" s="207" t="s">
        <v>22</v>
      </c>
      <c r="B408" s="22">
        <v>401</v>
      </c>
      <c r="C408" s="26"/>
      <c r="D408" s="27"/>
      <c r="E408" s="210"/>
      <c r="F408" s="211"/>
      <c r="G408" s="211"/>
      <c r="H408" s="211"/>
      <c r="I408" s="211"/>
      <c r="J408" s="212"/>
      <c r="K408" s="28"/>
      <c r="L408" s="29" t="s">
        <v>23</v>
      </c>
      <c r="M408" s="65"/>
      <c r="N408" s="66"/>
      <c r="O408" s="67"/>
      <c r="P408" s="233"/>
      <c r="Q408" s="234"/>
      <c r="R408" s="234"/>
      <c r="S408" s="234"/>
      <c r="T408" s="234"/>
      <c r="U408" s="235"/>
      <c r="V408" s="28"/>
      <c r="W408" s="29" t="s">
        <v>23</v>
      </c>
      <c r="X408" s="68"/>
      <c r="Y408" s="69"/>
      <c r="Z408" s="70"/>
      <c r="AA408" s="70"/>
      <c r="AB408" s="112"/>
      <c r="AC408" s="40"/>
      <c r="AD408" s="71"/>
      <c r="AE408" s="72"/>
      <c r="AF408" s="73"/>
      <c r="AG408" s="73"/>
      <c r="AH408" s="73"/>
      <c r="AI408" s="113"/>
      <c r="AJ408" s="114"/>
      <c r="AK408" s="104"/>
      <c r="AN408" s="3" t="str">
        <f t="shared" si="12"/>
        <v/>
      </c>
      <c r="AO408" s="3">
        <f t="shared" si="13"/>
        <v>0</v>
      </c>
    </row>
    <row r="409" spans="1:41" s="3" customFormat="1" ht="19.5" customHeight="1">
      <c r="A409" s="208"/>
      <c r="B409" s="23">
        <v>402</v>
      </c>
      <c r="C409" s="39"/>
      <c r="D409" s="40"/>
      <c r="E409" s="198"/>
      <c r="F409" s="199"/>
      <c r="G409" s="199"/>
      <c r="H409" s="199"/>
      <c r="I409" s="199"/>
      <c r="J409" s="200"/>
      <c r="K409" s="41"/>
      <c r="L409" s="29" t="s">
        <v>23</v>
      </c>
      <c r="M409" s="42"/>
      <c r="N409" s="43"/>
      <c r="O409" s="44"/>
      <c r="P409" s="198"/>
      <c r="Q409" s="199"/>
      <c r="R409" s="199"/>
      <c r="S409" s="199"/>
      <c r="T409" s="199"/>
      <c r="U409" s="200"/>
      <c r="V409" s="41"/>
      <c r="W409" s="29" t="s">
        <v>23</v>
      </c>
      <c r="X409" s="45"/>
      <c r="Y409" s="46"/>
      <c r="Z409" s="47"/>
      <c r="AA409" s="74"/>
      <c r="AB409" s="115"/>
      <c r="AC409" s="48"/>
      <c r="AD409" s="49"/>
      <c r="AE409" s="50"/>
      <c r="AF409" s="51"/>
      <c r="AG409" s="51"/>
      <c r="AH409" s="51"/>
      <c r="AI409" s="106"/>
      <c r="AJ409" s="107"/>
      <c r="AK409" s="108"/>
      <c r="AN409" s="3" t="str">
        <f t="shared" si="12"/>
        <v/>
      </c>
      <c r="AO409" s="3">
        <f t="shared" si="13"/>
        <v>0</v>
      </c>
    </row>
    <row r="410" spans="1:41" s="3" customFormat="1" ht="19.5" customHeight="1">
      <c r="A410" s="208"/>
      <c r="B410" s="23">
        <v>403</v>
      </c>
      <c r="C410" s="39"/>
      <c r="D410" s="40"/>
      <c r="E410" s="198"/>
      <c r="F410" s="199"/>
      <c r="G410" s="199"/>
      <c r="H410" s="199"/>
      <c r="I410" s="199"/>
      <c r="J410" s="200"/>
      <c r="K410" s="41"/>
      <c r="L410" s="29" t="s">
        <v>23</v>
      </c>
      <c r="M410" s="42"/>
      <c r="N410" s="43"/>
      <c r="O410" s="44"/>
      <c r="P410" s="198"/>
      <c r="Q410" s="199"/>
      <c r="R410" s="199"/>
      <c r="S410" s="199"/>
      <c r="T410" s="199"/>
      <c r="U410" s="200"/>
      <c r="V410" s="41"/>
      <c r="W410" s="29" t="s">
        <v>23</v>
      </c>
      <c r="X410" s="45"/>
      <c r="Y410" s="46"/>
      <c r="Z410" s="47"/>
      <c r="AA410" s="74"/>
      <c r="AB410" s="115"/>
      <c r="AC410" s="48"/>
      <c r="AD410" s="49"/>
      <c r="AE410" s="50"/>
      <c r="AF410" s="51"/>
      <c r="AG410" s="51"/>
      <c r="AH410" s="51"/>
      <c r="AI410" s="106"/>
      <c r="AJ410" s="107"/>
      <c r="AK410" s="108"/>
      <c r="AN410" s="3" t="str">
        <f t="shared" si="12"/>
        <v/>
      </c>
      <c r="AO410" s="3">
        <f t="shared" si="13"/>
        <v>0</v>
      </c>
    </row>
    <row r="411" spans="1:41" s="3" customFormat="1" ht="19.5" customHeight="1">
      <c r="A411" s="208"/>
      <c r="B411" s="23">
        <v>404</v>
      </c>
      <c r="C411" s="39"/>
      <c r="D411" s="40"/>
      <c r="E411" s="198"/>
      <c r="F411" s="199"/>
      <c r="G411" s="199"/>
      <c r="H411" s="199"/>
      <c r="I411" s="199"/>
      <c r="J411" s="200"/>
      <c r="K411" s="41"/>
      <c r="L411" s="29" t="s">
        <v>23</v>
      </c>
      <c r="M411" s="42"/>
      <c r="N411" s="43"/>
      <c r="O411" s="44"/>
      <c r="P411" s="198"/>
      <c r="Q411" s="199"/>
      <c r="R411" s="199"/>
      <c r="S411" s="199"/>
      <c r="T411" s="199"/>
      <c r="U411" s="200"/>
      <c r="V411" s="41"/>
      <c r="W411" s="29" t="s">
        <v>23</v>
      </c>
      <c r="X411" s="45"/>
      <c r="Y411" s="46"/>
      <c r="Z411" s="47"/>
      <c r="AA411" s="74"/>
      <c r="AB411" s="115"/>
      <c r="AC411" s="48"/>
      <c r="AD411" s="49"/>
      <c r="AE411" s="50"/>
      <c r="AF411" s="51"/>
      <c r="AG411" s="51"/>
      <c r="AH411" s="51"/>
      <c r="AI411" s="106"/>
      <c r="AJ411" s="107"/>
      <c r="AK411" s="108"/>
      <c r="AN411" s="3" t="str">
        <f t="shared" si="12"/>
        <v/>
      </c>
      <c r="AO411" s="3">
        <f t="shared" si="13"/>
        <v>0</v>
      </c>
    </row>
    <row r="412" spans="1:41" s="3" customFormat="1" ht="19.5" customHeight="1">
      <c r="A412" s="208"/>
      <c r="B412" s="23">
        <v>405</v>
      </c>
      <c r="C412" s="39"/>
      <c r="D412" s="40"/>
      <c r="E412" s="198"/>
      <c r="F412" s="199"/>
      <c r="G412" s="199"/>
      <c r="H412" s="199"/>
      <c r="I412" s="199"/>
      <c r="J412" s="200"/>
      <c r="K412" s="41"/>
      <c r="L412" s="29" t="s">
        <v>23</v>
      </c>
      <c r="M412" s="42"/>
      <c r="N412" s="43"/>
      <c r="O412" s="44"/>
      <c r="P412" s="198"/>
      <c r="Q412" s="199"/>
      <c r="R412" s="199"/>
      <c r="S412" s="199"/>
      <c r="T412" s="199"/>
      <c r="U412" s="200"/>
      <c r="V412" s="41"/>
      <c r="W412" s="29" t="s">
        <v>23</v>
      </c>
      <c r="X412" s="45"/>
      <c r="Y412" s="46"/>
      <c r="Z412" s="47"/>
      <c r="AA412" s="74"/>
      <c r="AB412" s="115"/>
      <c r="AC412" s="48"/>
      <c r="AD412" s="49"/>
      <c r="AE412" s="50"/>
      <c r="AF412" s="51"/>
      <c r="AG412" s="51"/>
      <c r="AH412" s="51"/>
      <c r="AI412" s="106"/>
      <c r="AJ412" s="107"/>
      <c r="AK412" s="108"/>
      <c r="AN412" s="3" t="str">
        <f t="shared" si="12"/>
        <v/>
      </c>
      <c r="AO412" s="3">
        <f t="shared" si="13"/>
        <v>0</v>
      </c>
    </row>
    <row r="413" spans="1:41" s="3" customFormat="1" ht="19.5" customHeight="1">
      <c r="A413" s="208"/>
      <c r="B413" s="23">
        <v>406</v>
      </c>
      <c r="C413" s="39"/>
      <c r="D413" s="40"/>
      <c r="E413" s="198"/>
      <c r="F413" s="199"/>
      <c r="G413" s="199"/>
      <c r="H413" s="199"/>
      <c r="I413" s="199"/>
      <c r="J413" s="200"/>
      <c r="K413" s="41"/>
      <c r="L413" s="29" t="s">
        <v>23</v>
      </c>
      <c r="M413" s="42"/>
      <c r="N413" s="43"/>
      <c r="O413" s="44"/>
      <c r="P413" s="198"/>
      <c r="Q413" s="199"/>
      <c r="R413" s="199"/>
      <c r="S413" s="199"/>
      <c r="T413" s="199"/>
      <c r="U413" s="200"/>
      <c r="V413" s="41"/>
      <c r="W413" s="29" t="s">
        <v>23</v>
      </c>
      <c r="X413" s="45"/>
      <c r="Y413" s="46"/>
      <c r="Z413" s="47"/>
      <c r="AA413" s="74"/>
      <c r="AB413" s="115"/>
      <c r="AC413" s="48"/>
      <c r="AD413" s="49"/>
      <c r="AE413" s="50"/>
      <c r="AF413" s="51"/>
      <c r="AG413" s="51"/>
      <c r="AH413" s="51"/>
      <c r="AI413" s="106"/>
      <c r="AJ413" s="107"/>
      <c r="AK413" s="108"/>
      <c r="AN413" s="3" t="str">
        <f t="shared" si="12"/>
        <v/>
      </c>
      <c r="AO413" s="3">
        <f t="shared" si="13"/>
        <v>0</v>
      </c>
    </row>
    <row r="414" spans="1:41" s="3" customFormat="1" ht="19.5" customHeight="1">
      <c r="A414" s="208"/>
      <c r="B414" s="23">
        <v>407</v>
      </c>
      <c r="C414" s="39"/>
      <c r="D414" s="40"/>
      <c r="E414" s="198"/>
      <c r="F414" s="199"/>
      <c r="G414" s="199"/>
      <c r="H414" s="199"/>
      <c r="I414" s="199"/>
      <c r="J414" s="200"/>
      <c r="K414" s="41"/>
      <c r="L414" s="29" t="s">
        <v>23</v>
      </c>
      <c r="M414" s="42"/>
      <c r="N414" s="43"/>
      <c r="O414" s="44"/>
      <c r="P414" s="198"/>
      <c r="Q414" s="199"/>
      <c r="R414" s="199"/>
      <c r="S414" s="199"/>
      <c r="T414" s="199"/>
      <c r="U414" s="200"/>
      <c r="V414" s="41"/>
      <c r="W414" s="29" t="s">
        <v>23</v>
      </c>
      <c r="X414" s="45"/>
      <c r="Y414" s="46"/>
      <c r="Z414" s="47"/>
      <c r="AA414" s="74"/>
      <c r="AB414" s="115"/>
      <c r="AC414" s="48"/>
      <c r="AD414" s="49"/>
      <c r="AE414" s="50"/>
      <c r="AF414" s="51"/>
      <c r="AG414" s="51"/>
      <c r="AH414" s="51"/>
      <c r="AI414" s="106"/>
      <c r="AJ414" s="107"/>
      <c r="AK414" s="108"/>
      <c r="AN414" s="3" t="str">
        <f t="shared" si="12"/>
        <v/>
      </c>
      <c r="AO414" s="3">
        <f t="shared" si="13"/>
        <v>0</v>
      </c>
    </row>
    <row r="415" spans="1:41" s="3" customFormat="1" ht="19.5" customHeight="1">
      <c r="A415" s="208"/>
      <c r="B415" s="23">
        <v>408</v>
      </c>
      <c r="C415" s="39"/>
      <c r="D415" s="40"/>
      <c r="E415" s="198"/>
      <c r="F415" s="199"/>
      <c r="G415" s="199"/>
      <c r="H415" s="199"/>
      <c r="I415" s="199"/>
      <c r="J415" s="200"/>
      <c r="K415" s="41"/>
      <c r="L415" s="29" t="s">
        <v>23</v>
      </c>
      <c r="M415" s="42"/>
      <c r="N415" s="43"/>
      <c r="O415" s="44"/>
      <c r="P415" s="198"/>
      <c r="Q415" s="199"/>
      <c r="R415" s="199"/>
      <c r="S415" s="199"/>
      <c r="T415" s="199"/>
      <c r="U415" s="200"/>
      <c r="V415" s="41"/>
      <c r="W415" s="29" t="s">
        <v>23</v>
      </c>
      <c r="X415" s="45"/>
      <c r="Y415" s="46"/>
      <c r="Z415" s="47"/>
      <c r="AA415" s="74"/>
      <c r="AB415" s="115"/>
      <c r="AC415" s="48"/>
      <c r="AD415" s="49"/>
      <c r="AE415" s="50"/>
      <c r="AF415" s="51"/>
      <c r="AG415" s="51"/>
      <c r="AH415" s="51"/>
      <c r="AI415" s="106"/>
      <c r="AJ415" s="107"/>
      <c r="AK415" s="108"/>
      <c r="AN415" s="3" t="str">
        <f t="shared" si="12"/>
        <v/>
      </c>
      <c r="AO415" s="3">
        <f t="shared" si="13"/>
        <v>0</v>
      </c>
    </row>
    <row r="416" spans="1:41" s="3" customFormat="1" ht="19.5" customHeight="1">
      <c r="A416" s="208"/>
      <c r="B416" s="23">
        <v>409</v>
      </c>
      <c r="C416" s="39"/>
      <c r="D416" s="40"/>
      <c r="E416" s="198"/>
      <c r="F416" s="199"/>
      <c r="G416" s="199"/>
      <c r="H416" s="199"/>
      <c r="I416" s="199"/>
      <c r="J416" s="200"/>
      <c r="K416" s="41"/>
      <c r="L416" s="29" t="s">
        <v>23</v>
      </c>
      <c r="M416" s="42"/>
      <c r="N416" s="43"/>
      <c r="O416" s="44"/>
      <c r="P416" s="198"/>
      <c r="Q416" s="199"/>
      <c r="R416" s="199"/>
      <c r="S416" s="199"/>
      <c r="T416" s="199"/>
      <c r="U416" s="200"/>
      <c r="V416" s="41"/>
      <c r="W416" s="29" t="s">
        <v>23</v>
      </c>
      <c r="X416" s="45"/>
      <c r="Y416" s="46"/>
      <c r="Z416" s="47"/>
      <c r="AA416" s="74"/>
      <c r="AB416" s="115"/>
      <c r="AC416" s="48"/>
      <c r="AD416" s="49"/>
      <c r="AE416" s="50"/>
      <c r="AF416" s="51"/>
      <c r="AG416" s="51"/>
      <c r="AH416" s="51"/>
      <c r="AI416" s="106"/>
      <c r="AJ416" s="107"/>
      <c r="AK416" s="108"/>
      <c r="AN416" s="3" t="str">
        <f t="shared" si="12"/>
        <v/>
      </c>
      <c r="AO416" s="3">
        <f t="shared" si="13"/>
        <v>0</v>
      </c>
    </row>
    <row r="417" spans="1:41" s="3" customFormat="1" ht="19.5" customHeight="1" thickBot="1">
      <c r="A417" s="209"/>
      <c r="B417" s="24">
        <v>410</v>
      </c>
      <c r="C417" s="52"/>
      <c r="D417" s="53"/>
      <c r="E417" s="230"/>
      <c r="F417" s="231"/>
      <c r="G417" s="231"/>
      <c r="H417" s="231"/>
      <c r="I417" s="231"/>
      <c r="J417" s="232"/>
      <c r="K417" s="54"/>
      <c r="L417" s="29" t="s">
        <v>23</v>
      </c>
      <c r="M417" s="55"/>
      <c r="N417" s="56"/>
      <c r="O417" s="57"/>
      <c r="P417" s="230"/>
      <c r="Q417" s="231"/>
      <c r="R417" s="231"/>
      <c r="S417" s="231"/>
      <c r="T417" s="231"/>
      <c r="U417" s="232"/>
      <c r="V417" s="54"/>
      <c r="W417" s="29" t="s">
        <v>23</v>
      </c>
      <c r="X417" s="58"/>
      <c r="Y417" s="59"/>
      <c r="Z417" s="60"/>
      <c r="AA417" s="75"/>
      <c r="AB417" s="116"/>
      <c r="AC417" s="61"/>
      <c r="AD417" s="62"/>
      <c r="AE417" s="63"/>
      <c r="AF417" s="64"/>
      <c r="AG417" s="64"/>
      <c r="AH417" s="64"/>
      <c r="AI417" s="110"/>
      <c r="AJ417" s="111"/>
      <c r="AK417" s="41"/>
      <c r="AN417" s="3" t="str">
        <f t="shared" si="12"/>
        <v/>
      </c>
      <c r="AO417" s="3">
        <f t="shared" si="13"/>
        <v>0</v>
      </c>
    </row>
    <row r="418" spans="1:41" s="3" customFormat="1" ht="19.5" customHeight="1">
      <c r="A418" s="207" t="s">
        <v>22</v>
      </c>
      <c r="B418" s="22">
        <v>411</v>
      </c>
      <c r="C418" s="26"/>
      <c r="D418" s="27"/>
      <c r="E418" s="210"/>
      <c r="F418" s="211"/>
      <c r="G418" s="211"/>
      <c r="H418" s="211"/>
      <c r="I418" s="211"/>
      <c r="J418" s="212"/>
      <c r="K418" s="28"/>
      <c r="L418" s="29" t="s">
        <v>23</v>
      </c>
      <c r="M418" s="65"/>
      <c r="N418" s="66"/>
      <c r="O418" s="67"/>
      <c r="P418" s="233"/>
      <c r="Q418" s="234"/>
      <c r="R418" s="234"/>
      <c r="S418" s="234"/>
      <c r="T418" s="234"/>
      <c r="U418" s="235"/>
      <c r="V418" s="28"/>
      <c r="W418" s="29" t="s">
        <v>23</v>
      </c>
      <c r="X418" s="68"/>
      <c r="Y418" s="69"/>
      <c r="Z418" s="70"/>
      <c r="AA418" s="70"/>
      <c r="AB418" s="112"/>
      <c r="AC418" s="40"/>
      <c r="AD418" s="71"/>
      <c r="AE418" s="72"/>
      <c r="AF418" s="73"/>
      <c r="AG418" s="73"/>
      <c r="AH418" s="73"/>
      <c r="AI418" s="113"/>
      <c r="AJ418" s="114"/>
      <c r="AK418" s="104"/>
      <c r="AN418" s="3" t="str">
        <f t="shared" si="12"/>
        <v/>
      </c>
      <c r="AO418" s="3">
        <f t="shared" si="13"/>
        <v>0</v>
      </c>
    </row>
    <row r="419" spans="1:41" s="3" customFormat="1" ht="19.5" customHeight="1">
      <c r="A419" s="208"/>
      <c r="B419" s="23">
        <v>412</v>
      </c>
      <c r="C419" s="39"/>
      <c r="D419" s="40"/>
      <c r="E419" s="198"/>
      <c r="F419" s="199"/>
      <c r="G419" s="199"/>
      <c r="H419" s="199"/>
      <c r="I419" s="199"/>
      <c r="J419" s="200"/>
      <c r="K419" s="41"/>
      <c r="L419" s="29" t="s">
        <v>23</v>
      </c>
      <c r="M419" s="42"/>
      <c r="N419" s="43"/>
      <c r="O419" s="44"/>
      <c r="P419" s="198"/>
      <c r="Q419" s="199"/>
      <c r="R419" s="199"/>
      <c r="S419" s="199"/>
      <c r="T419" s="199"/>
      <c r="U419" s="200"/>
      <c r="V419" s="41"/>
      <c r="W419" s="29" t="s">
        <v>23</v>
      </c>
      <c r="X419" s="45"/>
      <c r="Y419" s="46"/>
      <c r="Z419" s="47"/>
      <c r="AA419" s="74"/>
      <c r="AB419" s="115"/>
      <c r="AC419" s="48"/>
      <c r="AD419" s="49"/>
      <c r="AE419" s="50"/>
      <c r="AF419" s="51"/>
      <c r="AG419" s="51"/>
      <c r="AH419" s="51"/>
      <c r="AI419" s="106"/>
      <c r="AJ419" s="107"/>
      <c r="AK419" s="108"/>
      <c r="AN419" s="3" t="str">
        <f t="shared" si="12"/>
        <v/>
      </c>
      <c r="AO419" s="3">
        <f t="shared" si="13"/>
        <v>0</v>
      </c>
    </row>
    <row r="420" spans="1:41" s="3" customFormat="1" ht="19.5" customHeight="1">
      <c r="A420" s="208"/>
      <c r="B420" s="23">
        <v>413</v>
      </c>
      <c r="C420" s="39"/>
      <c r="D420" s="40"/>
      <c r="E420" s="198"/>
      <c r="F420" s="199"/>
      <c r="G420" s="199"/>
      <c r="H420" s="199"/>
      <c r="I420" s="199"/>
      <c r="J420" s="200"/>
      <c r="K420" s="41"/>
      <c r="L420" s="29" t="s">
        <v>23</v>
      </c>
      <c r="M420" s="42"/>
      <c r="N420" s="43"/>
      <c r="O420" s="44"/>
      <c r="P420" s="198"/>
      <c r="Q420" s="199"/>
      <c r="R420" s="199"/>
      <c r="S420" s="199"/>
      <c r="T420" s="199"/>
      <c r="U420" s="200"/>
      <c r="V420" s="41"/>
      <c r="W420" s="29" t="s">
        <v>23</v>
      </c>
      <c r="X420" s="45"/>
      <c r="Y420" s="46"/>
      <c r="Z420" s="47"/>
      <c r="AA420" s="74"/>
      <c r="AB420" s="115"/>
      <c r="AC420" s="48"/>
      <c r="AD420" s="49"/>
      <c r="AE420" s="50"/>
      <c r="AF420" s="51"/>
      <c r="AG420" s="51"/>
      <c r="AH420" s="51"/>
      <c r="AI420" s="106"/>
      <c r="AJ420" s="107"/>
      <c r="AK420" s="108"/>
      <c r="AN420" s="3" t="str">
        <f t="shared" si="12"/>
        <v/>
      </c>
      <c r="AO420" s="3">
        <f t="shared" si="13"/>
        <v>0</v>
      </c>
    </row>
    <row r="421" spans="1:41" s="3" customFormat="1" ht="19.5" customHeight="1">
      <c r="A421" s="208"/>
      <c r="B421" s="23">
        <v>414</v>
      </c>
      <c r="C421" s="39"/>
      <c r="D421" s="40"/>
      <c r="E421" s="198"/>
      <c r="F421" s="199"/>
      <c r="G421" s="199"/>
      <c r="H421" s="199"/>
      <c r="I421" s="199"/>
      <c r="J421" s="200"/>
      <c r="K421" s="41"/>
      <c r="L421" s="29" t="s">
        <v>23</v>
      </c>
      <c r="M421" s="42"/>
      <c r="N421" s="43"/>
      <c r="O421" s="44"/>
      <c r="P421" s="198"/>
      <c r="Q421" s="199"/>
      <c r="R421" s="199"/>
      <c r="S421" s="199"/>
      <c r="T421" s="199"/>
      <c r="U421" s="200"/>
      <c r="V421" s="41"/>
      <c r="W421" s="29" t="s">
        <v>23</v>
      </c>
      <c r="X421" s="45"/>
      <c r="Y421" s="46"/>
      <c r="Z421" s="47"/>
      <c r="AA421" s="74"/>
      <c r="AB421" s="115"/>
      <c r="AC421" s="48"/>
      <c r="AD421" s="49"/>
      <c r="AE421" s="50"/>
      <c r="AF421" s="51"/>
      <c r="AG421" s="51"/>
      <c r="AH421" s="51"/>
      <c r="AI421" s="106"/>
      <c r="AJ421" s="107"/>
      <c r="AK421" s="108"/>
      <c r="AN421" s="3" t="str">
        <f t="shared" si="12"/>
        <v/>
      </c>
      <c r="AO421" s="3">
        <f t="shared" si="13"/>
        <v>0</v>
      </c>
    </row>
    <row r="422" spans="1:41" s="3" customFormat="1" ht="19.5" customHeight="1">
      <c r="A422" s="208"/>
      <c r="B422" s="23">
        <v>415</v>
      </c>
      <c r="C422" s="39"/>
      <c r="D422" s="40"/>
      <c r="E422" s="198"/>
      <c r="F422" s="199"/>
      <c r="G422" s="199"/>
      <c r="H422" s="199"/>
      <c r="I422" s="199"/>
      <c r="J422" s="200"/>
      <c r="K422" s="41"/>
      <c r="L422" s="29" t="s">
        <v>23</v>
      </c>
      <c r="M422" s="42"/>
      <c r="N422" s="43"/>
      <c r="O422" s="44"/>
      <c r="P422" s="198"/>
      <c r="Q422" s="199"/>
      <c r="R422" s="199"/>
      <c r="S422" s="199"/>
      <c r="T422" s="199"/>
      <c r="U422" s="200"/>
      <c r="V422" s="41"/>
      <c r="W422" s="29" t="s">
        <v>23</v>
      </c>
      <c r="X422" s="45"/>
      <c r="Y422" s="46"/>
      <c r="Z422" s="47"/>
      <c r="AA422" s="74"/>
      <c r="AB422" s="115"/>
      <c r="AC422" s="48"/>
      <c r="AD422" s="49"/>
      <c r="AE422" s="50"/>
      <c r="AF422" s="51"/>
      <c r="AG422" s="51"/>
      <c r="AH422" s="51"/>
      <c r="AI422" s="106"/>
      <c r="AJ422" s="107"/>
      <c r="AK422" s="108"/>
      <c r="AN422" s="3" t="str">
        <f t="shared" si="12"/>
        <v/>
      </c>
      <c r="AO422" s="3">
        <f t="shared" si="13"/>
        <v>0</v>
      </c>
    </row>
    <row r="423" spans="1:41" s="3" customFormat="1" ht="19.5" customHeight="1">
      <c r="A423" s="208"/>
      <c r="B423" s="23">
        <v>416</v>
      </c>
      <c r="C423" s="39"/>
      <c r="D423" s="40"/>
      <c r="E423" s="198"/>
      <c r="F423" s="199"/>
      <c r="G423" s="199"/>
      <c r="H423" s="199"/>
      <c r="I423" s="199"/>
      <c r="J423" s="200"/>
      <c r="K423" s="41"/>
      <c r="L423" s="29" t="s">
        <v>23</v>
      </c>
      <c r="M423" s="42"/>
      <c r="N423" s="43"/>
      <c r="O423" s="44"/>
      <c r="P423" s="198"/>
      <c r="Q423" s="199"/>
      <c r="R423" s="199"/>
      <c r="S423" s="199"/>
      <c r="T423" s="199"/>
      <c r="U423" s="200"/>
      <c r="V423" s="41"/>
      <c r="W423" s="29" t="s">
        <v>23</v>
      </c>
      <c r="X423" s="45"/>
      <c r="Y423" s="46"/>
      <c r="Z423" s="47"/>
      <c r="AA423" s="74"/>
      <c r="AB423" s="115"/>
      <c r="AC423" s="48"/>
      <c r="AD423" s="49"/>
      <c r="AE423" s="50"/>
      <c r="AF423" s="51"/>
      <c r="AG423" s="51"/>
      <c r="AH423" s="51"/>
      <c r="AI423" s="106"/>
      <c r="AJ423" s="107"/>
      <c r="AK423" s="108"/>
      <c r="AN423" s="3" t="str">
        <f t="shared" si="12"/>
        <v/>
      </c>
      <c r="AO423" s="3">
        <f t="shared" si="13"/>
        <v>0</v>
      </c>
    </row>
    <row r="424" spans="1:41" s="3" customFormat="1" ht="19.5" customHeight="1">
      <c r="A424" s="208"/>
      <c r="B424" s="23">
        <v>417</v>
      </c>
      <c r="C424" s="39"/>
      <c r="D424" s="40"/>
      <c r="E424" s="198"/>
      <c r="F424" s="199"/>
      <c r="G424" s="199"/>
      <c r="H424" s="199"/>
      <c r="I424" s="199"/>
      <c r="J424" s="200"/>
      <c r="K424" s="41"/>
      <c r="L424" s="29" t="s">
        <v>23</v>
      </c>
      <c r="M424" s="42"/>
      <c r="N424" s="43"/>
      <c r="O424" s="44"/>
      <c r="P424" s="198"/>
      <c r="Q424" s="199"/>
      <c r="R424" s="199"/>
      <c r="S424" s="199"/>
      <c r="T424" s="199"/>
      <c r="U424" s="200"/>
      <c r="V424" s="41"/>
      <c r="W424" s="29" t="s">
        <v>23</v>
      </c>
      <c r="X424" s="45"/>
      <c r="Y424" s="46"/>
      <c r="Z424" s="47"/>
      <c r="AA424" s="74"/>
      <c r="AB424" s="115"/>
      <c r="AC424" s="48"/>
      <c r="AD424" s="49"/>
      <c r="AE424" s="50"/>
      <c r="AF424" s="51"/>
      <c r="AG424" s="51"/>
      <c r="AH424" s="51"/>
      <c r="AI424" s="106"/>
      <c r="AJ424" s="107"/>
      <c r="AK424" s="108"/>
      <c r="AN424" s="3" t="str">
        <f t="shared" si="12"/>
        <v/>
      </c>
      <c r="AO424" s="3">
        <f t="shared" si="13"/>
        <v>0</v>
      </c>
    </row>
    <row r="425" spans="1:41" s="3" customFormat="1" ht="19.5" customHeight="1">
      <c r="A425" s="208"/>
      <c r="B425" s="23">
        <v>418</v>
      </c>
      <c r="C425" s="39"/>
      <c r="D425" s="40"/>
      <c r="E425" s="198"/>
      <c r="F425" s="199"/>
      <c r="G425" s="199"/>
      <c r="H425" s="199"/>
      <c r="I425" s="199"/>
      <c r="J425" s="200"/>
      <c r="K425" s="41"/>
      <c r="L425" s="29" t="s">
        <v>23</v>
      </c>
      <c r="M425" s="42"/>
      <c r="N425" s="43"/>
      <c r="O425" s="44"/>
      <c r="P425" s="198"/>
      <c r="Q425" s="199"/>
      <c r="R425" s="199"/>
      <c r="S425" s="199"/>
      <c r="T425" s="199"/>
      <c r="U425" s="200"/>
      <c r="V425" s="41"/>
      <c r="W425" s="29" t="s">
        <v>23</v>
      </c>
      <c r="X425" s="45"/>
      <c r="Y425" s="46"/>
      <c r="Z425" s="47"/>
      <c r="AA425" s="74"/>
      <c r="AB425" s="115"/>
      <c r="AC425" s="48"/>
      <c r="AD425" s="49"/>
      <c r="AE425" s="50"/>
      <c r="AF425" s="51"/>
      <c r="AG425" s="51"/>
      <c r="AH425" s="51"/>
      <c r="AI425" s="106"/>
      <c r="AJ425" s="107"/>
      <c r="AK425" s="108"/>
      <c r="AN425" s="3" t="str">
        <f t="shared" si="12"/>
        <v/>
      </c>
      <c r="AO425" s="3">
        <f t="shared" si="13"/>
        <v>0</v>
      </c>
    </row>
    <row r="426" spans="1:41" s="3" customFormat="1" ht="19.5" customHeight="1">
      <c r="A426" s="208"/>
      <c r="B426" s="23">
        <v>419</v>
      </c>
      <c r="C426" s="39"/>
      <c r="D426" s="40"/>
      <c r="E426" s="198"/>
      <c r="F426" s="199"/>
      <c r="G426" s="199"/>
      <c r="H426" s="199"/>
      <c r="I426" s="199"/>
      <c r="J426" s="200"/>
      <c r="K426" s="41"/>
      <c r="L426" s="29" t="s">
        <v>23</v>
      </c>
      <c r="M426" s="42"/>
      <c r="N426" s="43"/>
      <c r="O426" s="44"/>
      <c r="P426" s="198"/>
      <c r="Q426" s="199"/>
      <c r="R426" s="199"/>
      <c r="S426" s="199"/>
      <c r="T426" s="199"/>
      <c r="U426" s="200"/>
      <c r="V426" s="41"/>
      <c r="W426" s="29" t="s">
        <v>23</v>
      </c>
      <c r="X426" s="45"/>
      <c r="Y426" s="46"/>
      <c r="Z426" s="47"/>
      <c r="AA426" s="74"/>
      <c r="AB426" s="115"/>
      <c r="AC426" s="48"/>
      <c r="AD426" s="49"/>
      <c r="AE426" s="50"/>
      <c r="AF426" s="51"/>
      <c r="AG426" s="51"/>
      <c r="AH426" s="51"/>
      <c r="AI426" s="106"/>
      <c r="AJ426" s="107"/>
      <c r="AK426" s="108"/>
      <c r="AN426" s="3" t="str">
        <f t="shared" si="12"/>
        <v/>
      </c>
      <c r="AO426" s="3">
        <f t="shared" si="13"/>
        <v>0</v>
      </c>
    </row>
    <row r="427" spans="1:41" s="3" customFormat="1" ht="19.5" customHeight="1" thickBot="1">
      <c r="A427" s="209"/>
      <c r="B427" s="24">
        <v>420</v>
      </c>
      <c r="C427" s="52"/>
      <c r="D427" s="53"/>
      <c r="E427" s="230"/>
      <c r="F427" s="231"/>
      <c r="G427" s="231"/>
      <c r="H427" s="231"/>
      <c r="I427" s="231"/>
      <c r="J427" s="232"/>
      <c r="K427" s="54"/>
      <c r="L427" s="29" t="s">
        <v>23</v>
      </c>
      <c r="M427" s="55"/>
      <c r="N427" s="56"/>
      <c r="O427" s="57"/>
      <c r="P427" s="230"/>
      <c r="Q427" s="231"/>
      <c r="R427" s="231"/>
      <c r="S427" s="231"/>
      <c r="T427" s="231"/>
      <c r="U427" s="232"/>
      <c r="V427" s="54"/>
      <c r="W427" s="29" t="s">
        <v>23</v>
      </c>
      <c r="X427" s="58"/>
      <c r="Y427" s="59"/>
      <c r="Z427" s="60"/>
      <c r="AA427" s="75"/>
      <c r="AB427" s="116"/>
      <c r="AC427" s="61"/>
      <c r="AD427" s="62"/>
      <c r="AE427" s="63"/>
      <c r="AF427" s="64"/>
      <c r="AG427" s="64"/>
      <c r="AH427" s="64"/>
      <c r="AI427" s="110"/>
      <c r="AJ427" s="111"/>
      <c r="AK427" s="41"/>
      <c r="AN427" s="3" t="str">
        <f t="shared" si="12"/>
        <v/>
      </c>
      <c r="AO427" s="3">
        <f t="shared" si="13"/>
        <v>0</v>
      </c>
    </row>
    <row r="428" spans="1:41" s="3" customFormat="1" ht="19.5" customHeight="1">
      <c r="A428" s="207" t="s">
        <v>22</v>
      </c>
      <c r="B428" s="22">
        <v>421</v>
      </c>
      <c r="C428" s="26"/>
      <c r="D428" s="27"/>
      <c r="E428" s="210"/>
      <c r="F428" s="211"/>
      <c r="G428" s="211"/>
      <c r="H428" s="211"/>
      <c r="I428" s="211"/>
      <c r="J428" s="212"/>
      <c r="K428" s="28"/>
      <c r="L428" s="29" t="s">
        <v>23</v>
      </c>
      <c r="M428" s="65"/>
      <c r="N428" s="66"/>
      <c r="O428" s="67"/>
      <c r="P428" s="233"/>
      <c r="Q428" s="234"/>
      <c r="R428" s="234"/>
      <c r="S428" s="234"/>
      <c r="T428" s="234"/>
      <c r="U428" s="235"/>
      <c r="V428" s="28"/>
      <c r="W428" s="29" t="s">
        <v>23</v>
      </c>
      <c r="X428" s="68"/>
      <c r="Y428" s="69"/>
      <c r="Z428" s="70"/>
      <c r="AA428" s="70"/>
      <c r="AB428" s="112"/>
      <c r="AC428" s="40"/>
      <c r="AD428" s="71"/>
      <c r="AE428" s="72"/>
      <c r="AF428" s="73"/>
      <c r="AG428" s="73"/>
      <c r="AH428" s="73"/>
      <c r="AI428" s="113"/>
      <c r="AJ428" s="114"/>
      <c r="AK428" s="104"/>
      <c r="AN428" s="3" t="str">
        <f t="shared" si="12"/>
        <v/>
      </c>
      <c r="AO428" s="3">
        <f t="shared" si="13"/>
        <v>0</v>
      </c>
    </row>
    <row r="429" spans="1:41" s="3" customFormat="1" ht="19.5" customHeight="1">
      <c r="A429" s="208"/>
      <c r="B429" s="23">
        <v>422</v>
      </c>
      <c r="C429" s="39"/>
      <c r="D429" s="40"/>
      <c r="E429" s="198"/>
      <c r="F429" s="199"/>
      <c r="G429" s="199"/>
      <c r="H429" s="199"/>
      <c r="I429" s="199"/>
      <c r="J429" s="200"/>
      <c r="K429" s="41"/>
      <c r="L429" s="29" t="s">
        <v>23</v>
      </c>
      <c r="M429" s="42"/>
      <c r="N429" s="43"/>
      <c r="O429" s="44"/>
      <c r="P429" s="198"/>
      <c r="Q429" s="199"/>
      <c r="R429" s="199"/>
      <c r="S429" s="199"/>
      <c r="T429" s="199"/>
      <c r="U429" s="200"/>
      <c r="V429" s="41"/>
      <c r="W429" s="29" t="s">
        <v>23</v>
      </c>
      <c r="X429" s="45"/>
      <c r="Y429" s="46"/>
      <c r="Z429" s="47"/>
      <c r="AA429" s="74"/>
      <c r="AB429" s="115"/>
      <c r="AC429" s="48"/>
      <c r="AD429" s="49"/>
      <c r="AE429" s="50"/>
      <c r="AF429" s="51"/>
      <c r="AG429" s="51"/>
      <c r="AH429" s="51"/>
      <c r="AI429" s="106"/>
      <c r="AJ429" s="107"/>
      <c r="AK429" s="108"/>
      <c r="AN429" s="3" t="str">
        <f t="shared" si="12"/>
        <v/>
      </c>
      <c r="AO429" s="3">
        <f t="shared" si="13"/>
        <v>0</v>
      </c>
    </row>
    <row r="430" spans="1:41" s="3" customFormat="1" ht="19.5" customHeight="1">
      <c r="A430" s="208"/>
      <c r="B430" s="23">
        <v>423</v>
      </c>
      <c r="C430" s="39"/>
      <c r="D430" s="40"/>
      <c r="E430" s="198"/>
      <c r="F430" s="199"/>
      <c r="G430" s="199"/>
      <c r="H430" s="199"/>
      <c r="I430" s="199"/>
      <c r="J430" s="200"/>
      <c r="K430" s="41"/>
      <c r="L430" s="29" t="s">
        <v>23</v>
      </c>
      <c r="M430" s="42"/>
      <c r="N430" s="43"/>
      <c r="O430" s="44"/>
      <c r="P430" s="198"/>
      <c r="Q430" s="199"/>
      <c r="R430" s="199"/>
      <c r="S430" s="199"/>
      <c r="T430" s="199"/>
      <c r="U430" s="200"/>
      <c r="V430" s="41"/>
      <c r="W430" s="29" t="s">
        <v>23</v>
      </c>
      <c r="X430" s="45"/>
      <c r="Y430" s="46"/>
      <c r="Z430" s="47"/>
      <c r="AA430" s="74"/>
      <c r="AB430" s="115"/>
      <c r="AC430" s="48"/>
      <c r="AD430" s="49"/>
      <c r="AE430" s="50"/>
      <c r="AF430" s="51"/>
      <c r="AG430" s="51"/>
      <c r="AH430" s="51"/>
      <c r="AI430" s="106"/>
      <c r="AJ430" s="107"/>
      <c r="AK430" s="108"/>
      <c r="AN430" s="3" t="str">
        <f t="shared" si="12"/>
        <v/>
      </c>
      <c r="AO430" s="3">
        <f t="shared" si="13"/>
        <v>0</v>
      </c>
    </row>
    <row r="431" spans="1:41" s="3" customFormat="1" ht="19.5" customHeight="1">
      <c r="A431" s="208"/>
      <c r="B431" s="23">
        <v>424</v>
      </c>
      <c r="C431" s="39"/>
      <c r="D431" s="40"/>
      <c r="E431" s="198"/>
      <c r="F431" s="199"/>
      <c r="G431" s="199"/>
      <c r="H431" s="199"/>
      <c r="I431" s="199"/>
      <c r="J431" s="200"/>
      <c r="K431" s="41"/>
      <c r="L431" s="29" t="s">
        <v>23</v>
      </c>
      <c r="M431" s="42"/>
      <c r="N431" s="43"/>
      <c r="O431" s="44"/>
      <c r="P431" s="198"/>
      <c r="Q431" s="199"/>
      <c r="R431" s="199"/>
      <c r="S431" s="199"/>
      <c r="T431" s="199"/>
      <c r="U431" s="200"/>
      <c r="V431" s="41"/>
      <c r="W431" s="29" t="s">
        <v>23</v>
      </c>
      <c r="X431" s="45"/>
      <c r="Y431" s="46"/>
      <c r="Z431" s="47"/>
      <c r="AA431" s="74"/>
      <c r="AB431" s="115"/>
      <c r="AC431" s="48"/>
      <c r="AD431" s="49"/>
      <c r="AE431" s="50"/>
      <c r="AF431" s="51"/>
      <c r="AG431" s="51"/>
      <c r="AH431" s="51"/>
      <c r="AI431" s="106"/>
      <c r="AJ431" s="107"/>
      <c r="AK431" s="108"/>
      <c r="AN431" s="3" t="str">
        <f t="shared" si="12"/>
        <v/>
      </c>
      <c r="AO431" s="3">
        <f t="shared" si="13"/>
        <v>0</v>
      </c>
    </row>
    <row r="432" spans="1:41" s="3" customFormat="1" ht="19.5" customHeight="1">
      <c r="A432" s="208"/>
      <c r="B432" s="23">
        <v>425</v>
      </c>
      <c r="C432" s="39"/>
      <c r="D432" s="40"/>
      <c r="E432" s="198"/>
      <c r="F432" s="199"/>
      <c r="G432" s="199"/>
      <c r="H432" s="199"/>
      <c r="I432" s="199"/>
      <c r="J432" s="200"/>
      <c r="K432" s="41"/>
      <c r="L432" s="29" t="s">
        <v>23</v>
      </c>
      <c r="M432" s="42"/>
      <c r="N432" s="43"/>
      <c r="O432" s="44"/>
      <c r="P432" s="198"/>
      <c r="Q432" s="199"/>
      <c r="R432" s="199"/>
      <c r="S432" s="199"/>
      <c r="T432" s="199"/>
      <c r="U432" s="200"/>
      <c r="V432" s="41"/>
      <c r="W432" s="29" t="s">
        <v>23</v>
      </c>
      <c r="X432" s="45"/>
      <c r="Y432" s="46"/>
      <c r="Z432" s="47"/>
      <c r="AA432" s="74"/>
      <c r="AB432" s="115"/>
      <c r="AC432" s="48"/>
      <c r="AD432" s="49"/>
      <c r="AE432" s="50"/>
      <c r="AF432" s="51"/>
      <c r="AG432" s="51"/>
      <c r="AH432" s="51"/>
      <c r="AI432" s="106"/>
      <c r="AJ432" s="107"/>
      <c r="AK432" s="108"/>
      <c r="AN432" s="3" t="str">
        <f t="shared" si="12"/>
        <v/>
      </c>
      <c r="AO432" s="3">
        <f t="shared" si="13"/>
        <v>0</v>
      </c>
    </row>
    <row r="433" spans="1:41" s="3" customFormat="1" ht="19.5" customHeight="1">
      <c r="A433" s="208"/>
      <c r="B433" s="23">
        <v>426</v>
      </c>
      <c r="C433" s="39"/>
      <c r="D433" s="40"/>
      <c r="E433" s="198"/>
      <c r="F433" s="199"/>
      <c r="G433" s="199"/>
      <c r="H433" s="199"/>
      <c r="I433" s="199"/>
      <c r="J433" s="200"/>
      <c r="K433" s="41"/>
      <c r="L433" s="29" t="s">
        <v>23</v>
      </c>
      <c r="M433" s="42"/>
      <c r="N433" s="43"/>
      <c r="O433" s="44"/>
      <c r="P433" s="198"/>
      <c r="Q433" s="199"/>
      <c r="R433" s="199"/>
      <c r="S433" s="199"/>
      <c r="T433" s="199"/>
      <c r="U433" s="200"/>
      <c r="V433" s="41"/>
      <c r="W433" s="29" t="s">
        <v>23</v>
      </c>
      <c r="X433" s="45"/>
      <c r="Y433" s="46"/>
      <c r="Z433" s="47"/>
      <c r="AA433" s="74"/>
      <c r="AB433" s="115"/>
      <c r="AC433" s="48"/>
      <c r="AD433" s="49"/>
      <c r="AE433" s="50"/>
      <c r="AF433" s="51"/>
      <c r="AG433" s="51"/>
      <c r="AH433" s="51"/>
      <c r="AI433" s="106"/>
      <c r="AJ433" s="107"/>
      <c r="AK433" s="108"/>
      <c r="AN433" s="3" t="str">
        <f t="shared" si="12"/>
        <v/>
      </c>
      <c r="AO433" s="3">
        <f t="shared" si="13"/>
        <v>0</v>
      </c>
    </row>
    <row r="434" spans="1:41" s="3" customFormat="1" ht="19.5" customHeight="1">
      <c r="A434" s="208"/>
      <c r="B434" s="23">
        <v>427</v>
      </c>
      <c r="C434" s="39"/>
      <c r="D434" s="40"/>
      <c r="E434" s="198"/>
      <c r="F434" s="199"/>
      <c r="G434" s="199"/>
      <c r="H434" s="199"/>
      <c r="I434" s="199"/>
      <c r="J434" s="200"/>
      <c r="K434" s="41"/>
      <c r="L434" s="29" t="s">
        <v>23</v>
      </c>
      <c r="M434" s="42"/>
      <c r="N434" s="43"/>
      <c r="O434" s="44"/>
      <c r="P434" s="198"/>
      <c r="Q434" s="199"/>
      <c r="R434" s="199"/>
      <c r="S434" s="199"/>
      <c r="T434" s="199"/>
      <c r="U434" s="200"/>
      <c r="V434" s="41"/>
      <c r="W434" s="29" t="s">
        <v>23</v>
      </c>
      <c r="X434" s="45"/>
      <c r="Y434" s="46"/>
      <c r="Z434" s="47"/>
      <c r="AA434" s="74"/>
      <c r="AB434" s="115"/>
      <c r="AC434" s="48"/>
      <c r="AD434" s="49"/>
      <c r="AE434" s="50"/>
      <c r="AF434" s="51"/>
      <c r="AG434" s="51"/>
      <c r="AH434" s="51"/>
      <c r="AI434" s="106"/>
      <c r="AJ434" s="107"/>
      <c r="AK434" s="108"/>
      <c r="AN434" s="3" t="str">
        <f t="shared" si="12"/>
        <v/>
      </c>
      <c r="AO434" s="3">
        <f t="shared" si="13"/>
        <v>0</v>
      </c>
    </row>
    <row r="435" spans="1:41" s="3" customFormat="1" ht="19.5" customHeight="1">
      <c r="A435" s="208"/>
      <c r="B435" s="23">
        <v>428</v>
      </c>
      <c r="C435" s="39"/>
      <c r="D435" s="40"/>
      <c r="E435" s="198"/>
      <c r="F435" s="199"/>
      <c r="G435" s="199"/>
      <c r="H435" s="199"/>
      <c r="I435" s="199"/>
      <c r="J435" s="200"/>
      <c r="K435" s="41"/>
      <c r="L435" s="29" t="s">
        <v>23</v>
      </c>
      <c r="M435" s="42"/>
      <c r="N435" s="43"/>
      <c r="O435" s="44"/>
      <c r="P435" s="198"/>
      <c r="Q435" s="199"/>
      <c r="R435" s="199"/>
      <c r="S435" s="199"/>
      <c r="T435" s="199"/>
      <c r="U435" s="200"/>
      <c r="V435" s="41"/>
      <c r="W435" s="29" t="s">
        <v>23</v>
      </c>
      <c r="X435" s="45"/>
      <c r="Y435" s="46"/>
      <c r="Z435" s="47"/>
      <c r="AA435" s="74"/>
      <c r="AB435" s="115"/>
      <c r="AC435" s="48"/>
      <c r="AD435" s="49"/>
      <c r="AE435" s="50"/>
      <c r="AF435" s="51"/>
      <c r="AG435" s="51"/>
      <c r="AH435" s="51"/>
      <c r="AI435" s="106"/>
      <c r="AJ435" s="107"/>
      <c r="AK435" s="108"/>
      <c r="AN435" s="3" t="str">
        <f t="shared" si="12"/>
        <v/>
      </c>
      <c r="AO435" s="3">
        <f t="shared" si="13"/>
        <v>0</v>
      </c>
    </row>
    <row r="436" spans="1:41" s="3" customFormat="1" ht="19.5" customHeight="1">
      <c r="A436" s="208"/>
      <c r="B436" s="23">
        <v>429</v>
      </c>
      <c r="C436" s="39"/>
      <c r="D436" s="40"/>
      <c r="E436" s="198"/>
      <c r="F436" s="199"/>
      <c r="G436" s="199"/>
      <c r="H436" s="199"/>
      <c r="I436" s="199"/>
      <c r="J436" s="200"/>
      <c r="K436" s="41"/>
      <c r="L436" s="29" t="s">
        <v>23</v>
      </c>
      <c r="M436" s="42"/>
      <c r="N436" s="43"/>
      <c r="O436" s="44"/>
      <c r="P436" s="198"/>
      <c r="Q436" s="199"/>
      <c r="R436" s="199"/>
      <c r="S436" s="199"/>
      <c r="T436" s="199"/>
      <c r="U436" s="200"/>
      <c r="V436" s="41"/>
      <c r="W436" s="29" t="s">
        <v>23</v>
      </c>
      <c r="X436" s="45"/>
      <c r="Y436" s="46"/>
      <c r="Z436" s="47"/>
      <c r="AA436" s="74"/>
      <c r="AB436" s="115"/>
      <c r="AC436" s="48"/>
      <c r="AD436" s="49"/>
      <c r="AE436" s="50"/>
      <c r="AF436" s="51"/>
      <c r="AG436" s="51"/>
      <c r="AH436" s="51"/>
      <c r="AI436" s="106"/>
      <c r="AJ436" s="107"/>
      <c r="AK436" s="108"/>
      <c r="AN436" s="3" t="str">
        <f t="shared" si="12"/>
        <v/>
      </c>
      <c r="AO436" s="3">
        <f t="shared" si="13"/>
        <v>0</v>
      </c>
    </row>
    <row r="437" spans="1:41" s="3" customFormat="1" ht="19.5" customHeight="1" thickBot="1">
      <c r="A437" s="209"/>
      <c r="B437" s="24">
        <v>430</v>
      </c>
      <c r="C437" s="52"/>
      <c r="D437" s="53"/>
      <c r="E437" s="230"/>
      <c r="F437" s="231"/>
      <c r="G437" s="231"/>
      <c r="H437" s="231"/>
      <c r="I437" s="231"/>
      <c r="J437" s="232"/>
      <c r="K437" s="54"/>
      <c r="L437" s="29" t="s">
        <v>23</v>
      </c>
      <c r="M437" s="55"/>
      <c r="N437" s="56"/>
      <c r="O437" s="57"/>
      <c r="P437" s="230"/>
      <c r="Q437" s="231"/>
      <c r="R437" s="231"/>
      <c r="S437" s="231"/>
      <c r="T437" s="231"/>
      <c r="U437" s="232"/>
      <c r="V437" s="54"/>
      <c r="W437" s="29" t="s">
        <v>23</v>
      </c>
      <c r="X437" s="58"/>
      <c r="Y437" s="59"/>
      <c r="Z437" s="60"/>
      <c r="AA437" s="75"/>
      <c r="AB437" s="116"/>
      <c r="AC437" s="61"/>
      <c r="AD437" s="62"/>
      <c r="AE437" s="63"/>
      <c r="AF437" s="64"/>
      <c r="AG437" s="64"/>
      <c r="AH437" s="64"/>
      <c r="AI437" s="110"/>
      <c r="AJ437" s="111"/>
      <c r="AK437" s="41"/>
      <c r="AN437" s="3" t="str">
        <f t="shared" si="12"/>
        <v/>
      </c>
      <c r="AO437" s="3">
        <f t="shared" si="13"/>
        <v>0</v>
      </c>
    </row>
    <row r="438" spans="1:41" s="3" customFormat="1" ht="19.5" customHeight="1">
      <c r="A438" s="207" t="s">
        <v>22</v>
      </c>
      <c r="B438" s="22">
        <v>431</v>
      </c>
      <c r="C438" s="26"/>
      <c r="D438" s="27"/>
      <c r="E438" s="210"/>
      <c r="F438" s="211"/>
      <c r="G438" s="211"/>
      <c r="H438" s="211"/>
      <c r="I438" s="211"/>
      <c r="J438" s="212"/>
      <c r="K438" s="28"/>
      <c r="L438" s="29" t="s">
        <v>23</v>
      </c>
      <c r="M438" s="65"/>
      <c r="N438" s="66"/>
      <c r="O438" s="67"/>
      <c r="P438" s="233"/>
      <c r="Q438" s="234"/>
      <c r="R438" s="234"/>
      <c r="S438" s="234"/>
      <c r="T438" s="234"/>
      <c r="U438" s="235"/>
      <c r="V438" s="28"/>
      <c r="W438" s="29" t="s">
        <v>23</v>
      </c>
      <c r="X438" s="68"/>
      <c r="Y438" s="69"/>
      <c r="Z438" s="70"/>
      <c r="AA438" s="70"/>
      <c r="AB438" s="112"/>
      <c r="AC438" s="40"/>
      <c r="AD438" s="71"/>
      <c r="AE438" s="72"/>
      <c r="AF438" s="73"/>
      <c r="AG438" s="73"/>
      <c r="AH438" s="73"/>
      <c r="AI438" s="113"/>
      <c r="AJ438" s="114"/>
      <c r="AK438" s="104"/>
      <c r="AN438" s="3" t="str">
        <f t="shared" si="12"/>
        <v/>
      </c>
      <c r="AO438" s="3">
        <f t="shared" si="13"/>
        <v>0</v>
      </c>
    </row>
    <row r="439" spans="1:41" s="3" customFormat="1" ht="19.5" customHeight="1">
      <c r="A439" s="208"/>
      <c r="B439" s="23">
        <v>432</v>
      </c>
      <c r="C439" s="39"/>
      <c r="D439" s="40"/>
      <c r="E439" s="198"/>
      <c r="F439" s="199"/>
      <c r="G439" s="199"/>
      <c r="H439" s="199"/>
      <c r="I439" s="199"/>
      <c r="J439" s="200"/>
      <c r="K439" s="41"/>
      <c r="L439" s="29" t="s">
        <v>23</v>
      </c>
      <c r="M439" s="42"/>
      <c r="N439" s="43"/>
      <c r="O439" s="44"/>
      <c r="P439" s="198"/>
      <c r="Q439" s="199"/>
      <c r="R439" s="199"/>
      <c r="S439" s="199"/>
      <c r="T439" s="199"/>
      <c r="U439" s="200"/>
      <c r="V439" s="41"/>
      <c r="W439" s="29" t="s">
        <v>23</v>
      </c>
      <c r="X439" s="45"/>
      <c r="Y439" s="46"/>
      <c r="Z439" s="47"/>
      <c r="AA439" s="74"/>
      <c r="AB439" s="115"/>
      <c r="AC439" s="48"/>
      <c r="AD439" s="49"/>
      <c r="AE439" s="50"/>
      <c r="AF439" s="51"/>
      <c r="AG439" s="51"/>
      <c r="AH439" s="51"/>
      <c r="AI439" s="106"/>
      <c r="AJ439" s="107"/>
      <c r="AK439" s="108"/>
      <c r="AN439" s="3" t="str">
        <f t="shared" si="12"/>
        <v/>
      </c>
      <c r="AO439" s="3">
        <f t="shared" si="13"/>
        <v>0</v>
      </c>
    </row>
    <row r="440" spans="1:41" s="3" customFormat="1" ht="19.5" customHeight="1">
      <c r="A440" s="208"/>
      <c r="B440" s="23">
        <v>433</v>
      </c>
      <c r="C440" s="39"/>
      <c r="D440" s="40"/>
      <c r="E440" s="198"/>
      <c r="F440" s="199"/>
      <c r="G440" s="199"/>
      <c r="H440" s="199"/>
      <c r="I440" s="199"/>
      <c r="J440" s="200"/>
      <c r="K440" s="41"/>
      <c r="L440" s="29" t="s">
        <v>23</v>
      </c>
      <c r="M440" s="42"/>
      <c r="N440" s="43"/>
      <c r="O440" s="44"/>
      <c r="P440" s="198"/>
      <c r="Q440" s="199"/>
      <c r="R440" s="199"/>
      <c r="S440" s="199"/>
      <c r="T440" s="199"/>
      <c r="U440" s="200"/>
      <c r="V440" s="41"/>
      <c r="W440" s="29" t="s">
        <v>23</v>
      </c>
      <c r="X440" s="45"/>
      <c r="Y440" s="46"/>
      <c r="Z440" s="47"/>
      <c r="AA440" s="74"/>
      <c r="AB440" s="115"/>
      <c r="AC440" s="48"/>
      <c r="AD440" s="49"/>
      <c r="AE440" s="50"/>
      <c r="AF440" s="51"/>
      <c r="AG440" s="51"/>
      <c r="AH440" s="51"/>
      <c r="AI440" s="106"/>
      <c r="AJ440" s="107"/>
      <c r="AK440" s="108"/>
      <c r="AN440" s="3" t="str">
        <f t="shared" si="12"/>
        <v/>
      </c>
      <c r="AO440" s="3">
        <f t="shared" si="13"/>
        <v>0</v>
      </c>
    </row>
    <row r="441" spans="1:41" s="3" customFormat="1" ht="19.5" customHeight="1">
      <c r="A441" s="208"/>
      <c r="B441" s="23">
        <v>434</v>
      </c>
      <c r="C441" s="39"/>
      <c r="D441" s="40"/>
      <c r="E441" s="198"/>
      <c r="F441" s="199"/>
      <c r="G441" s="199"/>
      <c r="H441" s="199"/>
      <c r="I441" s="199"/>
      <c r="J441" s="200"/>
      <c r="K441" s="41"/>
      <c r="L441" s="29" t="s">
        <v>23</v>
      </c>
      <c r="M441" s="42"/>
      <c r="N441" s="43"/>
      <c r="O441" s="44"/>
      <c r="P441" s="198"/>
      <c r="Q441" s="199"/>
      <c r="R441" s="199"/>
      <c r="S441" s="199"/>
      <c r="T441" s="199"/>
      <c r="U441" s="200"/>
      <c r="V441" s="41"/>
      <c r="W441" s="29" t="s">
        <v>23</v>
      </c>
      <c r="X441" s="45"/>
      <c r="Y441" s="46"/>
      <c r="Z441" s="47"/>
      <c r="AA441" s="74"/>
      <c r="AB441" s="115"/>
      <c r="AC441" s="48"/>
      <c r="AD441" s="49"/>
      <c r="AE441" s="50"/>
      <c r="AF441" s="51"/>
      <c r="AG441" s="51"/>
      <c r="AH441" s="51"/>
      <c r="AI441" s="106"/>
      <c r="AJ441" s="107"/>
      <c r="AK441" s="108"/>
      <c r="AN441" s="3" t="str">
        <f t="shared" si="12"/>
        <v/>
      </c>
      <c r="AO441" s="3">
        <f t="shared" si="13"/>
        <v>0</v>
      </c>
    </row>
    <row r="442" spans="1:41" s="3" customFormat="1" ht="19.5" customHeight="1">
      <c r="A442" s="208"/>
      <c r="B442" s="23">
        <v>435</v>
      </c>
      <c r="C442" s="39"/>
      <c r="D442" s="40"/>
      <c r="E442" s="198"/>
      <c r="F442" s="199"/>
      <c r="G442" s="199"/>
      <c r="H442" s="199"/>
      <c r="I442" s="199"/>
      <c r="J442" s="200"/>
      <c r="K442" s="41"/>
      <c r="L442" s="29" t="s">
        <v>23</v>
      </c>
      <c r="M442" s="42"/>
      <c r="N442" s="43"/>
      <c r="O442" s="44"/>
      <c r="P442" s="198"/>
      <c r="Q442" s="199"/>
      <c r="R442" s="199"/>
      <c r="S442" s="199"/>
      <c r="T442" s="199"/>
      <c r="U442" s="200"/>
      <c r="V442" s="41"/>
      <c r="W442" s="29" t="s">
        <v>23</v>
      </c>
      <c r="X442" s="45"/>
      <c r="Y442" s="46"/>
      <c r="Z442" s="47"/>
      <c r="AA442" s="74"/>
      <c r="AB442" s="115"/>
      <c r="AC442" s="48"/>
      <c r="AD442" s="49"/>
      <c r="AE442" s="50"/>
      <c r="AF442" s="51"/>
      <c r="AG442" s="51"/>
      <c r="AH442" s="51"/>
      <c r="AI442" s="106"/>
      <c r="AJ442" s="107"/>
      <c r="AK442" s="108"/>
      <c r="AN442" s="3" t="str">
        <f t="shared" si="12"/>
        <v/>
      </c>
      <c r="AO442" s="3">
        <f t="shared" si="13"/>
        <v>0</v>
      </c>
    </row>
    <row r="443" spans="1:41" s="3" customFormat="1" ht="19.5" customHeight="1">
      <c r="A443" s="208"/>
      <c r="B443" s="23">
        <v>436</v>
      </c>
      <c r="C443" s="39"/>
      <c r="D443" s="40"/>
      <c r="E443" s="198"/>
      <c r="F443" s="199"/>
      <c r="G443" s="199"/>
      <c r="H443" s="199"/>
      <c r="I443" s="199"/>
      <c r="J443" s="200"/>
      <c r="K443" s="41"/>
      <c r="L443" s="29" t="s">
        <v>23</v>
      </c>
      <c r="M443" s="42"/>
      <c r="N443" s="43"/>
      <c r="O443" s="44"/>
      <c r="P443" s="198"/>
      <c r="Q443" s="199"/>
      <c r="R443" s="199"/>
      <c r="S443" s="199"/>
      <c r="T443" s="199"/>
      <c r="U443" s="200"/>
      <c r="V443" s="41"/>
      <c r="W443" s="29" t="s">
        <v>23</v>
      </c>
      <c r="X443" s="45"/>
      <c r="Y443" s="46"/>
      <c r="Z443" s="47"/>
      <c r="AA443" s="74"/>
      <c r="AB443" s="115"/>
      <c r="AC443" s="48"/>
      <c r="AD443" s="49"/>
      <c r="AE443" s="50"/>
      <c r="AF443" s="51"/>
      <c r="AG443" s="51"/>
      <c r="AH443" s="51"/>
      <c r="AI443" s="106"/>
      <c r="AJ443" s="107"/>
      <c r="AK443" s="108"/>
      <c r="AN443" s="3" t="str">
        <f t="shared" si="12"/>
        <v/>
      </c>
      <c r="AO443" s="3">
        <f t="shared" si="13"/>
        <v>0</v>
      </c>
    </row>
    <row r="444" spans="1:41" s="3" customFormat="1" ht="19.5" customHeight="1">
      <c r="A444" s="208"/>
      <c r="B444" s="23">
        <v>437</v>
      </c>
      <c r="C444" s="39"/>
      <c r="D444" s="40"/>
      <c r="E444" s="198"/>
      <c r="F444" s="199"/>
      <c r="G444" s="199"/>
      <c r="H444" s="199"/>
      <c r="I444" s="199"/>
      <c r="J444" s="200"/>
      <c r="K444" s="41"/>
      <c r="L444" s="29" t="s">
        <v>23</v>
      </c>
      <c r="M444" s="42"/>
      <c r="N444" s="43"/>
      <c r="O444" s="44"/>
      <c r="P444" s="198"/>
      <c r="Q444" s="199"/>
      <c r="R444" s="199"/>
      <c r="S444" s="199"/>
      <c r="T444" s="199"/>
      <c r="U444" s="200"/>
      <c r="V444" s="41"/>
      <c r="W444" s="29" t="s">
        <v>23</v>
      </c>
      <c r="X444" s="45"/>
      <c r="Y444" s="46"/>
      <c r="Z444" s="47"/>
      <c r="AA444" s="74"/>
      <c r="AB444" s="115"/>
      <c r="AC444" s="48"/>
      <c r="AD444" s="49"/>
      <c r="AE444" s="50"/>
      <c r="AF444" s="51"/>
      <c r="AG444" s="51"/>
      <c r="AH444" s="51"/>
      <c r="AI444" s="106"/>
      <c r="AJ444" s="107"/>
      <c r="AK444" s="108"/>
      <c r="AN444" s="3" t="str">
        <f t="shared" si="12"/>
        <v/>
      </c>
      <c r="AO444" s="3">
        <f t="shared" si="13"/>
        <v>0</v>
      </c>
    </row>
    <row r="445" spans="1:41" s="3" customFormat="1" ht="19.5" customHeight="1">
      <c r="A445" s="208"/>
      <c r="B445" s="23">
        <v>438</v>
      </c>
      <c r="C445" s="39"/>
      <c r="D445" s="40"/>
      <c r="E445" s="198"/>
      <c r="F445" s="199"/>
      <c r="G445" s="199"/>
      <c r="H445" s="199"/>
      <c r="I445" s="199"/>
      <c r="J445" s="200"/>
      <c r="K445" s="41"/>
      <c r="L445" s="29" t="s">
        <v>23</v>
      </c>
      <c r="M445" s="42"/>
      <c r="N445" s="43"/>
      <c r="O445" s="44"/>
      <c r="P445" s="198"/>
      <c r="Q445" s="199"/>
      <c r="R445" s="199"/>
      <c r="S445" s="199"/>
      <c r="T445" s="199"/>
      <c r="U445" s="200"/>
      <c r="V445" s="41"/>
      <c r="W445" s="29" t="s">
        <v>23</v>
      </c>
      <c r="X445" s="45"/>
      <c r="Y445" s="46"/>
      <c r="Z445" s="47"/>
      <c r="AA445" s="74"/>
      <c r="AB445" s="115"/>
      <c r="AC445" s="48"/>
      <c r="AD445" s="49"/>
      <c r="AE445" s="50"/>
      <c r="AF445" s="51"/>
      <c r="AG445" s="51"/>
      <c r="AH445" s="51"/>
      <c r="AI445" s="106"/>
      <c r="AJ445" s="107"/>
      <c r="AK445" s="108"/>
      <c r="AN445" s="3" t="str">
        <f t="shared" si="12"/>
        <v/>
      </c>
      <c r="AO445" s="3">
        <f t="shared" si="13"/>
        <v>0</v>
      </c>
    </row>
    <row r="446" spans="1:41" s="3" customFormat="1" ht="19.5" customHeight="1">
      <c r="A446" s="208"/>
      <c r="B446" s="23">
        <v>439</v>
      </c>
      <c r="C446" s="39"/>
      <c r="D446" s="40"/>
      <c r="E446" s="198"/>
      <c r="F446" s="199"/>
      <c r="G446" s="199"/>
      <c r="H446" s="199"/>
      <c r="I446" s="199"/>
      <c r="J446" s="200"/>
      <c r="K446" s="41"/>
      <c r="L446" s="29" t="s">
        <v>23</v>
      </c>
      <c r="M446" s="42"/>
      <c r="N446" s="43"/>
      <c r="O446" s="44"/>
      <c r="P446" s="198"/>
      <c r="Q446" s="199"/>
      <c r="R446" s="199"/>
      <c r="S446" s="199"/>
      <c r="T446" s="199"/>
      <c r="U446" s="200"/>
      <c r="V446" s="41"/>
      <c r="W446" s="29" t="s">
        <v>23</v>
      </c>
      <c r="X446" s="45"/>
      <c r="Y446" s="46"/>
      <c r="Z446" s="47"/>
      <c r="AA446" s="74"/>
      <c r="AB446" s="115"/>
      <c r="AC446" s="48"/>
      <c r="AD446" s="49"/>
      <c r="AE446" s="50"/>
      <c r="AF446" s="51"/>
      <c r="AG446" s="51"/>
      <c r="AH446" s="51"/>
      <c r="AI446" s="106"/>
      <c r="AJ446" s="107"/>
      <c r="AK446" s="108"/>
      <c r="AN446" s="3" t="str">
        <f t="shared" si="12"/>
        <v/>
      </c>
      <c r="AO446" s="3">
        <f t="shared" si="13"/>
        <v>0</v>
      </c>
    </row>
    <row r="447" spans="1:41" s="3" customFormat="1" ht="19.5" customHeight="1" thickBot="1">
      <c r="A447" s="209"/>
      <c r="B447" s="24">
        <v>440</v>
      </c>
      <c r="C447" s="52"/>
      <c r="D447" s="53"/>
      <c r="E447" s="230"/>
      <c r="F447" s="231"/>
      <c r="G447" s="231"/>
      <c r="H447" s="231"/>
      <c r="I447" s="231"/>
      <c r="J447" s="232"/>
      <c r="K447" s="54"/>
      <c r="L447" s="29" t="s">
        <v>23</v>
      </c>
      <c r="M447" s="55"/>
      <c r="N447" s="56"/>
      <c r="O447" s="57"/>
      <c r="P447" s="230"/>
      <c r="Q447" s="231"/>
      <c r="R447" s="231"/>
      <c r="S447" s="231"/>
      <c r="T447" s="231"/>
      <c r="U447" s="232"/>
      <c r="V447" s="54"/>
      <c r="W447" s="29" t="s">
        <v>23</v>
      </c>
      <c r="X447" s="58"/>
      <c r="Y447" s="59"/>
      <c r="Z447" s="60"/>
      <c r="AA447" s="75"/>
      <c r="AB447" s="116"/>
      <c r="AC447" s="61"/>
      <c r="AD447" s="62"/>
      <c r="AE447" s="63"/>
      <c r="AF447" s="64"/>
      <c r="AG447" s="64"/>
      <c r="AH447" s="64"/>
      <c r="AI447" s="110"/>
      <c r="AJ447" s="111"/>
      <c r="AK447" s="41"/>
      <c r="AN447" s="3" t="str">
        <f t="shared" si="12"/>
        <v/>
      </c>
      <c r="AO447" s="3">
        <f t="shared" si="13"/>
        <v>0</v>
      </c>
    </row>
    <row r="448" spans="1:41" s="3" customFormat="1" ht="19.5" customHeight="1">
      <c r="A448" s="207" t="s">
        <v>22</v>
      </c>
      <c r="B448" s="22">
        <v>441</v>
      </c>
      <c r="C448" s="26"/>
      <c r="D448" s="27"/>
      <c r="E448" s="210"/>
      <c r="F448" s="211"/>
      <c r="G448" s="211"/>
      <c r="H448" s="211"/>
      <c r="I448" s="211"/>
      <c r="J448" s="212"/>
      <c r="K448" s="28"/>
      <c r="L448" s="29" t="s">
        <v>23</v>
      </c>
      <c r="M448" s="65"/>
      <c r="N448" s="66"/>
      <c r="O448" s="67"/>
      <c r="P448" s="233"/>
      <c r="Q448" s="234"/>
      <c r="R448" s="234"/>
      <c r="S448" s="234"/>
      <c r="T448" s="234"/>
      <c r="U448" s="235"/>
      <c r="V448" s="28"/>
      <c r="W448" s="29" t="s">
        <v>23</v>
      </c>
      <c r="X448" s="68"/>
      <c r="Y448" s="69"/>
      <c r="Z448" s="70"/>
      <c r="AA448" s="70"/>
      <c r="AB448" s="112"/>
      <c r="AC448" s="40"/>
      <c r="AD448" s="71"/>
      <c r="AE448" s="72"/>
      <c r="AF448" s="73"/>
      <c r="AG448" s="73"/>
      <c r="AH448" s="73"/>
      <c r="AI448" s="113"/>
      <c r="AJ448" s="114"/>
      <c r="AK448" s="104"/>
      <c r="AN448" s="3" t="str">
        <f t="shared" si="12"/>
        <v/>
      </c>
      <c r="AO448" s="3">
        <f t="shared" si="13"/>
        <v>0</v>
      </c>
    </row>
    <row r="449" spans="1:41" s="3" customFormat="1" ht="19.5" customHeight="1">
      <c r="A449" s="208"/>
      <c r="B449" s="23">
        <v>442</v>
      </c>
      <c r="C449" s="39"/>
      <c r="D449" s="40"/>
      <c r="E449" s="198"/>
      <c r="F449" s="199"/>
      <c r="G449" s="199"/>
      <c r="H449" s="199"/>
      <c r="I449" s="199"/>
      <c r="J449" s="200"/>
      <c r="K449" s="41"/>
      <c r="L449" s="29" t="s">
        <v>23</v>
      </c>
      <c r="M449" s="42"/>
      <c r="N449" s="43"/>
      <c r="O449" s="44"/>
      <c r="P449" s="198"/>
      <c r="Q449" s="199"/>
      <c r="R449" s="199"/>
      <c r="S449" s="199"/>
      <c r="T449" s="199"/>
      <c r="U449" s="200"/>
      <c r="V449" s="41"/>
      <c r="W449" s="29" t="s">
        <v>23</v>
      </c>
      <c r="X449" s="45"/>
      <c r="Y449" s="46"/>
      <c r="Z449" s="47"/>
      <c r="AA449" s="74"/>
      <c r="AB449" s="115"/>
      <c r="AC449" s="48"/>
      <c r="AD449" s="49"/>
      <c r="AE449" s="50"/>
      <c r="AF449" s="51"/>
      <c r="AG449" s="51"/>
      <c r="AH449" s="51"/>
      <c r="AI449" s="106"/>
      <c r="AJ449" s="107"/>
      <c r="AK449" s="108"/>
      <c r="AN449" s="3" t="str">
        <f t="shared" si="12"/>
        <v/>
      </c>
      <c r="AO449" s="3">
        <f t="shared" si="13"/>
        <v>0</v>
      </c>
    </row>
    <row r="450" spans="1:41" s="3" customFormat="1" ht="19.5" customHeight="1">
      <c r="A450" s="208"/>
      <c r="B450" s="23">
        <v>443</v>
      </c>
      <c r="C450" s="39"/>
      <c r="D450" s="40"/>
      <c r="E450" s="198"/>
      <c r="F450" s="199"/>
      <c r="G450" s="199"/>
      <c r="H450" s="199"/>
      <c r="I450" s="199"/>
      <c r="J450" s="200"/>
      <c r="K450" s="41"/>
      <c r="L450" s="29" t="s">
        <v>23</v>
      </c>
      <c r="M450" s="42"/>
      <c r="N450" s="43"/>
      <c r="O450" s="44"/>
      <c r="P450" s="198"/>
      <c r="Q450" s="199"/>
      <c r="R450" s="199"/>
      <c r="S450" s="199"/>
      <c r="T450" s="199"/>
      <c r="U450" s="200"/>
      <c r="V450" s="41"/>
      <c r="W450" s="29" t="s">
        <v>23</v>
      </c>
      <c r="X450" s="45"/>
      <c r="Y450" s="46"/>
      <c r="Z450" s="47"/>
      <c r="AA450" s="74"/>
      <c r="AB450" s="115"/>
      <c r="AC450" s="48"/>
      <c r="AD450" s="49"/>
      <c r="AE450" s="50"/>
      <c r="AF450" s="51"/>
      <c r="AG450" s="51"/>
      <c r="AH450" s="51"/>
      <c r="AI450" s="106"/>
      <c r="AJ450" s="107"/>
      <c r="AK450" s="108"/>
      <c r="AN450" s="3" t="str">
        <f t="shared" si="12"/>
        <v/>
      </c>
      <c r="AO450" s="3">
        <f t="shared" si="13"/>
        <v>0</v>
      </c>
    </row>
    <row r="451" spans="1:41" s="3" customFormat="1" ht="19.5" customHeight="1">
      <c r="A451" s="208"/>
      <c r="B451" s="23">
        <v>444</v>
      </c>
      <c r="C451" s="39"/>
      <c r="D451" s="40"/>
      <c r="E451" s="198"/>
      <c r="F451" s="199"/>
      <c r="G451" s="199"/>
      <c r="H451" s="199"/>
      <c r="I451" s="199"/>
      <c r="J451" s="200"/>
      <c r="K451" s="41"/>
      <c r="L451" s="29" t="s">
        <v>23</v>
      </c>
      <c r="M451" s="42"/>
      <c r="N451" s="43"/>
      <c r="O451" s="44"/>
      <c r="P451" s="198"/>
      <c r="Q451" s="199"/>
      <c r="R451" s="199"/>
      <c r="S451" s="199"/>
      <c r="T451" s="199"/>
      <c r="U451" s="200"/>
      <c r="V451" s="41"/>
      <c r="W451" s="29" t="s">
        <v>23</v>
      </c>
      <c r="X451" s="45"/>
      <c r="Y451" s="46"/>
      <c r="Z451" s="47"/>
      <c r="AA451" s="74"/>
      <c r="AB451" s="115"/>
      <c r="AC451" s="48"/>
      <c r="AD451" s="49"/>
      <c r="AE451" s="50"/>
      <c r="AF451" s="51"/>
      <c r="AG451" s="51"/>
      <c r="AH451" s="51"/>
      <c r="AI451" s="106"/>
      <c r="AJ451" s="107"/>
      <c r="AK451" s="108"/>
      <c r="AN451" s="3" t="str">
        <f t="shared" si="12"/>
        <v/>
      </c>
      <c r="AO451" s="3">
        <f t="shared" si="13"/>
        <v>0</v>
      </c>
    </row>
    <row r="452" spans="1:41" s="3" customFormat="1" ht="19.5" customHeight="1">
      <c r="A452" s="208"/>
      <c r="B452" s="23">
        <v>445</v>
      </c>
      <c r="C452" s="39"/>
      <c r="D452" s="40"/>
      <c r="E452" s="198"/>
      <c r="F452" s="199"/>
      <c r="G452" s="199"/>
      <c r="H452" s="199"/>
      <c r="I452" s="199"/>
      <c r="J452" s="200"/>
      <c r="K452" s="41"/>
      <c r="L452" s="29" t="s">
        <v>23</v>
      </c>
      <c r="M452" s="42"/>
      <c r="N452" s="43"/>
      <c r="O452" s="44"/>
      <c r="P452" s="198"/>
      <c r="Q452" s="199"/>
      <c r="R452" s="199"/>
      <c r="S452" s="199"/>
      <c r="T452" s="199"/>
      <c r="U452" s="200"/>
      <c r="V452" s="41"/>
      <c r="W452" s="29" t="s">
        <v>23</v>
      </c>
      <c r="X452" s="45"/>
      <c r="Y452" s="46"/>
      <c r="Z452" s="47"/>
      <c r="AA452" s="74"/>
      <c r="AB452" s="115"/>
      <c r="AC452" s="48"/>
      <c r="AD452" s="49"/>
      <c r="AE452" s="50"/>
      <c r="AF452" s="51"/>
      <c r="AG452" s="51"/>
      <c r="AH452" s="51"/>
      <c r="AI452" s="106"/>
      <c r="AJ452" s="107"/>
      <c r="AK452" s="108"/>
      <c r="AN452" s="3" t="str">
        <f t="shared" si="12"/>
        <v/>
      </c>
      <c r="AO452" s="3">
        <f t="shared" si="13"/>
        <v>0</v>
      </c>
    </row>
    <row r="453" spans="1:41" s="3" customFormat="1" ht="19.5" customHeight="1">
      <c r="A453" s="208"/>
      <c r="B453" s="23">
        <v>446</v>
      </c>
      <c r="C453" s="39"/>
      <c r="D453" s="40"/>
      <c r="E453" s="198"/>
      <c r="F453" s="199"/>
      <c r="G453" s="199"/>
      <c r="H453" s="199"/>
      <c r="I453" s="199"/>
      <c r="J453" s="200"/>
      <c r="K453" s="41"/>
      <c r="L453" s="29" t="s">
        <v>23</v>
      </c>
      <c r="M453" s="42"/>
      <c r="N453" s="43"/>
      <c r="O453" s="44"/>
      <c r="P453" s="198"/>
      <c r="Q453" s="199"/>
      <c r="R453" s="199"/>
      <c r="S453" s="199"/>
      <c r="T453" s="199"/>
      <c r="U453" s="200"/>
      <c r="V453" s="41"/>
      <c r="W453" s="29" t="s">
        <v>23</v>
      </c>
      <c r="X453" s="45"/>
      <c r="Y453" s="46"/>
      <c r="Z453" s="47"/>
      <c r="AA453" s="74"/>
      <c r="AB453" s="115"/>
      <c r="AC453" s="48"/>
      <c r="AD453" s="49"/>
      <c r="AE453" s="50"/>
      <c r="AF453" s="51"/>
      <c r="AG453" s="51"/>
      <c r="AH453" s="51"/>
      <c r="AI453" s="106"/>
      <c r="AJ453" s="107"/>
      <c r="AK453" s="108"/>
      <c r="AN453" s="3" t="str">
        <f t="shared" si="12"/>
        <v/>
      </c>
      <c r="AO453" s="3">
        <f t="shared" si="13"/>
        <v>0</v>
      </c>
    </row>
    <row r="454" spans="1:41" s="3" customFormat="1" ht="19.5" customHeight="1">
      <c r="A454" s="208"/>
      <c r="B454" s="23">
        <v>447</v>
      </c>
      <c r="C454" s="39"/>
      <c r="D454" s="40"/>
      <c r="E454" s="198"/>
      <c r="F454" s="199"/>
      <c r="G454" s="199"/>
      <c r="H454" s="199"/>
      <c r="I454" s="199"/>
      <c r="J454" s="200"/>
      <c r="K454" s="41"/>
      <c r="L454" s="29" t="s">
        <v>23</v>
      </c>
      <c r="M454" s="42"/>
      <c r="N454" s="43"/>
      <c r="O454" s="44"/>
      <c r="P454" s="198"/>
      <c r="Q454" s="199"/>
      <c r="R454" s="199"/>
      <c r="S454" s="199"/>
      <c r="T454" s="199"/>
      <c r="U454" s="200"/>
      <c r="V454" s="41"/>
      <c r="W454" s="29" t="s">
        <v>23</v>
      </c>
      <c r="X454" s="45"/>
      <c r="Y454" s="46"/>
      <c r="Z454" s="47"/>
      <c r="AA454" s="74"/>
      <c r="AB454" s="115"/>
      <c r="AC454" s="48"/>
      <c r="AD454" s="49"/>
      <c r="AE454" s="50"/>
      <c r="AF454" s="51"/>
      <c r="AG454" s="51"/>
      <c r="AH454" s="51"/>
      <c r="AI454" s="106"/>
      <c r="AJ454" s="107"/>
      <c r="AK454" s="108"/>
      <c r="AN454" s="3" t="str">
        <f t="shared" si="12"/>
        <v/>
      </c>
      <c r="AO454" s="3">
        <f t="shared" si="13"/>
        <v>0</v>
      </c>
    </row>
    <row r="455" spans="1:41" s="3" customFormat="1" ht="19.5" customHeight="1">
      <c r="A455" s="208"/>
      <c r="B455" s="23">
        <v>448</v>
      </c>
      <c r="C455" s="39"/>
      <c r="D455" s="40"/>
      <c r="E455" s="198"/>
      <c r="F455" s="199"/>
      <c r="G455" s="199"/>
      <c r="H455" s="199"/>
      <c r="I455" s="199"/>
      <c r="J455" s="200"/>
      <c r="K455" s="41"/>
      <c r="L455" s="29" t="s">
        <v>23</v>
      </c>
      <c r="M455" s="42"/>
      <c r="N455" s="43"/>
      <c r="O455" s="44"/>
      <c r="P455" s="198"/>
      <c r="Q455" s="199"/>
      <c r="R455" s="199"/>
      <c r="S455" s="199"/>
      <c r="T455" s="199"/>
      <c r="U455" s="200"/>
      <c r="V455" s="41"/>
      <c r="W455" s="29" t="s">
        <v>23</v>
      </c>
      <c r="X455" s="45"/>
      <c r="Y455" s="46"/>
      <c r="Z455" s="47"/>
      <c r="AA455" s="74"/>
      <c r="AB455" s="115"/>
      <c r="AC455" s="48"/>
      <c r="AD455" s="49"/>
      <c r="AE455" s="50"/>
      <c r="AF455" s="51"/>
      <c r="AG455" s="51"/>
      <c r="AH455" s="51"/>
      <c r="AI455" s="106"/>
      <c r="AJ455" s="107"/>
      <c r="AK455" s="108"/>
      <c r="AN455" s="3" t="str">
        <f t="shared" si="12"/>
        <v/>
      </c>
      <c r="AO455" s="3">
        <f t="shared" si="13"/>
        <v>0</v>
      </c>
    </row>
    <row r="456" spans="1:41" s="3" customFormat="1" ht="19.5" customHeight="1">
      <c r="A456" s="208"/>
      <c r="B456" s="23">
        <v>449</v>
      </c>
      <c r="C456" s="39"/>
      <c r="D456" s="40"/>
      <c r="E456" s="198"/>
      <c r="F456" s="199"/>
      <c r="G456" s="199"/>
      <c r="H456" s="199"/>
      <c r="I456" s="199"/>
      <c r="J456" s="200"/>
      <c r="K456" s="41"/>
      <c r="L456" s="29" t="s">
        <v>23</v>
      </c>
      <c r="M456" s="42"/>
      <c r="N456" s="43"/>
      <c r="O456" s="44"/>
      <c r="P456" s="198"/>
      <c r="Q456" s="199"/>
      <c r="R456" s="199"/>
      <c r="S456" s="199"/>
      <c r="T456" s="199"/>
      <c r="U456" s="200"/>
      <c r="V456" s="41"/>
      <c r="W456" s="29" t="s">
        <v>23</v>
      </c>
      <c r="X456" s="45"/>
      <c r="Y456" s="46"/>
      <c r="Z456" s="47"/>
      <c r="AA456" s="74"/>
      <c r="AB456" s="115"/>
      <c r="AC456" s="48"/>
      <c r="AD456" s="49"/>
      <c r="AE456" s="50"/>
      <c r="AF456" s="51"/>
      <c r="AG456" s="51"/>
      <c r="AH456" s="51"/>
      <c r="AI456" s="106"/>
      <c r="AJ456" s="107"/>
      <c r="AK456" s="108"/>
      <c r="AN456" s="3" t="str">
        <f t="shared" si="12"/>
        <v/>
      </c>
      <c r="AO456" s="3">
        <f t="shared" si="13"/>
        <v>0</v>
      </c>
    </row>
    <row r="457" spans="1:41" s="3" customFormat="1" ht="19.5" customHeight="1" thickBot="1">
      <c r="A457" s="209"/>
      <c r="B457" s="24">
        <v>450</v>
      </c>
      <c r="C457" s="52"/>
      <c r="D457" s="53"/>
      <c r="E457" s="230"/>
      <c r="F457" s="231"/>
      <c r="G457" s="231"/>
      <c r="H457" s="231"/>
      <c r="I457" s="231"/>
      <c r="J457" s="232"/>
      <c r="K457" s="54"/>
      <c r="L457" s="29" t="s">
        <v>23</v>
      </c>
      <c r="M457" s="55"/>
      <c r="N457" s="56"/>
      <c r="O457" s="57"/>
      <c r="P457" s="230"/>
      <c r="Q457" s="231"/>
      <c r="R457" s="231"/>
      <c r="S457" s="231"/>
      <c r="T457" s="231"/>
      <c r="U457" s="232"/>
      <c r="V457" s="54"/>
      <c r="W457" s="29" t="s">
        <v>23</v>
      </c>
      <c r="X457" s="58"/>
      <c r="Y457" s="59"/>
      <c r="Z457" s="60"/>
      <c r="AA457" s="75"/>
      <c r="AB457" s="116"/>
      <c r="AC457" s="61"/>
      <c r="AD457" s="62"/>
      <c r="AE457" s="63"/>
      <c r="AF457" s="64"/>
      <c r="AG457" s="64"/>
      <c r="AH457" s="64"/>
      <c r="AI457" s="110"/>
      <c r="AJ457" s="111"/>
      <c r="AK457" s="41"/>
      <c r="AN457" s="3" t="str">
        <f t="shared" ref="AN457:AN520" si="14">IF(AO457&gt;0,1,"")</f>
        <v/>
      </c>
      <c r="AO457" s="3">
        <f t="shared" ref="AO457:AO520" si="15">COUNTA(C457:K457,M457:V457,X457:AK457)</f>
        <v>0</v>
      </c>
    </row>
    <row r="458" spans="1:41" s="3" customFormat="1" ht="19.5" customHeight="1">
      <c r="A458" s="207" t="s">
        <v>22</v>
      </c>
      <c r="B458" s="22">
        <v>451</v>
      </c>
      <c r="C458" s="26"/>
      <c r="D458" s="27"/>
      <c r="E458" s="210"/>
      <c r="F458" s="211"/>
      <c r="G458" s="211"/>
      <c r="H458" s="211"/>
      <c r="I458" s="211"/>
      <c r="J458" s="212"/>
      <c r="K458" s="28"/>
      <c r="L458" s="29" t="s">
        <v>23</v>
      </c>
      <c r="M458" s="65"/>
      <c r="N458" s="66"/>
      <c r="O458" s="67"/>
      <c r="P458" s="233"/>
      <c r="Q458" s="234"/>
      <c r="R458" s="234"/>
      <c r="S458" s="234"/>
      <c r="T458" s="234"/>
      <c r="U458" s="235"/>
      <c r="V458" s="28"/>
      <c r="W458" s="29" t="s">
        <v>23</v>
      </c>
      <c r="X458" s="68"/>
      <c r="Y458" s="69"/>
      <c r="Z458" s="70"/>
      <c r="AA458" s="70"/>
      <c r="AB458" s="112"/>
      <c r="AC458" s="40"/>
      <c r="AD458" s="71"/>
      <c r="AE458" s="72"/>
      <c r="AF458" s="73"/>
      <c r="AG458" s="73"/>
      <c r="AH458" s="73"/>
      <c r="AI458" s="113"/>
      <c r="AJ458" s="114"/>
      <c r="AK458" s="104"/>
      <c r="AN458" s="3" t="str">
        <f t="shared" si="14"/>
        <v/>
      </c>
      <c r="AO458" s="3">
        <f t="shared" si="15"/>
        <v>0</v>
      </c>
    </row>
    <row r="459" spans="1:41" s="3" customFormat="1" ht="19.5" customHeight="1">
      <c r="A459" s="208"/>
      <c r="B459" s="23">
        <v>452</v>
      </c>
      <c r="C459" s="39"/>
      <c r="D459" s="40"/>
      <c r="E459" s="198"/>
      <c r="F459" s="199"/>
      <c r="G459" s="199"/>
      <c r="H459" s="199"/>
      <c r="I459" s="199"/>
      <c r="J459" s="200"/>
      <c r="K459" s="41"/>
      <c r="L459" s="29" t="s">
        <v>23</v>
      </c>
      <c r="M459" s="42"/>
      <c r="N459" s="43"/>
      <c r="O459" s="44"/>
      <c r="P459" s="198"/>
      <c r="Q459" s="199"/>
      <c r="R459" s="199"/>
      <c r="S459" s="199"/>
      <c r="T459" s="199"/>
      <c r="U459" s="200"/>
      <c r="V459" s="41"/>
      <c r="W459" s="29" t="s">
        <v>23</v>
      </c>
      <c r="X459" s="45"/>
      <c r="Y459" s="46"/>
      <c r="Z459" s="47"/>
      <c r="AA459" s="74"/>
      <c r="AB459" s="115"/>
      <c r="AC459" s="48"/>
      <c r="AD459" s="49"/>
      <c r="AE459" s="50"/>
      <c r="AF459" s="51"/>
      <c r="AG459" s="51"/>
      <c r="AH459" s="51"/>
      <c r="AI459" s="106"/>
      <c r="AJ459" s="107"/>
      <c r="AK459" s="108"/>
      <c r="AN459" s="3" t="str">
        <f t="shared" si="14"/>
        <v/>
      </c>
      <c r="AO459" s="3">
        <f t="shared" si="15"/>
        <v>0</v>
      </c>
    </row>
    <row r="460" spans="1:41" s="3" customFormat="1" ht="19.5" customHeight="1">
      <c r="A460" s="208"/>
      <c r="B460" s="23">
        <v>453</v>
      </c>
      <c r="C460" s="39"/>
      <c r="D460" s="40"/>
      <c r="E460" s="198"/>
      <c r="F460" s="199"/>
      <c r="G460" s="199"/>
      <c r="H460" s="199"/>
      <c r="I460" s="199"/>
      <c r="J460" s="200"/>
      <c r="K460" s="41"/>
      <c r="L460" s="29" t="s">
        <v>23</v>
      </c>
      <c r="M460" s="42"/>
      <c r="N460" s="43"/>
      <c r="O460" s="44"/>
      <c r="P460" s="198"/>
      <c r="Q460" s="199"/>
      <c r="R460" s="199"/>
      <c r="S460" s="199"/>
      <c r="T460" s="199"/>
      <c r="U460" s="200"/>
      <c r="V460" s="41"/>
      <c r="W460" s="29" t="s">
        <v>23</v>
      </c>
      <c r="X460" s="45"/>
      <c r="Y460" s="46"/>
      <c r="Z460" s="47"/>
      <c r="AA460" s="74"/>
      <c r="AB460" s="115"/>
      <c r="AC460" s="48"/>
      <c r="AD460" s="49"/>
      <c r="AE460" s="50"/>
      <c r="AF460" s="51"/>
      <c r="AG460" s="51"/>
      <c r="AH460" s="51"/>
      <c r="AI460" s="106"/>
      <c r="AJ460" s="107"/>
      <c r="AK460" s="108"/>
      <c r="AN460" s="3" t="str">
        <f t="shared" si="14"/>
        <v/>
      </c>
      <c r="AO460" s="3">
        <f t="shared" si="15"/>
        <v>0</v>
      </c>
    </row>
    <row r="461" spans="1:41" s="3" customFormat="1" ht="19.5" customHeight="1">
      <c r="A461" s="208"/>
      <c r="B461" s="23">
        <v>454</v>
      </c>
      <c r="C461" s="39"/>
      <c r="D461" s="40"/>
      <c r="E461" s="198"/>
      <c r="F461" s="199"/>
      <c r="G461" s="199"/>
      <c r="H461" s="199"/>
      <c r="I461" s="199"/>
      <c r="J461" s="200"/>
      <c r="K461" s="41"/>
      <c r="L461" s="29" t="s">
        <v>23</v>
      </c>
      <c r="M461" s="42"/>
      <c r="N461" s="43"/>
      <c r="O461" s="44"/>
      <c r="P461" s="198"/>
      <c r="Q461" s="199"/>
      <c r="R461" s="199"/>
      <c r="S461" s="199"/>
      <c r="T461" s="199"/>
      <c r="U461" s="200"/>
      <c r="V461" s="41"/>
      <c r="W461" s="29" t="s">
        <v>23</v>
      </c>
      <c r="X461" s="45"/>
      <c r="Y461" s="46"/>
      <c r="Z461" s="47"/>
      <c r="AA461" s="74"/>
      <c r="AB461" s="115"/>
      <c r="AC461" s="48"/>
      <c r="AD461" s="49"/>
      <c r="AE461" s="50"/>
      <c r="AF461" s="51"/>
      <c r="AG461" s="51"/>
      <c r="AH461" s="51"/>
      <c r="AI461" s="106"/>
      <c r="AJ461" s="107"/>
      <c r="AK461" s="108"/>
      <c r="AN461" s="3" t="str">
        <f t="shared" si="14"/>
        <v/>
      </c>
      <c r="AO461" s="3">
        <f t="shared" si="15"/>
        <v>0</v>
      </c>
    </row>
    <row r="462" spans="1:41" s="3" customFormat="1" ht="19.5" customHeight="1">
      <c r="A462" s="208"/>
      <c r="B462" s="23">
        <v>455</v>
      </c>
      <c r="C462" s="39"/>
      <c r="D462" s="40"/>
      <c r="E462" s="198"/>
      <c r="F462" s="199"/>
      <c r="G462" s="199"/>
      <c r="H462" s="199"/>
      <c r="I462" s="199"/>
      <c r="J462" s="200"/>
      <c r="K462" s="41"/>
      <c r="L462" s="29" t="s">
        <v>23</v>
      </c>
      <c r="M462" s="42"/>
      <c r="N462" s="43"/>
      <c r="O462" s="44"/>
      <c r="P462" s="198"/>
      <c r="Q462" s="199"/>
      <c r="R462" s="199"/>
      <c r="S462" s="199"/>
      <c r="T462" s="199"/>
      <c r="U462" s="200"/>
      <c r="V462" s="41"/>
      <c r="W462" s="29" t="s">
        <v>23</v>
      </c>
      <c r="X462" s="45"/>
      <c r="Y462" s="46"/>
      <c r="Z462" s="47"/>
      <c r="AA462" s="74"/>
      <c r="AB462" s="115"/>
      <c r="AC462" s="48"/>
      <c r="AD462" s="49"/>
      <c r="AE462" s="50"/>
      <c r="AF462" s="51"/>
      <c r="AG462" s="51"/>
      <c r="AH462" s="51"/>
      <c r="AI462" s="106"/>
      <c r="AJ462" s="107"/>
      <c r="AK462" s="108"/>
      <c r="AN462" s="3" t="str">
        <f t="shared" si="14"/>
        <v/>
      </c>
      <c r="AO462" s="3">
        <f t="shared" si="15"/>
        <v>0</v>
      </c>
    </row>
    <row r="463" spans="1:41" s="3" customFormat="1" ht="19.5" customHeight="1">
      <c r="A463" s="208"/>
      <c r="B463" s="23">
        <v>456</v>
      </c>
      <c r="C463" s="39"/>
      <c r="D463" s="40"/>
      <c r="E463" s="198"/>
      <c r="F463" s="199"/>
      <c r="G463" s="199"/>
      <c r="H463" s="199"/>
      <c r="I463" s="199"/>
      <c r="J463" s="200"/>
      <c r="K463" s="41"/>
      <c r="L463" s="29" t="s">
        <v>23</v>
      </c>
      <c r="M463" s="42"/>
      <c r="N463" s="43"/>
      <c r="O463" s="44"/>
      <c r="P463" s="198"/>
      <c r="Q463" s="199"/>
      <c r="R463" s="199"/>
      <c r="S463" s="199"/>
      <c r="T463" s="199"/>
      <c r="U463" s="200"/>
      <c r="V463" s="41"/>
      <c r="W463" s="29" t="s">
        <v>23</v>
      </c>
      <c r="X463" s="45"/>
      <c r="Y463" s="46"/>
      <c r="Z463" s="47"/>
      <c r="AA463" s="74"/>
      <c r="AB463" s="115"/>
      <c r="AC463" s="48"/>
      <c r="AD463" s="49"/>
      <c r="AE463" s="50"/>
      <c r="AF463" s="51"/>
      <c r="AG463" s="51"/>
      <c r="AH463" s="51"/>
      <c r="AI463" s="106"/>
      <c r="AJ463" s="107"/>
      <c r="AK463" s="108"/>
      <c r="AN463" s="3" t="str">
        <f t="shared" si="14"/>
        <v/>
      </c>
      <c r="AO463" s="3">
        <f t="shared" si="15"/>
        <v>0</v>
      </c>
    </row>
    <row r="464" spans="1:41" s="3" customFormat="1" ht="19.5" customHeight="1">
      <c r="A464" s="208"/>
      <c r="B464" s="23">
        <v>457</v>
      </c>
      <c r="C464" s="39"/>
      <c r="D464" s="40"/>
      <c r="E464" s="198"/>
      <c r="F464" s="199"/>
      <c r="G464" s="199"/>
      <c r="H464" s="199"/>
      <c r="I464" s="199"/>
      <c r="J464" s="200"/>
      <c r="K464" s="41"/>
      <c r="L464" s="29" t="s">
        <v>23</v>
      </c>
      <c r="M464" s="42"/>
      <c r="N464" s="43"/>
      <c r="O464" s="44"/>
      <c r="P464" s="198"/>
      <c r="Q464" s="199"/>
      <c r="R464" s="199"/>
      <c r="S464" s="199"/>
      <c r="T464" s="199"/>
      <c r="U464" s="200"/>
      <c r="V464" s="41"/>
      <c r="W464" s="29" t="s">
        <v>23</v>
      </c>
      <c r="X464" s="45"/>
      <c r="Y464" s="46"/>
      <c r="Z464" s="47"/>
      <c r="AA464" s="74"/>
      <c r="AB464" s="115"/>
      <c r="AC464" s="48"/>
      <c r="AD464" s="49"/>
      <c r="AE464" s="50"/>
      <c r="AF464" s="51"/>
      <c r="AG464" s="51"/>
      <c r="AH464" s="51"/>
      <c r="AI464" s="106"/>
      <c r="AJ464" s="107"/>
      <c r="AK464" s="108"/>
      <c r="AN464" s="3" t="str">
        <f t="shared" si="14"/>
        <v/>
      </c>
      <c r="AO464" s="3">
        <f t="shared" si="15"/>
        <v>0</v>
      </c>
    </row>
    <row r="465" spans="1:41" s="3" customFormat="1" ht="19.5" customHeight="1">
      <c r="A465" s="208"/>
      <c r="B465" s="23">
        <v>458</v>
      </c>
      <c r="C465" s="39"/>
      <c r="D465" s="40"/>
      <c r="E465" s="198"/>
      <c r="F465" s="199"/>
      <c r="G465" s="199"/>
      <c r="H465" s="199"/>
      <c r="I465" s="199"/>
      <c r="J465" s="200"/>
      <c r="K465" s="41"/>
      <c r="L465" s="29" t="s">
        <v>23</v>
      </c>
      <c r="M465" s="42"/>
      <c r="N465" s="43"/>
      <c r="O465" s="44"/>
      <c r="P465" s="198"/>
      <c r="Q465" s="199"/>
      <c r="R465" s="199"/>
      <c r="S465" s="199"/>
      <c r="T465" s="199"/>
      <c r="U465" s="200"/>
      <c r="V465" s="41"/>
      <c r="W465" s="29" t="s">
        <v>23</v>
      </c>
      <c r="X465" s="45"/>
      <c r="Y465" s="46"/>
      <c r="Z465" s="47"/>
      <c r="AA465" s="74"/>
      <c r="AB465" s="115"/>
      <c r="AC465" s="48"/>
      <c r="AD465" s="49"/>
      <c r="AE465" s="50"/>
      <c r="AF465" s="51"/>
      <c r="AG465" s="51"/>
      <c r="AH465" s="51"/>
      <c r="AI465" s="106"/>
      <c r="AJ465" s="107"/>
      <c r="AK465" s="108"/>
      <c r="AN465" s="3" t="str">
        <f t="shared" si="14"/>
        <v/>
      </c>
      <c r="AO465" s="3">
        <f t="shared" si="15"/>
        <v>0</v>
      </c>
    </row>
    <row r="466" spans="1:41" s="3" customFormat="1" ht="19.5" customHeight="1">
      <c r="A466" s="208"/>
      <c r="B466" s="23">
        <v>459</v>
      </c>
      <c r="C466" s="39"/>
      <c r="D466" s="40"/>
      <c r="E466" s="198"/>
      <c r="F466" s="199"/>
      <c r="G466" s="199"/>
      <c r="H466" s="199"/>
      <c r="I466" s="199"/>
      <c r="J466" s="200"/>
      <c r="K466" s="41"/>
      <c r="L466" s="29" t="s">
        <v>23</v>
      </c>
      <c r="M466" s="42"/>
      <c r="N466" s="43"/>
      <c r="O466" s="44"/>
      <c r="P466" s="198"/>
      <c r="Q466" s="199"/>
      <c r="R466" s="199"/>
      <c r="S466" s="199"/>
      <c r="T466" s="199"/>
      <c r="U466" s="200"/>
      <c r="V466" s="41"/>
      <c r="W466" s="29" t="s">
        <v>23</v>
      </c>
      <c r="X466" s="45"/>
      <c r="Y466" s="46"/>
      <c r="Z466" s="47"/>
      <c r="AA466" s="74"/>
      <c r="AB466" s="115"/>
      <c r="AC466" s="48"/>
      <c r="AD466" s="49"/>
      <c r="AE466" s="50"/>
      <c r="AF466" s="51"/>
      <c r="AG466" s="51"/>
      <c r="AH466" s="51"/>
      <c r="AI466" s="106"/>
      <c r="AJ466" s="107"/>
      <c r="AK466" s="108"/>
      <c r="AN466" s="3" t="str">
        <f t="shared" si="14"/>
        <v/>
      </c>
      <c r="AO466" s="3">
        <f t="shared" si="15"/>
        <v>0</v>
      </c>
    </row>
    <row r="467" spans="1:41" s="3" customFormat="1" ht="19.5" customHeight="1" thickBot="1">
      <c r="A467" s="209"/>
      <c r="B467" s="24">
        <v>460</v>
      </c>
      <c r="C467" s="52"/>
      <c r="D467" s="53"/>
      <c r="E467" s="230"/>
      <c r="F467" s="231"/>
      <c r="G467" s="231"/>
      <c r="H467" s="231"/>
      <c r="I467" s="231"/>
      <c r="J467" s="232"/>
      <c r="K467" s="54"/>
      <c r="L467" s="29" t="s">
        <v>23</v>
      </c>
      <c r="M467" s="55"/>
      <c r="N467" s="56"/>
      <c r="O467" s="57"/>
      <c r="P467" s="230"/>
      <c r="Q467" s="231"/>
      <c r="R467" s="231"/>
      <c r="S467" s="231"/>
      <c r="T467" s="231"/>
      <c r="U467" s="232"/>
      <c r="V467" s="54"/>
      <c r="W467" s="29" t="s">
        <v>23</v>
      </c>
      <c r="X467" s="58"/>
      <c r="Y467" s="59"/>
      <c r="Z467" s="60"/>
      <c r="AA467" s="75"/>
      <c r="AB467" s="116"/>
      <c r="AC467" s="61"/>
      <c r="AD467" s="62"/>
      <c r="AE467" s="63"/>
      <c r="AF467" s="64"/>
      <c r="AG467" s="64"/>
      <c r="AH467" s="64"/>
      <c r="AI467" s="110"/>
      <c r="AJ467" s="111"/>
      <c r="AK467" s="41"/>
      <c r="AN467" s="3" t="str">
        <f t="shared" si="14"/>
        <v/>
      </c>
      <c r="AO467" s="3">
        <f t="shared" si="15"/>
        <v>0</v>
      </c>
    </row>
    <row r="468" spans="1:41" s="3" customFormat="1" ht="19.5" customHeight="1">
      <c r="A468" s="207" t="s">
        <v>22</v>
      </c>
      <c r="B468" s="22">
        <v>461</v>
      </c>
      <c r="C468" s="26"/>
      <c r="D468" s="27"/>
      <c r="E468" s="210"/>
      <c r="F468" s="211"/>
      <c r="G468" s="211"/>
      <c r="H468" s="211"/>
      <c r="I468" s="211"/>
      <c r="J468" s="212"/>
      <c r="K468" s="28"/>
      <c r="L468" s="29" t="s">
        <v>23</v>
      </c>
      <c r="M468" s="65"/>
      <c r="N468" s="66"/>
      <c r="O468" s="67"/>
      <c r="P468" s="233"/>
      <c r="Q468" s="234"/>
      <c r="R468" s="234"/>
      <c r="S468" s="234"/>
      <c r="T468" s="234"/>
      <c r="U468" s="235"/>
      <c r="V468" s="28"/>
      <c r="W468" s="29" t="s">
        <v>23</v>
      </c>
      <c r="X468" s="68"/>
      <c r="Y468" s="69"/>
      <c r="Z468" s="70"/>
      <c r="AA468" s="70"/>
      <c r="AB468" s="112"/>
      <c r="AC468" s="40"/>
      <c r="AD468" s="71"/>
      <c r="AE468" s="72"/>
      <c r="AF468" s="73"/>
      <c r="AG468" s="73"/>
      <c r="AH468" s="73"/>
      <c r="AI468" s="113"/>
      <c r="AJ468" s="114"/>
      <c r="AK468" s="104"/>
      <c r="AN468" s="3" t="str">
        <f t="shared" si="14"/>
        <v/>
      </c>
      <c r="AO468" s="3">
        <f t="shared" si="15"/>
        <v>0</v>
      </c>
    </row>
    <row r="469" spans="1:41" s="3" customFormat="1" ht="19.5" customHeight="1">
      <c r="A469" s="208"/>
      <c r="B469" s="23">
        <v>462</v>
      </c>
      <c r="C469" s="39"/>
      <c r="D469" s="40"/>
      <c r="E469" s="198"/>
      <c r="F469" s="199"/>
      <c r="G469" s="199"/>
      <c r="H469" s="199"/>
      <c r="I469" s="199"/>
      <c r="J469" s="200"/>
      <c r="K469" s="41"/>
      <c r="L469" s="29" t="s">
        <v>23</v>
      </c>
      <c r="M469" s="42"/>
      <c r="N469" s="43"/>
      <c r="O469" s="44"/>
      <c r="P469" s="198"/>
      <c r="Q469" s="199"/>
      <c r="R469" s="199"/>
      <c r="S469" s="199"/>
      <c r="T469" s="199"/>
      <c r="U469" s="200"/>
      <c r="V469" s="41"/>
      <c r="W469" s="29" t="s">
        <v>23</v>
      </c>
      <c r="X469" s="45"/>
      <c r="Y469" s="46"/>
      <c r="Z469" s="47"/>
      <c r="AA469" s="74"/>
      <c r="AB469" s="115"/>
      <c r="AC469" s="48"/>
      <c r="AD469" s="49"/>
      <c r="AE469" s="50"/>
      <c r="AF469" s="51"/>
      <c r="AG469" s="51"/>
      <c r="AH469" s="51"/>
      <c r="AI469" s="106"/>
      <c r="AJ469" s="107"/>
      <c r="AK469" s="108"/>
      <c r="AN469" s="3" t="str">
        <f t="shared" si="14"/>
        <v/>
      </c>
      <c r="AO469" s="3">
        <f t="shared" si="15"/>
        <v>0</v>
      </c>
    </row>
    <row r="470" spans="1:41" s="3" customFormat="1" ht="19.5" customHeight="1">
      <c r="A470" s="208"/>
      <c r="B470" s="23">
        <v>463</v>
      </c>
      <c r="C470" s="39"/>
      <c r="D470" s="40"/>
      <c r="E470" s="198"/>
      <c r="F470" s="199"/>
      <c r="G470" s="199"/>
      <c r="H470" s="199"/>
      <c r="I470" s="199"/>
      <c r="J470" s="200"/>
      <c r="K470" s="41"/>
      <c r="L470" s="29" t="s">
        <v>23</v>
      </c>
      <c r="M470" s="42"/>
      <c r="N470" s="43"/>
      <c r="O470" s="44"/>
      <c r="P470" s="198"/>
      <c r="Q470" s="199"/>
      <c r="R470" s="199"/>
      <c r="S470" s="199"/>
      <c r="T470" s="199"/>
      <c r="U470" s="200"/>
      <c r="V470" s="41"/>
      <c r="W470" s="29" t="s">
        <v>23</v>
      </c>
      <c r="X470" s="45"/>
      <c r="Y470" s="46"/>
      <c r="Z470" s="47"/>
      <c r="AA470" s="74"/>
      <c r="AB470" s="115"/>
      <c r="AC470" s="48"/>
      <c r="AD470" s="49"/>
      <c r="AE470" s="50"/>
      <c r="AF470" s="51"/>
      <c r="AG470" s="51"/>
      <c r="AH470" s="51"/>
      <c r="AI470" s="106"/>
      <c r="AJ470" s="107"/>
      <c r="AK470" s="108"/>
      <c r="AN470" s="3" t="str">
        <f t="shared" si="14"/>
        <v/>
      </c>
      <c r="AO470" s="3">
        <f t="shared" si="15"/>
        <v>0</v>
      </c>
    </row>
    <row r="471" spans="1:41" s="3" customFormat="1" ht="19.5" customHeight="1">
      <c r="A471" s="208"/>
      <c r="B471" s="23">
        <v>464</v>
      </c>
      <c r="C471" s="39"/>
      <c r="D471" s="40"/>
      <c r="E471" s="198"/>
      <c r="F471" s="199"/>
      <c r="G471" s="199"/>
      <c r="H471" s="199"/>
      <c r="I471" s="199"/>
      <c r="J471" s="200"/>
      <c r="K471" s="41"/>
      <c r="L471" s="29" t="s">
        <v>23</v>
      </c>
      <c r="M471" s="42"/>
      <c r="N471" s="43"/>
      <c r="O471" s="44"/>
      <c r="P471" s="198"/>
      <c r="Q471" s="199"/>
      <c r="R471" s="199"/>
      <c r="S471" s="199"/>
      <c r="T471" s="199"/>
      <c r="U471" s="200"/>
      <c r="V471" s="41"/>
      <c r="W471" s="29" t="s">
        <v>23</v>
      </c>
      <c r="X471" s="45"/>
      <c r="Y471" s="46"/>
      <c r="Z471" s="47"/>
      <c r="AA471" s="74"/>
      <c r="AB471" s="115"/>
      <c r="AC471" s="48"/>
      <c r="AD471" s="49"/>
      <c r="AE471" s="50"/>
      <c r="AF471" s="51"/>
      <c r="AG471" s="51"/>
      <c r="AH471" s="51"/>
      <c r="AI471" s="106"/>
      <c r="AJ471" s="107"/>
      <c r="AK471" s="108"/>
      <c r="AN471" s="3" t="str">
        <f t="shared" si="14"/>
        <v/>
      </c>
      <c r="AO471" s="3">
        <f t="shared" si="15"/>
        <v>0</v>
      </c>
    </row>
    <row r="472" spans="1:41" s="3" customFormat="1" ht="19.5" customHeight="1">
      <c r="A472" s="208"/>
      <c r="B472" s="23">
        <v>465</v>
      </c>
      <c r="C472" s="39"/>
      <c r="D472" s="40"/>
      <c r="E472" s="198"/>
      <c r="F472" s="199"/>
      <c r="G472" s="199"/>
      <c r="H472" s="199"/>
      <c r="I472" s="199"/>
      <c r="J472" s="200"/>
      <c r="K472" s="41"/>
      <c r="L472" s="29" t="s">
        <v>23</v>
      </c>
      <c r="M472" s="42"/>
      <c r="N472" s="43"/>
      <c r="O472" s="44"/>
      <c r="P472" s="198"/>
      <c r="Q472" s="199"/>
      <c r="R472" s="199"/>
      <c r="S472" s="199"/>
      <c r="T472" s="199"/>
      <c r="U472" s="200"/>
      <c r="V472" s="41"/>
      <c r="W472" s="29" t="s">
        <v>23</v>
      </c>
      <c r="X472" s="45"/>
      <c r="Y472" s="46"/>
      <c r="Z472" s="47"/>
      <c r="AA472" s="74"/>
      <c r="AB472" s="115"/>
      <c r="AC472" s="48"/>
      <c r="AD472" s="49"/>
      <c r="AE472" s="50"/>
      <c r="AF472" s="51"/>
      <c r="AG472" s="51"/>
      <c r="AH472" s="51"/>
      <c r="AI472" s="106"/>
      <c r="AJ472" s="107"/>
      <c r="AK472" s="108"/>
      <c r="AN472" s="3" t="str">
        <f t="shared" si="14"/>
        <v/>
      </c>
      <c r="AO472" s="3">
        <f t="shared" si="15"/>
        <v>0</v>
      </c>
    </row>
    <row r="473" spans="1:41" s="3" customFormat="1" ht="19.5" customHeight="1">
      <c r="A473" s="208"/>
      <c r="B473" s="23">
        <v>466</v>
      </c>
      <c r="C473" s="39"/>
      <c r="D473" s="40"/>
      <c r="E473" s="198"/>
      <c r="F473" s="199"/>
      <c r="G473" s="199"/>
      <c r="H473" s="199"/>
      <c r="I473" s="199"/>
      <c r="J473" s="200"/>
      <c r="K473" s="41"/>
      <c r="L473" s="29" t="s">
        <v>23</v>
      </c>
      <c r="M473" s="42"/>
      <c r="N473" s="43"/>
      <c r="O473" s="44"/>
      <c r="P473" s="198"/>
      <c r="Q473" s="199"/>
      <c r="R473" s="199"/>
      <c r="S473" s="199"/>
      <c r="T473" s="199"/>
      <c r="U473" s="200"/>
      <c r="V473" s="41"/>
      <c r="W473" s="29" t="s">
        <v>23</v>
      </c>
      <c r="X473" s="45"/>
      <c r="Y473" s="46"/>
      <c r="Z473" s="47"/>
      <c r="AA473" s="74"/>
      <c r="AB473" s="115"/>
      <c r="AC473" s="48"/>
      <c r="AD473" s="49"/>
      <c r="AE473" s="50"/>
      <c r="AF473" s="51"/>
      <c r="AG473" s="51"/>
      <c r="AH473" s="51"/>
      <c r="AI473" s="106"/>
      <c r="AJ473" s="107"/>
      <c r="AK473" s="108"/>
      <c r="AN473" s="3" t="str">
        <f t="shared" si="14"/>
        <v/>
      </c>
      <c r="AO473" s="3">
        <f t="shared" si="15"/>
        <v>0</v>
      </c>
    </row>
    <row r="474" spans="1:41" s="3" customFormat="1" ht="19.5" customHeight="1">
      <c r="A474" s="208"/>
      <c r="B474" s="23">
        <v>467</v>
      </c>
      <c r="C474" s="39"/>
      <c r="D474" s="40"/>
      <c r="E474" s="198"/>
      <c r="F474" s="199"/>
      <c r="G474" s="199"/>
      <c r="H474" s="199"/>
      <c r="I474" s="199"/>
      <c r="J474" s="200"/>
      <c r="K474" s="41"/>
      <c r="L474" s="29" t="s">
        <v>23</v>
      </c>
      <c r="M474" s="42"/>
      <c r="N474" s="43"/>
      <c r="O474" s="44"/>
      <c r="P474" s="198"/>
      <c r="Q474" s="199"/>
      <c r="R474" s="199"/>
      <c r="S474" s="199"/>
      <c r="T474" s="199"/>
      <c r="U474" s="200"/>
      <c r="V474" s="41"/>
      <c r="W474" s="29" t="s">
        <v>23</v>
      </c>
      <c r="X474" s="45"/>
      <c r="Y474" s="46"/>
      <c r="Z474" s="47"/>
      <c r="AA474" s="74"/>
      <c r="AB474" s="115"/>
      <c r="AC474" s="48"/>
      <c r="AD474" s="49"/>
      <c r="AE474" s="50"/>
      <c r="AF474" s="51"/>
      <c r="AG474" s="51"/>
      <c r="AH474" s="51"/>
      <c r="AI474" s="106"/>
      <c r="AJ474" s="107"/>
      <c r="AK474" s="108"/>
      <c r="AN474" s="3" t="str">
        <f t="shared" si="14"/>
        <v/>
      </c>
      <c r="AO474" s="3">
        <f t="shared" si="15"/>
        <v>0</v>
      </c>
    </row>
    <row r="475" spans="1:41" s="3" customFormat="1" ht="19.5" customHeight="1">
      <c r="A475" s="208"/>
      <c r="B475" s="23">
        <v>468</v>
      </c>
      <c r="C475" s="39"/>
      <c r="D475" s="40"/>
      <c r="E475" s="198"/>
      <c r="F475" s="199"/>
      <c r="G475" s="199"/>
      <c r="H475" s="199"/>
      <c r="I475" s="199"/>
      <c r="J475" s="200"/>
      <c r="K475" s="41"/>
      <c r="L475" s="29" t="s">
        <v>23</v>
      </c>
      <c r="M475" s="42"/>
      <c r="N475" s="43"/>
      <c r="O475" s="44"/>
      <c r="P475" s="198"/>
      <c r="Q475" s="199"/>
      <c r="R475" s="199"/>
      <c r="S475" s="199"/>
      <c r="T475" s="199"/>
      <c r="U475" s="200"/>
      <c r="V475" s="41"/>
      <c r="W475" s="29" t="s">
        <v>23</v>
      </c>
      <c r="X475" s="45"/>
      <c r="Y475" s="46"/>
      <c r="Z475" s="47"/>
      <c r="AA475" s="74"/>
      <c r="AB475" s="115"/>
      <c r="AC475" s="48"/>
      <c r="AD475" s="49"/>
      <c r="AE475" s="50"/>
      <c r="AF475" s="51"/>
      <c r="AG475" s="51"/>
      <c r="AH475" s="51"/>
      <c r="AI475" s="106"/>
      <c r="AJ475" s="107"/>
      <c r="AK475" s="108"/>
      <c r="AN475" s="3" t="str">
        <f t="shared" si="14"/>
        <v/>
      </c>
      <c r="AO475" s="3">
        <f t="shared" si="15"/>
        <v>0</v>
      </c>
    </row>
    <row r="476" spans="1:41" s="3" customFormat="1" ht="19.5" customHeight="1">
      <c r="A476" s="208"/>
      <c r="B476" s="23">
        <v>469</v>
      </c>
      <c r="C476" s="39"/>
      <c r="D476" s="40"/>
      <c r="E476" s="198"/>
      <c r="F476" s="199"/>
      <c r="G476" s="199"/>
      <c r="H476" s="199"/>
      <c r="I476" s="199"/>
      <c r="J476" s="200"/>
      <c r="K476" s="41"/>
      <c r="L476" s="29" t="s">
        <v>23</v>
      </c>
      <c r="M476" s="42"/>
      <c r="N476" s="43"/>
      <c r="O476" s="44"/>
      <c r="P476" s="198"/>
      <c r="Q476" s="199"/>
      <c r="R476" s="199"/>
      <c r="S476" s="199"/>
      <c r="T476" s="199"/>
      <c r="U476" s="200"/>
      <c r="V476" s="41"/>
      <c r="W476" s="29" t="s">
        <v>23</v>
      </c>
      <c r="X476" s="45"/>
      <c r="Y476" s="46"/>
      <c r="Z476" s="47"/>
      <c r="AA476" s="74"/>
      <c r="AB476" s="115"/>
      <c r="AC476" s="48"/>
      <c r="AD476" s="49"/>
      <c r="AE476" s="50"/>
      <c r="AF476" s="51"/>
      <c r="AG476" s="51"/>
      <c r="AH476" s="51"/>
      <c r="AI476" s="106"/>
      <c r="AJ476" s="107"/>
      <c r="AK476" s="108"/>
      <c r="AN476" s="3" t="str">
        <f t="shared" si="14"/>
        <v/>
      </c>
      <c r="AO476" s="3">
        <f t="shared" si="15"/>
        <v>0</v>
      </c>
    </row>
    <row r="477" spans="1:41" s="3" customFormat="1" ht="19.5" customHeight="1" thickBot="1">
      <c r="A477" s="209"/>
      <c r="B477" s="24">
        <v>470</v>
      </c>
      <c r="C477" s="52"/>
      <c r="D477" s="53"/>
      <c r="E477" s="230"/>
      <c r="F477" s="231"/>
      <c r="G477" s="231"/>
      <c r="H477" s="231"/>
      <c r="I477" s="231"/>
      <c r="J477" s="232"/>
      <c r="K477" s="54"/>
      <c r="L477" s="29" t="s">
        <v>23</v>
      </c>
      <c r="M477" s="55"/>
      <c r="N477" s="56"/>
      <c r="O477" s="57"/>
      <c r="P477" s="230"/>
      <c r="Q477" s="231"/>
      <c r="R477" s="231"/>
      <c r="S477" s="231"/>
      <c r="T477" s="231"/>
      <c r="U477" s="232"/>
      <c r="V477" s="54"/>
      <c r="W477" s="29" t="s">
        <v>23</v>
      </c>
      <c r="X477" s="58"/>
      <c r="Y477" s="59"/>
      <c r="Z477" s="60"/>
      <c r="AA477" s="75"/>
      <c r="AB477" s="116"/>
      <c r="AC477" s="61"/>
      <c r="AD477" s="62"/>
      <c r="AE477" s="63"/>
      <c r="AF477" s="64"/>
      <c r="AG477" s="64"/>
      <c r="AH477" s="64"/>
      <c r="AI477" s="110"/>
      <c r="AJ477" s="111"/>
      <c r="AK477" s="41"/>
      <c r="AN477" s="3" t="str">
        <f t="shared" si="14"/>
        <v/>
      </c>
      <c r="AO477" s="3">
        <f t="shared" si="15"/>
        <v>0</v>
      </c>
    </row>
    <row r="478" spans="1:41" s="3" customFormat="1" ht="19.5" customHeight="1">
      <c r="A478" s="207" t="s">
        <v>22</v>
      </c>
      <c r="B478" s="22">
        <v>471</v>
      </c>
      <c r="C478" s="26"/>
      <c r="D478" s="27"/>
      <c r="E478" s="210"/>
      <c r="F478" s="211"/>
      <c r="G478" s="211"/>
      <c r="H478" s="211"/>
      <c r="I478" s="211"/>
      <c r="J478" s="212"/>
      <c r="K478" s="28"/>
      <c r="L478" s="29" t="s">
        <v>23</v>
      </c>
      <c r="M478" s="65"/>
      <c r="N478" s="66"/>
      <c r="O478" s="67"/>
      <c r="P478" s="233"/>
      <c r="Q478" s="234"/>
      <c r="R478" s="234"/>
      <c r="S478" s="234"/>
      <c r="T478" s="234"/>
      <c r="U478" s="235"/>
      <c r="V478" s="28"/>
      <c r="W478" s="29" t="s">
        <v>23</v>
      </c>
      <c r="X478" s="68"/>
      <c r="Y478" s="69"/>
      <c r="Z478" s="70"/>
      <c r="AA478" s="70"/>
      <c r="AB478" s="112"/>
      <c r="AC478" s="40"/>
      <c r="AD478" s="71"/>
      <c r="AE478" s="72"/>
      <c r="AF478" s="73"/>
      <c r="AG478" s="73"/>
      <c r="AH478" s="73"/>
      <c r="AI478" s="113"/>
      <c r="AJ478" s="114"/>
      <c r="AK478" s="104"/>
      <c r="AN478" s="3" t="str">
        <f t="shared" si="14"/>
        <v/>
      </c>
      <c r="AO478" s="3">
        <f t="shared" si="15"/>
        <v>0</v>
      </c>
    </row>
    <row r="479" spans="1:41" s="3" customFormat="1" ht="19.5" customHeight="1">
      <c r="A479" s="208"/>
      <c r="B479" s="23">
        <v>472</v>
      </c>
      <c r="C479" s="39"/>
      <c r="D479" s="40"/>
      <c r="E479" s="198"/>
      <c r="F479" s="199"/>
      <c r="G479" s="199"/>
      <c r="H479" s="199"/>
      <c r="I479" s="199"/>
      <c r="J479" s="200"/>
      <c r="K479" s="41"/>
      <c r="L479" s="29" t="s">
        <v>23</v>
      </c>
      <c r="M479" s="42"/>
      <c r="N479" s="43"/>
      <c r="O479" s="44"/>
      <c r="P479" s="198"/>
      <c r="Q479" s="199"/>
      <c r="R479" s="199"/>
      <c r="S479" s="199"/>
      <c r="T479" s="199"/>
      <c r="U479" s="200"/>
      <c r="V479" s="41"/>
      <c r="W479" s="29" t="s">
        <v>23</v>
      </c>
      <c r="X479" s="45"/>
      <c r="Y479" s="46"/>
      <c r="Z479" s="47"/>
      <c r="AA479" s="74"/>
      <c r="AB479" s="115"/>
      <c r="AC479" s="48"/>
      <c r="AD479" s="49"/>
      <c r="AE479" s="50"/>
      <c r="AF479" s="51"/>
      <c r="AG479" s="51"/>
      <c r="AH479" s="51"/>
      <c r="AI479" s="106"/>
      <c r="AJ479" s="107"/>
      <c r="AK479" s="108"/>
      <c r="AN479" s="3" t="str">
        <f t="shared" si="14"/>
        <v/>
      </c>
      <c r="AO479" s="3">
        <f t="shared" si="15"/>
        <v>0</v>
      </c>
    </row>
    <row r="480" spans="1:41" s="3" customFormat="1" ht="19.5" customHeight="1">
      <c r="A480" s="208"/>
      <c r="B480" s="23">
        <v>473</v>
      </c>
      <c r="C480" s="39"/>
      <c r="D480" s="40"/>
      <c r="E480" s="198"/>
      <c r="F480" s="199"/>
      <c r="G480" s="199"/>
      <c r="H480" s="199"/>
      <c r="I480" s="199"/>
      <c r="J480" s="200"/>
      <c r="K480" s="41"/>
      <c r="L480" s="29" t="s">
        <v>23</v>
      </c>
      <c r="M480" s="42"/>
      <c r="N480" s="43"/>
      <c r="O480" s="44"/>
      <c r="P480" s="198"/>
      <c r="Q480" s="199"/>
      <c r="R480" s="199"/>
      <c r="S480" s="199"/>
      <c r="T480" s="199"/>
      <c r="U480" s="200"/>
      <c r="V480" s="41"/>
      <c r="W480" s="29" t="s">
        <v>23</v>
      </c>
      <c r="X480" s="45"/>
      <c r="Y480" s="46"/>
      <c r="Z480" s="47"/>
      <c r="AA480" s="74"/>
      <c r="AB480" s="115"/>
      <c r="AC480" s="48"/>
      <c r="AD480" s="49"/>
      <c r="AE480" s="50"/>
      <c r="AF480" s="51"/>
      <c r="AG480" s="51"/>
      <c r="AH480" s="51"/>
      <c r="AI480" s="106"/>
      <c r="AJ480" s="107"/>
      <c r="AK480" s="108"/>
      <c r="AN480" s="3" t="str">
        <f t="shared" si="14"/>
        <v/>
      </c>
      <c r="AO480" s="3">
        <f t="shared" si="15"/>
        <v>0</v>
      </c>
    </row>
    <row r="481" spans="1:41" s="3" customFormat="1" ht="19.5" customHeight="1">
      <c r="A481" s="208"/>
      <c r="B481" s="23">
        <v>474</v>
      </c>
      <c r="C481" s="39"/>
      <c r="D481" s="40"/>
      <c r="E481" s="198"/>
      <c r="F481" s="199"/>
      <c r="G481" s="199"/>
      <c r="H481" s="199"/>
      <c r="I481" s="199"/>
      <c r="J481" s="200"/>
      <c r="K481" s="41"/>
      <c r="L481" s="29" t="s">
        <v>23</v>
      </c>
      <c r="M481" s="42"/>
      <c r="N481" s="43"/>
      <c r="O481" s="44"/>
      <c r="P481" s="198"/>
      <c r="Q481" s="199"/>
      <c r="R481" s="199"/>
      <c r="S481" s="199"/>
      <c r="T481" s="199"/>
      <c r="U481" s="200"/>
      <c r="V481" s="41"/>
      <c r="W481" s="29" t="s">
        <v>23</v>
      </c>
      <c r="X481" s="45"/>
      <c r="Y481" s="46"/>
      <c r="Z481" s="47"/>
      <c r="AA481" s="74"/>
      <c r="AB481" s="115"/>
      <c r="AC481" s="48"/>
      <c r="AD481" s="49"/>
      <c r="AE481" s="50"/>
      <c r="AF481" s="51"/>
      <c r="AG481" s="51"/>
      <c r="AH481" s="51"/>
      <c r="AI481" s="106"/>
      <c r="AJ481" s="107"/>
      <c r="AK481" s="108"/>
      <c r="AN481" s="3" t="str">
        <f t="shared" si="14"/>
        <v/>
      </c>
      <c r="AO481" s="3">
        <f t="shared" si="15"/>
        <v>0</v>
      </c>
    </row>
    <row r="482" spans="1:41" s="3" customFormat="1" ht="19.5" customHeight="1">
      <c r="A482" s="208"/>
      <c r="B482" s="23">
        <v>475</v>
      </c>
      <c r="C482" s="39"/>
      <c r="D482" s="40"/>
      <c r="E482" s="198"/>
      <c r="F482" s="199"/>
      <c r="G482" s="199"/>
      <c r="H482" s="199"/>
      <c r="I482" s="199"/>
      <c r="J482" s="200"/>
      <c r="K482" s="41"/>
      <c r="L482" s="29" t="s">
        <v>23</v>
      </c>
      <c r="M482" s="42"/>
      <c r="N482" s="43"/>
      <c r="O482" s="44"/>
      <c r="P482" s="198"/>
      <c r="Q482" s="199"/>
      <c r="R482" s="199"/>
      <c r="S482" s="199"/>
      <c r="T482" s="199"/>
      <c r="U482" s="200"/>
      <c r="V482" s="41"/>
      <c r="W482" s="29" t="s">
        <v>23</v>
      </c>
      <c r="X482" s="45"/>
      <c r="Y482" s="46"/>
      <c r="Z482" s="47"/>
      <c r="AA482" s="74"/>
      <c r="AB482" s="115"/>
      <c r="AC482" s="48"/>
      <c r="AD482" s="49"/>
      <c r="AE482" s="50"/>
      <c r="AF482" s="51"/>
      <c r="AG482" s="51"/>
      <c r="AH482" s="51"/>
      <c r="AI482" s="106"/>
      <c r="AJ482" s="107"/>
      <c r="AK482" s="108"/>
      <c r="AN482" s="3" t="str">
        <f t="shared" si="14"/>
        <v/>
      </c>
      <c r="AO482" s="3">
        <f t="shared" si="15"/>
        <v>0</v>
      </c>
    </row>
    <row r="483" spans="1:41" s="3" customFormat="1" ht="19.5" customHeight="1">
      <c r="A483" s="208"/>
      <c r="B483" s="23">
        <v>476</v>
      </c>
      <c r="C483" s="39"/>
      <c r="D483" s="40"/>
      <c r="E483" s="198"/>
      <c r="F483" s="199"/>
      <c r="G483" s="199"/>
      <c r="H483" s="199"/>
      <c r="I483" s="199"/>
      <c r="J483" s="200"/>
      <c r="K483" s="41"/>
      <c r="L483" s="29" t="s">
        <v>23</v>
      </c>
      <c r="M483" s="42"/>
      <c r="N483" s="43"/>
      <c r="O483" s="44"/>
      <c r="P483" s="198"/>
      <c r="Q483" s="199"/>
      <c r="R483" s="199"/>
      <c r="S483" s="199"/>
      <c r="T483" s="199"/>
      <c r="U483" s="200"/>
      <c r="V483" s="41"/>
      <c r="W483" s="29" t="s">
        <v>23</v>
      </c>
      <c r="X483" s="45"/>
      <c r="Y483" s="46"/>
      <c r="Z483" s="47"/>
      <c r="AA483" s="74"/>
      <c r="AB483" s="115"/>
      <c r="AC483" s="48"/>
      <c r="AD483" s="49"/>
      <c r="AE483" s="50"/>
      <c r="AF483" s="51"/>
      <c r="AG483" s="51"/>
      <c r="AH483" s="51"/>
      <c r="AI483" s="106"/>
      <c r="AJ483" s="107"/>
      <c r="AK483" s="108"/>
      <c r="AN483" s="3" t="str">
        <f t="shared" si="14"/>
        <v/>
      </c>
      <c r="AO483" s="3">
        <f t="shared" si="15"/>
        <v>0</v>
      </c>
    </row>
    <row r="484" spans="1:41" s="3" customFormat="1" ht="19.5" customHeight="1">
      <c r="A484" s="208"/>
      <c r="B484" s="23">
        <v>477</v>
      </c>
      <c r="C484" s="39"/>
      <c r="D484" s="40"/>
      <c r="E484" s="198"/>
      <c r="F484" s="199"/>
      <c r="G484" s="199"/>
      <c r="H484" s="199"/>
      <c r="I484" s="199"/>
      <c r="J484" s="200"/>
      <c r="K484" s="41"/>
      <c r="L484" s="29" t="s">
        <v>23</v>
      </c>
      <c r="M484" s="42"/>
      <c r="N484" s="43"/>
      <c r="O484" s="44"/>
      <c r="P484" s="198"/>
      <c r="Q484" s="199"/>
      <c r="R484" s="199"/>
      <c r="S484" s="199"/>
      <c r="T484" s="199"/>
      <c r="U484" s="200"/>
      <c r="V484" s="41"/>
      <c r="W484" s="29" t="s">
        <v>23</v>
      </c>
      <c r="X484" s="45"/>
      <c r="Y484" s="46"/>
      <c r="Z484" s="47"/>
      <c r="AA484" s="74"/>
      <c r="AB484" s="115"/>
      <c r="AC484" s="48"/>
      <c r="AD484" s="49"/>
      <c r="AE484" s="50"/>
      <c r="AF484" s="51"/>
      <c r="AG484" s="51"/>
      <c r="AH484" s="51"/>
      <c r="AI484" s="106"/>
      <c r="AJ484" s="107"/>
      <c r="AK484" s="108"/>
      <c r="AN484" s="3" t="str">
        <f t="shared" si="14"/>
        <v/>
      </c>
      <c r="AO484" s="3">
        <f t="shared" si="15"/>
        <v>0</v>
      </c>
    </row>
    <row r="485" spans="1:41" s="3" customFormat="1" ht="19.5" customHeight="1">
      <c r="A485" s="208"/>
      <c r="B485" s="23">
        <v>478</v>
      </c>
      <c r="C485" s="39"/>
      <c r="D485" s="40"/>
      <c r="E485" s="198"/>
      <c r="F485" s="199"/>
      <c r="G485" s="199"/>
      <c r="H485" s="199"/>
      <c r="I485" s="199"/>
      <c r="J485" s="200"/>
      <c r="K485" s="41"/>
      <c r="L485" s="29" t="s">
        <v>23</v>
      </c>
      <c r="M485" s="42"/>
      <c r="N485" s="43"/>
      <c r="O485" s="44"/>
      <c r="P485" s="198"/>
      <c r="Q485" s="199"/>
      <c r="R485" s="199"/>
      <c r="S485" s="199"/>
      <c r="T485" s="199"/>
      <c r="U485" s="200"/>
      <c r="V485" s="41"/>
      <c r="W485" s="29" t="s">
        <v>23</v>
      </c>
      <c r="X485" s="45"/>
      <c r="Y485" s="46"/>
      <c r="Z485" s="47"/>
      <c r="AA485" s="74"/>
      <c r="AB485" s="115"/>
      <c r="AC485" s="48"/>
      <c r="AD485" s="49"/>
      <c r="AE485" s="50"/>
      <c r="AF485" s="51"/>
      <c r="AG485" s="51"/>
      <c r="AH485" s="51"/>
      <c r="AI485" s="106"/>
      <c r="AJ485" s="107"/>
      <c r="AK485" s="108"/>
      <c r="AN485" s="3" t="str">
        <f t="shared" si="14"/>
        <v/>
      </c>
      <c r="AO485" s="3">
        <f t="shared" si="15"/>
        <v>0</v>
      </c>
    </row>
    <row r="486" spans="1:41" s="3" customFormat="1" ht="19.5" customHeight="1">
      <c r="A486" s="208"/>
      <c r="B486" s="23">
        <v>479</v>
      </c>
      <c r="C486" s="39"/>
      <c r="D486" s="40"/>
      <c r="E486" s="198"/>
      <c r="F486" s="199"/>
      <c r="G486" s="199"/>
      <c r="H486" s="199"/>
      <c r="I486" s="199"/>
      <c r="J486" s="200"/>
      <c r="K486" s="41"/>
      <c r="L486" s="29" t="s">
        <v>23</v>
      </c>
      <c r="M486" s="42"/>
      <c r="N486" s="43"/>
      <c r="O486" s="44"/>
      <c r="P486" s="198"/>
      <c r="Q486" s="199"/>
      <c r="R486" s="199"/>
      <c r="S486" s="199"/>
      <c r="T486" s="199"/>
      <c r="U486" s="200"/>
      <c r="V486" s="41"/>
      <c r="W486" s="29" t="s">
        <v>23</v>
      </c>
      <c r="X486" s="45"/>
      <c r="Y486" s="46"/>
      <c r="Z486" s="47"/>
      <c r="AA486" s="74"/>
      <c r="AB486" s="115"/>
      <c r="AC486" s="48"/>
      <c r="AD486" s="49"/>
      <c r="AE486" s="50"/>
      <c r="AF486" s="51"/>
      <c r="AG486" s="51"/>
      <c r="AH486" s="51"/>
      <c r="AI486" s="106"/>
      <c r="AJ486" s="107"/>
      <c r="AK486" s="108"/>
      <c r="AN486" s="3" t="str">
        <f t="shared" si="14"/>
        <v/>
      </c>
      <c r="AO486" s="3">
        <f t="shared" si="15"/>
        <v>0</v>
      </c>
    </row>
    <row r="487" spans="1:41" s="3" customFormat="1" ht="19.5" customHeight="1" thickBot="1">
      <c r="A487" s="209"/>
      <c r="B487" s="24">
        <v>480</v>
      </c>
      <c r="C487" s="52"/>
      <c r="D487" s="53"/>
      <c r="E487" s="230"/>
      <c r="F487" s="231"/>
      <c r="G487" s="231"/>
      <c r="H487" s="231"/>
      <c r="I487" s="231"/>
      <c r="J487" s="232"/>
      <c r="K487" s="54"/>
      <c r="L487" s="29" t="s">
        <v>23</v>
      </c>
      <c r="M487" s="55"/>
      <c r="N487" s="56"/>
      <c r="O487" s="57"/>
      <c r="P487" s="230"/>
      <c r="Q487" s="231"/>
      <c r="R487" s="231"/>
      <c r="S487" s="231"/>
      <c r="T487" s="231"/>
      <c r="U487" s="232"/>
      <c r="V487" s="54"/>
      <c r="W487" s="29" t="s">
        <v>23</v>
      </c>
      <c r="X487" s="58"/>
      <c r="Y487" s="59"/>
      <c r="Z487" s="60"/>
      <c r="AA487" s="75"/>
      <c r="AB487" s="116"/>
      <c r="AC487" s="61"/>
      <c r="AD487" s="62"/>
      <c r="AE487" s="63"/>
      <c r="AF487" s="64"/>
      <c r="AG487" s="64"/>
      <c r="AH487" s="64"/>
      <c r="AI487" s="110"/>
      <c r="AJ487" s="111"/>
      <c r="AK487" s="41"/>
      <c r="AN487" s="3" t="str">
        <f t="shared" si="14"/>
        <v/>
      </c>
      <c r="AO487" s="3">
        <f t="shared" si="15"/>
        <v>0</v>
      </c>
    </row>
    <row r="488" spans="1:41" s="3" customFormat="1" ht="19.5" customHeight="1">
      <c r="A488" s="207" t="s">
        <v>22</v>
      </c>
      <c r="B488" s="22">
        <v>481</v>
      </c>
      <c r="C488" s="26"/>
      <c r="D488" s="27"/>
      <c r="E488" s="210"/>
      <c r="F488" s="211"/>
      <c r="G488" s="211"/>
      <c r="H488" s="211"/>
      <c r="I488" s="211"/>
      <c r="J488" s="212"/>
      <c r="K488" s="28"/>
      <c r="L488" s="29" t="s">
        <v>23</v>
      </c>
      <c r="M488" s="65"/>
      <c r="N488" s="66"/>
      <c r="O488" s="67"/>
      <c r="P488" s="233"/>
      <c r="Q488" s="234"/>
      <c r="R488" s="234"/>
      <c r="S488" s="234"/>
      <c r="T488" s="234"/>
      <c r="U488" s="235"/>
      <c r="V488" s="28"/>
      <c r="W488" s="29" t="s">
        <v>23</v>
      </c>
      <c r="X488" s="68"/>
      <c r="Y488" s="69"/>
      <c r="Z488" s="70"/>
      <c r="AA488" s="70"/>
      <c r="AB488" s="112"/>
      <c r="AC488" s="40"/>
      <c r="AD488" s="71"/>
      <c r="AE488" s="72"/>
      <c r="AF488" s="73"/>
      <c r="AG488" s="73"/>
      <c r="AH488" s="73"/>
      <c r="AI488" s="113"/>
      <c r="AJ488" s="114"/>
      <c r="AK488" s="104"/>
      <c r="AN488" s="3" t="str">
        <f t="shared" si="14"/>
        <v/>
      </c>
      <c r="AO488" s="3">
        <f t="shared" si="15"/>
        <v>0</v>
      </c>
    </row>
    <row r="489" spans="1:41" s="3" customFormat="1" ht="19.5" customHeight="1">
      <c r="A489" s="208"/>
      <c r="B489" s="23">
        <v>482</v>
      </c>
      <c r="C489" s="39"/>
      <c r="D489" s="40"/>
      <c r="E489" s="198"/>
      <c r="F489" s="199"/>
      <c r="G489" s="199"/>
      <c r="H489" s="199"/>
      <c r="I489" s="199"/>
      <c r="J489" s="200"/>
      <c r="K489" s="41"/>
      <c r="L489" s="29" t="s">
        <v>23</v>
      </c>
      <c r="M489" s="42"/>
      <c r="N489" s="43"/>
      <c r="O489" s="44"/>
      <c r="P489" s="198"/>
      <c r="Q489" s="199"/>
      <c r="R489" s="199"/>
      <c r="S489" s="199"/>
      <c r="T489" s="199"/>
      <c r="U489" s="200"/>
      <c r="V489" s="41"/>
      <c r="W489" s="29" t="s">
        <v>23</v>
      </c>
      <c r="X489" s="45"/>
      <c r="Y489" s="46"/>
      <c r="Z489" s="47"/>
      <c r="AA489" s="74"/>
      <c r="AB489" s="115"/>
      <c r="AC489" s="48"/>
      <c r="AD489" s="49"/>
      <c r="AE489" s="50"/>
      <c r="AF489" s="51"/>
      <c r="AG489" s="51"/>
      <c r="AH489" s="51"/>
      <c r="AI489" s="106"/>
      <c r="AJ489" s="107"/>
      <c r="AK489" s="108"/>
      <c r="AN489" s="3" t="str">
        <f t="shared" si="14"/>
        <v/>
      </c>
      <c r="AO489" s="3">
        <f t="shared" si="15"/>
        <v>0</v>
      </c>
    </row>
    <row r="490" spans="1:41" s="3" customFormat="1" ht="19.5" customHeight="1">
      <c r="A490" s="208"/>
      <c r="B490" s="23">
        <v>483</v>
      </c>
      <c r="C490" s="39"/>
      <c r="D490" s="40"/>
      <c r="E490" s="198"/>
      <c r="F490" s="199"/>
      <c r="G490" s="199"/>
      <c r="H490" s="199"/>
      <c r="I490" s="199"/>
      <c r="J490" s="200"/>
      <c r="K490" s="41"/>
      <c r="L490" s="29" t="s">
        <v>23</v>
      </c>
      <c r="M490" s="42"/>
      <c r="N490" s="43"/>
      <c r="O490" s="44"/>
      <c r="P490" s="198"/>
      <c r="Q490" s="199"/>
      <c r="R490" s="199"/>
      <c r="S490" s="199"/>
      <c r="T490" s="199"/>
      <c r="U490" s="200"/>
      <c r="V490" s="41"/>
      <c r="W490" s="29" t="s">
        <v>23</v>
      </c>
      <c r="X490" s="45"/>
      <c r="Y490" s="46"/>
      <c r="Z490" s="47"/>
      <c r="AA490" s="74"/>
      <c r="AB490" s="115"/>
      <c r="AC490" s="48"/>
      <c r="AD490" s="49"/>
      <c r="AE490" s="50"/>
      <c r="AF490" s="51"/>
      <c r="AG490" s="51"/>
      <c r="AH490" s="51"/>
      <c r="AI490" s="106"/>
      <c r="AJ490" s="107"/>
      <c r="AK490" s="108"/>
      <c r="AN490" s="3" t="str">
        <f t="shared" si="14"/>
        <v/>
      </c>
      <c r="AO490" s="3">
        <f t="shared" si="15"/>
        <v>0</v>
      </c>
    </row>
    <row r="491" spans="1:41" s="3" customFormat="1" ht="19.5" customHeight="1">
      <c r="A491" s="208"/>
      <c r="B491" s="23">
        <v>484</v>
      </c>
      <c r="C491" s="39"/>
      <c r="D491" s="40"/>
      <c r="E491" s="198"/>
      <c r="F491" s="199"/>
      <c r="G491" s="199"/>
      <c r="H491" s="199"/>
      <c r="I491" s="199"/>
      <c r="J491" s="200"/>
      <c r="K491" s="41"/>
      <c r="L491" s="29" t="s">
        <v>23</v>
      </c>
      <c r="M491" s="42"/>
      <c r="N491" s="43"/>
      <c r="O491" s="44"/>
      <c r="P491" s="198"/>
      <c r="Q491" s="199"/>
      <c r="R491" s="199"/>
      <c r="S491" s="199"/>
      <c r="T491" s="199"/>
      <c r="U491" s="200"/>
      <c r="V491" s="41"/>
      <c r="W491" s="29" t="s">
        <v>23</v>
      </c>
      <c r="X491" s="45"/>
      <c r="Y491" s="46"/>
      <c r="Z491" s="47"/>
      <c r="AA491" s="74"/>
      <c r="AB491" s="115"/>
      <c r="AC491" s="48"/>
      <c r="AD491" s="49"/>
      <c r="AE491" s="50"/>
      <c r="AF491" s="51"/>
      <c r="AG491" s="51"/>
      <c r="AH491" s="51"/>
      <c r="AI491" s="106"/>
      <c r="AJ491" s="107"/>
      <c r="AK491" s="108"/>
      <c r="AN491" s="3" t="str">
        <f t="shared" si="14"/>
        <v/>
      </c>
      <c r="AO491" s="3">
        <f t="shared" si="15"/>
        <v>0</v>
      </c>
    </row>
    <row r="492" spans="1:41" s="3" customFormat="1" ht="19.5" customHeight="1">
      <c r="A492" s="208"/>
      <c r="B492" s="23">
        <v>485</v>
      </c>
      <c r="C492" s="39"/>
      <c r="D492" s="40"/>
      <c r="E492" s="198"/>
      <c r="F492" s="199"/>
      <c r="G492" s="199"/>
      <c r="H492" s="199"/>
      <c r="I492" s="199"/>
      <c r="J492" s="200"/>
      <c r="K492" s="41"/>
      <c r="L492" s="29" t="s">
        <v>23</v>
      </c>
      <c r="M492" s="42"/>
      <c r="N492" s="43"/>
      <c r="O492" s="44"/>
      <c r="P492" s="198"/>
      <c r="Q492" s="199"/>
      <c r="R492" s="199"/>
      <c r="S492" s="199"/>
      <c r="T492" s="199"/>
      <c r="U492" s="200"/>
      <c r="V492" s="41"/>
      <c r="W492" s="29" t="s">
        <v>23</v>
      </c>
      <c r="X492" s="45"/>
      <c r="Y492" s="46"/>
      <c r="Z492" s="47"/>
      <c r="AA492" s="74"/>
      <c r="AB492" s="115"/>
      <c r="AC492" s="48"/>
      <c r="AD492" s="49"/>
      <c r="AE492" s="50"/>
      <c r="AF492" s="51"/>
      <c r="AG492" s="51"/>
      <c r="AH492" s="51"/>
      <c r="AI492" s="106"/>
      <c r="AJ492" s="107"/>
      <c r="AK492" s="108"/>
      <c r="AN492" s="3" t="str">
        <f t="shared" si="14"/>
        <v/>
      </c>
      <c r="AO492" s="3">
        <f t="shared" si="15"/>
        <v>0</v>
      </c>
    </row>
    <row r="493" spans="1:41" s="3" customFormat="1" ht="19.5" customHeight="1">
      <c r="A493" s="208"/>
      <c r="B493" s="23">
        <v>486</v>
      </c>
      <c r="C493" s="39"/>
      <c r="D493" s="40"/>
      <c r="E493" s="198"/>
      <c r="F493" s="199"/>
      <c r="G493" s="199"/>
      <c r="H493" s="199"/>
      <c r="I493" s="199"/>
      <c r="J493" s="200"/>
      <c r="K493" s="41"/>
      <c r="L493" s="29" t="s">
        <v>23</v>
      </c>
      <c r="M493" s="42"/>
      <c r="N493" s="43"/>
      <c r="O493" s="44"/>
      <c r="P493" s="198"/>
      <c r="Q493" s="199"/>
      <c r="R493" s="199"/>
      <c r="S493" s="199"/>
      <c r="T493" s="199"/>
      <c r="U493" s="200"/>
      <c r="V493" s="41"/>
      <c r="W493" s="29" t="s">
        <v>23</v>
      </c>
      <c r="X493" s="45"/>
      <c r="Y493" s="46"/>
      <c r="Z493" s="47"/>
      <c r="AA493" s="74"/>
      <c r="AB493" s="115"/>
      <c r="AC493" s="48"/>
      <c r="AD493" s="49"/>
      <c r="AE493" s="50"/>
      <c r="AF493" s="51"/>
      <c r="AG493" s="51"/>
      <c r="AH493" s="51"/>
      <c r="AI493" s="106"/>
      <c r="AJ493" s="107"/>
      <c r="AK493" s="108"/>
      <c r="AN493" s="3" t="str">
        <f t="shared" si="14"/>
        <v/>
      </c>
      <c r="AO493" s="3">
        <f t="shared" si="15"/>
        <v>0</v>
      </c>
    </row>
    <row r="494" spans="1:41" s="3" customFormat="1" ht="19.5" customHeight="1">
      <c r="A494" s="208"/>
      <c r="B494" s="23">
        <v>487</v>
      </c>
      <c r="C494" s="39"/>
      <c r="D494" s="40"/>
      <c r="E494" s="198"/>
      <c r="F494" s="199"/>
      <c r="G494" s="199"/>
      <c r="H494" s="199"/>
      <c r="I494" s="199"/>
      <c r="J494" s="200"/>
      <c r="K494" s="41"/>
      <c r="L494" s="29" t="s">
        <v>23</v>
      </c>
      <c r="M494" s="42"/>
      <c r="N494" s="43"/>
      <c r="O494" s="44"/>
      <c r="P494" s="198"/>
      <c r="Q494" s="199"/>
      <c r="R494" s="199"/>
      <c r="S494" s="199"/>
      <c r="T494" s="199"/>
      <c r="U494" s="200"/>
      <c r="V494" s="41"/>
      <c r="W494" s="29" t="s">
        <v>23</v>
      </c>
      <c r="X494" s="45"/>
      <c r="Y494" s="46"/>
      <c r="Z494" s="47"/>
      <c r="AA494" s="74"/>
      <c r="AB494" s="115"/>
      <c r="AC494" s="48"/>
      <c r="AD494" s="49"/>
      <c r="AE494" s="50"/>
      <c r="AF494" s="51"/>
      <c r="AG494" s="51"/>
      <c r="AH494" s="51"/>
      <c r="AI494" s="106"/>
      <c r="AJ494" s="107"/>
      <c r="AK494" s="108"/>
      <c r="AN494" s="3" t="str">
        <f t="shared" si="14"/>
        <v/>
      </c>
      <c r="AO494" s="3">
        <f t="shared" si="15"/>
        <v>0</v>
      </c>
    </row>
    <row r="495" spans="1:41" s="3" customFormat="1" ht="19.5" customHeight="1">
      <c r="A495" s="208"/>
      <c r="B495" s="23">
        <v>488</v>
      </c>
      <c r="C495" s="39"/>
      <c r="D495" s="40"/>
      <c r="E495" s="198"/>
      <c r="F495" s="199"/>
      <c r="G495" s="199"/>
      <c r="H495" s="199"/>
      <c r="I495" s="199"/>
      <c r="J495" s="200"/>
      <c r="K495" s="41"/>
      <c r="L495" s="29" t="s">
        <v>23</v>
      </c>
      <c r="M495" s="42"/>
      <c r="N495" s="43"/>
      <c r="O495" s="44"/>
      <c r="P495" s="198"/>
      <c r="Q495" s="199"/>
      <c r="R495" s="199"/>
      <c r="S495" s="199"/>
      <c r="T495" s="199"/>
      <c r="U495" s="200"/>
      <c r="V495" s="41"/>
      <c r="W495" s="29" t="s">
        <v>23</v>
      </c>
      <c r="X495" s="45"/>
      <c r="Y495" s="46"/>
      <c r="Z495" s="47"/>
      <c r="AA495" s="74"/>
      <c r="AB495" s="115"/>
      <c r="AC495" s="48"/>
      <c r="AD495" s="49"/>
      <c r="AE495" s="50"/>
      <c r="AF495" s="51"/>
      <c r="AG495" s="51"/>
      <c r="AH495" s="51"/>
      <c r="AI495" s="106"/>
      <c r="AJ495" s="107"/>
      <c r="AK495" s="108"/>
      <c r="AN495" s="3" t="str">
        <f t="shared" si="14"/>
        <v/>
      </c>
      <c r="AO495" s="3">
        <f t="shared" si="15"/>
        <v>0</v>
      </c>
    </row>
    <row r="496" spans="1:41" s="3" customFormat="1" ht="19.5" customHeight="1">
      <c r="A496" s="208"/>
      <c r="B496" s="23">
        <v>489</v>
      </c>
      <c r="C496" s="39"/>
      <c r="D496" s="40"/>
      <c r="E496" s="198"/>
      <c r="F496" s="199"/>
      <c r="G496" s="199"/>
      <c r="H496" s="199"/>
      <c r="I496" s="199"/>
      <c r="J496" s="200"/>
      <c r="K496" s="41"/>
      <c r="L496" s="29" t="s">
        <v>23</v>
      </c>
      <c r="M496" s="42"/>
      <c r="N496" s="43"/>
      <c r="O496" s="44"/>
      <c r="P496" s="198"/>
      <c r="Q496" s="199"/>
      <c r="R496" s="199"/>
      <c r="S496" s="199"/>
      <c r="T496" s="199"/>
      <c r="U496" s="200"/>
      <c r="V496" s="41"/>
      <c r="W496" s="29" t="s">
        <v>23</v>
      </c>
      <c r="X496" s="45"/>
      <c r="Y496" s="46"/>
      <c r="Z496" s="47"/>
      <c r="AA496" s="74"/>
      <c r="AB496" s="115"/>
      <c r="AC496" s="48"/>
      <c r="AD496" s="49"/>
      <c r="AE496" s="50"/>
      <c r="AF496" s="51"/>
      <c r="AG496" s="51"/>
      <c r="AH496" s="51"/>
      <c r="AI496" s="106"/>
      <c r="AJ496" s="107"/>
      <c r="AK496" s="108"/>
      <c r="AN496" s="3" t="str">
        <f t="shared" si="14"/>
        <v/>
      </c>
      <c r="AO496" s="3">
        <f t="shared" si="15"/>
        <v>0</v>
      </c>
    </row>
    <row r="497" spans="1:41" s="3" customFormat="1" ht="19.5" customHeight="1" thickBot="1">
      <c r="A497" s="209"/>
      <c r="B497" s="24">
        <v>490</v>
      </c>
      <c r="C497" s="52"/>
      <c r="D497" s="53"/>
      <c r="E497" s="230"/>
      <c r="F497" s="231"/>
      <c r="G497" s="231"/>
      <c r="H497" s="231"/>
      <c r="I497" s="231"/>
      <c r="J497" s="232"/>
      <c r="K497" s="54"/>
      <c r="L497" s="29" t="s">
        <v>23</v>
      </c>
      <c r="M497" s="55"/>
      <c r="N497" s="56"/>
      <c r="O497" s="57"/>
      <c r="P497" s="230"/>
      <c r="Q497" s="231"/>
      <c r="R497" s="231"/>
      <c r="S497" s="231"/>
      <c r="T497" s="231"/>
      <c r="U497" s="232"/>
      <c r="V497" s="54"/>
      <c r="W497" s="29" t="s">
        <v>23</v>
      </c>
      <c r="X497" s="58"/>
      <c r="Y497" s="59"/>
      <c r="Z497" s="60"/>
      <c r="AA497" s="75"/>
      <c r="AB497" s="116"/>
      <c r="AC497" s="61"/>
      <c r="AD497" s="62"/>
      <c r="AE497" s="63"/>
      <c r="AF497" s="64"/>
      <c r="AG497" s="64"/>
      <c r="AH497" s="64"/>
      <c r="AI497" s="110"/>
      <c r="AJ497" s="111"/>
      <c r="AK497" s="41"/>
      <c r="AN497" s="3" t="str">
        <f t="shared" si="14"/>
        <v/>
      </c>
      <c r="AO497" s="3">
        <f t="shared" si="15"/>
        <v>0</v>
      </c>
    </row>
    <row r="498" spans="1:41" s="3" customFormat="1" ht="19.5" customHeight="1">
      <c r="A498" s="207" t="s">
        <v>22</v>
      </c>
      <c r="B498" s="22">
        <v>491</v>
      </c>
      <c r="C498" s="26"/>
      <c r="D498" s="27"/>
      <c r="E498" s="210"/>
      <c r="F498" s="211"/>
      <c r="G498" s="211"/>
      <c r="H498" s="211"/>
      <c r="I498" s="211"/>
      <c r="J498" s="212"/>
      <c r="K498" s="28"/>
      <c r="L498" s="29" t="s">
        <v>23</v>
      </c>
      <c r="M498" s="65"/>
      <c r="N498" s="66"/>
      <c r="O498" s="67"/>
      <c r="P498" s="233"/>
      <c r="Q498" s="234"/>
      <c r="R498" s="234"/>
      <c r="S498" s="234"/>
      <c r="T498" s="234"/>
      <c r="U498" s="235"/>
      <c r="V498" s="28"/>
      <c r="W498" s="29" t="s">
        <v>23</v>
      </c>
      <c r="X498" s="68"/>
      <c r="Y498" s="69"/>
      <c r="Z498" s="70"/>
      <c r="AA498" s="70"/>
      <c r="AB498" s="112"/>
      <c r="AC498" s="40"/>
      <c r="AD498" s="71"/>
      <c r="AE498" s="72"/>
      <c r="AF498" s="73"/>
      <c r="AG498" s="73"/>
      <c r="AH498" s="73"/>
      <c r="AI498" s="113"/>
      <c r="AJ498" s="114"/>
      <c r="AK498" s="104"/>
      <c r="AN498" s="3" t="str">
        <f t="shared" si="14"/>
        <v/>
      </c>
      <c r="AO498" s="3">
        <f t="shared" si="15"/>
        <v>0</v>
      </c>
    </row>
    <row r="499" spans="1:41" s="3" customFormat="1" ht="19.5" customHeight="1">
      <c r="A499" s="208"/>
      <c r="B499" s="23">
        <v>492</v>
      </c>
      <c r="C499" s="39"/>
      <c r="D499" s="40"/>
      <c r="E499" s="198"/>
      <c r="F499" s="199"/>
      <c r="G499" s="199"/>
      <c r="H499" s="199"/>
      <c r="I499" s="199"/>
      <c r="J499" s="200"/>
      <c r="K499" s="41"/>
      <c r="L499" s="29" t="s">
        <v>23</v>
      </c>
      <c r="M499" s="42"/>
      <c r="N499" s="43"/>
      <c r="O499" s="44"/>
      <c r="P499" s="198"/>
      <c r="Q499" s="199"/>
      <c r="R499" s="199"/>
      <c r="S499" s="199"/>
      <c r="T499" s="199"/>
      <c r="U499" s="200"/>
      <c r="V499" s="41"/>
      <c r="W499" s="29" t="s">
        <v>23</v>
      </c>
      <c r="X499" s="45"/>
      <c r="Y499" s="46"/>
      <c r="Z499" s="47"/>
      <c r="AA499" s="74"/>
      <c r="AB499" s="115"/>
      <c r="AC499" s="48"/>
      <c r="AD499" s="49"/>
      <c r="AE499" s="50"/>
      <c r="AF499" s="51"/>
      <c r="AG499" s="51"/>
      <c r="AH499" s="51"/>
      <c r="AI499" s="106"/>
      <c r="AJ499" s="107"/>
      <c r="AK499" s="108"/>
      <c r="AN499" s="3" t="str">
        <f t="shared" si="14"/>
        <v/>
      </c>
      <c r="AO499" s="3">
        <f t="shared" si="15"/>
        <v>0</v>
      </c>
    </row>
    <row r="500" spans="1:41" s="3" customFormat="1" ht="19.5" customHeight="1">
      <c r="A500" s="208"/>
      <c r="B500" s="23">
        <v>493</v>
      </c>
      <c r="C500" s="39"/>
      <c r="D500" s="40"/>
      <c r="E500" s="198"/>
      <c r="F500" s="199"/>
      <c r="G500" s="199"/>
      <c r="H500" s="199"/>
      <c r="I500" s="199"/>
      <c r="J500" s="200"/>
      <c r="K500" s="41"/>
      <c r="L500" s="29" t="s">
        <v>23</v>
      </c>
      <c r="M500" s="42"/>
      <c r="N500" s="43"/>
      <c r="O500" s="44"/>
      <c r="P500" s="198"/>
      <c r="Q500" s="199"/>
      <c r="R500" s="199"/>
      <c r="S500" s="199"/>
      <c r="T500" s="199"/>
      <c r="U500" s="200"/>
      <c r="V500" s="41"/>
      <c r="W500" s="29" t="s">
        <v>23</v>
      </c>
      <c r="X500" s="45"/>
      <c r="Y500" s="46"/>
      <c r="Z500" s="47"/>
      <c r="AA500" s="74"/>
      <c r="AB500" s="115"/>
      <c r="AC500" s="48"/>
      <c r="AD500" s="49"/>
      <c r="AE500" s="50"/>
      <c r="AF500" s="51"/>
      <c r="AG500" s="51"/>
      <c r="AH500" s="51"/>
      <c r="AI500" s="106"/>
      <c r="AJ500" s="107"/>
      <c r="AK500" s="108"/>
      <c r="AN500" s="3" t="str">
        <f t="shared" si="14"/>
        <v/>
      </c>
      <c r="AO500" s="3">
        <f t="shared" si="15"/>
        <v>0</v>
      </c>
    </row>
    <row r="501" spans="1:41" s="3" customFormat="1" ht="19.5" customHeight="1">
      <c r="A501" s="208"/>
      <c r="B501" s="23">
        <v>494</v>
      </c>
      <c r="C501" s="39"/>
      <c r="D501" s="40"/>
      <c r="E501" s="198"/>
      <c r="F501" s="199"/>
      <c r="G501" s="199"/>
      <c r="H501" s="199"/>
      <c r="I501" s="199"/>
      <c r="J501" s="200"/>
      <c r="K501" s="41"/>
      <c r="L501" s="29" t="s">
        <v>23</v>
      </c>
      <c r="M501" s="42"/>
      <c r="N501" s="43"/>
      <c r="O501" s="44"/>
      <c r="P501" s="198"/>
      <c r="Q501" s="199"/>
      <c r="R501" s="199"/>
      <c r="S501" s="199"/>
      <c r="T501" s="199"/>
      <c r="U501" s="200"/>
      <c r="V501" s="41"/>
      <c r="W501" s="29" t="s">
        <v>23</v>
      </c>
      <c r="X501" s="45"/>
      <c r="Y501" s="46"/>
      <c r="Z501" s="47"/>
      <c r="AA501" s="74"/>
      <c r="AB501" s="115"/>
      <c r="AC501" s="48"/>
      <c r="AD501" s="49"/>
      <c r="AE501" s="50"/>
      <c r="AF501" s="51"/>
      <c r="AG501" s="51"/>
      <c r="AH501" s="51"/>
      <c r="AI501" s="106"/>
      <c r="AJ501" s="107"/>
      <c r="AK501" s="108"/>
      <c r="AN501" s="3" t="str">
        <f t="shared" si="14"/>
        <v/>
      </c>
      <c r="AO501" s="3">
        <f t="shared" si="15"/>
        <v>0</v>
      </c>
    </row>
    <row r="502" spans="1:41" s="3" customFormat="1" ht="19.5" customHeight="1">
      <c r="A502" s="208"/>
      <c r="B502" s="23">
        <v>495</v>
      </c>
      <c r="C502" s="39"/>
      <c r="D502" s="40"/>
      <c r="E502" s="198"/>
      <c r="F502" s="199"/>
      <c r="G502" s="199"/>
      <c r="H502" s="199"/>
      <c r="I502" s="199"/>
      <c r="J502" s="200"/>
      <c r="K502" s="41"/>
      <c r="L502" s="29" t="s">
        <v>23</v>
      </c>
      <c r="M502" s="42"/>
      <c r="N502" s="43"/>
      <c r="O502" s="44"/>
      <c r="P502" s="198"/>
      <c r="Q502" s="199"/>
      <c r="R502" s="199"/>
      <c r="S502" s="199"/>
      <c r="T502" s="199"/>
      <c r="U502" s="200"/>
      <c r="V502" s="41"/>
      <c r="W502" s="29" t="s">
        <v>23</v>
      </c>
      <c r="X502" s="45"/>
      <c r="Y502" s="46"/>
      <c r="Z502" s="47"/>
      <c r="AA502" s="74"/>
      <c r="AB502" s="115"/>
      <c r="AC502" s="48"/>
      <c r="AD502" s="49"/>
      <c r="AE502" s="50"/>
      <c r="AF502" s="51"/>
      <c r="AG502" s="51"/>
      <c r="AH502" s="51"/>
      <c r="AI502" s="106"/>
      <c r="AJ502" s="107"/>
      <c r="AK502" s="108"/>
      <c r="AN502" s="3" t="str">
        <f t="shared" si="14"/>
        <v/>
      </c>
      <c r="AO502" s="3">
        <f t="shared" si="15"/>
        <v>0</v>
      </c>
    </row>
    <row r="503" spans="1:41" s="3" customFormat="1" ht="19.5" customHeight="1">
      <c r="A503" s="208"/>
      <c r="B503" s="23">
        <v>496</v>
      </c>
      <c r="C503" s="39"/>
      <c r="D503" s="40"/>
      <c r="E503" s="198"/>
      <c r="F503" s="199"/>
      <c r="G503" s="199"/>
      <c r="H503" s="199"/>
      <c r="I503" s="199"/>
      <c r="J503" s="200"/>
      <c r="K503" s="41"/>
      <c r="L503" s="29" t="s">
        <v>23</v>
      </c>
      <c r="M503" s="42"/>
      <c r="N503" s="43"/>
      <c r="O503" s="44"/>
      <c r="P503" s="198"/>
      <c r="Q503" s="199"/>
      <c r="R503" s="199"/>
      <c r="S503" s="199"/>
      <c r="T503" s="199"/>
      <c r="U503" s="200"/>
      <c r="V503" s="41"/>
      <c r="W503" s="29" t="s">
        <v>23</v>
      </c>
      <c r="X503" s="45"/>
      <c r="Y503" s="46"/>
      <c r="Z503" s="47"/>
      <c r="AA503" s="74"/>
      <c r="AB503" s="115"/>
      <c r="AC503" s="48"/>
      <c r="AD503" s="49"/>
      <c r="AE503" s="50"/>
      <c r="AF503" s="51"/>
      <c r="AG503" s="51"/>
      <c r="AH503" s="51"/>
      <c r="AI503" s="106"/>
      <c r="AJ503" s="107"/>
      <c r="AK503" s="108"/>
      <c r="AN503" s="3" t="str">
        <f t="shared" si="14"/>
        <v/>
      </c>
      <c r="AO503" s="3">
        <f t="shared" si="15"/>
        <v>0</v>
      </c>
    </row>
    <row r="504" spans="1:41" s="3" customFormat="1" ht="19.5" customHeight="1">
      <c r="A504" s="208"/>
      <c r="B504" s="23">
        <v>497</v>
      </c>
      <c r="C504" s="39"/>
      <c r="D504" s="40"/>
      <c r="E504" s="198"/>
      <c r="F504" s="199"/>
      <c r="G504" s="199"/>
      <c r="H504" s="199"/>
      <c r="I504" s="199"/>
      <c r="J504" s="200"/>
      <c r="K504" s="41"/>
      <c r="L504" s="29" t="s">
        <v>23</v>
      </c>
      <c r="M504" s="42"/>
      <c r="N504" s="43"/>
      <c r="O504" s="44"/>
      <c r="P504" s="198"/>
      <c r="Q504" s="199"/>
      <c r="R504" s="199"/>
      <c r="S504" s="199"/>
      <c r="T504" s="199"/>
      <c r="U504" s="200"/>
      <c r="V504" s="41"/>
      <c r="W504" s="29" t="s">
        <v>23</v>
      </c>
      <c r="X504" s="45"/>
      <c r="Y504" s="46"/>
      <c r="Z504" s="47"/>
      <c r="AA504" s="74"/>
      <c r="AB504" s="115"/>
      <c r="AC504" s="48"/>
      <c r="AD504" s="49"/>
      <c r="AE504" s="50"/>
      <c r="AF504" s="51"/>
      <c r="AG504" s="51"/>
      <c r="AH504" s="51"/>
      <c r="AI504" s="106"/>
      <c r="AJ504" s="107"/>
      <c r="AK504" s="108"/>
      <c r="AN504" s="3" t="str">
        <f t="shared" si="14"/>
        <v/>
      </c>
      <c r="AO504" s="3">
        <f t="shared" si="15"/>
        <v>0</v>
      </c>
    </row>
    <row r="505" spans="1:41" s="3" customFormat="1" ht="19.5" customHeight="1">
      <c r="A505" s="208"/>
      <c r="B505" s="23">
        <v>498</v>
      </c>
      <c r="C505" s="39"/>
      <c r="D505" s="40"/>
      <c r="E505" s="198"/>
      <c r="F505" s="199"/>
      <c r="G505" s="199"/>
      <c r="H505" s="199"/>
      <c r="I505" s="199"/>
      <c r="J505" s="200"/>
      <c r="K505" s="41"/>
      <c r="L505" s="29" t="s">
        <v>23</v>
      </c>
      <c r="M505" s="42"/>
      <c r="N505" s="43"/>
      <c r="O505" s="44"/>
      <c r="P505" s="198"/>
      <c r="Q505" s="199"/>
      <c r="R505" s="199"/>
      <c r="S505" s="199"/>
      <c r="T505" s="199"/>
      <c r="U505" s="200"/>
      <c r="V505" s="41"/>
      <c r="W505" s="29" t="s">
        <v>23</v>
      </c>
      <c r="X505" s="45"/>
      <c r="Y505" s="46"/>
      <c r="Z505" s="47"/>
      <c r="AA505" s="74"/>
      <c r="AB505" s="115"/>
      <c r="AC505" s="48"/>
      <c r="AD505" s="49"/>
      <c r="AE505" s="50"/>
      <c r="AF505" s="51"/>
      <c r="AG505" s="51"/>
      <c r="AH505" s="51"/>
      <c r="AI505" s="106"/>
      <c r="AJ505" s="107"/>
      <c r="AK505" s="108"/>
      <c r="AN505" s="3" t="str">
        <f t="shared" si="14"/>
        <v/>
      </c>
      <c r="AO505" s="3">
        <f t="shared" si="15"/>
        <v>0</v>
      </c>
    </row>
    <row r="506" spans="1:41" s="3" customFormat="1" ht="19.5" customHeight="1">
      <c r="A506" s="208"/>
      <c r="B506" s="23">
        <v>499</v>
      </c>
      <c r="C506" s="39"/>
      <c r="D506" s="40"/>
      <c r="E506" s="198"/>
      <c r="F506" s="199"/>
      <c r="G506" s="199"/>
      <c r="H506" s="199"/>
      <c r="I506" s="199"/>
      <c r="J506" s="200"/>
      <c r="K506" s="41"/>
      <c r="L506" s="29" t="s">
        <v>23</v>
      </c>
      <c r="M506" s="42"/>
      <c r="N506" s="43"/>
      <c r="O506" s="44"/>
      <c r="P506" s="198"/>
      <c r="Q506" s="199"/>
      <c r="R506" s="199"/>
      <c r="S506" s="199"/>
      <c r="T506" s="199"/>
      <c r="U506" s="200"/>
      <c r="V506" s="41"/>
      <c r="W506" s="29" t="s">
        <v>23</v>
      </c>
      <c r="X506" s="45"/>
      <c r="Y506" s="46"/>
      <c r="Z506" s="47"/>
      <c r="AA506" s="74"/>
      <c r="AB506" s="115"/>
      <c r="AC506" s="48"/>
      <c r="AD506" s="49"/>
      <c r="AE506" s="50"/>
      <c r="AF506" s="51"/>
      <c r="AG506" s="51"/>
      <c r="AH506" s="51"/>
      <c r="AI506" s="106"/>
      <c r="AJ506" s="107"/>
      <c r="AK506" s="108"/>
      <c r="AN506" s="3" t="str">
        <f t="shared" si="14"/>
        <v/>
      </c>
      <c r="AO506" s="3">
        <f t="shared" si="15"/>
        <v>0</v>
      </c>
    </row>
    <row r="507" spans="1:41" s="3" customFormat="1" ht="19.5" customHeight="1" thickBot="1">
      <c r="A507" s="209"/>
      <c r="B507" s="24">
        <v>500</v>
      </c>
      <c r="C507" s="52"/>
      <c r="D507" s="53"/>
      <c r="E507" s="230"/>
      <c r="F507" s="231"/>
      <c r="G507" s="231"/>
      <c r="H507" s="231"/>
      <c r="I507" s="231"/>
      <c r="J507" s="232"/>
      <c r="K507" s="54"/>
      <c r="L507" s="29" t="s">
        <v>23</v>
      </c>
      <c r="M507" s="55"/>
      <c r="N507" s="56"/>
      <c r="O507" s="57"/>
      <c r="P507" s="230"/>
      <c r="Q507" s="231"/>
      <c r="R507" s="231"/>
      <c r="S507" s="231"/>
      <c r="T507" s="231"/>
      <c r="U507" s="232"/>
      <c r="V507" s="54"/>
      <c r="W507" s="29" t="s">
        <v>23</v>
      </c>
      <c r="X507" s="58"/>
      <c r="Y507" s="59"/>
      <c r="Z507" s="60"/>
      <c r="AA507" s="75"/>
      <c r="AB507" s="116"/>
      <c r="AC507" s="61"/>
      <c r="AD507" s="62"/>
      <c r="AE507" s="63"/>
      <c r="AF507" s="64"/>
      <c r="AG507" s="64"/>
      <c r="AH507" s="64"/>
      <c r="AI507" s="110"/>
      <c r="AJ507" s="111"/>
      <c r="AK507" s="41"/>
      <c r="AN507" s="3" t="str">
        <f t="shared" si="14"/>
        <v/>
      </c>
      <c r="AO507" s="3">
        <f t="shared" si="15"/>
        <v>0</v>
      </c>
    </row>
    <row r="508" spans="1:41" s="3" customFormat="1" ht="19.5" customHeight="1">
      <c r="A508" s="207" t="s">
        <v>22</v>
      </c>
      <c r="B508" s="22">
        <v>501</v>
      </c>
      <c r="C508" s="26"/>
      <c r="D508" s="27"/>
      <c r="E508" s="210"/>
      <c r="F508" s="211"/>
      <c r="G508" s="211"/>
      <c r="H508" s="211"/>
      <c r="I508" s="211"/>
      <c r="J508" s="212"/>
      <c r="K508" s="28"/>
      <c r="L508" s="29" t="s">
        <v>23</v>
      </c>
      <c r="M508" s="65"/>
      <c r="N508" s="66"/>
      <c r="O508" s="67"/>
      <c r="P508" s="233"/>
      <c r="Q508" s="234"/>
      <c r="R508" s="234"/>
      <c r="S508" s="234"/>
      <c r="T508" s="234"/>
      <c r="U508" s="235"/>
      <c r="V508" s="28"/>
      <c r="W508" s="29" t="s">
        <v>23</v>
      </c>
      <c r="X508" s="68"/>
      <c r="Y508" s="69"/>
      <c r="Z508" s="70"/>
      <c r="AA508" s="70"/>
      <c r="AB508" s="112"/>
      <c r="AC508" s="40"/>
      <c r="AD508" s="71"/>
      <c r="AE508" s="72"/>
      <c r="AF508" s="73"/>
      <c r="AG508" s="73"/>
      <c r="AH508" s="73"/>
      <c r="AI508" s="113"/>
      <c r="AJ508" s="114"/>
      <c r="AK508" s="104"/>
      <c r="AN508" s="3" t="str">
        <f t="shared" si="14"/>
        <v/>
      </c>
      <c r="AO508" s="3">
        <f t="shared" si="15"/>
        <v>0</v>
      </c>
    </row>
    <row r="509" spans="1:41" s="3" customFormat="1" ht="19.5" customHeight="1">
      <c r="A509" s="208"/>
      <c r="B509" s="23">
        <v>502</v>
      </c>
      <c r="C509" s="39"/>
      <c r="D509" s="40"/>
      <c r="E509" s="198"/>
      <c r="F509" s="199"/>
      <c r="G509" s="199"/>
      <c r="H509" s="199"/>
      <c r="I509" s="199"/>
      <c r="J509" s="200"/>
      <c r="K509" s="41"/>
      <c r="L509" s="29" t="s">
        <v>23</v>
      </c>
      <c r="M509" s="42"/>
      <c r="N509" s="43"/>
      <c r="O509" s="44"/>
      <c r="P509" s="198"/>
      <c r="Q509" s="199"/>
      <c r="R509" s="199"/>
      <c r="S509" s="199"/>
      <c r="T509" s="199"/>
      <c r="U509" s="200"/>
      <c r="V509" s="41"/>
      <c r="W509" s="29" t="s">
        <v>23</v>
      </c>
      <c r="X509" s="45"/>
      <c r="Y509" s="46"/>
      <c r="Z509" s="47"/>
      <c r="AA509" s="74"/>
      <c r="AB509" s="115"/>
      <c r="AC509" s="48"/>
      <c r="AD509" s="49"/>
      <c r="AE509" s="50"/>
      <c r="AF509" s="51"/>
      <c r="AG509" s="51"/>
      <c r="AH509" s="51"/>
      <c r="AI509" s="106"/>
      <c r="AJ509" s="107"/>
      <c r="AK509" s="108"/>
      <c r="AN509" s="3" t="str">
        <f t="shared" si="14"/>
        <v/>
      </c>
      <c r="AO509" s="3">
        <f t="shared" si="15"/>
        <v>0</v>
      </c>
    </row>
    <row r="510" spans="1:41" s="3" customFormat="1" ht="19.5" customHeight="1">
      <c r="A510" s="208"/>
      <c r="B510" s="23">
        <v>503</v>
      </c>
      <c r="C510" s="39"/>
      <c r="D510" s="40"/>
      <c r="E510" s="198"/>
      <c r="F510" s="199"/>
      <c r="G510" s="199"/>
      <c r="H510" s="199"/>
      <c r="I510" s="199"/>
      <c r="J510" s="200"/>
      <c r="K510" s="41"/>
      <c r="L510" s="29" t="s">
        <v>23</v>
      </c>
      <c r="M510" s="42"/>
      <c r="N510" s="43"/>
      <c r="O510" s="44"/>
      <c r="P510" s="198"/>
      <c r="Q510" s="199"/>
      <c r="R510" s="199"/>
      <c r="S510" s="199"/>
      <c r="T510" s="199"/>
      <c r="U510" s="200"/>
      <c r="V510" s="41"/>
      <c r="W510" s="29" t="s">
        <v>23</v>
      </c>
      <c r="X510" s="45"/>
      <c r="Y510" s="46"/>
      <c r="Z510" s="47"/>
      <c r="AA510" s="74"/>
      <c r="AB510" s="115"/>
      <c r="AC510" s="48"/>
      <c r="AD510" s="49"/>
      <c r="AE510" s="50"/>
      <c r="AF510" s="51"/>
      <c r="AG510" s="51"/>
      <c r="AH510" s="51"/>
      <c r="AI510" s="106"/>
      <c r="AJ510" s="107"/>
      <c r="AK510" s="108"/>
      <c r="AN510" s="3" t="str">
        <f t="shared" si="14"/>
        <v/>
      </c>
      <c r="AO510" s="3">
        <f t="shared" si="15"/>
        <v>0</v>
      </c>
    </row>
    <row r="511" spans="1:41" s="3" customFormat="1" ht="19.5" customHeight="1">
      <c r="A511" s="208"/>
      <c r="B511" s="23">
        <v>504</v>
      </c>
      <c r="C511" s="39"/>
      <c r="D511" s="40"/>
      <c r="E511" s="198"/>
      <c r="F511" s="199"/>
      <c r="G511" s="199"/>
      <c r="H511" s="199"/>
      <c r="I511" s="199"/>
      <c r="J511" s="200"/>
      <c r="K511" s="41"/>
      <c r="L511" s="29" t="s">
        <v>23</v>
      </c>
      <c r="M511" s="42"/>
      <c r="N511" s="43"/>
      <c r="O511" s="44"/>
      <c r="P511" s="198"/>
      <c r="Q511" s="199"/>
      <c r="R511" s="199"/>
      <c r="S511" s="199"/>
      <c r="T511" s="199"/>
      <c r="U511" s="200"/>
      <c r="V511" s="41"/>
      <c r="W511" s="29" t="s">
        <v>23</v>
      </c>
      <c r="X511" s="45"/>
      <c r="Y511" s="46"/>
      <c r="Z511" s="47"/>
      <c r="AA511" s="74"/>
      <c r="AB511" s="115"/>
      <c r="AC511" s="48"/>
      <c r="AD511" s="49"/>
      <c r="AE511" s="50"/>
      <c r="AF511" s="51"/>
      <c r="AG511" s="51"/>
      <c r="AH511" s="51"/>
      <c r="AI511" s="106"/>
      <c r="AJ511" s="107"/>
      <c r="AK511" s="108"/>
      <c r="AN511" s="3" t="str">
        <f t="shared" si="14"/>
        <v/>
      </c>
      <c r="AO511" s="3">
        <f t="shared" si="15"/>
        <v>0</v>
      </c>
    </row>
    <row r="512" spans="1:41" s="3" customFormat="1" ht="19.5" customHeight="1">
      <c r="A512" s="208"/>
      <c r="B512" s="23">
        <v>505</v>
      </c>
      <c r="C512" s="39"/>
      <c r="D512" s="40"/>
      <c r="E512" s="198"/>
      <c r="F512" s="199"/>
      <c r="G512" s="199"/>
      <c r="H512" s="199"/>
      <c r="I512" s="199"/>
      <c r="J512" s="200"/>
      <c r="K512" s="41"/>
      <c r="L512" s="29" t="s">
        <v>23</v>
      </c>
      <c r="M512" s="42"/>
      <c r="N512" s="43"/>
      <c r="O512" s="44"/>
      <c r="P512" s="198"/>
      <c r="Q512" s="199"/>
      <c r="R512" s="199"/>
      <c r="S512" s="199"/>
      <c r="T512" s="199"/>
      <c r="U512" s="200"/>
      <c r="V512" s="41"/>
      <c r="W512" s="29" t="s">
        <v>23</v>
      </c>
      <c r="X512" s="45"/>
      <c r="Y512" s="46"/>
      <c r="Z512" s="47"/>
      <c r="AA512" s="74"/>
      <c r="AB512" s="115"/>
      <c r="AC512" s="48"/>
      <c r="AD512" s="49"/>
      <c r="AE512" s="50"/>
      <c r="AF512" s="51"/>
      <c r="AG512" s="51"/>
      <c r="AH512" s="51"/>
      <c r="AI512" s="106"/>
      <c r="AJ512" s="107"/>
      <c r="AK512" s="108"/>
      <c r="AN512" s="3" t="str">
        <f t="shared" si="14"/>
        <v/>
      </c>
      <c r="AO512" s="3">
        <f t="shared" si="15"/>
        <v>0</v>
      </c>
    </row>
    <row r="513" spans="1:41" s="3" customFormat="1" ht="19.5" customHeight="1">
      <c r="A513" s="208"/>
      <c r="B513" s="23">
        <v>506</v>
      </c>
      <c r="C513" s="39"/>
      <c r="D513" s="40"/>
      <c r="E513" s="198"/>
      <c r="F513" s="199"/>
      <c r="G513" s="199"/>
      <c r="H513" s="199"/>
      <c r="I513" s="199"/>
      <c r="J513" s="200"/>
      <c r="K513" s="41"/>
      <c r="L513" s="29" t="s">
        <v>23</v>
      </c>
      <c r="M513" s="42"/>
      <c r="N513" s="43"/>
      <c r="O513" s="44"/>
      <c r="P513" s="198"/>
      <c r="Q513" s="199"/>
      <c r="R513" s="199"/>
      <c r="S513" s="199"/>
      <c r="T513" s="199"/>
      <c r="U513" s="200"/>
      <c r="V513" s="41"/>
      <c r="W513" s="29" t="s">
        <v>23</v>
      </c>
      <c r="X513" s="45"/>
      <c r="Y513" s="46"/>
      <c r="Z513" s="47"/>
      <c r="AA513" s="74"/>
      <c r="AB513" s="115"/>
      <c r="AC513" s="48"/>
      <c r="AD513" s="49"/>
      <c r="AE513" s="50"/>
      <c r="AF513" s="51"/>
      <c r="AG513" s="51"/>
      <c r="AH513" s="51"/>
      <c r="AI513" s="106"/>
      <c r="AJ513" s="107"/>
      <c r="AK513" s="108"/>
      <c r="AN513" s="3" t="str">
        <f t="shared" si="14"/>
        <v/>
      </c>
      <c r="AO513" s="3">
        <f t="shared" si="15"/>
        <v>0</v>
      </c>
    </row>
    <row r="514" spans="1:41" s="3" customFormat="1" ht="19.5" customHeight="1">
      <c r="A514" s="208"/>
      <c r="B514" s="23">
        <v>507</v>
      </c>
      <c r="C514" s="39"/>
      <c r="D514" s="40"/>
      <c r="E514" s="198"/>
      <c r="F514" s="199"/>
      <c r="G514" s="199"/>
      <c r="H514" s="199"/>
      <c r="I514" s="199"/>
      <c r="J514" s="200"/>
      <c r="K514" s="41"/>
      <c r="L514" s="29" t="s">
        <v>23</v>
      </c>
      <c r="M514" s="42"/>
      <c r="N514" s="43"/>
      <c r="O514" s="44"/>
      <c r="P514" s="198"/>
      <c r="Q514" s="199"/>
      <c r="R514" s="199"/>
      <c r="S514" s="199"/>
      <c r="T514" s="199"/>
      <c r="U514" s="200"/>
      <c r="V514" s="41"/>
      <c r="W514" s="29" t="s">
        <v>23</v>
      </c>
      <c r="X514" s="45"/>
      <c r="Y514" s="46"/>
      <c r="Z514" s="47"/>
      <c r="AA514" s="74"/>
      <c r="AB514" s="115"/>
      <c r="AC514" s="48"/>
      <c r="AD514" s="49"/>
      <c r="AE514" s="50"/>
      <c r="AF514" s="51"/>
      <c r="AG514" s="51"/>
      <c r="AH514" s="51"/>
      <c r="AI514" s="106"/>
      <c r="AJ514" s="107"/>
      <c r="AK514" s="108"/>
      <c r="AN514" s="3" t="str">
        <f t="shared" si="14"/>
        <v/>
      </c>
      <c r="AO514" s="3">
        <f t="shared" si="15"/>
        <v>0</v>
      </c>
    </row>
    <row r="515" spans="1:41" s="3" customFormat="1" ht="19.5" customHeight="1">
      <c r="A515" s="208"/>
      <c r="B515" s="23">
        <v>508</v>
      </c>
      <c r="C515" s="39"/>
      <c r="D515" s="40"/>
      <c r="E515" s="198"/>
      <c r="F515" s="199"/>
      <c r="G515" s="199"/>
      <c r="H515" s="199"/>
      <c r="I515" s="199"/>
      <c r="J515" s="200"/>
      <c r="K515" s="41"/>
      <c r="L515" s="29" t="s">
        <v>23</v>
      </c>
      <c r="M515" s="42"/>
      <c r="N515" s="43"/>
      <c r="O515" s="44"/>
      <c r="P515" s="198"/>
      <c r="Q515" s="199"/>
      <c r="R515" s="199"/>
      <c r="S515" s="199"/>
      <c r="T515" s="199"/>
      <c r="U515" s="200"/>
      <c r="V515" s="41"/>
      <c r="W515" s="29" t="s">
        <v>23</v>
      </c>
      <c r="X515" s="45"/>
      <c r="Y515" s="46"/>
      <c r="Z515" s="47"/>
      <c r="AA515" s="74"/>
      <c r="AB515" s="115"/>
      <c r="AC515" s="48"/>
      <c r="AD515" s="49"/>
      <c r="AE515" s="50"/>
      <c r="AF515" s="51"/>
      <c r="AG515" s="51"/>
      <c r="AH515" s="51"/>
      <c r="AI515" s="106"/>
      <c r="AJ515" s="107"/>
      <c r="AK515" s="108"/>
      <c r="AN515" s="3" t="str">
        <f t="shared" si="14"/>
        <v/>
      </c>
      <c r="AO515" s="3">
        <f t="shared" si="15"/>
        <v>0</v>
      </c>
    </row>
    <row r="516" spans="1:41" s="3" customFormat="1" ht="19.5" customHeight="1">
      <c r="A516" s="208"/>
      <c r="B516" s="23">
        <v>509</v>
      </c>
      <c r="C516" s="39"/>
      <c r="D516" s="40"/>
      <c r="E516" s="198"/>
      <c r="F516" s="199"/>
      <c r="G516" s="199"/>
      <c r="H516" s="199"/>
      <c r="I516" s="199"/>
      <c r="J516" s="200"/>
      <c r="K516" s="41"/>
      <c r="L516" s="29" t="s">
        <v>23</v>
      </c>
      <c r="M516" s="42"/>
      <c r="N516" s="43"/>
      <c r="O516" s="44"/>
      <c r="P516" s="198"/>
      <c r="Q516" s="199"/>
      <c r="R516" s="199"/>
      <c r="S516" s="199"/>
      <c r="T516" s="199"/>
      <c r="U516" s="200"/>
      <c r="V516" s="41"/>
      <c r="W516" s="29" t="s">
        <v>23</v>
      </c>
      <c r="X516" s="45"/>
      <c r="Y516" s="46"/>
      <c r="Z516" s="47"/>
      <c r="AA516" s="74"/>
      <c r="AB516" s="115"/>
      <c r="AC516" s="48"/>
      <c r="AD516" s="49"/>
      <c r="AE516" s="50"/>
      <c r="AF516" s="51"/>
      <c r="AG516" s="51"/>
      <c r="AH516" s="51"/>
      <c r="AI516" s="106"/>
      <c r="AJ516" s="107"/>
      <c r="AK516" s="108"/>
      <c r="AN516" s="3" t="str">
        <f t="shared" si="14"/>
        <v/>
      </c>
      <c r="AO516" s="3">
        <f t="shared" si="15"/>
        <v>0</v>
      </c>
    </row>
    <row r="517" spans="1:41" s="3" customFormat="1" ht="19.5" customHeight="1" thickBot="1">
      <c r="A517" s="209"/>
      <c r="B517" s="24">
        <v>510</v>
      </c>
      <c r="C517" s="52"/>
      <c r="D517" s="53"/>
      <c r="E517" s="230"/>
      <c r="F517" s="231"/>
      <c r="G517" s="231"/>
      <c r="H517" s="231"/>
      <c r="I517" s="231"/>
      <c r="J517" s="232"/>
      <c r="K517" s="54"/>
      <c r="L517" s="29" t="s">
        <v>23</v>
      </c>
      <c r="M517" s="55"/>
      <c r="N517" s="56"/>
      <c r="O517" s="57"/>
      <c r="P517" s="230"/>
      <c r="Q517" s="231"/>
      <c r="R517" s="231"/>
      <c r="S517" s="231"/>
      <c r="T517" s="231"/>
      <c r="U517" s="232"/>
      <c r="V517" s="54"/>
      <c r="W517" s="29" t="s">
        <v>23</v>
      </c>
      <c r="X517" s="58"/>
      <c r="Y517" s="59"/>
      <c r="Z517" s="60"/>
      <c r="AA517" s="75"/>
      <c r="AB517" s="116"/>
      <c r="AC517" s="61"/>
      <c r="AD517" s="62"/>
      <c r="AE517" s="63"/>
      <c r="AF517" s="64"/>
      <c r="AG517" s="64"/>
      <c r="AH517" s="64"/>
      <c r="AI517" s="110"/>
      <c r="AJ517" s="111"/>
      <c r="AK517" s="41"/>
      <c r="AN517" s="3" t="str">
        <f t="shared" si="14"/>
        <v/>
      </c>
      <c r="AO517" s="3">
        <f t="shared" si="15"/>
        <v>0</v>
      </c>
    </row>
    <row r="518" spans="1:41" s="3" customFormat="1" ht="19.5" customHeight="1">
      <c r="A518" s="207" t="s">
        <v>22</v>
      </c>
      <c r="B518" s="22">
        <v>511</v>
      </c>
      <c r="C518" s="26"/>
      <c r="D518" s="27"/>
      <c r="E518" s="210"/>
      <c r="F518" s="211"/>
      <c r="G518" s="211"/>
      <c r="H518" s="211"/>
      <c r="I518" s="211"/>
      <c r="J518" s="212"/>
      <c r="K518" s="28"/>
      <c r="L518" s="29" t="s">
        <v>23</v>
      </c>
      <c r="M518" s="65"/>
      <c r="N518" s="66"/>
      <c r="O518" s="67"/>
      <c r="P518" s="233"/>
      <c r="Q518" s="234"/>
      <c r="R518" s="234"/>
      <c r="S518" s="234"/>
      <c r="T518" s="234"/>
      <c r="U518" s="235"/>
      <c r="V518" s="28"/>
      <c r="W518" s="29" t="s">
        <v>23</v>
      </c>
      <c r="X518" s="68"/>
      <c r="Y518" s="69"/>
      <c r="Z518" s="70"/>
      <c r="AA518" s="70"/>
      <c r="AB518" s="112"/>
      <c r="AC518" s="40"/>
      <c r="AD518" s="71"/>
      <c r="AE518" s="72"/>
      <c r="AF518" s="73"/>
      <c r="AG518" s="73"/>
      <c r="AH518" s="73"/>
      <c r="AI518" s="113"/>
      <c r="AJ518" s="114"/>
      <c r="AK518" s="104"/>
      <c r="AN518" s="3" t="str">
        <f t="shared" si="14"/>
        <v/>
      </c>
      <c r="AO518" s="3">
        <f t="shared" si="15"/>
        <v>0</v>
      </c>
    </row>
    <row r="519" spans="1:41" s="3" customFormat="1" ht="19.5" customHeight="1">
      <c r="A519" s="208"/>
      <c r="B519" s="23">
        <v>512</v>
      </c>
      <c r="C519" s="39"/>
      <c r="D519" s="40"/>
      <c r="E519" s="198"/>
      <c r="F519" s="199"/>
      <c r="G519" s="199"/>
      <c r="H519" s="199"/>
      <c r="I519" s="199"/>
      <c r="J519" s="200"/>
      <c r="K519" s="41"/>
      <c r="L519" s="29" t="s">
        <v>23</v>
      </c>
      <c r="M519" s="42"/>
      <c r="N519" s="43"/>
      <c r="O519" s="44"/>
      <c r="P519" s="198"/>
      <c r="Q519" s="199"/>
      <c r="R519" s="199"/>
      <c r="S519" s="199"/>
      <c r="T519" s="199"/>
      <c r="U519" s="200"/>
      <c r="V519" s="41"/>
      <c r="W519" s="29" t="s">
        <v>23</v>
      </c>
      <c r="X519" s="45"/>
      <c r="Y519" s="46"/>
      <c r="Z519" s="47"/>
      <c r="AA519" s="74"/>
      <c r="AB519" s="115"/>
      <c r="AC519" s="48"/>
      <c r="AD519" s="49"/>
      <c r="AE519" s="50"/>
      <c r="AF519" s="51"/>
      <c r="AG519" s="51"/>
      <c r="AH519" s="51"/>
      <c r="AI519" s="106"/>
      <c r="AJ519" s="107"/>
      <c r="AK519" s="108"/>
      <c r="AN519" s="3" t="str">
        <f t="shared" si="14"/>
        <v/>
      </c>
      <c r="AO519" s="3">
        <f t="shared" si="15"/>
        <v>0</v>
      </c>
    </row>
    <row r="520" spans="1:41" s="3" customFormat="1" ht="19.5" customHeight="1">
      <c r="A520" s="208"/>
      <c r="B520" s="23">
        <v>513</v>
      </c>
      <c r="C520" s="39"/>
      <c r="D520" s="40"/>
      <c r="E520" s="198"/>
      <c r="F520" s="199"/>
      <c r="G520" s="199"/>
      <c r="H520" s="199"/>
      <c r="I520" s="199"/>
      <c r="J520" s="200"/>
      <c r="K520" s="41"/>
      <c r="L520" s="29" t="s">
        <v>23</v>
      </c>
      <c r="M520" s="42"/>
      <c r="N520" s="43"/>
      <c r="O520" s="44"/>
      <c r="P520" s="198"/>
      <c r="Q520" s="199"/>
      <c r="R520" s="199"/>
      <c r="S520" s="199"/>
      <c r="T520" s="199"/>
      <c r="U520" s="200"/>
      <c r="V520" s="41"/>
      <c r="W520" s="29" t="s">
        <v>23</v>
      </c>
      <c r="X520" s="45"/>
      <c r="Y520" s="46"/>
      <c r="Z520" s="47"/>
      <c r="AA520" s="74"/>
      <c r="AB520" s="115"/>
      <c r="AC520" s="48"/>
      <c r="AD520" s="49"/>
      <c r="AE520" s="50"/>
      <c r="AF520" s="51"/>
      <c r="AG520" s="51"/>
      <c r="AH520" s="51"/>
      <c r="AI520" s="106"/>
      <c r="AJ520" s="107"/>
      <c r="AK520" s="108"/>
      <c r="AN520" s="3" t="str">
        <f t="shared" si="14"/>
        <v/>
      </c>
      <c r="AO520" s="3">
        <f t="shared" si="15"/>
        <v>0</v>
      </c>
    </row>
    <row r="521" spans="1:41" s="3" customFormat="1" ht="19.5" customHeight="1">
      <c r="A521" s="208"/>
      <c r="B521" s="23">
        <v>514</v>
      </c>
      <c r="C521" s="39"/>
      <c r="D521" s="40"/>
      <c r="E521" s="198"/>
      <c r="F521" s="199"/>
      <c r="G521" s="199"/>
      <c r="H521" s="199"/>
      <c r="I521" s="199"/>
      <c r="J521" s="200"/>
      <c r="K521" s="41"/>
      <c r="L521" s="29" t="s">
        <v>23</v>
      </c>
      <c r="M521" s="42"/>
      <c r="N521" s="43"/>
      <c r="O521" s="44"/>
      <c r="P521" s="198"/>
      <c r="Q521" s="199"/>
      <c r="R521" s="199"/>
      <c r="S521" s="199"/>
      <c r="T521" s="199"/>
      <c r="U521" s="200"/>
      <c r="V521" s="41"/>
      <c r="W521" s="29" t="s">
        <v>23</v>
      </c>
      <c r="X521" s="45"/>
      <c r="Y521" s="46"/>
      <c r="Z521" s="47"/>
      <c r="AA521" s="74"/>
      <c r="AB521" s="115"/>
      <c r="AC521" s="48"/>
      <c r="AD521" s="49"/>
      <c r="AE521" s="50"/>
      <c r="AF521" s="51"/>
      <c r="AG521" s="51"/>
      <c r="AH521" s="51"/>
      <c r="AI521" s="106"/>
      <c r="AJ521" s="107"/>
      <c r="AK521" s="108"/>
      <c r="AN521" s="3" t="str">
        <f t="shared" ref="AN521:AN584" si="16">IF(AO521&gt;0,1,"")</f>
        <v/>
      </c>
      <c r="AO521" s="3">
        <f t="shared" ref="AO521:AO584" si="17">COUNTA(C521:K521,M521:V521,X521:AK521)</f>
        <v>0</v>
      </c>
    </row>
    <row r="522" spans="1:41" s="3" customFormat="1" ht="19.5" customHeight="1">
      <c r="A522" s="208"/>
      <c r="B522" s="23">
        <v>515</v>
      </c>
      <c r="C522" s="39"/>
      <c r="D522" s="40"/>
      <c r="E522" s="198"/>
      <c r="F522" s="199"/>
      <c r="G522" s="199"/>
      <c r="H522" s="199"/>
      <c r="I522" s="199"/>
      <c r="J522" s="200"/>
      <c r="K522" s="41"/>
      <c r="L522" s="29" t="s">
        <v>23</v>
      </c>
      <c r="M522" s="42"/>
      <c r="N522" s="43"/>
      <c r="O522" s="44"/>
      <c r="P522" s="198"/>
      <c r="Q522" s="199"/>
      <c r="R522" s="199"/>
      <c r="S522" s="199"/>
      <c r="T522" s="199"/>
      <c r="U522" s="200"/>
      <c r="V522" s="41"/>
      <c r="W522" s="29" t="s">
        <v>23</v>
      </c>
      <c r="X522" s="45"/>
      <c r="Y522" s="46"/>
      <c r="Z522" s="47"/>
      <c r="AA522" s="74"/>
      <c r="AB522" s="115"/>
      <c r="AC522" s="48"/>
      <c r="AD522" s="49"/>
      <c r="AE522" s="50"/>
      <c r="AF522" s="51"/>
      <c r="AG522" s="51"/>
      <c r="AH522" s="51"/>
      <c r="AI522" s="106"/>
      <c r="AJ522" s="107"/>
      <c r="AK522" s="108"/>
      <c r="AN522" s="3" t="str">
        <f t="shared" si="16"/>
        <v/>
      </c>
      <c r="AO522" s="3">
        <f t="shared" si="17"/>
        <v>0</v>
      </c>
    </row>
    <row r="523" spans="1:41" s="3" customFormat="1" ht="19.5" customHeight="1">
      <c r="A523" s="208"/>
      <c r="B523" s="23">
        <v>516</v>
      </c>
      <c r="C523" s="39"/>
      <c r="D523" s="40"/>
      <c r="E523" s="198"/>
      <c r="F523" s="199"/>
      <c r="G523" s="199"/>
      <c r="H523" s="199"/>
      <c r="I523" s="199"/>
      <c r="J523" s="200"/>
      <c r="K523" s="41"/>
      <c r="L523" s="29" t="s">
        <v>23</v>
      </c>
      <c r="M523" s="42"/>
      <c r="N523" s="43"/>
      <c r="O523" s="44"/>
      <c r="P523" s="198"/>
      <c r="Q523" s="199"/>
      <c r="R523" s="199"/>
      <c r="S523" s="199"/>
      <c r="T523" s="199"/>
      <c r="U523" s="200"/>
      <c r="V523" s="41"/>
      <c r="W523" s="29" t="s">
        <v>23</v>
      </c>
      <c r="X523" s="45"/>
      <c r="Y523" s="46"/>
      <c r="Z523" s="47"/>
      <c r="AA523" s="74"/>
      <c r="AB523" s="115"/>
      <c r="AC523" s="48"/>
      <c r="AD523" s="49"/>
      <c r="AE523" s="50"/>
      <c r="AF523" s="51"/>
      <c r="AG523" s="51"/>
      <c r="AH523" s="51"/>
      <c r="AI523" s="106"/>
      <c r="AJ523" s="107"/>
      <c r="AK523" s="108"/>
      <c r="AN523" s="3" t="str">
        <f t="shared" si="16"/>
        <v/>
      </c>
      <c r="AO523" s="3">
        <f t="shared" si="17"/>
        <v>0</v>
      </c>
    </row>
    <row r="524" spans="1:41" s="3" customFormat="1" ht="19.5" customHeight="1">
      <c r="A524" s="208"/>
      <c r="B524" s="23">
        <v>517</v>
      </c>
      <c r="C524" s="39"/>
      <c r="D524" s="40"/>
      <c r="E524" s="198"/>
      <c r="F524" s="199"/>
      <c r="G524" s="199"/>
      <c r="H524" s="199"/>
      <c r="I524" s="199"/>
      <c r="J524" s="200"/>
      <c r="K524" s="41"/>
      <c r="L524" s="29" t="s">
        <v>23</v>
      </c>
      <c r="M524" s="42"/>
      <c r="N524" s="43"/>
      <c r="O524" s="44"/>
      <c r="P524" s="198"/>
      <c r="Q524" s="199"/>
      <c r="R524" s="199"/>
      <c r="S524" s="199"/>
      <c r="T524" s="199"/>
      <c r="U524" s="200"/>
      <c r="V524" s="41"/>
      <c r="W524" s="29" t="s">
        <v>23</v>
      </c>
      <c r="X524" s="45"/>
      <c r="Y524" s="46"/>
      <c r="Z524" s="47"/>
      <c r="AA524" s="74"/>
      <c r="AB524" s="115"/>
      <c r="AC524" s="48"/>
      <c r="AD524" s="49"/>
      <c r="AE524" s="50"/>
      <c r="AF524" s="51"/>
      <c r="AG524" s="51"/>
      <c r="AH524" s="51"/>
      <c r="AI524" s="106"/>
      <c r="AJ524" s="107"/>
      <c r="AK524" s="108"/>
      <c r="AN524" s="3" t="str">
        <f t="shared" si="16"/>
        <v/>
      </c>
      <c r="AO524" s="3">
        <f t="shared" si="17"/>
        <v>0</v>
      </c>
    </row>
    <row r="525" spans="1:41" s="3" customFormat="1" ht="19.5" customHeight="1">
      <c r="A525" s="208"/>
      <c r="B525" s="23">
        <v>518</v>
      </c>
      <c r="C525" s="39"/>
      <c r="D525" s="40"/>
      <c r="E525" s="198"/>
      <c r="F525" s="199"/>
      <c r="G525" s="199"/>
      <c r="H525" s="199"/>
      <c r="I525" s="199"/>
      <c r="J525" s="200"/>
      <c r="K525" s="41"/>
      <c r="L525" s="29" t="s">
        <v>23</v>
      </c>
      <c r="M525" s="42"/>
      <c r="N525" s="43"/>
      <c r="O525" s="44"/>
      <c r="P525" s="198"/>
      <c r="Q525" s="199"/>
      <c r="R525" s="199"/>
      <c r="S525" s="199"/>
      <c r="T525" s="199"/>
      <c r="U525" s="200"/>
      <c r="V525" s="41"/>
      <c r="W525" s="29" t="s">
        <v>23</v>
      </c>
      <c r="X525" s="45"/>
      <c r="Y525" s="46"/>
      <c r="Z525" s="47"/>
      <c r="AA525" s="74"/>
      <c r="AB525" s="115"/>
      <c r="AC525" s="48"/>
      <c r="AD525" s="49"/>
      <c r="AE525" s="50"/>
      <c r="AF525" s="51"/>
      <c r="AG525" s="51"/>
      <c r="AH525" s="51"/>
      <c r="AI525" s="106"/>
      <c r="AJ525" s="107"/>
      <c r="AK525" s="108"/>
      <c r="AN525" s="3" t="str">
        <f t="shared" si="16"/>
        <v/>
      </c>
      <c r="AO525" s="3">
        <f t="shared" si="17"/>
        <v>0</v>
      </c>
    </row>
    <row r="526" spans="1:41" s="3" customFormat="1" ht="19.5" customHeight="1">
      <c r="A526" s="208"/>
      <c r="B526" s="23">
        <v>519</v>
      </c>
      <c r="C526" s="39"/>
      <c r="D526" s="40"/>
      <c r="E526" s="198"/>
      <c r="F526" s="199"/>
      <c r="G526" s="199"/>
      <c r="H526" s="199"/>
      <c r="I526" s="199"/>
      <c r="J526" s="200"/>
      <c r="K526" s="41"/>
      <c r="L526" s="29" t="s">
        <v>23</v>
      </c>
      <c r="M526" s="42"/>
      <c r="N526" s="43"/>
      <c r="O526" s="44"/>
      <c r="P526" s="198"/>
      <c r="Q526" s="199"/>
      <c r="R526" s="199"/>
      <c r="S526" s="199"/>
      <c r="T526" s="199"/>
      <c r="U526" s="200"/>
      <c r="V526" s="41"/>
      <c r="W526" s="29" t="s">
        <v>23</v>
      </c>
      <c r="X526" s="45"/>
      <c r="Y526" s="46"/>
      <c r="Z526" s="47"/>
      <c r="AA526" s="74"/>
      <c r="AB526" s="115"/>
      <c r="AC526" s="48"/>
      <c r="AD526" s="49"/>
      <c r="AE526" s="50"/>
      <c r="AF526" s="51"/>
      <c r="AG526" s="51"/>
      <c r="AH526" s="51"/>
      <c r="AI526" s="106"/>
      <c r="AJ526" s="107"/>
      <c r="AK526" s="108"/>
      <c r="AN526" s="3" t="str">
        <f t="shared" si="16"/>
        <v/>
      </c>
      <c r="AO526" s="3">
        <f t="shared" si="17"/>
        <v>0</v>
      </c>
    </row>
    <row r="527" spans="1:41" s="3" customFormat="1" ht="19.5" customHeight="1" thickBot="1">
      <c r="A527" s="209"/>
      <c r="B527" s="24">
        <v>520</v>
      </c>
      <c r="C527" s="52"/>
      <c r="D527" s="53"/>
      <c r="E527" s="230"/>
      <c r="F527" s="231"/>
      <c r="G527" s="231"/>
      <c r="H527" s="231"/>
      <c r="I527" s="231"/>
      <c r="J527" s="232"/>
      <c r="K527" s="54"/>
      <c r="L527" s="29" t="s">
        <v>23</v>
      </c>
      <c r="M527" s="55"/>
      <c r="N527" s="56"/>
      <c r="O527" s="57"/>
      <c r="P527" s="230"/>
      <c r="Q527" s="231"/>
      <c r="R527" s="231"/>
      <c r="S527" s="231"/>
      <c r="T527" s="231"/>
      <c r="U527" s="232"/>
      <c r="V527" s="54"/>
      <c r="W527" s="29" t="s">
        <v>23</v>
      </c>
      <c r="X527" s="58"/>
      <c r="Y527" s="59"/>
      <c r="Z527" s="60"/>
      <c r="AA527" s="75"/>
      <c r="AB527" s="116"/>
      <c r="AC527" s="61"/>
      <c r="AD527" s="62"/>
      <c r="AE527" s="63"/>
      <c r="AF527" s="64"/>
      <c r="AG527" s="64"/>
      <c r="AH527" s="64"/>
      <c r="AI527" s="110"/>
      <c r="AJ527" s="111"/>
      <c r="AK527" s="41"/>
      <c r="AN527" s="3" t="str">
        <f t="shared" si="16"/>
        <v/>
      </c>
      <c r="AO527" s="3">
        <f t="shared" si="17"/>
        <v>0</v>
      </c>
    </row>
    <row r="528" spans="1:41" s="3" customFormat="1" ht="19.5" customHeight="1">
      <c r="A528" s="207" t="s">
        <v>22</v>
      </c>
      <c r="B528" s="22">
        <v>521</v>
      </c>
      <c r="C528" s="26"/>
      <c r="D528" s="27"/>
      <c r="E528" s="210"/>
      <c r="F528" s="211"/>
      <c r="G528" s="211"/>
      <c r="H528" s="211"/>
      <c r="I528" s="211"/>
      <c r="J528" s="212"/>
      <c r="K528" s="28"/>
      <c r="L528" s="29" t="s">
        <v>23</v>
      </c>
      <c r="M528" s="65"/>
      <c r="N528" s="66"/>
      <c r="O528" s="67"/>
      <c r="P528" s="233"/>
      <c r="Q528" s="234"/>
      <c r="R528" s="234"/>
      <c r="S528" s="234"/>
      <c r="T528" s="234"/>
      <c r="U528" s="235"/>
      <c r="V528" s="28"/>
      <c r="W528" s="29" t="s">
        <v>23</v>
      </c>
      <c r="X528" s="68"/>
      <c r="Y528" s="69"/>
      <c r="Z528" s="70"/>
      <c r="AA528" s="70"/>
      <c r="AB528" s="112"/>
      <c r="AC528" s="40"/>
      <c r="AD528" s="71"/>
      <c r="AE528" s="72"/>
      <c r="AF528" s="73"/>
      <c r="AG528" s="73"/>
      <c r="AH528" s="73"/>
      <c r="AI528" s="113"/>
      <c r="AJ528" s="114"/>
      <c r="AK528" s="104"/>
      <c r="AN528" s="3" t="str">
        <f t="shared" si="16"/>
        <v/>
      </c>
      <c r="AO528" s="3">
        <f t="shared" si="17"/>
        <v>0</v>
      </c>
    </row>
    <row r="529" spans="1:41" s="3" customFormat="1" ht="19.5" customHeight="1">
      <c r="A529" s="208"/>
      <c r="B529" s="23">
        <v>522</v>
      </c>
      <c r="C529" s="39"/>
      <c r="D529" s="40"/>
      <c r="E529" s="198"/>
      <c r="F529" s="199"/>
      <c r="G529" s="199"/>
      <c r="H529" s="199"/>
      <c r="I529" s="199"/>
      <c r="J529" s="200"/>
      <c r="K529" s="41"/>
      <c r="L529" s="29" t="s">
        <v>23</v>
      </c>
      <c r="M529" s="42"/>
      <c r="N529" s="43"/>
      <c r="O529" s="44"/>
      <c r="P529" s="198"/>
      <c r="Q529" s="199"/>
      <c r="R529" s="199"/>
      <c r="S529" s="199"/>
      <c r="T529" s="199"/>
      <c r="U529" s="200"/>
      <c r="V529" s="41"/>
      <c r="W529" s="29" t="s">
        <v>23</v>
      </c>
      <c r="X529" s="45"/>
      <c r="Y529" s="46"/>
      <c r="Z529" s="47"/>
      <c r="AA529" s="74"/>
      <c r="AB529" s="115"/>
      <c r="AC529" s="48"/>
      <c r="AD529" s="49"/>
      <c r="AE529" s="50"/>
      <c r="AF529" s="51"/>
      <c r="AG529" s="51"/>
      <c r="AH529" s="51"/>
      <c r="AI529" s="106"/>
      <c r="AJ529" s="107"/>
      <c r="AK529" s="108"/>
      <c r="AN529" s="3" t="str">
        <f t="shared" si="16"/>
        <v/>
      </c>
      <c r="AO529" s="3">
        <f t="shared" si="17"/>
        <v>0</v>
      </c>
    </row>
    <row r="530" spans="1:41" s="3" customFormat="1" ht="19.5" customHeight="1">
      <c r="A530" s="208"/>
      <c r="B530" s="23">
        <v>523</v>
      </c>
      <c r="C530" s="39"/>
      <c r="D530" s="40"/>
      <c r="E530" s="198"/>
      <c r="F530" s="199"/>
      <c r="G530" s="199"/>
      <c r="H530" s="199"/>
      <c r="I530" s="199"/>
      <c r="J530" s="200"/>
      <c r="K530" s="41"/>
      <c r="L530" s="29" t="s">
        <v>23</v>
      </c>
      <c r="M530" s="42"/>
      <c r="N530" s="43"/>
      <c r="O530" s="44"/>
      <c r="P530" s="198"/>
      <c r="Q530" s="199"/>
      <c r="R530" s="199"/>
      <c r="S530" s="199"/>
      <c r="T530" s="199"/>
      <c r="U530" s="200"/>
      <c r="V530" s="41"/>
      <c r="W530" s="29" t="s">
        <v>23</v>
      </c>
      <c r="X530" s="45"/>
      <c r="Y530" s="46"/>
      <c r="Z530" s="47"/>
      <c r="AA530" s="74"/>
      <c r="AB530" s="115"/>
      <c r="AC530" s="48"/>
      <c r="AD530" s="49"/>
      <c r="AE530" s="50"/>
      <c r="AF530" s="51"/>
      <c r="AG530" s="51"/>
      <c r="AH530" s="51"/>
      <c r="AI530" s="106"/>
      <c r="AJ530" s="107"/>
      <c r="AK530" s="108"/>
      <c r="AN530" s="3" t="str">
        <f t="shared" si="16"/>
        <v/>
      </c>
      <c r="AO530" s="3">
        <f t="shared" si="17"/>
        <v>0</v>
      </c>
    </row>
    <row r="531" spans="1:41" s="3" customFormat="1" ht="19.5" customHeight="1">
      <c r="A531" s="208"/>
      <c r="B531" s="23">
        <v>524</v>
      </c>
      <c r="C531" s="39"/>
      <c r="D531" s="40"/>
      <c r="E531" s="198"/>
      <c r="F531" s="199"/>
      <c r="G531" s="199"/>
      <c r="H531" s="199"/>
      <c r="I531" s="199"/>
      <c r="J531" s="200"/>
      <c r="K531" s="41"/>
      <c r="L531" s="29" t="s">
        <v>23</v>
      </c>
      <c r="M531" s="42"/>
      <c r="N531" s="43"/>
      <c r="O531" s="44"/>
      <c r="P531" s="198"/>
      <c r="Q531" s="199"/>
      <c r="R531" s="199"/>
      <c r="S531" s="199"/>
      <c r="T531" s="199"/>
      <c r="U531" s="200"/>
      <c r="V531" s="41"/>
      <c r="W531" s="29" t="s">
        <v>23</v>
      </c>
      <c r="X531" s="45"/>
      <c r="Y531" s="46"/>
      <c r="Z531" s="47"/>
      <c r="AA531" s="74"/>
      <c r="AB531" s="115"/>
      <c r="AC531" s="48"/>
      <c r="AD531" s="49"/>
      <c r="AE531" s="50"/>
      <c r="AF531" s="51"/>
      <c r="AG531" s="51"/>
      <c r="AH531" s="51"/>
      <c r="AI531" s="106"/>
      <c r="AJ531" s="107"/>
      <c r="AK531" s="108"/>
      <c r="AN531" s="3" t="str">
        <f t="shared" si="16"/>
        <v/>
      </c>
      <c r="AO531" s="3">
        <f t="shared" si="17"/>
        <v>0</v>
      </c>
    </row>
    <row r="532" spans="1:41" s="3" customFormat="1" ht="19.5" customHeight="1">
      <c r="A532" s="208"/>
      <c r="B532" s="23">
        <v>525</v>
      </c>
      <c r="C532" s="39"/>
      <c r="D532" s="40"/>
      <c r="E532" s="198"/>
      <c r="F532" s="199"/>
      <c r="G532" s="199"/>
      <c r="H532" s="199"/>
      <c r="I532" s="199"/>
      <c r="J532" s="200"/>
      <c r="K532" s="41"/>
      <c r="L532" s="29" t="s">
        <v>23</v>
      </c>
      <c r="M532" s="42"/>
      <c r="N532" s="43"/>
      <c r="O532" s="44"/>
      <c r="P532" s="198"/>
      <c r="Q532" s="199"/>
      <c r="R532" s="199"/>
      <c r="S532" s="199"/>
      <c r="T532" s="199"/>
      <c r="U532" s="200"/>
      <c r="V532" s="41"/>
      <c r="W532" s="29" t="s">
        <v>23</v>
      </c>
      <c r="X532" s="45"/>
      <c r="Y532" s="46"/>
      <c r="Z532" s="47"/>
      <c r="AA532" s="74"/>
      <c r="AB532" s="115"/>
      <c r="AC532" s="48"/>
      <c r="AD532" s="49"/>
      <c r="AE532" s="50"/>
      <c r="AF532" s="51"/>
      <c r="AG532" s="51"/>
      <c r="AH532" s="51"/>
      <c r="AI532" s="106"/>
      <c r="AJ532" s="107"/>
      <c r="AK532" s="108"/>
      <c r="AN532" s="3" t="str">
        <f t="shared" si="16"/>
        <v/>
      </c>
      <c r="AO532" s="3">
        <f t="shared" si="17"/>
        <v>0</v>
      </c>
    </row>
    <row r="533" spans="1:41" s="3" customFormat="1" ht="19.5" customHeight="1">
      <c r="A533" s="208"/>
      <c r="B533" s="23">
        <v>526</v>
      </c>
      <c r="C533" s="39"/>
      <c r="D533" s="40"/>
      <c r="E533" s="198"/>
      <c r="F533" s="199"/>
      <c r="G533" s="199"/>
      <c r="H533" s="199"/>
      <c r="I533" s="199"/>
      <c r="J533" s="200"/>
      <c r="K533" s="41"/>
      <c r="L533" s="29" t="s">
        <v>23</v>
      </c>
      <c r="M533" s="42"/>
      <c r="N533" s="43"/>
      <c r="O533" s="44"/>
      <c r="P533" s="198"/>
      <c r="Q533" s="199"/>
      <c r="R533" s="199"/>
      <c r="S533" s="199"/>
      <c r="T533" s="199"/>
      <c r="U533" s="200"/>
      <c r="V533" s="41"/>
      <c r="W533" s="29" t="s">
        <v>23</v>
      </c>
      <c r="X533" s="45"/>
      <c r="Y533" s="46"/>
      <c r="Z533" s="47"/>
      <c r="AA533" s="74"/>
      <c r="AB533" s="115"/>
      <c r="AC533" s="48"/>
      <c r="AD533" s="49"/>
      <c r="AE533" s="50"/>
      <c r="AF533" s="51"/>
      <c r="AG533" s="51"/>
      <c r="AH533" s="51"/>
      <c r="AI533" s="106"/>
      <c r="AJ533" s="107"/>
      <c r="AK533" s="108"/>
      <c r="AN533" s="3" t="str">
        <f t="shared" si="16"/>
        <v/>
      </c>
      <c r="AO533" s="3">
        <f t="shared" si="17"/>
        <v>0</v>
      </c>
    </row>
    <row r="534" spans="1:41" s="3" customFormat="1" ht="19.5" customHeight="1">
      <c r="A534" s="208"/>
      <c r="B534" s="23">
        <v>527</v>
      </c>
      <c r="C534" s="39"/>
      <c r="D534" s="40"/>
      <c r="E534" s="198"/>
      <c r="F534" s="199"/>
      <c r="G534" s="199"/>
      <c r="H534" s="199"/>
      <c r="I534" s="199"/>
      <c r="J534" s="200"/>
      <c r="K534" s="41"/>
      <c r="L534" s="29" t="s">
        <v>23</v>
      </c>
      <c r="M534" s="42"/>
      <c r="N534" s="43"/>
      <c r="O534" s="44"/>
      <c r="P534" s="198"/>
      <c r="Q534" s="199"/>
      <c r="R534" s="199"/>
      <c r="S534" s="199"/>
      <c r="T534" s="199"/>
      <c r="U534" s="200"/>
      <c r="V534" s="41"/>
      <c r="W534" s="29" t="s">
        <v>23</v>
      </c>
      <c r="X534" s="45"/>
      <c r="Y534" s="46"/>
      <c r="Z534" s="47"/>
      <c r="AA534" s="74"/>
      <c r="AB534" s="115"/>
      <c r="AC534" s="48"/>
      <c r="AD534" s="49"/>
      <c r="AE534" s="50"/>
      <c r="AF534" s="51"/>
      <c r="AG534" s="51"/>
      <c r="AH534" s="51"/>
      <c r="AI534" s="106"/>
      <c r="AJ534" s="107"/>
      <c r="AK534" s="108"/>
      <c r="AN534" s="3" t="str">
        <f t="shared" si="16"/>
        <v/>
      </c>
      <c r="AO534" s="3">
        <f t="shared" si="17"/>
        <v>0</v>
      </c>
    </row>
    <row r="535" spans="1:41" s="3" customFormat="1" ht="19.5" customHeight="1">
      <c r="A535" s="208"/>
      <c r="B535" s="23">
        <v>528</v>
      </c>
      <c r="C535" s="39"/>
      <c r="D535" s="40"/>
      <c r="E535" s="198"/>
      <c r="F535" s="199"/>
      <c r="G535" s="199"/>
      <c r="H535" s="199"/>
      <c r="I535" s="199"/>
      <c r="J535" s="200"/>
      <c r="K535" s="41"/>
      <c r="L535" s="29" t="s">
        <v>23</v>
      </c>
      <c r="M535" s="42"/>
      <c r="N535" s="43"/>
      <c r="O535" s="44"/>
      <c r="P535" s="198"/>
      <c r="Q535" s="199"/>
      <c r="R535" s="199"/>
      <c r="S535" s="199"/>
      <c r="T535" s="199"/>
      <c r="U535" s="200"/>
      <c r="V535" s="41"/>
      <c r="W535" s="29" t="s">
        <v>23</v>
      </c>
      <c r="X535" s="45"/>
      <c r="Y535" s="46"/>
      <c r="Z535" s="47"/>
      <c r="AA535" s="74"/>
      <c r="AB535" s="115"/>
      <c r="AC535" s="48"/>
      <c r="AD535" s="49"/>
      <c r="AE535" s="50"/>
      <c r="AF535" s="51"/>
      <c r="AG535" s="51"/>
      <c r="AH535" s="51"/>
      <c r="AI535" s="106"/>
      <c r="AJ535" s="107"/>
      <c r="AK535" s="108"/>
      <c r="AN535" s="3" t="str">
        <f t="shared" si="16"/>
        <v/>
      </c>
      <c r="AO535" s="3">
        <f t="shared" si="17"/>
        <v>0</v>
      </c>
    </row>
    <row r="536" spans="1:41" s="3" customFormat="1" ht="19.5" customHeight="1">
      <c r="A536" s="208"/>
      <c r="B536" s="23">
        <v>529</v>
      </c>
      <c r="C536" s="39"/>
      <c r="D536" s="40"/>
      <c r="E536" s="198"/>
      <c r="F536" s="199"/>
      <c r="G536" s="199"/>
      <c r="H536" s="199"/>
      <c r="I536" s="199"/>
      <c r="J536" s="200"/>
      <c r="K536" s="41"/>
      <c r="L536" s="29" t="s">
        <v>23</v>
      </c>
      <c r="M536" s="42"/>
      <c r="N536" s="43"/>
      <c r="O536" s="44"/>
      <c r="P536" s="198"/>
      <c r="Q536" s="199"/>
      <c r="R536" s="199"/>
      <c r="S536" s="199"/>
      <c r="T536" s="199"/>
      <c r="U536" s="200"/>
      <c r="V536" s="41"/>
      <c r="W536" s="29" t="s">
        <v>23</v>
      </c>
      <c r="X536" s="45"/>
      <c r="Y536" s="46"/>
      <c r="Z536" s="47"/>
      <c r="AA536" s="74"/>
      <c r="AB536" s="115"/>
      <c r="AC536" s="48"/>
      <c r="AD536" s="49"/>
      <c r="AE536" s="50"/>
      <c r="AF536" s="51"/>
      <c r="AG536" s="51"/>
      <c r="AH536" s="51"/>
      <c r="AI536" s="106"/>
      <c r="AJ536" s="107"/>
      <c r="AK536" s="108"/>
      <c r="AN536" s="3" t="str">
        <f t="shared" si="16"/>
        <v/>
      </c>
      <c r="AO536" s="3">
        <f t="shared" si="17"/>
        <v>0</v>
      </c>
    </row>
    <row r="537" spans="1:41" s="3" customFormat="1" ht="19.5" customHeight="1" thickBot="1">
      <c r="A537" s="209"/>
      <c r="B537" s="24">
        <v>530</v>
      </c>
      <c r="C537" s="52"/>
      <c r="D537" s="53"/>
      <c r="E537" s="230"/>
      <c r="F537" s="231"/>
      <c r="G537" s="231"/>
      <c r="H537" s="231"/>
      <c r="I537" s="231"/>
      <c r="J537" s="232"/>
      <c r="K537" s="54"/>
      <c r="L537" s="29" t="s">
        <v>23</v>
      </c>
      <c r="M537" s="55"/>
      <c r="N537" s="56"/>
      <c r="O537" s="57"/>
      <c r="P537" s="230"/>
      <c r="Q537" s="231"/>
      <c r="R537" s="231"/>
      <c r="S537" s="231"/>
      <c r="T537" s="231"/>
      <c r="U537" s="232"/>
      <c r="V537" s="54"/>
      <c r="W537" s="29" t="s">
        <v>23</v>
      </c>
      <c r="X537" s="58"/>
      <c r="Y537" s="59"/>
      <c r="Z537" s="60"/>
      <c r="AA537" s="75"/>
      <c r="AB537" s="116"/>
      <c r="AC537" s="61"/>
      <c r="AD537" s="62"/>
      <c r="AE537" s="63"/>
      <c r="AF537" s="64"/>
      <c r="AG537" s="64"/>
      <c r="AH537" s="64"/>
      <c r="AI537" s="110"/>
      <c r="AJ537" s="111"/>
      <c r="AK537" s="41"/>
      <c r="AN537" s="3" t="str">
        <f t="shared" si="16"/>
        <v/>
      </c>
      <c r="AO537" s="3">
        <f t="shared" si="17"/>
        <v>0</v>
      </c>
    </row>
    <row r="538" spans="1:41" s="3" customFormat="1" ht="19.5" customHeight="1">
      <c r="A538" s="207" t="s">
        <v>22</v>
      </c>
      <c r="B538" s="22">
        <v>531</v>
      </c>
      <c r="C538" s="26"/>
      <c r="D538" s="27"/>
      <c r="E538" s="210"/>
      <c r="F538" s="211"/>
      <c r="G538" s="211"/>
      <c r="H538" s="211"/>
      <c r="I538" s="211"/>
      <c r="J538" s="212"/>
      <c r="K538" s="28"/>
      <c r="L538" s="29" t="s">
        <v>23</v>
      </c>
      <c r="M538" s="65"/>
      <c r="N538" s="66"/>
      <c r="O538" s="67"/>
      <c r="P538" s="233"/>
      <c r="Q538" s="234"/>
      <c r="R538" s="234"/>
      <c r="S538" s="234"/>
      <c r="T538" s="234"/>
      <c r="U538" s="235"/>
      <c r="V538" s="28"/>
      <c r="W538" s="29" t="s">
        <v>23</v>
      </c>
      <c r="X538" s="68"/>
      <c r="Y538" s="69"/>
      <c r="Z538" s="70"/>
      <c r="AA538" s="70"/>
      <c r="AB538" s="112"/>
      <c r="AC538" s="40"/>
      <c r="AD538" s="71"/>
      <c r="AE538" s="72"/>
      <c r="AF538" s="73"/>
      <c r="AG538" s="73"/>
      <c r="AH538" s="73"/>
      <c r="AI538" s="113"/>
      <c r="AJ538" s="114"/>
      <c r="AK538" s="104"/>
      <c r="AN538" s="3" t="str">
        <f t="shared" si="16"/>
        <v/>
      </c>
      <c r="AO538" s="3">
        <f t="shared" si="17"/>
        <v>0</v>
      </c>
    </row>
    <row r="539" spans="1:41" s="3" customFormat="1" ht="19.5" customHeight="1">
      <c r="A539" s="208"/>
      <c r="B539" s="23">
        <v>532</v>
      </c>
      <c r="C539" s="39"/>
      <c r="D539" s="40"/>
      <c r="E539" s="198"/>
      <c r="F539" s="199"/>
      <c r="G539" s="199"/>
      <c r="H539" s="199"/>
      <c r="I539" s="199"/>
      <c r="J539" s="200"/>
      <c r="K539" s="41"/>
      <c r="L539" s="29" t="s">
        <v>23</v>
      </c>
      <c r="M539" s="42"/>
      <c r="N539" s="43"/>
      <c r="O539" s="44"/>
      <c r="P539" s="198"/>
      <c r="Q539" s="199"/>
      <c r="R539" s="199"/>
      <c r="S539" s="199"/>
      <c r="T539" s="199"/>
      <c r="U539" s="200"/>
      <c r="V539" s="41"/>
      <c r="W539" s="29" t="s">
        <v>23</v>
      </c>
      <c r="X539" s="45"/>
      <c r="Y539" s="46"/>
      <c r="Z539" s="47"/>
      <c r="AA539" s="74"/>
      <c r="AB539" s="115"/>
      <c r="AC539" s="48"/>
      <c r="AD539" s="49"/>
      <c r="AE539" s="50"/>
      <c r="AF539" s="51"/>
      <c r="AG539" s="51"/>
      <c r="AH539" s="51"/>
      <c r="AI539" s="106"/>
      <c r="AJ539" s="107"/>
      <c r="AK539" s="108"/>
      <c r="AN539" s="3" t="str">
        <f t="shared" si="16"/>
        <v/>
      </c>
      <c r="AO539" s="3">
        <f t="shared" si="17"/>
        <v>0</v>
      </c>
    </row>
    <row r="540" spans="1:41" s="3" customFormat="1" ht="19.5" customHeight="1">
      <c r="A540" s="208"/>
      <c r="B540" s="23">
        <v>533</v>
      </c>
      <c r="C540" s="39"/>
      <c r="D540" s="40"/>
      <c r="E540" s="198"/>
      <c r="F540" s="199"/>
      <c r="G540" s="199"/>
      <c r="H540" s="199"/>
      <c r="I540" s="199"/>
      <c r="J540" s="200"/>
      <c r="K540" s="41"/>
      <c r="L540" s="29" t="s">
        <v>23</v>
      </c>
      <c r="M540" s="42"/>
      <c r="N540" s="43"/>
      <c r="O540" s="44"/>
      <c r="P540" s="198"/>
      <c r="Q540" s="199"/>
      <c r="R540" s="199"/>
      <c r="S540" s="199"/>
      <c r="T540" s="199"/>
      <c r="U540" s="200"/>
      <c r="V540" s="41"/>
      <c r="W540" s="29" t="s">
        <v>23</v>
      </c>
      <c r="X540" s="45"/>
      <c r="Y540" s="46"/>
      <c r="Z540" s="47"/>
      <c r="AA540" s="74"/>
      <c r="AB540" s="115"/>
      <c r="AC540" s="48"/>
      <c r="AD540" s="49"/>
      <c r="AE540" s="50"/>
      <c r="AF540" s="51"/>
      <c r="AG540" s="51"/>
      <c r="AH540" s="51"/>
      <c r="AI540" s="106"/>
      <c r="AJ540" s="107"/>
      <c r="AK540" s="108"/>
      <c r="AN540" s="3" t="str">
        <f t="shared" si="16"/>
        <v/>
      </c>
      <c r="AO540" s="3">
        <f t="shared" si="17"/>
        <v>0</v>
      </c>
    </row>
    <row r="541" spans="1:41" s="3" customFormat="1" ht="19.5" customHeight="1">
      <c r="A541" s="208"/>
      <c r="B541" s="23">
        <v>534</v>
      </c>
      <c r="C541" s="39"/>
      <c r="D541" s="40"/>
      <c r="E541" s="198"/>
      <c r="F541" s="199"/>
      <c r="G541" s="199"/>
      <c r="H541" s="199"/>
      <c r="I541" s="199"/>
      <c r="J541" s="200"/>
      <c r="K541" s="41"/>
      <c r="L541" s="29" t="s">
        <v>23</v>
      </c>
      <c r="M541" s="42"/>
      <c r="N541" s="43"/>
      <c r="O541" s="44"/>
      <c r="P541" s="198"/>
      <c r="Q541" s="199"/>
      <c r="R541" s="199"/>
      <c r="S541" s="199"/>
      <c r="T541" s="199"/>
      <c r="U541" s="200"/>
      <c r="V541" s="41"/>
      <c r="W541" s="29" t="s">
        <v>23</v>
      </c>
      <c r="X541" s="45"/>
      <c r="Y541" s="46"/>
      <c r="Z541" s="47"/>
      <c r="AA541" s="74"/>
      <c r="AB541" s="115"/>
      <c r="AC541" s="48"/>
      <c r="AD541" s="49"/>
      <c r="AE541" s="50"/>
      <c r="AF541" s="51"/>
      <c r="AG541" s="51"/>
      <c r="AH541" s="51"/>
      <c r="AI541" s="106"/>
      <c r="AJ541" s="107"/>
      <c r="AK541" s="108"/>
      <c r="AN541" s="3" t="str">
        <f t="shared" si="16"/>
        <v/>
      </c>
      <c r="AO541" s="3">
        <f t="shared" si="17"/>
        <v>0</v>
      </c>
    </row>
    <row r="542" spans="1:41" s="3" customFormat="1" ht="19.5" customHeight="1">
      <c r="A542" s="208"/>
      <c r="B542" s="23">
        <v>535</v>
      </c>
      <c r="C542" s="39"/>
      <c r="D542" s="40"/>
      <c r="E542" s="198"/>
      <c r="F542" s="199"/>
      <c r="G542" s="199"/>
      <c r="H542" s="199"/>
      <c r="I542" s="199"/>
      <c r="J542" s="200"/>
      <c r="K542" s="41"/>
      <c r="L542" s="29" t="s">
        <v>23</v>
      </c>
      <c r="M542" s="42"/>
      <c r="N542" s="43"/>
      <c r="O542" s="44"/>
      <c r="P542" s="198"/>
      <c r="Q542" s="199"/>
      <c r="R542" s="199"/>
      <c r="S542" s="199"/>
      <c r="T542" s="199"/>
      <c r="U542" s="200"/>
      <c r="V542" s="41"/>
      <c r="W542" s="29" t="s">
        <v>23</v>
      </c>
      <c r="X542" s="45"/>
      <c r="Y542" s="46"/>
      <c r="Z542" s="47"/>
      <c r="AA542" s="74"/>
      <c r="AB542" s="115"/>
      <c r="AC542" s="48"/>
      <c r="AD542" s="49"/>
      <c r="AE542" s="50"/>
      <c r="AF542" s="51"/>
      <c r="AG542" s="51"/>
      <c r="AH542" s="51"/>
      <c r="AI542" s="106"/>
      <c r="AJ542" s="107"/>
      <c r="AK542" s="108"/>
      <c r="AN542" s="3" t="str">
        <f t="shared" si="16"/>
        <v/>
      </c>
      <c r="AO542" s="3">
        <f t="shared" si="17"/>
        <v>0</v>
      </c>
    </row>
    <row r="543" spans="1:41" s="3" customFormat="1" ht="19.5" customHeight="1">
      <c r="A543" s="208"/>
      <c r="B543" s="23">
        <v>536</v>
      </c>
      <c r="C543" s="39"/>
      <c r="D543" s="40"/>
      <c r="E543" s="198"/>
      <c r="F543" s="199"/>
      <c r="G543" s="199"/>
      <c r="H543" s="199"/>
      <c r="I543" s="199"/>
      <c r="J543" s="200"/>
      <c r="K543" s="41"/>
      <c r="L543" s="29" t="s">
        <v>23</v>
      </c>
      <c r="M543" s="42"/>
      <c r="N543" s="43"/>
      <c r="O543" s="44"/>
      <c r="P543" s="198"/>
      <c r="Q543" s="199"/>
      <c r="R543" s="199"/>
      <c r="S543" s="199"/>
      <c r="T543" s="199"/>
      <c r="U543" s="200"/>
      <c r="V543" s="41"/>
      <c r="W543" s="29" t="s">
        <v>23</v>
      </c>
      <c r="X543" s="45"/>
      <c r="Y543" s="46"/>
      <c r="Z543" s="47"/>
      <c r="AA543" s="74"/>
      <c r="AB543" s="115"/>
      <c r="AC543" s="48"/>
      <c r="AD543" s="49"/>
      <c r="AE543" s="50"/>
      <c r="AF543" s="51"/>
      <c r="AG543" s="51"/>
      <c r="AH543" s="51"/>
      <c r="AI543" s="106"/>
      <c r="AJ543" s="107"/>
      <c r="AK543" s="108"/>
      <c r="AN543" s="3" t="str">
        <f t="shared" si="16"/>
        <v/>
      </c>
      <c r="AO543" s="3">
        <f t="shared" si="17"/>
        <v>0</v>
      </c>
    </row>
    <row r="544" spans="1:41" s="3" customFormat="1" ht="19.5" customHeight="1">
      <c r="A544" s="208"/>
      <c r="B544" s="23">
        <v>537</v>
      </c>
      <c r="C544" s="39"/>
      <c r="D544" s="40"/>
      <c r="E544" s="198"/>
      <c r="F544" s="199"/>
      <c r="G544" s="199"/>
      <c r="H544" s="199"/>
      <c r="I544" s="199"/>
      <c r="J544" s="200"/>
      <c r="K544" s="41"/>
      <c r="L544" s="29" t="s">
        <v>23</v>
      </c>
      <c r="M544" s="42"/>
      <c r="N544" s="43"/>
      <c r="O544" s="44"/>
      <c r="P544" s="198"/>
      <c r="Q544" s="199"/>
      <c r="R544" s="199"/>
      <c r="S544" s="199"/>
      <c r="T544" s="199"/>
      <c r="U544" s="200"/>
      <c r="V544" s="41"/>
      <c r="W544" s="29" t="s">
        <v>23</v>
      </c>
      <c r="X544" s="45"/>
      <c r="Y544" s="46"/>
      <c r="Z544" s="47"/>
      <c r="AA544" s="74"/>
      <c r="AB544" s="115"/>
      <c r="AC544" s="48"/>
      <c r="AD544" s="49"/>
      <c r="AE544" s="50"/>
      <c r="AF544" s="51"/>
      <c r="AG544" s="51"/>
      <c r="AH544" s="51"/>
      <c r="AI544" s="106"/>
      <c r="AJ544" s="107"/>
      <c r="AK544" s="108"/>
      <c r="AN544" s="3" t="str">
        <f t="shared" si="16"/>
        <v/>
      </c>
      <c r="AO544" s="3">
        <f t="shared" si="17"/>
        <v>0</v>
      </c>
    </row>
    <row r="545" spans="1:41" s="3" customFormat="1" ht="19.5" customHeight="1">
      <c r="A545" s="208"/>
      <c r="B545" s="23">
        <v>538</v>
      </c>
      <c r="C545" s="39"/>
      <c r="D545" s="40"/>
      <c r="E545" s="198"/>
      <c r="F545" s="199"/>
      <c r="G545" s="199"/>
      <c r="H545" s="199"/>
      <c r="I545" s="199"/>
      <c r="J545" s="200"/>
      <c r="K545" s="41"/>
      <c r="L545" s="29" t="s">
        <v>23</v>
      </c>
      <c r="M545" s="42"/>
      <c r="N545" s="43"/>
      <c r="O545" s="44"/>
      <c r="P545" s="198"/>
      <c r="Q545" s="199"/>
      <c r="R545" s="199"/>
      <c r="S545" s="199"/>
      <c r="T545" s="199"/>
      <c r="U545" s="200"/>
      <c r="V545" s="41"/>
      <c r="W545" s="29" t="s">
        <v>23</v>
      </c>
      <c r="X545" s="45"/>
      <c r="Y545" s="46"/>
      <c r="Z545" s="47"/>
      <c r="AA545" s="74"/>
      <c r="AB545" s="115"/>
      <c r="AC545" s="48"/>
      <c r="AD545" s="49"/>
      <c r="AE545" s="50"/>
      <c r="AF545" s="51"/>
      <c r="AG545" s="51"/>
      <c r="AH545" s="51"/>
      <c r="AI545" s="106"/>
      <c r="AJ545" s="107"/>
      <c r="AK545" s="108"/>
      <c r="AN545" s="3" t="str">
        <f t="shared" si="16"/>
        <v/>
      </c>
      <c r="AO545" s="3">
        <f t="shared" si="17"/>
        <v>0</v>
      </c>
    </row>
    <row r="546" spans="1:41" s="3" customFormat="1" ht="19.5" customHeight="1">
      <c r="A546" s="208"/>
      <c r="B546" s="23">
        <v>539</v>
      </c>
      <c r="C546" s="39"/>
      <c r="D546" s="40"/>
      <c r="E546" s="198"/>
      <c r="F546" s="199"/>
      <c r="G546" s="199"/>
      <c r="H546" s="199"/>
      <c r="I546" s="199"/>
      <c r="J546" s="200"/>
      <c r="K546" s="41"/>
      <c r="L546" s="29" t="s">
        <v>23</v>
      </c>
      <c r="M546" s="42"/>
      <c r="N546" s="43"/>
      <c r="O546" s="44"/>
      <c r="P546" s="198"/>
      <c r="Q546" s="199"/>
      <c r="R546" s="199"/>
      <c r="S546" s="199"/>
      <c r="T546" s="199"/>
      <c r="U546" s="200"/>
      <c r="V546" s="41"/>
      <c r="W546" s="29" t="s">
        <v>23</v>
      </c>
      <c r="X546" s="45"/>
      <c r="Y546" s="46"/>
      <c r="Z546" s="47"/>
      <c r="AA546" s="74"/>
      <c r="AB546" s="115"/>
      <c r="AC546" s="48"/>
      <c r="AD546" s="49"/>
      <c r="AE546" s="50"/>
      <c r="AF546" s="51"/>
      <c r="AG546" s="51"/>
      <c r="AH546" s="51"/>
      <c r="AI546" s="106"/>
      <c r="AJ546" s="107"/>
      <c r="AK546" s="108"/>
      <c r="AN546" s="3" t="str">
        <f t="shared" si="16"/>
        <v/>
      </c>
      <c r="AO546" s="3">
        <f t="shared" si="17"/>
        <v>0</v>
      </c>
    </row>
    <row r="547" spans="1:41" s="3" customFormat="1" ht="19.5" customHeight="1" thickBot="1">
      <c r="A547" s="209"/>
      <c r="B547" s="24">
        <v>540</v>
      </c>
      <c r="C547" s="52"/>
      <c r="D547" s="53"/>
      <c r="E547" s="230"/>
      <c r="F547" s="231"/>
      <c r="G547" s="231"/>
      <c r="H547" s="231"/>
      <c r="I547" s="231"/>
      <c r="J547" s="232"/>
      <c r="K547" s="54"/>
      <c r="L547" s="29" t="s">
        <v>23</v>
      </c>
      <c r="M547" s="55"/>
      <c r="N547" s="56"/>
      <c r="O547" s="57"/>
      <c r="P547" s="230"/>
      <c r="Q547" s="231"/>
      <c r="R547" s="231"/>
      <c r="S547" s="231"/>
      <c r="T547" s="231"/>
      <c r="U547" s="232"/>
      <c r="V547" s="54"/>
      <c r="W547" s="29" t="s">
        <v>23</v>
      </c>
      <c r="X547" s="58"/>
      <c r="Y547" s="59"/>
      <c r="Z547" s="60"/>
      <c r="AA547" s="75"/>
      <c r="AB547" s="116"/>
      <c r="AC547" s="61"/>
      <c r="AD547" s="62"/>
      <c r="AE547" s="63"/>
      <c r="AF547" s="64"/>
      <c r="AG547" s="64"/>
      <c r="AH547" s="64"/>
      <c r="AI547" s="110"/>
      <c r="AJ547" s="111"/>
      <c r="AK547" s="41"/>
      <c r="AN547" s="3" t="str">
        <f t="shared" si="16"/>
        <v/>
      </c>
      <c r="AO547" s="3">
        <f t="shared" si="17"/>
        <v>0</v>
      </c>
    </row>
    <row r="548" spans="1:41" s="3" customFormat="1" ht="19.5" customHeight="1">
      <c r="A548" s="207" t="s">
        <v>22</v>
      </c>
      <c r="B548" s="22">
        <v>541</v>
      </c>
      <c r="C548" s="26"/>
      <c r="D548" s="27"/>
      <c r="E548" s="210"/>
      <c r="F548" s="211"/>
      <c r="G548" s="211"/>
      <c r="H548" s="211"/>
      <c r="I548" s="211"/>
      <c r="J548" s="212"/>
      <c r="K548" s="28"/>
      <c r="L548" s="29" t="s">
        <v>23</v>
      </c>
      <c r="M548" s="65"/>
      <c r="N548" s="66"/>
      <c r="O548" s="67"/>
      <c r="P548" s="233"/>
      <c r="Q548" s="234"/>
      <c r="R548" s="234"/>
      <c r="S548" s="234"/>
      <c r="T548" s="234"/>
      <c r="U548" s="235"/>
      <c r="V548" s="28"/>
      <c r="W548" s="29" t="s">
        <v>23</v>
      </c>
      <c r="X548" s="68"/>
      <c r="Y548" s="69"/>
      <c r="Z548" s="70"/>
      <c r="AA548" s="70"/>
      <c r="AB548" s="112"/>
      <c r="AC548" s="40"/>
      <c r="AD548" s="71"/>
      <c r="AE548" s="72"/>
      <c r="AF548" s="73"/>
      <c r="AG548" s="73"/>
      <c r="AH548" s="73"/>
      <c r="AI548" s="113"/>
      <c r="AJ548" s="114"/>
      <c r="AK548" s="104"/>
      <c r="AN548" s="3" t="str">
        <f t="shared" si="16"/>
        <v/>
      </c>
      <c r="AO548" s="3">
        <f t="shared" si="17"/>
        <v>0</v>
      </c>
    </row>
    <row r="549" spans="1:41" s="3" customFormat="1" ht="19.5" customHeight="1">
      <c r="A549" s="208"/>
      <c r="B549" s="23">
        <v>542</v>
      </c>
      <c r="C549" s="39"/>
      <c r="D549" s="40"/>
      <c r="E549" s="198"/>
      <c r="F549" s="199"/>
      <c r="G549" s="199"/>
      <c r="H549" s="199"/>
      <c r="I549" s="199"/>
      <c r="J549" s="200"/>
      <c r="K549" s="41"/>
      <c r="L549" s="29" t="s">
        <v>23</v>
      </c>
      <c r="M549" s="42"/>
      <c r="N549" s="43"/>
      <c r="O549" s="44"/>
      <c r="P549" s="198"/>
      <c r="Q549" s="199"/>
      <c r="R549" s="199"/>
      <c r="S549" s="199"/>
      <c r="T549" s="199"/>
      <c r="U549" s="200"/>
      <c r="V549" s="41"/>
      <c r="W549" s="29" t="s">
        <v>23</v>
      </c>
      <c r="X549" s="45"/>
      <c r="Y549" s="46"/>
      <c r="Z549" s="47"/>
      <c r="AA549" s="74"/>
      <c r="AB549" s="115"/>
      <c r="AC549" s="48"/>
      <c r="AD549" s="49"/>
      <c r="AE549" s="50"/>
      <c r="AF549" s="51"/>
      <c r="AG549" s="51"/>
      <c r="AH549" s="51"/>
      <c r="AI549" s="106"/>
      <c r="AJ549" s="107"/>
      <c r="AK549" s="108"/>
      <c r="AN549" s="3" t="str">
        <f t="shared" si="16"/>
        <v/>
      </c>
      <c r="AO549" s="3">
        <f t="shared" si="17"/>
        <v>0</v>
      </c>
    </row>
    <row r="550" spans="1:41" s="3" customFormat="1" ht="19.5" customHeight="1">
      <c r="A550" s="208"/>
      <c r="B550" s="23">
        <v>543</v>
      </c>
      <c r="C550" s="39"/>
      <c r="D550" s="40"/>
      <c r="E550" s="198"/>
      <c r="F550" s="199"/>
      <c r="G550" s="199"/>
      <c r="H550" s="199"/>
      <c r="I550" s="199"/>
      <c r="J550" s="200"/>
      <c r="K550" s="41"/>
      <c r="L550" s="29" t="s">
        <v>23</v>
      </c>
      <c r="M550" s="42"/>
      <c r="N550" s="43"/>
      <c r="O550" s="44"/>
      <c r="P550" s="198"/>
      <c r="Q550" s="199"/>
      <c r="R550" s="199"/>
      <c r="S550" s="199"/>
      <c r="T550" s="199"/>
      <c r="U550" s="200"/>
      <c r="V550" s="41"/>
      <c r="W550" s="29" t="s">
        <v>23</v>
      </c>
      <c r="X550" s="45"/>
      <c r="Y550" s="46"/>
      <c r="Z550" s="47"/>
      <c r="AA550" s="74"/>
      <c r="AB550" s="115"/>
      <c r="AC550" s="48"/>
      <c r="AD550" s="49"/>
      <c r="AE550" s="50"/>
      <c r="AF550" s="51"/>
      <c r="AG550" s="51"/>
      <c r="AH550" s="51"/>
      <c r="AI550" s="106"/>
      <c r="AJ550" s="107"/>
      <c r="AK550" s="108"/>
      <c r="AN550" s="3" t="str">
        <f t="shared" si="16"/>
        <v/>
      </c>
      <c r="AO550" s="3">
        <f t="shared" si="17"/>
        <v>0</v>
      </c>
    </row>
    <row r="551" spans="1:41" s="3" customFormat="1" ht="19.5" customHeight="1">
      <c r="A551" s="208"/>
      <c r="B551" s="23">
        <v>544</v>
      </c>
      <c r="C551" s="39"/>
      <c r="D551" s="40"/>
      <c r="E551" s="198"/>
      <c r="F551" s="199"/>
      <c r="G551" s="199"/>
      <c r="H551" s="199"/>
      <c r="I551" s="199"/>
      <c r="J551" s="200"/>
      <c r="K551" s="41"/>
      <c r="L551" s="29" t="s">
        <v>23</v>
      </c>
      <c r="M551" s="42"/>
      <c r="N551" s="43"/>
      <c r="O551" s="44"/>
      <c r="P551" s="198"/>
      <c r="Q551" s="199"/>
      <c r="R551" s="199"/>
      <c r="S551" s="199"/>
      <c r="T551" s="199"/>
      <c r="U551" s="200"/>
      <c r="V551" s="41"/>
      <c r="W551" s="29" t="s">
        <v>23</v>
      </c>
      <c r="X551" s="45"/>
      <c r="Y551" s="46"/>
      <c r="Z551" s="47"/>
      <c r="AA551" s="74"/>
      <c r="AB551" s="115"/>
      <c r="AC551" s="48"/>
      <c r="AD551" s="49"/>
      <c r="AE551" s="50"/>
      <c r="AF551" s="51"/>
      <c r="AG551" s="51"/>
      <c r="AH551" s="51"/>
      <c r="AI551" s="106"/>
      <c r="AJ551" s="107"/>
      <c r="AK551" s="108"/>
      <c r="AN551" s="3" t="str">
        <f t="shared" si="16"/>
        <v/>
      </c>
      <c r="AO551" s="3">
        <f t="shared" si="17"/>
        <v>0</v>
      </c>
    </row>
    <row r="552" spans="1:41" s="3" customFormat="1" ht="19.5" customHeight="1">
      <c r="A552" s="208"/>
      <c r="B552" s="23">
        <v>545</v>
      </c>
      <c r="C552" s="39"/>
      <c r="D552" s="40"/>
      <c r="E552" s="198"/>
      <c r="F552" s="199"/>
      <c r="G552" s="199"/>
      <c r="H552" s="199"/>
      <c r="I552" s="199"/>
      <c r="J552" s="200"/>
      <c r="K552" s="41"/>
      <c r="L552" s="29" t="s">
        <v>23</v>
      </c>
      <c r="M552" s="42"/>
      <c r="N552" s="43"/>
      <c r="O552" s="44"/>
      <c r="P552" s="198"/>
      <c r="Q552" s="199"/>
      <c r="R552" s="199"/>
      <c r="S552" s="199"/>
      <c r="T552" s="199"/>
      <c r="U552" s="200"/>
      <c r="V552" s="41"/>
      <c r="W552" s="29" t="s">
        <v>23</v>
      </c>
      <c r="X552" s="45"/>
      <c r="Y552" s="46"/>
      <c r="Z552" s="47"/>
      <c r="AA552" s="74"/>
      <c r="AB552" s="115"/>
      <c r="AC552" s="48"/>
      <c r="AD552" s="49"/>
      <c r="AE552" s="50"/>
      <c r="AF552" s="51"/>
      <c r="AG552" s="51"/>
      <c r="AH552" s="51"/>
      <c r="AI552" s="106"/>
      <c r="AJ552" s="107"/>
      <c r="AK552" s="108"/>
      <c r="AN552" s="3" t="str">
        <f t="shared" si="16"/>
        <v/>
      </c>
      <c r="AO552" s="3">
        <f t="shared" si="17"/>
        <v>0</v>
      </c>
    </row>
    <row r="553" spans="1:41" s="3" customFormat="1" ht="19.5" customHeight="1">
      <c r="A553" s="208"/>
      <c r="B553" s="23">
        <v>546</v>
      </c>
      <c r="C553" s="39"/>
      <c r="D553" s="40"/>
      <c r="E553" s="198"/>
      <c r="F553" s="199"/>
      <c r="G553" s="199"/>
      <c r="H553" s="199"/>
      <c r="I553" s="199"/>
      <c r="J553" s="200"/>
      <c r="K553" s="41"/>
      <c r="L553" s="29" t="s">
        <v>23</v>
      </c>
      <c r="M553" s="42"/>
      <c r="N553" s="43"/>
      <c r="O553" s="44"/>
      <c r="P553" s="198"/>
      <c r="Q553" s="199"/>
      <c r="R553" s="199"/>
      <c r="S553" s="199"/>
      <c r="T553" s="199"/>
      <c r="U553" s="200"/>
      <c r="V553" s="41"/>
      <c r="W553" s="29" t="s">
        <v>23</v>
      </c>
      <c r="X553" s="45"/>
      <c r="Y553" s="46"/>
      <c r="Z553" s="47"/>
      <c r="AA553" s="74"/>
      <c r="AB553" s="115"/>
      <c r="AC553" s="48"/>
      <c r="AD553" s="49"/>
      <c r="AE553" s="50"/>
      <c r="AF553" s="51"/>
      <c r="AG553" s="51"/>
      <c r="AH553" s="51"/>
      <c r="AI553" s="106"/>
      <c r="AJ553" s="107"/>
      <c r="AK553" s="108"/>
      <c r="AN553" s="3" t="str">
        <f t="shared" si="16"/>
        <v/>
      </c>
      <c r="AO553" s="3">
        <f t="shared" si="17"/>
        <v>0</v>
      </c>
    </row>
    <row r="554" spans="1:41" s="3" customFormat="1" ht="19.5" customHeight="1">
      <c r="A554" s="208"/>
      <c r="B554" s="23">
        <v>547</v>
      </c>
      <c r="C554" s="39"/>
      <c r="D554" s="40"/>
      <c r="E554" s="198"/>
      <c r="F554" s="199"/>
      <c r="G554" s="199"/>
      <c r="H554" s="199"/>
      <c r="I554" s="199"/>
      <c r="J554" s="200"/>
      <c r="K554" s="41"/>
      <c r="L554" s="29" t="s">
        <v>23</v>
      </c>
      <c r="M554" s="42"/>
      <c r="N554" s="43"/>
      <c r="O554" s="44"/>
      <c r="P554" s="198"/>
      <c r="Q554" s="199"/>
      <c r="R554" s="199"/>
      <c r="S554" s="199"/>
      <c r="T554" s="199"/>
      <c r="U554" s="200"/>
      <c r="V554" s="41"/>
      <c r="W554" s="29" t="s">
        <v>23</v>
      </c>
      <c r="X554" s="45"/>
      <c r="Y554" s="46"/>
      <c r="Z554" s="47"/>
      <c r="AA554" s="74"/>
      <c r="AB554" s="115"/>
      <c r="AC554" s="48"/>
      <c r="AD554" s="49"/>
      <c r="AE554" s="50"/>
      <c r="AF554" s="51"/>
      <c r="AG554" s="51"/>
      <c r="AH554" s="51"/>
      <c r="AI554" s="106"/>
      <c r="AJ554" s="107"/>
      <c r="AK554" s="108"/>
      <c r="AN554" s="3" t="str">
        <f t="shared" si="16"/>
        <v/>
      </c>
      <c r="AO554" s="3">
        <f t="shared" si="17"/>
        <v>0</v>
      </c>
    </row>
    <row r="555" spans="1:41" s="3" customFormat="1" ht="19.5" customHeight="1">
      <c r="A555" s="208"/>
      <c r="B555" s="23">
        <v>548</v>
      </c>
      <c r="C555" s="39"/>
      <c r="D555" s="40"/>
      <c r="E555" s="198"/>
      <c r="F555" s="199"/>
      <c r="G555" s="199"/>
      <c r="H555" s="199"/>
      <c r="I555" s="199"/>
      <c r="J555" s="200"/>
      <c r="K555" s="41"/>
      <c r="L555" s="29" t="s">
        <v>23</v>
      </c>
      <c r="M555" s="42"/>
      <c r="N555" s="43"/>
      <c r="O555" s="44"/>
      <c r="P555" s="198"/>
      <c r="Q555" s="199"/>
      <c r="R555" s="199"/>
      <c r="S555" s="199"/>
      <c r="T555" s="199"/>
      <c r="U555" s="200"/>
      <c r="V555" s="41"/>
      <c r="W555" s="29" t="s">
        <v>23</v>
      </c>
      <c r="X555" s="45"/>
      <c r="Y555" s="46"/>
      <c r="Z555" s="47"/>
      <c r="AA555" s="74"/>
      <c r="AB555" s="115"/>
      <c r="AC555" s="48"/>
      <c r="AD555" s="49"/>
      <c r="AE555" s="50"/>
      <c r="AF555" s="51"/>
      <c r="AG555" s="51"/>
      <c r="AH555" s="51"/>
      <c r="AI555" s="106"/>
      <c r="AJ555" s="107"/>
      <c r="AK555" s="108"/>
      <c r="AN555" s="3" t="str">
        <f t="shared" si="16"/>
        <v/>
      </c>
      <c r="AO555" s="3">
        <f t="shared" si="17"/>
        <v>0</v>
      </c>
    </row>
    <row r="556" spans="1:41" s="3" customFormat="1" ht="19.5" customHeight="1">
      <c r="A556" s="208"/>
      <c r="B556" s="23">
        <v>549</v>
      </c>
      <c r="C556" s="39"/>
      <c r="D556" s="40"/>
      <c r="E556" s="198"/>
      <c r="F556" s="199"/>
      <c r="G556" s="199"/>
      <c r="H556" s="199"/>
      <c r="I556" s="199"/>
      <c r="J556" s="200"/>
      <c r="K556" s="41"/>
      <c r="L556" s="29" t="s">
        <v>23</v>
      </c>
      <c r="M556" s="42"/>
      <c r="N556" s="43"/>
      <c r="O556" s="44"/>
      <c r="P556" s="198"/>
      <c r="Q556" s="199"/>
      <c r="R556" s="199"/>
      <c r="S556" s="199"/>
      <c r="T556" s="199"/>
      <c r="U556" s="200"/>
      <c r="V556" s="41"/>
      <c r="W556" s="29" t="s">
        <v>23</v>
      </c>
      <c r="X556" s="45"/>
      <c r="Y556" s="46"/>
      <c r="Z556" s="47"/>
      <c r="AA556" s="74"/>
      <c r="AB556" s="115"/>
      <c r="AC556" s="48"/>
      <c r="AD556" s="49"/>
      <c r="AE556" s="50"/>
      <c r="AF556" s="51"/>
      <c r="AG556" s="51"/>
      <c r="AH556" s="51"/>
      <c r="AI556" s="106"/>
      <c r="AJ556" s="107"/>
      <c r="AK556" s="108"/>
      <c r="AN556" s="3" t="str">
        <f t="shared" si="16"/>
        <v/>
      </c>
      <c r="AO556" s="3">
        <f t="shared" si="17"/>
        <v>0</v>
      </c>
    </row>
    <row r="557" spans="1:41" s="3" customFormat="1" ht="19.5" customHeight="1" thickBot="1">
      <c r="A557" s="209"/>
      <c r="B557" s="24">
        <v>550</v>
      </c>
      <c r="C557" s="52"/>
      <c r="D557" s="53"/>
      <c r="E557" s="230"/>
      <c r="F557" s="231"/>
      <c r="G557" s="231"/>
      <c r="H557" s="231"/>
      <c r="I557" s="231"/>
      <c r="J557" s="232"/>
      <c r="K557" s="54"/>
      <c r="L557" s="29" t="s">
        <v>23</v>
      </c>
      <c r="M557" s="55"/>
      <c r="N557" s="56"/>
      <c r="O557" s="57"/>
      <c r="P557" s="230"/>
      <c r="Q557" s="231"/>
      <c r="R557" s="231"/>
      <c r="S557" s="231"/>
      <c r="T557" s="231"/>
      <c r="U557" s="232"/>
      <c r="V557" s="54"/>
      <c r="W557" s="29" t="s">
        <v>23</v>
      </c>
      <c r="X557" s="58"/>
      <c r="Y557" s="59"/>
      <c r="Z557" s="60"/>
      <c r="AA557" s="75"/>
      <c r="AB557" s="116"/>
      <c r="AC557" s="61"/>
      <c r="AD557" s="62"/>
      <c r="AE557" s="63"/>
      <c r="AF557" s="64"/>
      <c r="AG557" s="64"/>
      <c r="AH557" s="64"/>
      <c r="AI557" s="110"/>
      <c r="AJ557" s="111"/>
      <c r="AK557" s="41"/>
      <c r="AN557" s="3" t="str">
        <f t="shared" si="16"/>
        <v/>
      </c>
      <c r="AO557" s="3">
        <f t="shared" si="17"/>
        <v>0</v>
      </c>
    </row>
    <row r="558" spans="1:41" s="3" customFormat="1" ht="19.5" customHeight="1">
      <c r="A558" s="207" t="s">
        <v>22</v>
      </c>
      <c r="B558" s="22">
        <v>551</v>
      </c>
      <c r="C558" s="26"/>
      <c r="D558" s="27"/>
      <c r="E558" s="210"/>
      <c r="F558" s="211"/>
      <c r="G558" s="211"/>
      <c r="H558" s="211"/>
      <c r="I558" s="211"/>
      <c r="J558" s="212"/>
      <c r="K558" s="28"/>
      <c r="L558" s="29" t="s">
        <v>23</v>
      </c>
      <c r="M558" s="65"/>
      <c r="N558" s="66"/>
      <c r="O558" s="67"/>
      <c r="P558" s="233"/>
      <c r="Q558" s="234"/>
      <c r="R558" s="234"/>
      <c r="S558" s="234"/>
      <c r="T558" s="234"/>
      <c r="U558" s="235"/>
      <c r="V558" s="28"/>
      <c r="W558" s="29" t="s">
        <v>23</v>
      </c>
      <c r="X558" s="68"/>
      <c r="Y558" s="69"/>
      <c r="Z558" s="70"/>
      <c r="AA558" s="70"/>
      <c r="AB558" s="112"/>
      <c r="AC558" s="40"/>
      <c r="AD558" s="71"/>
      <c r="AE558" s="72"/>
      <c r="AF558" s="73"/>
      <c r="AG558" s="73"/>
      <c r="AH558" s="73"/>
      <c r="AI558" s="113"/>
      <c r="AJ558" s="114"/>
      <c r="AK558" s="104"/>
      <c r="AN558" s="3" t="str">
        <f t="shared" si="16"/>
        <v/>
      </c>
      <c r="AO558" s="3">
        <f t="shared" si="17"/>
        <v>0</v>
      </c>
    </row>
    <row r="559" spans="1:41" s="3" customFormat="1" ht="19.5" customHeight="1">
      <c r="A559" s="208"/>
      <c r="B559" s="23">
        <v>552</v>
      </c>
      <c r="C559" s="39"/>
      <c r="D559" s="40"/>
      <c r="E559" s="198"/>
      <c r="F559" s="199"/>
      <c r="G559" s="199"/>
      <c r="H559" s="199"/>
      <c r="I559" s="199"/>
      <c r="J559" s="200"/>
      <c r="K559" s="41"/>
      <c r="L559" s="29" t="s">
        <v>23</v>
      </c>
      <c r="M559" s="42"/>
      <c r="N559" s="43"/>
      <c r="O559" s="44"/>
      <c r="P559" s="198"/>
      <c r="Q559" s="199"/>
      <c r="R559" s="199"/>
      <c r="S559" s="199"/>
      <c r="T559" s="199"/>
      <c r="U559" s="200"/>
      <c r="V559" s="41"/>
      <c r="W559" s="29" t="s">
        <v>23</v>
      </c>
      <c r="X559" s="45"/>
      <c r="Y559" s="46"/>
      <c r="Z559" s="47"/>
      <c r="AA559" s="74"/>
      <c r="AB559" s="115"/>
      <c r="AC559" s="48"/>
      <c r="AD559" s="49"/>
      <c r="AE559" s="50"/>
      <c r="AF559" s="51"/>
      <c r="AG559" s="51"/>
      <c r="AH559" s="51"/>
      <c r="AI559" s="106"/>
      <c r="AJ559" s="107"/>
      <c r="AK559" s="108"/>
      <c r="AN559" s="3" t="str">
        <f t="shared" si="16"/>
        <v/>
      </c>
      <c r="AO559" s="3">
        <f t="shared" si="17"/>
        <v>0</v>
      </c>
    </row>
    <row r="560" spans="1:41" s="3" customFormat="1" ht="19.5" customHeight="1">
      <c r="A560" s="208"/>
      <c r="B560" s="23">
        <v>553</v>
      </c>
      <c r="C560" s="39"/>
      <c r="D560" s="40"/>
      <c r="E560" s="198"/>
      <c r="F560" s="199"/>
      <c r="G560" s="199"/>
      <c r="H560" s="199"/>
      <c r="I560" s="199"/>
      <c r="J560" s="200"/>
      <c r="K560" s="41"/>
      <c r="L560" s="29" t="s">
        <v>23</v>
      </c>
      <c r="M560" s="42"/>
      <c r="N560" s="43"/>
      <c r="O560" s="44"/>
      <c r="P560" s="198"/>
      <c r="Q560" s="199"/>
      <c r="R560" s="199"/>
      <c r="S560" s="199"/>
      <c r="T560" s="199"/>
      <c r="U560" s="200"/>
      <c r="V560" s="41"/>
      <c r="W560" s="29" t="s">
        <v>23</v>
      </c>
      <c r="X560" s="45"/>
      <c r="Y560" s="46"/>
      <c r="Z560" s="47"/>
      <c r="AA560" s="74"/>
      <c r="AB560" s="115"/>
      <c r="AC560" s="48"/>
      <c r="AD560" s="49"/>
      <c r="AE560" s="50"/>
      <c r="AF560" s="51"/>
      <c r="AG560" s="51"/>
      <c r="AH560" s="51"/>
      <c r="AI560" s="106"/>
      <c r="AJ560" s="107"/>
      <c r="AK560" s="108"/>
      <c r="AN560" s="3" t="str">
        <f t="shared" si="16"/>
        <v/>
      </c>
      <c r="AO560" s="3">
        <f t="shared" si="17"/>
        <v>0</v>
      </c>
    </row>
    <row r="561" spans="1:41" s="3" customFormat="1" ht="19.5" customHeight="1">
      <c r="A561" s="208"/>
      <c r="B561" s="23">
        <v>554</v>
      </c>
      <c r="C561" s="39"/>
      <c r="D561" s="40"/>
      <c r="E561" s="198"/>
      <c r="F561" s="199"/>
      <c r="G561" s="199"/>
      <c r="H561" s="199"/>
      <c r="I561" s="199"/>
      <c r="J561" s="200"/>
      <c r="K561" s="41"/>
      <c r="L561" s="29" t="s">
        <v>23</v>
      </c>
      <c r="M561" s="42"/>
      <c r="N561" s="43"/>
      <c r="O561" s="44"/>
      <c r="P561" s="198"/>
      <c r="Q561" s="199"/>
      <c r="R561" s="199"/>
      <c r="S561" s="199"/>
      <c r="T561" s="199"/>
      <c r="U561" s="200"/>
      <c r="V561" s="41"/>
      <c r="W561" s="29" t="s">
        <v>23</v>
      </c>
      <c r="X561" s="45"/>
      <c r="Y561" s="46"/>
      <c r="Z561" s="47"/>
      <c r="AA561" s="74"/>
      <c r="AB561" s="115"/>
      <c r="AC561" s="48"/>
      <c r="AD561" s="49"/>
      <c r="AE561" s="50"/>
      <c r="AF561" s="51"/>
      <c r="AG561" s="51"/>
      <c r="AH561" s="51"/>
      <c r="AI561" s="106"/>
      <c r="AJ561" s="107"/>
      <c r="AK561" s="108"/>
      <c r="AN561" s="3" t="str">
        <f t="shared" si="16"/>
        <v/>
      </c>
      <c r="AO561" s="3">
        <f t="shared" si="17"/>
        <v>0</v>
      </c>
    </row>
    <row r="562" spans="1:41" s="3" customFormat="1" ht="19.5" customHeight="1">
      <c r="A562" s="208"/>
      <c r="B562" s="23">
        <v>555</v>
      </c>
      <c r="C562" s="39"/>
      <c r="D562" s="40"/>
      <c r="E562" s="198"/>
      <c r="F562" s="199"/>
      <c r="G562" s="199"/>
      <c r="H562" s="199"/>
      <c r="I562" s="199"/>
      <c r="J562" s="200"/>
      <c r="K562" s="41"/>
      <c r="L562" s="29" t="s">
        <v>23</v>
      </c>
      <c r="M562" s="42"/>
      <c r="N562" s="43"/>
      <c r="O562" s="44"/>
      <c r="P562" s="198"/>
      <c r="Q562" s="199"/>
      <c r="R562" s="199"/>
      <c r="S562" s="199"/>
      <c r="T562" s="199"/>
      <c r="U562" s="200"/>
      <c r="V562" s="41"/>
      <c r="W562" s="29" t="s">
        <v>23</v>
      </c>
      <c r="X562" s="45"/>
      <c r="Y562" s="46"/>
      <c r="Z562" s="47"/>
      <c r="AA562" s="74"/>
      <c r="AB562" s="115"/>
      <c r="AC562" s="48"/>
      <c r="AD562" s="49"/>
      <c r="AE562" s="50"/>
      <c r="AF562" s="51"/>
      <c r="AG562" s="51"/>
      <c r="AH562" s="51"/>
      <c r="AI562" s="106"/>
      <c r="AJ562" s="107"/>
      <c r="AK562" s="108"/>
      <c r="AN562" s="3" t="str">
        <f t="shared" si="16"/>
        <v/>
      </c>
      <c r="AO562" s="3">
        <f t="shared" si="17"/>
        <v>0</v>
      </c>
    </row>
    <row r="563" spans="1:41" s="3" customFormat="1" ht="19.5" customHeight="1">
      <c r="A563" s="208"/>
      <c r="B563" s="23">
        <v>556</v>
      </c>
      <c r="C563" s="39"/>
      <c r="D563" s="40"/>
      <c r="E563" s="198"/>
      <c r="F563" s="199"/>
      <c r="G563" s="199"/>
      <c r="H563" s="199"/>
      <c r="I563" s="199"/>
      <c r="J563" s="200"/>
      <c r="K563" s="41"/>
      <c r="L563" s="29" t="s">
        <v>23</v>
      </c>
      <c r="M563" s="42"/>
      <c r="N563" s="43"/>
      <c r="O563" s="44"/>
      <c r="P563" s="198"/>
      <c r="Q563" s="199"/>
      <c r="R563" s="199"/>
      <c r="S563" s="199"/>
      <c r="T563" s="199"/>
      <c r="U563" s="200"/>
      <c r="V563" s="41"/>
      <c r="W563" s="29" t="s">
        <v>23</v>
      </c>
      <c r="X563" s="45"/>
      <c r="Y563" s="46"/>
      <c r="Z563" s="47"/>
      <c r="AA563" s="74"/>
      <c r="AB563" s="115"/>
      <c r="AC563" s="48"/>
      <c r="AD563" s="49"/>
      <c r="AE563" s="50"/>
      <c r="AF563" s="51"/>
      <c r="AG563" s="51"/>
      <c r="AH563" s="51"/>
      <c r="AI563" s="106"/>
      <c r="AJ563" s="107"/>
      <c r="AK563" s="108"/>
      <c r="AN563" s="3" t="str">
        <f t="shared" si="16"/>
        <v/>
      </c>
      <c r="AO563" s="3">
        <f t="shared" si="17"/>
        <v>0</v>
      </c>
    </row>
    <row r="564" spans="1:41" s="3" customFormat="1" ht="19.5" customHeight="1">
      <c r="A564" s="208"/>
      <c r="B564" s="23">
        <v>557</v>
      </c>
      <c r="C564" s="39"/>
      <c r="D564" s="40"/>
      <c r="E564" s="198"/>
      <c r="F564" s="199"/>
      <c r="G564" s="199"/>
      <c r="H564" s="199"/>
      <c r="I564" s="199"/>
      <c r="J564" s="200"/>
      <c r="K564" s="41"/>
      <c r="L564" s="29" t="s">
        <v>23</v>
      </c>
      <c r="M564" s="42"/>
      <c r="N564" s="43"/>
      <c r="O564" s="44"/>
      <c r="P564" s="198"/>
      <c r="Q564" s="199"/>
      <c r="R564" s="199"/>
      <c r="S564" s="199"/>
      <c r="T564" s="199"/>
      <c r="U564" s="200"/>
      <c r="V564" s="41"/>
      <c r="W564" s="29" t="s">
        <v>23</v>
      </c>
      <c r="X564" s="45"/>
      <c r="Y564" s="46"/>
      <c r="Z564" s="47"/>
      <c r="AA564" s="74"/>
      <c r="AB564" s="115"/>
      <c r="AC564" s="48"/>
      <c r="AD564" s="49"/>
      <c r="AE564" s="50"/>
      <c r="AF564" s="51"/>
      <c r="AG564" s="51"/>
      <c r="AH564" s="51"/>
      <c r="AI564" s="106"/>
      <c r="AJ564" s="107"/>
      <c r="AK564" s="108"/>
      <c r="AN564" s="3" t="str">
        <f t="shared" si="16"/>
        <v/>
      </c>
      <c r="AO564" s="3">
        <f t="shared" si="17"/>
        <v>0</v>
      </c>
    </row>
    <row r="565" spans="1:41" s="3" customFormat="1" ht="19.5" customHeight="1">
      <c r="A565" s="208"/>
      <c r="B565" s="23">
        <v>558</v>
      </c>
      <c r="C565" s="39"/>
      <c r="D565" s="40"/>
      <c r="E565" s="198"/>
      <c r="F565" s="199"/>
      <c r="G565" s="199"/>
      <c r="H565" s="199"/>
      <c r="I565" s="199"/>
      <c r="J565" s="200"/>
      <c r="K565" s="41"/>
      <c r="L565" s="29" t="s">
        <v>23</v>
      </c>
      <c r="M565" s="42"/>
      <c r="N565" s="43"/>
      <c r="O565" s="44"/>
      <c r="P565" s="198"/>
      <c r="Q565" s="199"/>
      <c r="R565" s="199"/>
      <c r="S565" s="199"/>
      <c r="T565" s="199"/>
      <c r="U565" s="200"/>
      <c r="V565" s="41"/>
      <c r="W565" s="29" t="s">
        <v>23</v>
      </c>
      <c r="X565" s="45"/>
      <c r="Y565" s="46"/>
      <c r="Z565" s="47"/>
      <c r="AA565" s="74"/>
      <c r="AB565" s="115"/>
      <c r="AC565" s="48"/>
      <c r="AD565" s="49"/>
      <c r="AE565" s="50"/>
      <c r="AF565" s="51"/>
      <c r="AG565" s="51"/>
      <c r="AH565" s="51"/>
      <c r="AI565" s="106"/>
      <c r="AJ565" s="107"/>
      <c r="AK565" s="108"/>
      <c r="AN565" s="3" t="str">
        <f t="shared" si="16"/>
        <v/>
      </c>
      <c r="AO565" s="3">
        <f t="shared" si="17"/>
        <v>0</v>
      </c>
    </row>
    <row r="566" spans="1:41" s="3" customFormat="1" ht="19.5" customHeight="1">
      <c r="A566" s="208"/>
      <c r="B566" s="23">
        <v>559</v>
      </c>
      <c r="C566" s="39"/>
      <c r="D566" s="40"/>
      <c r="E566" s="198"/>
      <c r="F566" s="199"/>
      <c r="G566" s="199"/>
      <c r="H566" s="199"/>
      <c r="I566" s="199"/>
      <c r="J566" s="200"/>
      <c r="K566" s="41"/>
      <c r="L566" s="29" t="s">
        <v>23</v>
      </c>
      <c r="M566" s="42"/>
      <c r="N566" s="43"/>
      <c r="O566" s="44"/>
      <c r="P566" s="198"/>
      <c r="Q566" s="199"/>
      <c r="R566" s="199"/>
      <c r="S566" s="199"/>
      <c r="T566" s="199"/>
      <c r="U566" s="200"/>
      <c r="V566" s="41"/>
      <c r="W566" s="29" t="s">
        <v>23</v>
      </c>
      <c r="X566" s="45"/>
      <c r="Y566" s="46"/>
      <c r="Z566" s="47"/>
      <c r="AA566" s="74"/>
      <c r="AB566" s="115"/>
      <c r="AC566" s="48"/>
      <c r="AD566" s="49"/>
      <c r="AE566" s="50"/>
      <c r="AF566" s="51"/>
      <c r="AG566" s="51"/>
      <c r="AH566" s="51"/>
      <c r="AI566" s="106"/>
      <c r="AJ566" s="107"/>
      <c r="AK566" s="108"/>
      <c r="AN566" s="3" t="str">
        <f t="shared" si="16"/>
        <v/>
      </c>
      <c r="AO566" s="3">
        <f t="shared" si="17"/>
        <v>0</v>
      </c>
    </row>
    <row r="567" spans="1:41" s="3" customFormat="1" ht="19.5" customHeight="1" thickBot="1">
      <c r="A567" s="209"/>
      <c r="B567" s="24">
        <v>560</v>
      </c>
      <c r="C567" s="52"/>
      <c r="D567" s="53"/>
      <c r="E567" s="230"/>
      <c r="F567" s="231"/>
      <c r="G567" s="231"/>
      <c r="H567" s="231"/>
      <c r="I567" s="231"/>
      <c r="J567" s="232"/>
      <c r="K567" s="54"/>
      <c r="L567" s="29" t="s">
        <v>23</v>
      </c>
      <c r="M567" s="55"/>
      <c r="N567" s="56"/>
      <c r="O567" s="57"/>
      <c r="P567" s="230"/>
      <c r="Q567" s="231"/>
      <c r="R567" s="231"/>
      <c r="S567" s="231"/>
      <c r="T567" s="231"/>
      <c r="U567" s="232"/>
      <c r="V567" s="54"/>
      <c r="W567" s="29" t="s">
        <v>23</v>
      </c>
      <c r="X567" s="58"/>
      <c r="Y567" s="59"/>
      <c r="Z567" s="60"/>
      <c r="AA567" s="75"/>
      <c r="AB567" s="116"/>
      <c r="AC567" s="61"/>
      <c r="AD567" s="62"/>
      <c r="AE567" s="63"/>
      <c r="AF567" s="64"/>
      <c r="AG567" s="64"/>
      <c r="AH567" s="64"/>
      <c r="AI567" s="110"/>
      <c r="AJ567" s="111"/>
      <c r="AK567" s="41"/>
      <c r="AN567" s="3" t="str">
        <f t="shared" si="16"/>
        <v/>
      </c>
      <c r="AO567" s="3">
        <f t="shared" si="17"/>
        <v>0</v>
      </c>
    </row>
    <row r="568" spans="1:41" s="3" customFormat="1" ht="19.5" customHeight="1">
      <c r="A568" s="207" t="s">
        <v>22</v>
      </c>
      <c r="B568" s="22">
        <v>561</v>
      </c>
      <c r="C568" s="26"/>
      <c r="D568" s="27"/>
      <c r="E568" s="210"/>
      <c r="F568" s="211"/>
      <c r="G568" s="211"/>
      <c r="H568" s="211"/>
      <c r="I568" s="211"/>
      <c r="J568" s="212"/>
      <c r="K568" s="28"/>
      <c r="L568" s="29" t="s">
        <v>23</v>
      </c>
      <c r="M568" s="65"/>
      <c r="N568" s="66"/>
      <c r="O568" s="67"/>
      <c r="P568" s="233"/>
      <c r="Q568" s="234"/>
      <c r="R568" s="234"/>
      <c r="S568" s="234"/>
      <c r="T568" s="234"/>
      <c r="U568" s="235"/>
      <c r="V568" s="28"/>
      <c r="W568" s="29" t="s">
        <v>23</v>
      </c>
      <c r="X568" s="68"/>
      <c r="Y568" s="69"/>
      <c r="Z568" s="70"/>
      <c r="AA568" s="70"/>
      <c r="AB568" s="112"/>
      <c r="AC568" s="40"/>
      <c r="AD568" s="71"/>
      <c r="AE568" s="72"/>
      <c r="AF568" s="73"/>
      <c r="AG568" s="73"/>
      <c r="AH568" s="73"/>
      <c r="AI568" s="113"/>
      <c r="AJ568" s="114"/>
      <c r="AK568" s="104"/>
      <c r="AN568" s="3" t="str">
        <f t="shared" si="16"/>
        <v/>
      </c>
      <c r="AO568" s="3">
        <f t="shared" si="17"/>
        <v>0</v>
      </c>
    </row>
    <row r="569" spans="1:41" s="3" customFormat="1" ht="19.5" customHeight="1">
      <c r="A569" s="208"/>
      <c r="B569" s="23">
        <v>562</v>
      </c>
      <c r="C569" s="39"/>
      <c r="D569" s="40"/>
      <c r="E569" s="198"/>
      <c r="F569" s="199"/>
      <c r="G569" s="199"/>
      <c r="H569" s="199"/>
      <c r="I569" s="199"/>
      <c r="J569" s="200"/>
      <c r="K569" s="41"/>
      <c r="L569" s="29" t="s">
        <v>23</v>
      </c>
      <c r="M569" s="42"/>
      <c r="N569" s="43"/>
      <c r="O569" s="44"/>
      <c r="P569" s="198"/>
      <c r="Q569" s="199"/>
      <c r="R569" s="199"/>
      <c r="S569" s="199"/>
      <c r="T569" s="199"/>
      <c r="U569" s="200"/>
      <c r="V569" s="41"/>
      <c r="W569" s="29" t="s">
        <v>23</v>
      </c>
      <c r="X569" s="45"/>
      <c r="Y569" s="46"/>
      <c r="Z569" s="47"/>
      <c r="AA569" s="74"/>
      <c r="AB569" s="115"/>
      <c r="AC569" s="48"/>
      <c r="AD569" s="49"/>
      <c r="AE569" s="50"/>
      <c r="AF569" s="51"/>
      <c r="AG569" s="51"/>
      <c r="AH569" s="51"/>
      <c r="AI569" s="106"/>
      <c r="AJ569" s="107"/>
      <c r="AK569" s="108"/>
      <c r="AN569" s="3" t="str">
        <f t="shared" si="16"/>
        <v/>
      </c>
      <c r="AO569" s="3">
        <f t="shared" si="17"/>
        <v>0</v>
      </c>
    </row>
    <row r="570" spans="1:41" s="3" customFormat="1" ht="19.5" customHeight="1">
      <c r="A570" s="208"/>
      <c r="B570" s="23">
        <v>563</v>
      </c>
      <c r="C570" s="39"/>
      <c r="D570" s="40"/>
      <c r="E570" s="198"/>
      <c r="F570" s="199"/>
      <c r="G570" s="199"/>
      <c r="H570" s="199"/>
      <c r="I570" s="199"/>
      <c r="J570" s="200"/>
      <c r="K570" s="41"/>
      <c r="L570" s="29" t="s">
        <v>23</v>
      </c>
      <c r="M570" s="42"/>
      <c r="N570" s="43"/>
      <c r="O570" s="44"/>
      <c r="P570" s="198"/>
      <c r="Q570" s="199"/>
      <c r="R570" s="199"/>
      <c r="S570" s="199"/>
      <c r="T570" s="199"/>
      <c r="U570" s="200"/>
      <c r="V570" s="41"/>
      <c r="W570" s="29" t="s">
        <v>23</v>
      </c>
      <c r="X570" s="45"/>
      <c r="Y570" s="46"/>
      <c r="Z570" s="47"/>
      <c r="AA570" s="74"/>
      <c r="AB570" s="115"/>
      <c r="AC570" s="48"/>
      <c r="AD570" s="49"/>
      <c r="AE570" s="50"/>
      <c r="AF570" s="51"/>
      <c r="AG570" s="51"/>
      <c r="AH570" s="51"/>
      <c r="AI570" s="106"/>
      <c r="AJ570" s="107"/>
      <c r="AK570" s="108"/>
      <c r="AN570" s="3" t="str">
        <f t="shared" si="16"/>
        <v/>
      </c>
      <c r="AO570" s="3">
        <f t="shared" si="17"/>
        <v>0</v>
      </c>
    </row>
    <row r="571" spans="1:41" s="3" customFormat="1" ht="19.5" customHeight="1">
      <c r="A571" s="208"/>
      <c r="B571" s="23">
        <v>564</v>
      </c>
      <c r="C571" s="39"/>
      <c r="D571" s="40"/>
      <c r="E571" s="198"/>
      <c r="F571" s="199"/>
      <c r="G571" s="199"/>
      <c r="H571" s="199"/>
      <c r="I571" s="199"/>
      <c r="J571" s="200"/>
      <c r="K571" s="41"/>
      <c r="L571" s="29" t="s">
        <v>23</v>
      </c>
      <c r="M571" s="42"/>
      <c r="N571" s="43"/>
      <c r="O571" s="44"/>
      <c r="P571" s="198"/>
      <c r="Q571" s="199"/>
      <c r="R571" s="199"/>
      <c r="S571" s="199"/>
      <c r="T571" s="199"/>
      <c r="U571" s="200"/>
      <c r="V571" s="41"/>
      <c r="W571" s="29" t="s">
        <v>23</v>
      </c>
      <c r="X571" s="45"/>
      <c r="Y571" s="46"/>
      <c r="Z571" s="47"/>
      <c r="AA571" s="74"/>
      <c r="AB571" s="115"/>
      <c r="AC571" s="48"/>
      <c r="AD571" s="49"/>
      <c r="AE571" s="50"/>
      <c r="AF571" s="51"/>
      <c r="AG571" s="51"/>
      <c r="AH571" s="51"/>
      <c r="AI571" s="106"/>
      <c r="AJ571" s="107"/>
      <c r="AK571" s="108"/>
      <c r="AN571" s="3" t="str">
        <f t="shared" si="16"/>
        <v/>
      </c>
      <c r="AO571" s="3">
        <f t="shared" si="17"/>
        <v>0</v>
      </c>
    </row>
    <row r="572" spans="1:41" s="3" customFormat="1" ht="19.5" customHeight="1">
      <c r="A572" s="208"/>
      <c r="B572" s="23">
        <v>565</v>
      </c>
      <c r="C572" s="39"/>
      <c r="D572" s="40"/>
      <c r="E572" s="198"/>
      <c r="F572" s="199"/>
      <c r="G572" s="199"/>
      <c r="H572" s="199"/>
      <c r="I572" s="199"/>
      <c r="J572" s="200"/>
      <c r="K572" s="41"/>
      <c r="L572" s="29" t="s">
        <v>23</v>
      </c>
      <c r="M572" s="42"/>
      <c r="N572" s="43"/>
      <c r="O572" s="44"/>
      <c r="P572" s="198"/>
      <c r="Q572" s="199"/>
      <c r="R572" s="199"/>
      <c r="S572" s="199"/>
      <c r="T572" s="199"/>
      <c r="U572" s="200"/>
      <c r="V572" s="41"/>
      <c r="W572" s="29" t="s">
        <v>23</v>
      </c>
      <c r="X572" s="45"/>
      <c r="Y572" s="46"/>
      <c r="Z572" s="47"/>
      <c r="AA572" s="74"/>
      <c r="AB572" s="115"/>
      <c r="AC572" s="48"/>
      <c r="AD572" s="49"/>
      <c r="AE572" s="50"/>
      <c r="AF572" s="51"/>
      <c r="AG572" s="51"/>
      <c r="AH572" s="51"/>
      <c r="AI572" s="106"/>
      <c r="AJ572" s="107"/>
      <c r="AK572" s="108"/>
      <c r="AN572" s="3" t="str">
        <f t="shared" si="16"/>
        <v/>
      </c>
      <c r="AO572" s="3">
        <f t="shared" si="17"/>
        <v>0</v>
      </c>
    </row>
    <row r="573" spans="1:41" s="3" customFormat="1" ht="19.5" customHeight="1">
      <c r="A573" s="208"/>
      <c r="B573" s="23">
        <v>566</v>
      </c>
      <c r="C573" s="39"/>
      <c r="D573" s="40"/>
      <c r="E573" s="198"/>
      <c r="F573" s="199"/>
      <c r="G573" s="199"/>
      <c r="H573" s="199"/>
      <c r="I573" s="199"/>
      <c r="J573" s="200"/>
      <c r="K573" s="41"/>
      <c r="L573" s="29" t="s">
        <v>23</v>
      </c>
      <c r="M573" s="42"/>
      <c r="N573" s="43"/>
      <c r="O573" s="44"/>
      <c r="P573" s="198"/>
      <c r="Q573" s="199"/>
      <c r="R573" s="199"/>
      <c r="S573" s="199"/>
      <c r="T573" s="199"/>
      <c r="U573" s="200"/>
      <c r="V573" s="41"/>
      <c r="W573" s="29" t="s">
        <v>23</v>
      </c>
      <c r="X573" s="45"/>
      <c r="Y573" s="46"/>
      <c r="Z573" s="47"/>
      <c r="AA573" s="74"/>
      <c r="AB573" s="115"/>
      <c r="AC573" s="48"/>
      <c r="AD573" s="49"/>
      <c r="AE573" s="50"/>
      <c r="AF573" s="51"/>
      <c r="AG573" s="51"/>
      <c r="AH573" s="51"/>
      <c r="AI573" s="106"/>
      <c r="AJ573" s="107"/>
      <c r="AK573" s="108"/>
      <c r="AN573" s="3" t="str">
        <f t="shared" si="16"/>
        <v/>
      </c>
      <c r="AO573" s="3">
        <f t="shared" si="17"/>
        <v>0</v>
      </c>
    </row>
    <row r="574" spans="1:41" s="3" customFormat="1" ht="19.5" customHeight="1">
      <c r="A574" s="208"/>
      <c r="B574" s="23">
        <v>567</v>
      </c>
      <c r="C574" s="39"/>
      <c r="D574" s="40"/>
      <c r="E574" s="198"/>
      <c r="F574" s="199"/>
      <c r="G574" s="199"/>
      <c r="H574" s="199"/>
      <c r="I574" s="199"/>
      <c r="J574" s="200"/>
      <c r="K574" s="41"/>
      <c r="L574" s="29" t="s">
        <v>23</v>
      </c>
      <c r="M574" s="42"/>
      <c r="N574" s="43"/>
      <c r="O574" s="44"/>
      <c r="P574" s="198"/>
      <c r="Q574" s="199"/>
      <c r="R574" s="199"/>
      <c r="S574" s="199"/>
      <c r="T574" s="199"/>
      <c r="U574" s="200"/>
      <c r="V574" s="41"/>
      <c r="W574" s="29" t="s">
        <v>23</v>
      </c>
      <c r="X574" s="45"/>
      <c r="Y574" s="46"/>
      <c r="Z574" s="47"/>
      <c r="AA574" s="74"/>
      <c r="AB574" s="115"/>
      <c r="AC574" s="48"/>
      <c r="AD574" s="49"/>
      <c r="AE574" s="50"/>
      <c r="AF574" s="51"/>
      <c r="AG574" s="51"/>
      <c r="AH574" s="51"/>
      <c r="AI574" s="106"/>
      <c r="AJ574" s="107"/>
      <c r="AK574" s="108"/>
      <c r="AN574" s="3" t="str">
        <f t="shared" si="16"/>
        <v/>
      </c>
      <c r="AO574" s="3">
        <f t="shared" si="17"/>
        <v>0</v>
      </c>
    </row>
    <row r="575" spans="1:41" s="3" customFormat="1" ht="19.5" customHeight="1">
      <c r="A575" s="208"/>
      <c r="B575" s="23">
        <v>568</v>
      </c>
      <c r="C575" s="39"/>
      <c r="D575" s="40"/>
      <c r="E575" s="198"/>
      <c r="F575" s="199"/>
      <c r="G575" s="199"/>
      <c r="H575" s="199"/>
      <c r="I575" s="199"/>
      <c r="J575" s="200"/>
      <c r="K575" s="41"/>
      <c r="L575" s="29" t="s">
        <v>23</v>
      </c>
      <c r="M575" s="42"/>
      <c r="N575" s="43"/>
      <c r="O575" s="44"/>
      <c r="P575" s="198"/>
      <c r="Q575" s="199"/>
      <c r="R575" s="199"/>
      <c r="S575" s="199"/>
      <c r="T575" s="199"/>
      <c r="U575" s="200"/>
      <c r="V575" s="41"/>
      <c r="W575" s="29" t="s">
        <v>23</v>
      </c>
      <c r="X575" s="45"/>
      <c r="Y575" s="46"/>
      <c r="Z575" s="47"/>
      <c r="AA575" s="74"/>
      <c r="AB575" s="115"/>
      <c r="AC575" s="48"/>
      <c r="AD575" s="49"/>
      <c r="AE575" s="50"/>
      <c r="AF575" s="51"/>
      <c r="AG575" s="51"/>
      <c r="AH575" s="51"/>
      <c r="AI575" s="106"/>
      <c r="AJ575" s="107"/>
      <c r="AK575" s="108"/>
      <c r="AN575" s="3" t="str">
        <f t="shared" si="16"/>
        <v/>
      </c>
      <c r="AO575" s="3">
        <f t="shared" si="17"/>
        <v>0</v>
      </c>
    </row>
    <row r="576" spans="1:41" s="3" customFormat="1" ht="19.5" customHeight="1">
      <c r="A576" s="208"/>
      <c r="B576" s="23">
        <v>569</v>
      </c>
      <c r="C576" s="39"/>
      <c r="D576" s="40"/>
      <c r="E576" s="198"/>
      <c r="F576" s="199"/>
      <c r="G576" s="199"/>
      <c r="H576" s="199"/>
      <c r="I576" s="199"/>
      <c r="J576" s="200"/>
      <c r="K576" s="41"/>
      <c r="L576" s="29" t="s">
        <v>23</v>
      </c>
      <c r="M576" s="42"/>
      <c r="N576" s="43"/>
      <c r="O576" s="44"/>
      <c r="P576" s="198"/>
      <c r="Q576" s="199"/>
      <c r="R576" s="199"/>
      <c r="S576" s="199"/>
      <c r="T576" s="199"/>
      <c r="U576" s="200"/>
      <c r="V576" s="41"/>
      <c r="W576" s="29" t="s">
        <v>23</v>
      </c>
      <c r="X576" s="45"/>
      <c r="Y576" s="46"/>
      <c r="Z576" s="47"/>
      <c r="AA576" s="74"/>
      <c r="AB576" s="115"/>
      <c r="AC576" s="48"/>
      <c r="AD576" s="49"/>
      <c r="AE576" s="50"/>
      <c r="AF576" s="51"/>
      <c r="AG576" s="51"/>
      <c r="AH576" s="51"/>
      <c r="AI576" s="106"/>
      <c r="AJ576" s="107"/>
      <c r="AK576" s="108"/>
      <c r="AN576" s="3" t="str">
        <f t="shared" si="16"/>
        <v/>
      </c>
      <c r="AO576" s="3">
        <f t="shared" si="17"/>
        <v>0</v>
      </c>
    </row>
    <row r="577" spans="1:41" s="3" customFormat="1" ht="19.5" customHeight="1" thickBot="1">
      <c r="A577" s="209"/>
      <c r="B577" s="24">
        <v>570</v>
      </c>
      <c r="C577" s="52"/>
      <c r="D577" s="53"/>
      <c r="E577" s="230"/>
      <c r="F577" s="231"/>
      <c r="G577" s="231"/>
      <c r="H577" s="231"/>
      <c r="I577" s="231"/>
      <c r="J577" s="232"/>
      <c r="K577" s="54"/>
      <c r="L577" s="29" t="s">
        <v>23</v>
      </c>
      <c r="M577" s="55"/>
      <c r="N577" s="56"/>
      <c r="O577" s="57"/>
      <c r="P577" s="230"/>
      <c r="Q577" s="231"/>
      <c r="R577" s="231"/>
      <c r="S577" s="231"/>
      <c r="T577" s="231"/>
      <c r="U577" s="232"/>
      <c r="V577" s="54"/>
      <c r="W577" s="29" t="s">
        <v>23</v>
      </c>
      <c r="X577" s="58"/>
      <c r="Y577" s="59"/>
      <c r="Z577" s="60"/>
      <c r="AA577" s="75"/>
      <c r="AB577" s="116"/>
      <c r="AC577" s="61"/>
      <c r="AD577" s="62"/>
      <c r="AE577" s="63"/>
      <c r="AF577" s="64"/>
      <c r="AG577" s="64"/>
      <c r="AH577" s="64"/>
      <c r="AI577" s="110"/>
      <c r="AJ577" s="111"/>
      <c r="AK577" s="41"/>
      <c r="AN577" s="3" t="str">
        <f t="shared" si="16"/>
        <v/>
      </c>
      <c r="AO577" s="3">
        <f t="shared" si="17"/>
        <v>0</v>
      </c>
    </row>
    <row r="578" spans="1:41" s="3" customFormat="1" ht="19.5" customHeight="1">
      <c r="A578" s="207" t="s">
        <v>22</v>
      </c>
      <c r="B578" s="22">
        <v>571</v>
      </c>
      <c r="C578" s="26"/>
      <c r="D578" s="27"/>
      <c r="E578" s="210"/>
      <c r="F578" s="211"/>
      <c r="G578" s="211"/>
      <c r="H578" s="211"/>
      <c r="I578" s="211"/>
      <c r="J578" s="212"/>
      <c r="K578" s="28"/>
      <c r="L578" s="29" t="s">
        <v>23</v>
      </c>
      <c r="M578" s="65"/>
      <c r="N578" s="66"/>
      <c r="O578" s="67"/>
      <c r="P578" s="233"/>
      <c r="Q578" s="234"/>
      <c r="R578" s="234"/>
      <c r="S578" s="234"/>
      <c r="T578" s="234"/>
      <c r="U578" s="235"/>
      <c r="V578" s="28"/>
      <c r="W578" s="29" t="s">
        <v>23</v>
      </c>
      <c r="X578" s="68"/>
      <c r="Y578" s="69"/>
      <c r="Z578" s="70"/>
      <c r="AA578" s="70"/>
      <c r="AB578" s="112"/>
      <c r="AC578" s="40"/>
      <c r="AD578" s="71"/>
      <c r="AE578" s="72"/>
      <c r="AF578" s="73"/>
      <c r="AG578" s="73"/>
      <c r="AH578" s="73"/>
      <c r="AI578" s="113"/>
      <c r="AJ578" s="114"/>
      <c r="AK578" s="104"/>
      <c r="AN578" s="3" t="str">
        <f t="shared" si="16"/>
        <v/>
      </c>
      <c r="AO578" s="3">
        <f t="shared" si="17"/>
        <v>0</v>
      </c>
    </row>
    <row r="579" spans="1:41" s="3" customFormat="1" ht="19.5" customHeight="1">
      <c r="A579" s="208"/>
      <c r="B579" s="23">
        <v>572</v>
      </c>
      <c r="C579" s="39"/>
      <c r="D579" s="40"/>
      <c r="E579" s="198"/>
      <c r="F579" s="199"/>
      <c r="G579" s="199"/>
      <c r="H579" s="199"/>
      <c r="I579" s="199"/>
      <c r="J579" s="200"/>
      <c r="K579" s="41"/>
      <c r="L579" s="29" t="s">
        <v>23</v>
      </c>
      <c r="M579" s="42"/>
      <c r="N579" s="43"/>
      <c r="O579" s="44"/>
      <c r="P579" s="198"/>
      <c r="Q579" s="199"/>
      <c r="R579" s="199"/>
      <c r="S579" s="199"/>
      <c r="T579" s="199"/>
      <c r="U579" s="200"/>
      <c r="V579" s="41"/>
      <c r="W579" s="29" t="s">
        <v>23</v>
      </c>
      <c r="X579" s="45"/>
      <c r="Y579" s="46"/>
      <c r="Z579" s="47"/>
      <c r="AA579" s="74"/>
      <c r="AB579" s="115"/>
      <c r="AC579" s="48"/>
      <c r="AD579" s="49"/>
      <c r="AE579" s="50"/>
      <c r="AF579" s="51"/>
      <c r="AG579" s="51"/>
      <c r="AH579" s="51"/>
      <c r="AI579" s="106"/>
      <c r="AJ579" s="107"/>
      <c r="AK579" s="108"/>
      <c r="AN579" s="3" t="str">
        <f t="shared" si="16"/>
        <v/>
      </c>
      <c r="AO579" s="3">
        <f t="shared" si="17"/>
        <v>0</v>
      </c>
    </row>
    <row r="580" spans="1:41" s="3" customFormat="1" ht="19.5" customHeight="1">
      <c r="A580" s="208"/>
      <c r="B580" s="23">
        <v>573</v>
      </c>
      <c r="C580" s="39"/>
      <c r="D580" s="40"/>
      <c r="E580" s="198"/>
      <c r="F580" s="199"/>
      <c r="G580" s="199"/>
      <c r="H580" s="199"/>
      <c r="I580" s="199"/>
      <c r="J580" s="200"/>
      <c r="K580" s="41"/>
      <c r="L580" s="29" t="s">
        <v>23</v>
      </c>
      <c r="M580" s="42"/>
      <c r="N580" s="43"/>
      <c r="O580" s="44"/>
      <c r="P580" s="198"/>
      <c r="Q580" s="199"/>
      <c r="R580" s="199"/>
      <c r="S580" s="199"/>
      <c r="T580" s="199"/>
      <c r="U580" s="200"/>
      <c r="V580" s="41"/>
      <c r="W580" s="29" t="s">
        <v>23</v>
      </c>
      <c r="X580" s="45"/>
      <c r="Y580" s="46"/>
      <c r="Z580" s="47"/>
      <c r="AA580" s="74"/>
      <c r="AB580" s="115"/>
      <c r="AC580" s="48"/>
      <c r="AD580" s="49"/>
      <c r="AE580" s="50"/>
      <c r="AF580" s="51"/>
      <c r="AG580" s="51"/>
      <c r="AH580" s="51"/>
      <c r="AI580" s="106"/>
      <c r="AJ580" s="107"/>
      <c r="AK580" s="108"/>
      <c r="AN580" s="3" t="str">
        <f t="shared" si="16"/>
        <v/>
      </c>
      <c r="AO580" s="3">
        <f t="shared" si="17"/>
        <v>0</v>
      </c>
    </row>
    <row r="581" spans="1:41" s="3" customFormat="1" ht="19.5" customHeight="1">
      <c r="A581" s="208"/>
      <c r="B581" s="23">
        <v>574</v>
      </c>
      <c r="C581" s="39"/>
      <c r="D581" s="40"/>
      <c r="E581" s="198"/>
      <c r="F581" s="199"/>
      <c r="G581" s="199"/>
      <c r="H581" s="199"/>
      <c r="I581" s="199"/>
      <c r="J581" s="200"/>
      <c r="K581" s="41"/>
      <c r="L581" s="29" t="s">
        <v>23</v>
      </c>
      <c r="M581" s="42"/>
      <c r="N581" s="43"/>
      <c r="O581" s="44"/>
      <c r="P581" s="198"/>
      <c r="Q581" s="199"/>
      <c r="R581" s="199"/>
      <c r="S581" s="199"/>
      <c r="T581" s="199"/>
      <c r="U581" s="200"/>
      <c r="V581" s="41"/>
      <c r="W581" s="29" t="s">
        <v>23</v>
      </c>
      <c r="X581" s="45"/>
      <c r="Y581" s="46"/>
      <c r="Z581" s="47"/>
      <c r="AA581" s="74"/>
      <c r="AB581" s="115"/>
      <c r="AC581" s="48"/>
      <c r="AD581" s="49"/>
      <c r="AE581" s="50"/>
      <c r="AF581" s="51"/>
      <c r="AG581" s="51"/>
      <c r="AH581" s="51"/>
      <c r="AI581" s="106"/>
      <c r="AJ581" s="107"/>
      <c r="AK581" s="108"/>
      <c r="AN581" s="3" t="str">
        <f t="shared" si="16"/>
        <v/>
      </c>
      <c r="AO581" s="3">
        <f t="shared" si="17"/>
        <v>0</v>
      </c>
    </row>
    <row r="582" spans="1:41" s="3" customFormat="1" ht="19.5" customHeight="1">
      <c r="A582" s="208"/>
      <c r="B582" s="23">
        <v>575</v>
      </c>
      <c r="C582" s="39"/>
      <c r="D582" s="40"/>
      <c r="E582" s="198"/>
      <c r="F582" s="199"/>
      <c r="G582" s="199"/>
      <c r="H582" s="199"/>
      <c r="I582" s="199"/>
      <c r="J582" s="200"/>
      <c r="K582" s="41"/>
      <c r="L582" s="29" t="s">
        <v>23</v>
      </c>
      <c r="M582" s="42"/>
      <c r="N582" s="43"/>
      <c r="O582" s="44"/>
      <c r="P582" s="198"/>
      <c r="Q582" s="199"/>
      <c r="R582" s="199"/>
      <c r="S582" s="199"/>
      <c r="T582" s="199"/>
      <c r="U582" s="200"/>
      <c r="V582" s="41"/>
      <c r="W582" s="29" t="s">
        <v>23</v>
      </c>
      <c r="X582" s="45"/>
      <c r="Y582" s="46"/>
      <c r="Z582" s="47"/>
      <c r="AA582" s="74"/>
      <c r="AB582" s="115"/>
      <c r="AC582" s="48"/>
      <c r="AD582" s="49"/>
      <c r="AE582" s="50"/>
      <c r="AF582" s="51"/>
      <c r="AG582" s="51"/>
      <c r="AH582" s="51"/>
      <c r="AI582" s="106"/>
      <c r="AJ582" s="107"/>
      <c r="AK582" s="108"/>
      <c r="AN582" s="3" t="str">
        <f t="shared" si="16"/>
        <v/>
      </c>
      <c r="AO582" s="3">
        <f t="shared" si="17"/>
        <v>0</v>
      </c>
    </row>
    <row r="583" spans="1:41" s="3" customFormat="1" ht="19.5" customHeight="1">
      <c r="A583" s="208"/>
      <c r="B583" s="23">
        <v>576</v>
      </c>
      <c r="C583" s="39"/>
      <c r="D583" s="40"/>
      <c r="E583" s="198"/>
      <c r="F583" s="199"/>
      <c r="G583" s="199"/>
      <c r="H583" s="199"/>
      <c r="I583" s="199"/>
      <c r="J583" s="200"/>
      <c r="K583" s="41"/>
      <c r="L583" s="29" t="s">
        <v>23</v>
      </c>
      <c r="M583" s="42"/>
      <c r="N583" s="43"/>
      <c r="O583" s="44"/>
      <c r="P583" s="198"/>
      <c r="Q583" s="199"/>
      <c r="R583" s="199"/>
      <c r="S583" s="199"/>
      <c r="T583" s="199"/>
      <c r="U583" s="200"/>
      <c r="V583" s="41"/>
      <c r="W583" s="29" t="s">
        <v>23</v>
      </c>
      <c r="X583" s="45"/>
      <c r="Y583" s="46"/>
      <c r="Z583" s="47"/>
      <c r="AA583" s="74"/>
      <c r="AB583" s="115"/>
      <c r="AC583" s="48"/>
      <c r="AD583" s="49"/>
      <c r="AE583" s="50"/>
      <c r="AF583" s="51"/>
      <c r="AG583" s="51"/>
      <c r="AH583" s="51"/>
      <c r="AI583" s="106"/>
      <c r="AJ583" s="107"/>
      <c r="AK583" s="108"/>
      <c r="AN583" s="3" t="str">
        <f t="shared" si="16"/>
        <v/>
      </c>
      <c r="AO583" s="3">
        <f t="shared" si="17"/>
        <v>0</v>
      </c>
    </row>
    <row r="584" spans="1:41" s="3" customFormat="1" ht="19.5" customHeight="1">
      <c r="A584" s="208"/>
      <c r="B584" s="23">
        <v>577</v>
      </c>
      <c r="C584" s="39"/>
      <c r="D584" s="40"/>
      <c r="E584" s="198"/>
      <c r="F584" s="199"/>
      <c r="G584" s="199"/>
      <c r="H584" s="199"/>
      <c r="I584" s="199"/>
      <c r="J584" s="200"/>
      <c r="K584" s="41"/>
      <c r="L584" s="29" t="s">
        <v>23</v>
      </c>
      <c r="M584" s="42"/>
      <c r="N584" s="43"/>
      <c r="O584" s="44"/>
      <c r="P584" s="198"/>
      <c r="Q584" s="199"/>
      <c r="R584" s="199"/>
      <c r="S584" s="199"/>
      <c r="T584" s="199"/>
      <c r="U584" s="200"/>
      <c r="V584" s="41"/>
      <c r="W584" s="29" t="s">
        <v>23</v>
      </c>
      <c r="X584" s="45"/>
      <c r="Y584" s="46"/>
      <c r="Z584" s="47"/>
      <c r="AA584" s="74"/>
      <c r="AB584" s="115"/>
      <c r="AC584" s="48"/>
      <c r="AD584" s="49"/>
      <c r="AE584" s="50"/>
      <c r="AF584" s="51"/>
      <c r="AG584" s="51"/>
      <c r="AH584" s="51"/>
      <c r="AI584" s="106"/>
      <c r="AJ584" s="107"/>
      <c r="AK584" s="108"/>
      <c r="AN584" s="3" t="str">
        <f t="shared" si="16"/>
        <v/>
      </c>
      <c r="AO584" s="3">
        <f t="shared" si="17"/>
        <v>0</v>
      </c>
    </row>
    <row r="585" spans="1:41" s="3" customFormat="1" ht="19.5" customHeight="1">
      <c r="A585" s="208"/>
      <c r="B585" s="23">
        <v>578</v>
      </c>
      <c r="C585" s="39"/>
      <c r="D585" s="40"/>
      <c r="E585" s="198"/>
      <c r="F585" s="199"/>
      <c r="G585" s="199"/>
      <c r="H585" s="199"/>
      <c r="I585" s="199"/>
      <c r="J585" s="200"/>
      <c r="K585" s="41"/>
      <c r="L585" s="29" t="s">
        <v>23</v>
      </c>
      <c r="M585" s="42"/>
      <c r="N585" s="43"/>
      <c r="O585" s="44"/>
      <c r="P585" s="198"/>
      <c r="Q585" s="199"/>
      <c r="R585" s="199"/>
      <c r="S585" s="199"/>
      <c r="T585" s="199"/>
      <c r="U585" s="200"/>
      <c r="V585" s="41"/>
      <c r="W585" s="29" t="s">
        <v>23</v>
      </c>
      <c r="X585" s="45"/>
      <c r="Y585" s="46"/>
      <c r="Z585" s="47"/>
      <c r="AA585" s="74"/>
      <c r="AB585" s="115"/>
      <c r="AC585" s="48"/>
      <c r="AD585" s="49"/>
      <c r="AE585" s="50"/>
      <c r="AF585" s="51"/>
      <c r="AG585" s="51"/>
      <c r="AH585" s="51"/>
      <c r="AI585" s="106"/>
      <c r="AJ585" s="107"/>
      <c r="AK585" s="108"/>
      <c r="AN585" s="3" t="str">
        <f t="shared" ref="AN585:AN648" si="18">IF(AO585&gt;0,1,"")</f>
        <v/>
      </c>
      <c r="AO585" s="3">
        <f t="shared" ref="AO585:AO648" si="19">COUNTA(C585:K585,M585:V585,X585:AK585)</f>
        <v>0</v>
      </c>
    </row>
    <row r="586" spans="1:41" s="3" customFormat="1" ht="19.5" customHeight="1">
      <c r="A586" s="208"/>
      <c r="B586" s="23">
        <v>579</v>
      </c>
      <c r="C586" s="39"/>
      <c r="D586" s="40"/>
      <c r="E586" s="198"/>
      <c r="F586" s="199"/>
      <c r="G586" s="199"/>
      <c r="H586" s="199"/>
      <c r="I586" s="199"/>
      <c r="J586" s="200"/>
      <c r="K586" s="41"/>
      <c r="L586" s="29" t="s">
        <v>23</v>
      </c>
      <c r="M586" s="42"/>
      <c r="N586" s="43"/>
      <c r="O586" s="44"/>
      <c r="P586" s="198"/>
      <c r="Q586" s="199"/>
      <c r="R586" s="199"/>
      <c r="S586" s="199"/>
      <c r="T586" s="199"/>
      <c r="U586" s="200"/>
      <c r="V586" s="41"/>
      <c r="W586" s="29" t="s">
        <v>23</v>
      </c>
      <c r="X586" s="45"/>
      <c r="Y586" s="46"/>
      <c r="Z586" s="47"/>
      <c r="AA586" s="74"/>
      <c r="AB586" s="115"/>
      <c r="AC586" s="48"/>
      <c r="AD586" s="49"/>
      <c r="AE586" s="50"/>
      <c r="AF586" s="51"/>
      <c r="AG586" s="51"/>
      <c r="AH586" s="51"/>
      <c r="AI586" s="106"/>
      <c r="AJ586" s="107"/>
      <c r="AK586" s="108"/>
      <c r="AN586" s="3" t="str">
        <f t="shared" si="18"/>
        <v/>
      </c>
      <c r="AO586" s="3">
        <f t="shared" si="19"/>
        <v>0</v>
      </c>
    </row>
    <row r="587" spans="1:41" s="3" customFormat="1" ht="19.5" customHeight="1" thickBot="1">
      <c r="A587" s="209"/>
      <c r="B587" s="24">
        <v>580</v>
      </c>
      <c r="C587" s="52"/>
      <c r="D587" s="53"/>
      <c r="E587" s="230"/>
      <c r="F587" s="231"/>
      <c r="G587" s="231"/>
      <c r="H587" s="231"/>
      <c r="I587" s="231"/>
      <c r="J587" s="232"/>
      <c r="K587" s="54"/>
      <c r="L587" s="29" t="s">
        <v>23</v>
      </c>
      <c r="M587" s="55"/>
      <c r="N587" s="56"/>
      <c r="O587" s="57"/>
      <c r="P587" s="230"/>
      <c r="Q587" s="231"/>
      <c r="R587" s="231"/>
      <c r="S587" s="231"/>
      <c r="T587" s="231"/>
      <c r="U587" s="232"/>
      <c r="V587" s="54"/>
      <c r="W587" s="29" t="s">
        <v>23</v>
      </c>
      <c r="X587" s="58"/>
      <c r="Y587" s="59"/>
      <c r="Z587" s="60"/>
      <c r="AA587" s="75"/>
      <c r="AB587" s="116"/>
      <c r="AC587" s="61"/>
      <c r="AD587" s="62"/>
      <c r="AE587" s="63"/>
      <c r="AF587" s="64"/>
      <c r="AG587" s="64"/>
      <c r="AH587" s="64"/>
      <c r="AI587" s="110"/>
      <c r="AJ587" s="111"/>
      <c r="AK587" s="41"/>
      <c r="AN587" s="3" t="str">
        <f t="shared" si="18"/>
        <v/>
      </c>
      <c r="AO587" s="3">
        <f t="shared" si="19"/>
        <v>0</v>
      </c>
    </row>
    <row r="588" spans="1:41" s="3" customFormat="1" ht="19.5" customHeight="1">
      <c r="A588" s="207" t="s">
        <v>22</v>
      </c>
      <c r="B588" s="22">
        <v>581</v>
      </c>
      <c r="C588" s="26"/>
      <c r="D588" s="27"/>
      <c r="E588" s="210"/>
      <c r="F588" s="211"/>
      <c r="G588" s="211"/>
      <c r="H588" s="211"/>
      <c r="I588" s="211"/>
      <c r="J588" s="212"/>
      <c r="K588" s="28"/>
      <c r="L588" s="29" t="s">
        <v>23</v>
      </c>
      <c r="M588" s="65"/>
      <c r="N588" s="66"/>
      <c r="O588" s="67"/>
      <c r="P588" s="233"/>
      <c r="Q588" s="234"/>
      <c r="R588" s="234"/>
      <c r="S588" s="234"/>
      <c r="T588" s="234"/>
      <c r="U588" s="235"/>
      <c r="V588" s="28"/>
      <c r="W588" s="29" t="s">
        <v>23</v>
      </c>
      <c r="X588" s="68"/>
      <c r="Y588" s="69"/>
      <c r="Z588" s="70"/>
      <c r="AA588" s="70"/>
      <c r="AB588" s="112"/>
      <c r="AC588" s="40"/>
      <c r="AD588" s="71"/>
      <c r="AE588" s="72"/>
      <c r="AF588" s="73"/>
      <c r="AG588" s="73"/>
      <c r="AH588" s="73"/>
      <c r="AI588" s="113"/>
      <c r="AJ588" s="114"/>
      <c r="AK588" s="104"/>
      <c r="AN588" s="3" t="str">
        <f t="shared" si="18"/>
        <v/>
      </c>
      <c r="AO588" s="3">
        <f t="shared" si="19"/>
        <v>0</v>
      </c>
    </row>
    <row r="589" spans="1:41" s="3" customFormat="1" ht="19.5" customHeight="1">
      <c r="A589" s="208"/>
      <c r="B589" s="23">
        <v>582</v>
      </c>
      <c r="C589" s="39"/>
      <c r="D589" s="40"/>
      <c r="E589" s="198"/>
      <c r="F589" s="199"/>
      <c r="G589" s="199"/>
      <c r="H589" s="199"/>
      <c r="I589" s="199"/>
      <c r="J589" s="200"/>
      <c r="K589" s="41"/>
      <c r="L589" s="29" t="s">
        <v>23</v>
      </c>
      <c r="M589" s="42"/>
      <c r="N589" s="43"/>
      <c r="O589" s="44"/>
      <c r="P589" s="198"/>
      <c r="Q589" s="199"/>
      <c r="R589" s="199"/>
      <c r="S589" s="199"/>
      <c r="T589" s="199"/>
      <c r="U589" s="200"/>
      <c r="V589" s="41"/>
      <c r="W589" s="29" t="s">
        <v>23</v>
      </c>
      <c r="X589" s="45"/>
      <c r="Y589" s="46"/>
      <c r="Z589" s="47"/>
      <c r="AA589" s="74"/>
      <c r="AB589" s="115"/>
      <c r="AC589" s="48"/>
      <c r="AD589" s="49"/>
      <c r="AE589" s="50"/>
      <c r="AF589" s="51"/>
      <c r="AG589" s="51"/>
      <c r="AH589" s="51"/>
      <c r="AI589" s="106"/>
      <c r="AJ589" s="107"/>
      <c r="AK589" s="108"/>
      <c r="AN589" s="3" t="str">
        <f t="shared" si="18"/>
        <v/>
      </c>
      <c r="AO589" s="3">
        <f t="shared" si="19"/>
        <v>0</v>
      </c>
    </row>
    <row r="590" spans="1:41" s="3" customFormat="1" ht="19.5" customHeight="1">
      <c r="A590" s="208"/>
      <c r="B590" s="23">
        <v>583</v>
      </c>
      <c r="C590" s="39"/>
      <c r="D590" s="40"/>
      <c r="E590" s="198"/>
      <c r="F590" s="199"/>
      <c r="G590" s="199"/>
      <c r="H590" s="199"/>
      <c r="I590" s="199"/>
      <c r="J590" s="200"/>
      <c r="K590" s="41"/>
      <c r="L590" s="29" t="s">
        <v>23</v>
      </c>
      <c r="M590" s="42"/>
      <c r="N590" s="43"/>
      <c r="O590" s="44"/>
      <c r="P590" s="198"/>
      <c r="Q590" s="199"/>
      <c r="R590" s="199"/>
      <c r="S590" s="199"/>
      <c r="T590" s="199"/>
      <c r="U590" s="200"/>
      <c r="V590" s="41"/>
      <c r="W590" s="29" t="s">
        <v>23</v>
      </c>
      <c r="X590" s="45"/>
      <c r="Y590" s="46"/>
      <c r="Z590" s="47"/>
      <c r="AA590" s="74"/>
      <c r="AB590" s="115"/>
      <c r="AC590" s="48"/>
      <c r="AD590" s="49"/>
      <c r="AE590" s="50"/>
      <c r="AF590" s="51"/>
      <c r="AG590" s="51"/>
      <c r="AH590" s="51"/>
      <c r="AI590" s="106"/>
      <c r="AJ590" s="107"/>
      <c r="AK590" s="108"/>
      <c r="AN590" s="3" t="str">
        <f t="shared" si="18"/>
        <v/>
      </c>
      <c r="AO590" s="3">
        <f t="shared" si="19"/>
        <v>0</v>
      </c>
    </row>
    <row r="591" spans="1:41" s="3" customFormat="1" ht="19.5" customHeight="1">
      <c r="A591" s="208"/>
      <c r="B591" s="23">
        <v>584</v>
      </c>
      <c r="C591" s="39"/>
      <c r="D591" s="40"/>
      <c r="E591" s="198"/>
      <c r="F591" s="199"/>
      <c r="G591" s="199"/>
      <c r="H591" s="199"/>
      <c r="I591" s="199"/>
      <c r="J591" s="200"/>
      <c r="K591" s="41"/>
      <c r="L591" s="29" t="s">
        <v>23</v>
      </c>
      <c r="M591" s="42"/>
      <c r="N591" s="43"/>
      <c r="O591" s="44"/>
      <c r="P591" s="198"/>
      <c r="Q591" s="199"/>
      <c r="R591" s="199"/>
      <c r="S591" s="199"/>
      <c r="T591" s="199"/>
      <c r="U591" s="200"/>
      <c r="V591" s="41"/>
      <c r="W591" s="29" t="s">
        <v>23</v>
      </c>
      <c r="X591" s="45"/>
      <c r="Y591" s="46"/>
      <c r="Z591" s="47"/>
      <c r="AA591" s="74"/>
      <c r="AB591" s="115"/>
      <c r="AC591" s="48"/>
      <c r="AD591" s="49"/>
      <c r="AE591" s="50"/>
      <c r="AF591" s="51"/>
      <c r="AG591" s="51"/>
      <c r="AH591" s="51"/>
      <c r="AI591" s="106"/>
      <c r="AJ591" s="107"/>
      <c r="AK591" s="108"/>
      <c r="AN591" s="3" t="str">
        <f t="shared" si="18"/>
        <v/>
      </c>
      <c r="AO591" s="3">
        <f t="shared" si="19"/>
        <v>0</v>
      </c>
    </row>
    <row r="592" spans="1:41" s="3" customFormat="1" ht="19.5" customHeight="1">
      <c r="A592" s="208"/>
      <c r="B592" s="23">
        <v>585</v>
      </c>
      <c r="C592" s="39"/>
      <c r="D592" s="40"/>
      <c r="E592" s="198"/>
      <c r="F592" s="199"/>
      <c r="G592" s="199"/>
      <c r="H592" s="199"/>
      <c r="I592" s="199"/>
      <c r="J592" s="200"/>
      <c r="K592" s="41"/>
      <c r="L592" s="29" t="s">
        <v>23</v>
      </c>
      <c r="M592" s="42"/>
      <c r="N592" s="43"/>
      <c r="O592" s="44"/>
      <c r="P592" s="198"/>
      <c r="Q592" s="199"/>
      <c r="R592" s="199"/>
      <c r="S592" s="199"/>
      <c r="T592" s="199"/>
      <c r="U592" s="200"/>
      <c r="V592" s="41"/>
      <c r="W592" s="29" t="s">
        <v>23</v>
      </c>
      <c r="X592" s="45"/>
      <c r="Y592" s="46"/>
      <c r="Z592" s="47"/>
      <c r="AA592" s="74"/>
      <c r="AB592" s="115"/>
      <c r="AC592" s="48"/>
      <c r="AD592" s="49"/>
      <c r="AE592" s="50"/>
      <c r="AF592" s="51"/>
      <c r="AG592" s="51"/>
      <c r="AH592" s="51"/>
      <c r="AI592" s="106"/>
      <c r="AJ592" s="107"/>
      <c r="AK592" s="108"/>
      <c r="AN592" s="3" t="str">
        <f t="shared" si="18"/>
        <v/>
      </c>
      <c r="AO592" s="3">
        <f t="shared" si="19"/>
        <v>0</v>
      </c>
    </row>
    <row r="593" spans="1:41" s="3" customFormat="1" ht="19.5" customHeight="1">
      <c r="A593" s="208"/>
      <c r="B593" s="23">
        <v>586</v>
      </c>
      <c r="C593" s="39"/>
      <c r="D593" s="40"/>
      <c r="E593" s="198"/>
      <c r="F593" s="199"/>
      <c r="G593" s="199"/>
      <c r="H593" s="199"/>
      <c r="I593" s="199"/>
      <c r="J593" s="200"/>
      <c r="K593" s="41"/>
      <c r="L593" s="29" t="s">
        <v>23</v>
      </c>
      <c r="M593" s="42"/>
      <c r="N593" s="43"/>
      <c r="O593" s="44"/>
      <c r="P593" s="198"/>
      <c r="Q593" s="199"/>
      <c r="R593" s="199"/>
      <c r="S593" s="199"/>
      <c r="T593" s="199"/>
      <c r="U593" s="200"/>
      <c r="V593" s="41"/>
      <c r="W593" s="29" t="s">
        <v>23</v>
      </c>
      <c r="X593" s="45"/>
      <c r="Y593" s="46"/>
      <c r="Z593" s="47"/>
      <c r="AA593" s="74"/>
      <c r="AB593" s="115"/>
      <c r="AC593" s="48"/>
      <c r="AD593" s="49"/>
      <c r="AE593" s="50"/>
      <c r="AF593" s="51"/>
      <c r="AG593" s="51"/>
      <c r="AH593" s="51"/>
      <c r="AI593" s="106"/>
      <c r="AJ593" s="107"/>
      <c r="AK593" s="108"/>
      <c r="AN593" s="3" t="str">
        <f t="shared" si="18"/>
        <v/>
      </c>
      <c r="AO593" s="3">
        <f t="shared" si="19"/>
        <v>0</v>
      </c>
    </row>
    <row r="594" spans="1:41" s="3" customFormat="1" ht="19.5" customHeight="1">
      <c r="A594" s="208"/>
      <c r="B594" s="23">
        <v>587</v>
      </c>
      <c r="C594" s="39"/>
      <c r="D594" s="40"/>
      <c r="E594" s="198"/>
      <c r="F594" s="199"/>
      <c r="G594" s="199"/>
      <c r="H594" s="199"/>
      <c r="I594" s="199"/>
      <c r="J594" s="200"/>
      <c r="K594" s="41"/>
      <c r="L594" s="29" t="s">
        <v>23</v>
      </c>
      <c r="M594" s="42"/>
      <c r="N594" s="43"/>
      <c r="O594" s="44"/>
      <c r="P594" s="198"/>
      <c r="Q594" s="199"/>
      <c r="R594" s="199"/>
      <c r="S594" s="199"/>
      <c r="T594" s="199"/>
      <c r="U594" s="200"/>
      <c r="V594" s="41"/>
      <c r="W594" s="29" t="s">
        <v>23</v>
      </c>
      <c r="X594" s="45"/>
      <c r="Y594" s="46"/>
      <c r="Z594" s="47"/>
      <c r="AA594" s="74"/>
      <c r="AB594" s="115"/>
      <c r="AC594" s="48"/>
      <c r="AD594" s="49"/>
      <c r="AE594" s="50"/>
      <c r="AF594" s="51"/>
      <c r="AG594" s="51"/>
      <c r="AH594" s="51"/>
      <c r="AI594" s="106"/>
      <c r="AJ594" s="107"/>
      <c r="AK594" s="108"/>
      <c r="AN594" s="3" t="str">
        <f t="shared" si="18"/>
        <v/>
      </c>
      <c r="AO594" s="3">
        <f t="shared" si="19"/>
        <v>0</v>
      </c>
    </row>
    <row r="595" spans="1:41" s="3" customFormat="1" ht="19.5" customHeight="1">
      <c r="A595" s="208"/>
      <c r="B595" s="23">
        <v>588</v>
      </c>
      <c r="C595" s="39"/>
      <c r="D595" s="40"/>
      <c r="E595" s="198"/>
      <c r="F595" s="199"/>
      <c r="G595" s="199"/>
      <c r="H595" s="199"/>
      <c r="I595" s="199"/>
      <c r="J595" s="200"/>
      <c r="K595" s="41"/>
      <c r="L595" s="29" t="s">
        <v>23</v>
      </c>
      <c r="M595" s="42"/>
      <c r="N595" s="43"/>
      <c r="O595" s="44"/>
      <c r="P595" s="198"/>
      <c r="Q595" s="199"/>
      <c r="R595" s="199"/>
      <c r="S595" s="199"/>
      <c r="T595" s="199"/>
      <c r="U595" s="200"/>
      <c r="V595" s="41"/>
      <c r="W595" s="29" t="s">
        <v>23</v>
      </c>
      <c r="X595" s="45"/>
      <c r="Y595" s="46"/>
      <c r="Z595" s="47"/>
      <c r="AA595" s="74"/>
      <c r="AB595" s="115"/>
      <c r="AC595" s="48"/>
      <c r="AD595" s="49"/>
      <c r="AE595" s="50"/>
      <c r="AF595" s="51"/>
      <c r="AG595" s="51"/>
      <c r="AH595" s="51"/>
      <c r="AI595" s="106"/>
      <c r="AJ595" s="107"/>
      <c r="AK595" s="108"/>
      <c r="AN595" s="3" t="str">
        <f t="shared" si="18"/>
        <v/>
      </c>
      <c r="AO595" s="3">
        <f t="shared" si="19"/>
        <v>0</v>
      </c>
    </row>
    <row r="596" spans="1:41" s="3" customFormat="1" ht="19.5" customHeight="1">
      <c r="A596" s="208"/>
      <c r="B596" s="23">
        <v>589</v>
      </c>
      <c r="C596" s="39"/>
      <c r="D596" s="40"/>
      <c r="E596" s="198"/>
      <c r="F596" s="199"/>
      <c r="G596" s="199"/>
      <c r="H596" s="199"/>
      <c r="I596" s="199"/>
      <c r="J596" s="200"/>
      <c r="K596" s="41"/>
      <c r="L596" s="29" t="s">
        <v>23</v>
      </c>
      <c r="M596" s="42"/>
      <c r="N596" s="43"/>
      <c r="O596" s="44"/>
      <c r="P596" s="198"/>
      <c r="Q596" s="199"/>
      <c r="R596" s="199"/>
      <c r="S596" s="199"/>
      <c r="T596" s="199"/>
      <c r="U596" s="200"/>
      <c r="V596" s="41"/>
      <c r="W596" s="29" t="s">
        <v>23</v>
      </c>
      <c r="X596" s="45"/>
      <c r="Y596" s="46"/>
      <c r="Z596" s="47"/>
      <c r="AA596" s="74"/>
      <c r="AB596" s="115"/>
      <c r="AC596" s="48"/>
      <c r="AD596" s="49"/>
      <c r="AE596" s="50"/>
      <c r="AF596" s="51"/>
      <c r="AG596" s="51"/>
      <c r="AH596" s="51"/>
      <c r="AI596" s="106"/>
      <c r="AJ596" s="107"/>
      <c r="AK596" s="108"/>
      <c r="AN596" s="3" t="str">
        <f t="shared" si="18"/>
        <v/>
      </c>
      <c r="AO596" s="3">
        <f t="shared" si="19"/>
        <v>0</v>
      </c>
    </row>
    <row r="597" spans="1:41" s="3" customFormat="1" ht="19.5" customHeight="1" thickBot="1">
      <c r="A597" s="209"/>
      <c r="B597" s="24">
        <v>590</v>
      </c>
      <c r="C597" s="52"/>
      <c r="D597" s="53"/>
      <c r="E597" s="230"/>
      <c r="F597" s="231"/>
      <c r="G597" s="231"/>
      <c r="H597" s="231"/>
      <c r="I597" s="231"/>
      <c r="J597" s="232"/>
      <c r="K597" s="54"/>
      <c r="L597" s="29" t="s">
        <v>23</v>
      </c>
      <c r="M597" s="55"/>
      <c r="N597" s="56"/>
      <c r="O597" s="57"/>
      <c r="P597" s="230"/>
      <c r="Q597" s="231"/>
      <c r="R597" s="231"/>
      <c r="S597" s="231"/>
      <c r="T597" s="231"/>
      <c r="U597" s="232"/>
      <c r="V597" s="54"/>
      <c r="W597" s="29" t="s">
        <v>23</v>
      </c>
      <c r="X597" s="58"/>
      <c r="Y597" s="59"/>
      <c r="Z597" s="60"/>
      <c r="AA597" s="75"/>
      <c r="AB597" s="116"/>
      <c r="AC597" s="61"/>
      <c r="AD597" s="62"/>
      <c r="AE597" s="63"/>
      <c r="AF597" s="64"/>
      <c r="AG597" s="64"/>
      <c r="AH597" s="64"/>
      <c r="AI597" s="110"/>
      <c r="AJ597" s="111"/>
      <c r="AK597" s="41"/>
      <c r="AN597" s="3" t="str">
        <f t="shared" si="18"/>
        <v/>
      </c>
      <c r="AO597" s="3">
        <f t="shared" si="19"/>
        <v>0</v>
      </c>
    </row>
    <row r="598" spans="1:41" s="3" customFormat="1" ht="19.5" customHeight="1">
      <c r="A598" s="207" t="s">
        <v>22</v>
      </c>
      <c r="B598" s="22">
        <v>591</v>
      </c>
      <c r="C598" s="26"/>
      <c r="D598" s="27"/>
      <c r="E598" s="210"/>
      <c r="F598" s="211"/>
      <c r="G598" s="211"/>
      <c r="H598" s="211"/>
      <c r="I598" s="211"/>
      <c r="J598" s="212"/>
      <c r="K598" s="28"/>
      <c r="L598" s="29" t="s">
        <v>23</v>
      </c>
      <c r="M598" s="65"/>
      <c r="N598" s="66"/>
      <c r="O598" s="67"/>
      <c r="P598" s="233"/>
      <c r="Q598" s="234"/>
      <c r="R598" s="234"/>
      <c r="S598" s="234"/>
      <c r="T598" s="234"/>
      <c r="U598" s="235"/>
      <c r="V598" s="28"/>
      <c r="W598" s="29" t="s">
        <v>23</v>
      </c>
      <c r="X598" s="68"/>
      <c r="Y598" s="69"/>
      <c r="Z598" s="70"/>
      <c r="AA598" s="70"/>
      <c r="AB598" s="112"/>
      <c r="AC598" s="40"/>
      <c r="AD598" s="71"/>
      <c r="AE598" s="72"/>
      <c r="AF598" s="73"/>
      <c r="AG598" s="73"/>
      <c r="AH598" s="73"/>
      <c r="AI598" s="113"/>
      <c r="AJ598" s="114"/>
      <c r="AK598" s="104"/>
      <c r="AN598" s="3" t="str">
        <f t="shared" si="18"/>
        <v/>
      </c>
      <c r="AO598" s="3">
        <f t="shared" si="19"/>
        <v>0</v>
      </c>
    </row>
    <row r="599" spans="1:41" s="3" customFormat="1" ht="19.5" customHeight="1">
      <c r="A599" s="208"/>
      <c r="B599" s="23">
        <v>592</v>
      </c>
      <c r="C599" s="39"/>
      <c r="D599" s="40"/>
      <c r="E599" s="198"/>
      <c r="F599" s="199"/>
      <c r="G599" s="199"/>
      <c r="H599" s="199"/>
      <c r="I599" s="199"/>
      <c r="J599" s="200"/>
      <c r="K599" s="41"/>
      <c r="L599" s="29" t="s">
        <v>23</v>
      </c>
      <c r="M599" s="42"/>
      <c r="N599" s="43"/>
      <c r="O599" s="44"/>
      <c r="P599" s="198"/>
      <c r="Q599" s="199"/>
      <c r="R599" s="199"/>
      <c r="S599" s="199"/>
      <c r="T599" s="199"/>
      <c r="U599" s="200"/>
      <c r="V599" s="41"/>
      <c r="W599" s="29" t="s">
        <v>23</v>
      </c>
      <c r="X599" s="45"/>
      <c r="Y599" s="46"/>
      <c r="Z599" s="47"/>
      <c r="AA599" s="74"/>
      <c r="AB599" s="115"/>
      <c r="AC599" s="48"/>
      <c r="AD599" s="49"/>
      <c r="AE599" s="50"/>
      <c r="AF599" s="51"/>
      <c r="AG599" s="51"/>
      <c r="AH599" s="51"/>
      <c r="AI599" s="106"/>
      <c r="AJ599" s="107"/>
      <c r="AK599" s="108"/>
      <c r="AN599" s="3" t="str">
        <f t="shared" si="18"/>
        <v/>
      </c>
      <c r="AO599" s="3">
        <f t="shared" si="19"/>
        <v>0</v>
      </c>
    </row>
    <row r="600" spans="1:41" s="3" customFormat="1" ht="19.5" customHeight="1">
      <c r="A600" s="208"/>
      <c r="B600" s="23">
        <v>593</v>
      </c>
      <c r="C600" s="39"/>
      <c r="D600" s="40"/>
      <c r="E600" s="198"/>
      <c r="F600" s="199"/>
      <c r="G600" s="199"/>
      <c r="H600" s="199"/>
      <c r="I600" s="199"/>
      <c r="J600" s="200"/>
      <c r="K600" s="41"/>
      <c r="L600" s="29" t="s">
        <v>23</v>
      </c>
      <c r="M600" s="42"/>
      <c r="N600" s="43"/>
      <c r="O600" s="44"/>
      <c r="P600" s="198"/>
      <c r="Q600" s="199"/>
      <c r="R600" s="199"/>
      <c r="S600" s="199"/>
      <c r="T600" s="199"/>
      <c r="U600" s="200"/>
      <c r="V600" s="41"/>
      <c r="W600" s="29" t="s">
        <v>23</v>
      </c>
      <c r="X600" s="45"/>
      <c r="Y600" s="46"/>
      <c r="Z600" s="47"/>
      <c r="AA600" s="74"/>
      <c r="AB600" s="115"/>
      <c r="AC600" s="48"/>
      <c r="AD600" s="49"/>
      <c r="AE600" s="50"/>
      <c r="AF600" s="51"/>
      <c r="AG600" s="51"/>
      <c r="AH600" s="51"/>
      <c r="AI600" s="106"/>
      <c r="AJ600" s="107"/>
      <c r="AK600" s="108"/>
      <c r="AN600" s="3" t="str">
        <f t="shared" si="18"/>
        <v/>
      </c>
      <c r="AO600" s="3">
        <f t="shared" si="19"/>
        <v>0</v>
      </c>
    </row>
    <row r="601" spans="1:41" s="3" customFormat="1" ht="19.5" customHeight="1">
      <c r="A601" s="208"/>
      <c r="B601" s="23">
        <v>594</v>
      </c>
      <c r="C601" s="39"/>
      <c r="D601" s="40"/>
      <c r="E601" s="198"/>
      <c r="F601" s="199"/>
      <c r="G601" s="199"/>
      <c r="H601" s="199"/>
      <c r="I601" s="199"/>
      <c r="J601" s="200"/>
      <c r="K601" s="41"/>
      <c r="L601" s="29" t="s">
        <v>23</v>
      </c>
      <c r="M601" s="42"/>
      <c r="N601" s="43"/>
      <c r="O601" s="44"/>
      <c r="P601" s="198"/>
      <c r="Q601" s="199"/>
      <c r="R601" s="199"/>
      <c r="S601" s="199"/>
      <c r="T601" s="199"/>
      <c r="U601" s="200"/>
      <c r="V601" s="41"/>
      <c r="W601" s="29" t="s">
        <v>23</v>
      </c>
      <c r="X601" s="45"/>
      <c r="Y601" s="46"/>
      <c r="Z601" s="47"/>
      <c r="AA601" s="74"/>
      <c r="AB601" s="115"/>
      <c r="AC601" s="48"/>
      <c r="AD601" s="49"/>
      <c r="AE601" s="50"/>
      <c r="AF601" s="51"/>
      <c r="AG601" s="51"/>
      <c r="AH601" s="51"/>
      <c r="AI601" s="106"/>
      <c r="AJ601" s="107"/>
      <c r="AK601" s="108"/>
      <c r="AN601" s="3" t="str">
        <f t="shared" si="18"/>
        <v/>
      </c>
      <c r="AO601" s="3">
        <f t="shared" si="19"/>
        <v>0</v>
      </c>
    </row>
    <row r="602" spans="1:41" s="3" customFormat="1" ht="19.5" customHeight="1">
      <c r="A602" s="208"/>
      <c r="B602" s="23">
        <v>595</v>
      </c>
      <c r="C602" s="39"/>
      <c r="D602" s="40"/>
      <c r="E602" s="198"/>
      <c r="F602" s="199"/>
      <c r="G602" s="199"/>
      <c r="H602" s="199"/>
      <c r="I602" s="199"/>
      <c r="J602" s="200"/>
      <c r="K602" s="41"/>
      <c r="L602" s="29" t="s">
        <v>23</v>
      </c>
      <c r="M602" s="42"/>
      <c r="N602" s="43"/>
      <c r="O602" s="44"/>
      <c r="P602" s="198"/>
      <c r="Q602" s="199"/>
      <c r="R602" s="199"/>
      <c r="S602" s="199"/>
      <c r="T602" s="199"/>
      <c r="U602" s="200"/>
      <c r="V602" s="41"/>
      <c r="W602" s="29" t="s">
        <v>23</v>
      </c>
      <c r="X602" s="45"/>
      <c r="Y602" s="46"/>
      <c r="Z602" s="47"/>
      <c r="AA602" s="74"/>
      <c r="AB602" s="115"/>
      <c r="AC602" s="48"/>
      <c r="AD602" s="49"/>
      <c r="AE602" s="50"/>
      <c r="AF602" s="51"/>
      <c r="AG602" s="51"/>
      <c r="AH602" s="51"/>
      <c r="AI602" s="106"/>
      <c r="AJ602" s="107"/>
      <c r="AK602" s="108"/>
      <c r="AN602" s="3" t="str">
        <f t="shared" si="18"/>
        <v/>
      </c>
      <c r="AO602" s="3">
        <f t="shared" si="19"/>
        <v>0</v>
      </c>
    </row>
    <row r="603" spans="1:41" s="3" customFormat="1" ht="19.5" customHeight="1">
      <c r="A603" s="208"/>
      <c r="B603" s="23">
        <v>596</v>
      </c>
      <c r="C603" s="39"/>
      <c r="D603" s="40"/>
      <c r="E603" s="198"/>
      <c r="F603" s="199"/>
      <c r="G603" s="199"/>
      <c r="H603" s="199"/>
      <c r="I603" s="199"/>
      <c r="J603" s="200"/>
      <c r="K603" s="41"/>
      <c r="L603" s="29" t="s">
        <v>23</v>
      </c>
      <c r="M603" s="42"/>
      <c r="N603" s="43"/>
      <c r="O603" s="44"/>
      <c r="P603" s="198"/>
      <c r="Q603" s="199"/>
      <c r="R603" s="199"/>
      <c r="S603" s="199"/>
      <c r="T603" s="199"/>
      <c r="U603" s="200"/>
      <c r="V603" s="41"/>
      <c r="W603" s="29" t="s">
        <v>23</v>
      </c>
      <c r="X603" s="45"/>
      <c r="Y603" s="46"/>
      <c r="Z603" s="47"/>
      <c r="AA603" s="74"/>
      <c r="AB603" s="115"/>
      <c r="AC603" s="48"/>
      <c r="AD603" s="49"/>
      <c r="AE603" s="50"/>
      <c r="AF603" s="51"/>
      <c r="AG603" s="51"/>
      <c r="AH603" s="51"/>
      <c r="AI603" s="106"/>
      <c r="AJ603" s="107"/>
      <c r="AK603" s="108"/>
      <c r="AN603" s="3" t="str">
        <f t="shared" si="18"/>
        <v/>
      </c>
      <c r="AO603" s="3">
        <f t="shared" si="19"/>
        <v>0</v>
      </c>
    </row>
    <row r="604" spans="1:41" s="3" customFormat="1" ht="19.5" customHeight="1">
      <c r="A604" s="208"/>
      <c r="B604" s="23">
        <v>597</v>
      </c>
      <c r="C604" s="39"/>
      <c r="D604" s="40"/>
      <c r="E604" s="198"/>
      <c r="F604" s="199"/>
      <c r="G604" s="199"/>
      <c r="H604" s="199"/>
      <c r="I604" s="199"/>
      <c r="J604" s="200"/>
      <c r="K604" s="41"/>
      <c r="L604" s="29" t="s">
        <v>23</v>
      </c>
      <c r="M604" s="42"/>
      <c r="N604" s="43"/>
      <c r="O604" s="44"/>
      <c r="P604" s="198"/>
      <c r="Q604" s="199"/>
      <c r="R604" s="199"/>
      <c r="S604" s="199"/>
      <c r="T604" s="199"/>
      <c r="U604" s="200"/>
      <c r="V604" s="41"/>
      <c r="W604" s="29" t="s">
        <v>23</v>
      </c>
      <c r="X604" s="45"/>
      <c r="Y604" s="46"/>
      <c r="Z604" s="47"/>
      <c r="AA604" s="74"/>
      <c r="AB604" s="115"/>
      <c r="AC604" s="48"/>
      <c r="AD604" s="49"/>
      <c r="AE604" s="50"/>
      <c r="AF604" s="51"/>
      <c r="AG604" s="51"/>
      <c r="AH604" s="51"/>
      <c r="AI604" s="106"/>
      <c r="AJ604" s="107"/>
      <c r="AK604" s="108"/>
      <c r="AN604" s="3" t="str">
        <f t="shared" si="18"/>
        <v/>
      </c>
      <c r="AO604" s="3">
        <f t="shared" si="19"/>
        <v>0</v>
      </c>
    </row>
    <row r="605" spans="1:41" s="3" customFormat="1" ht="19.5" customHeight="1">
      <c r="A605" s="208"/>
      <c r="B605" s="23">
        <v>598</v>
      </c>
      <c r="C605" s="39"/>
      <c r="D605" s="40"/>
      <c r="E605" s="198"/>
      <c r="F605" s="199"/>
      <c r="G605" s="199"/>
      <c r="H605" s="199"/>
      <c r="I605" s="199"/>
      <c r="J605" s="200"/>
      <c r="K605" s="41"/>
      <c r="L605" s="29" t="s">
        <v>23</v>
      </c>
      <c r="M605" s="42"/>
      <c r="N605" s="43"/>
      <c r="O605" s="44"/>
      <c r="P605" s="198"/>
      <c r="Q605" s="199"/>
      <c r="R605" s="199"/>
      <c r="S605" s="199"/>
      <c r="T605" s="199"/>
      <c r="U605" s="200"/>
      <c r="V605" s="41"/>
      <c r="W605" s="29" t="s">
        <v>23</v>
      </c>
      <c r="X605" s="45"/>
      <c r="Y605" s="46"/>
      <c r="Z605" s="47"/>
      <c r="AA605" s="74"/>
      <c r="AB605" s="115"/>
      <c r="AC605" s="48"/>
      <c r="AD605" s="49"/>
      <c r="AE605" s="50"/>
      <c r="AF605" s="51"/>
      <c r="AG605" s="51"/>
      <c r="AH605" s="51"/>
      <c r="AI605" s="106"/>
      <c r="AJ605" s="107"/>
      <c r="AK605" s="108"/>
      <c r="AN605" s="3" t="str">
        <f t="shared" si="18"/>
        <v/>
      </c>
      <c r="AO605" s="3">
        <f t="shared" si="19"/>
        <v>0</v>
      </c>
    </row>
    <row r="606" spans="1:41" s="3" customFormat="1" ht="19.5" customHeight="1">
      <c r="A606" s="208"/>
      <c r="B606" s="23">
        <v>599</v>
      </c>
      <c r="C606" s="39"/>
      <c r="D606" s="40"/>
      <c r="E606" s="198"/>
      <c r="F606" s="199"/>
      <c r="G606" s="199"/>
      <c r="H606" s="199"/>
      <c r="I606" s="199"/>
      <c r="J606" s="200"/>
      <c r="K606" s="41"/>
      <c r="L606" s="29" t="s">
        <v>23</v>
      </c>
      <c r="M606" s="42"/>
      <c r="N606" s="43"/>
      <c r="O606" s="44"/>
      <c r="P606" s="198"/>
      <c r="Q606" s="199"/>
      <c r="R606" s="199"/>
      <c r="S606" s="199"/>
      <c r="T606" s="199"/>
      <c r="U606" s="200"/>
      <c r="V606" s="41"/>
      <c r="W606" s="29" t="s">
        <v>23</v>
      </c>
      <c r="X606" s="45"/>
      <c r="Y606" s="46"/>
      <c r="Z606" s="47"/>
      <c r="AA606" s="74"/>
      <c r="AB606" s="115"/>
      <c r="AC606" s="48"/>
      <c r="AD606" s="49"/>
      <c r="AE606" s="50"/>
      <c r="AF606" s="51"/>
      <c r="AG606" s="51"/>
      <c r="AH606" s="51"/>
      <c r="AI606" s="106"/>
      <c r="AJ606" s="107"/>
      <c r="AK606" s="108"/>
      <c r="AN606" s="3" t="str">
        <f t="shared" si="18"/>
        <v/>
      </c>
      <c r="AO606" s="3">
        <f t="shared" si="19"/>
        <v>0</v>
      </c>
    </row>
    <row r="607" spans="1:41" s="3" customFormat="1" ht="19.5" customHeight="1" thickBot="1">
      <c r="A607" s="209"/>
      <c r="B607" s="24">
        <v>600</v>
      </c>
      <c r="C607" s="52"/>
      <c r="D607" s="53"/>
      <c r="E607" s="230"/>
      <c r="F607" s="231"/>
      <c r="G607" s="231"/>
      <c r="H607" s="231"/>
      <c r="I607" s="231"/>
      <c r="J607" s="232"/>
      <c r="K607" s="54"/>
      <c r="L607" s="29" t="s">
        <v>23</v>
      </c>
      <c r="M607" s="55"/>
      <c r="N607" s="56"/>
      <c r="O607" s="57"/>
      <c r="P607" s="230"/>
      <c r="Q607" s="231"/>
      <c r="R607" s="231"/>
      <c r="S607" s="231"/>
      <c r="T607" s="231"/>
      <c r="U607" s="232"/>
      <c r="V607" s="54"/>
      <c r="W607" s="29" t="s">
        <v>23</v>
      </c>
      <c r="X607" s="58"/>
      <c r="Y607" s="59"/>
      <c r="Z607" s="60"/>
      <c r="AA607" s="75"/>
      <c r="AB607" s="116"/>
      <c r="AC607" s="61"/>
      <c r="AD607" s="62"/>
      <c r="AE607" s="63"/>
      <c r="AF607" s="64"/>
      <c r="AG607" s="64"/>
      <c r="AH607" s="64"/>
      <c r="AI607" s="110"/>
      <c r="AJ607" s="111"/>
      <c r="AK607" s="41"/>
      <c r="AN607" s="3" t="str">
        <f t="shared" si="18"/>
        <v/>
      </c>
      <c r="AO607" s="3">
        <f t="shared" si="19"/>
        <v>0</v>
      </c>
    </row>
    <row r="608" spans="1:41" s="3" customFormat="1" ht="19.5" customHeight="1">
      <c r="A608" s="207" t="s">
        <v>22</v>
      </c>
      <c r="B608" s="22">
        <v>601</v>
      </c>
      <c r="C608" s="26"/>
      <c r="D608" s="27"/>
      <c r="E608" s="210"/>
      <c r="F608" s="211"/>
      <c r="G608" s="211"/>
      <c r="H608" s="211"/>
      <c r="I608" s="211"/>
      <c r="J608" s="212"/>
      <c r="K608" s="28"/>
      <c r="L608" s="29" t="s">
        <v>23</v>
      </c>
      <c r="M608" s="65"/>
      <c r="N608" s="66"/>
      <c r="O608" s="67"/>
      <c r="P608" s="233"/>
      <c r="Q608" s="234"/>
      <c r="R608" s="234"/>
      <c r="S608" s="234"/>
      <c r="T608" s="234"/>
      <c r="U608" s="235"/>
      <c r="V608" s="28"/>
      <c r="W608" s="29" t="s">
        <v>23</v>
      </c>
      <c r="X608" s="68"/>
      <c r="Y608" s="69"/>
      <c r="Z608" s="70"/>
      <c r="AA608" s="70"/>
      <c r="AB608" s="112"/>
      <c r="AC608" s="40"/>
      <c r="AD608" s="71"/>
      <c r="AE608" s="72"/>
      <c r="AF608" s="73"/>
      <c r="AG608" s="73"/>
      <c r="AH608" s="73"/>
      <c r="AI608" s="113"/>
      <c r="AJ608" s="114"/>
      <c r="AK608" s="104"/>
      <c r="AN608" s="3" t="str">
        <f t="shared" si="18"/>
        <v/>
      </c>
      <c r="AO608" s="3">
        <f t="shared" si="19"/>
        <v>0</v>
      </c>
    </row>
    <row r="609" spans="1:41" s="3" customFormat="1" ht="19.5" customHeight="1">
      <c r="A609" s="208"/>
      <c r="B609" s="23">
        <v>602</v>
      </c>
      <c r="C609" s="39"/>
      <c r="D609" s="40"/>
      <c r="E609" s="198"/>
      <c r="F609" s="199"/>
      <c r="G609" s="199"/>
      <c r="H609" s="199"/>
      <c r="I609" s="199"/>
      <c r="J609" s="200"/>
      <c r="K609" s="41"/>
      <c r="L609" s="29" t="s">
        <v>23</v>
      </c>
      <c r="M609" s="42"/>
      <c r="N609" s="43"/>
      <c r="O609" s="44"/>
      <c r="P609" s="198"/>
      <c r="Q609" s="199"/>
      <c r="R609" s="199"/>
      <c r="S609" s="199"/>
      <c r="T609" s="199"/>
      <c r="U609" s="200"/>
      <c r="V609" s="41"/>
      <c r="W609" s="29" t="s">
        <v>23</v>
      </c>
      <c r="X609" s="45"/>
      <c r="Y609" s="46"/>
      <c r="Z609" s="47"/>
      <c r="AA609" s="74"/>
      <c r="AB609" s="115"/>
      <c r="AC609" s="48"/>
      <c r="AD609" s="49"/>
      <c r="AE609" s="50"/>
      <c r="AF609" s="51"/>
      <c r="AG609" s="51"/>
      <c r="AH609" s="51"/>
      <c r="AI609" s="106"/>
      <c r="AJ609" s="107"/>
      <c r="AK609" s="108"/>
      <c r="AN609" s="3" t="str">
        <f t="shared" si="18"/>
        <v/>
      </c>
      <c r="AO609" s="3">
        <f t="shared" si="19"/>
        <v>0</v>
      </c>
    </row>
    <row r="610" spans="1:41" s="3" customFormat="1" ht="19.5" customHeight="1">
      <c r="A610" s="208"/>
      <c r="B610" s="23">
        <v>603</v>
      </c>
      <c r="C610" s="39"/>
      <c r="D610" s="40"/>
      <c r="E610" s="198"/>
      <c r="F610" s="199"/>
      <c r="G610" s="199"/>
      <c r="H610" s="199"/>
      <c r="I610" s="199"/>
      <c r="J610" s="200"/>
      <c r="K610" s="41"/>
      <c r="L610" s="29" t="s">
        <v>23</v>
      </c>
      <c r="M610" s="42"/>
      <c r="N610" s="43"/>
      <c r="O610" s="44"/>
      <c r="P610" s="198"/>
      <c r="Q610" s="199"/>
      <c r="R610" s="199"/>
      <c r="S610" s="199"/>
      <c r="T610" s="199"/>
      <c r="U610" s="200"/>
      <c r="V610" s="41"/>
      <c r="W610" s="29" t="s">
        <v>23</v>
      </c>
      <c r="X610" s="45"/>
      <c r="Y610" s="46"/>
      <c r="Z610" s="47"/>
      <c r="AA610" s="74"/>
      <c r="AB610" s="115"/>
      <c r="AC610" s="48"/>
      <c r="AD610" s="49"/>
      <c r="AE610" s="50"/>
      <c r="AF610" s="51"/>
      <c r="AG610" s="51"/>
      <c r="AH610" s="51"/>
      <c r="AI610" s="106"/>
      <c r="AJ610" s="107"/>
      <c r="AK610" s="108"/>
      <c r="AN610" s="3" t="str">
        <f t="shared" si="18"/>
        <v/>
      </c>
      <c r="AO610" s="3">
        <f t="shared" si="19"/>
        <v>0</v>
      </c>
    </row>
    <row r="611" spans="1:41" s="3" customFormat="1" ht="19.5" customHeight="1">
      <c r="A611" s="208"/>
      <c r="B611" s="23">
        <v>604</v>
      </c>
      <c r="C611" s="39"/>
      <c r="D611" s="40"/>
      <c r="E611" s="198"/>
      <c r="F611" s="199"/>
      <c r="G611" s="199"/>
      <c r="H611" s="199"/>
      <c r="I611" s="199"/>
      <c r="J611" s="200"/>
      <c r="K611" s="41"/>
      <c r="L611" s="29" t="s">
        <v>23</v>
      </c>
      <c r="M611" s="42"/>
      <c r="N611" s="43"/>
      <c r="O611" s="44"/>
      <c r="P611" s="198"/>
      <c r="Q611" s="199"/>
      <c r="R611" s="199"/>
      <c r="S611" s="199"/>
      <c r="T611" s="199"/>
      <c r="U611" s="200"/>
      <c r="V611" s="41"/>
      <c r="W611" s="29" t="s">
        <v>23</v>
      </c>
      <c r="X611" s="45"/>
      <c r="Y611" s="46"/>
      <c r="Z611" s="47"/>
      <c r="AA611" s="74"/>
      <c r="AB611" s="115"/>
      <c r="AC611" s="48"/>
      <c r="AD611" s="49"/>
      <c r="AE611" s="50"/>
      <c r="AF611" s="51"/>
      <c r="AG611" s="51"/>
      <c r="AH611" s="51"/>
      <c r="AI611" s="106"/>
      <c r="AJ611" s="107"/>
      <c r="AK611" s="108"/>
      <c r="AN611" s="3" t="str">
        <f t="shared" si="18"/>
        <v/>
      </c>
      <c r="AO611" s="3">
        <f t="shared" si="19"/>
        <v>0</v>
      </c>
    </row>
    <row r="612" spans="1:41" s="3" customFormat="1" ht="19.5" customHeight="1">
      <c r="A612" s="208"/>
      <c r="B612" s="23">
        <v>605</v>
      </c>
      <c r="C612" s="39"/>
      <c r="D612" s="40"/>
      <c r="E612" s="198"/>
      <c r="F612" s="199"/>
      <c r="G612" s="199"/>
      <c r="H612" s="199"/>
      <c r="I612" s="199"/>
      <c r="J612" s="200"/>
      <c r="K612" s="41"/>
      <c r="L612" s="29" t="s">
        <v>23</v>
      </c>
      <c r="M612" s="42"/>
      <c r="N612" s="43"/>
      <c r="O612" s="44"/>
      <c r="P612" s="198"/>
      <c r="Q612" s="199"/>
      <c r="R612" s="199"/>
      <c r="S612" s="199"/>
      <c r="T612" s="199"/>
      <c r="U612" s="200"/>
      <c r="V612" s="41"/>
      <c r="W612" s="29" t="s">
        <v>23</v>
      </c>
      <c r="X612" s="45"/>
      <c r="Y612" s="46"/>
      <c r="Z612" s="47"/>
      <c r="AA612" s="74"/>
      <c r="AB612" s="115"/>
      <c r="AC612" s="48"/>
      <c r="AD612" s="49"/>
      <c r="AE612" s="50"/>
      <c r="AF612" s="51"/>
      <c r="AG612" s="51"/>
      <c r="AH612" s="51"/>
      <c r="AI612" s="106"/>
      <c r="AJ612" s="107"/>
      <c r="AK612" s="108"/>
      <c r="AN612" s="3" t="str">
        <f t="shared" si="18"/>
        <v/>
      </c>
      <c r="AO612" s="3">
        <f t="shared" si="19"/>
        <v>0</v>
      </c>
    </row>
    <row r="613" spans="1:41" s="3" customFormat="1" ht="19.5" customHeight="1">
      <c r="A613" s="208"/>
      <c r="B613" s="23">
        <v>606</v>
      </c>
      <c r="C613" s="39"/>
      <c r="D613" s="40"/>
      <c r="E613" s="198"/>
      <c r="F613" s="199"/>
      <c r="G613" s="199"/>
      <c r="H613" s="199"/>
      <c r="I613" s="199"/>
      <c r="J613" s="200"/>
      <c r="K613" s="41"/>
      <c r="L613" s="29" t="s">
        <v>23</v>
      </c>
      <c r="M613" s="42"/>
      <c r="N613" s="43"/>
      <c r="O613" s="44"/>
      <c r="P613" s="198"/>
      <c r="Q613" s="199"/>
      <c r="R613" s="199"/>
      <c r="S613" s="199"/>
      <c r="T613" s="199"/>
      <c r="U613" s="200"/>
      <c r="V613" s="41"/>
      <c r="W613" s="29" t="s">
        <v>23</v>
      </c>
      <c r="X613" s="45"/>
      <c r="Y613" s="46"/>
      <c r="Z613" s="47"/>
      <c r="AA613" s="74"/>
      <c r="AB613" s="115"/>
      <c r="AC613" s="48"/>
      <c r="AD613" s="49"/>
      <c r="AE613" s="50"/>
      <c r="AF613" s="51"/>
      <c r="AG613" s="51"/>
      <c r="AH613" s="51"/>
      <c r="AI613" s="106"/>
      <c r="AJ613" s="107"/>
      <c r="AK613" s="108"/>
      <c r="AN613" s="3" t="str">
        <f t="shared" si="18"/>
        <v/>
      </c>
      <c r="AO613" s="3">
        <f t="shared" si="19"/>
        <v>0</v>
      </c>
    </row>
    <row r="614" spans="1:41" s="3" customFormat="1" ht="19.5" customHeight="1">
      <c r="A614" s="208"/>
      <c r="B614" s="23">
        <v>607</v>
      </c>
      <c r="C614" s="39"/>
      <c r="D614" s="40"/>
      <c r="E614" s="198"/>
      <c r="F614" s="199"/>
      <c r="G614" s="199"/>
      <c r="H614" s="199"/>
      <c r="I614" s="199"/>
      <c r="J614" s="200"/>
      <c r="K614" s="41"/>
      <c r="L614" s="29" t="s">
        <v>23</v>
      </c>
      <c r="M614" s="42"/>
      <c r="N614" s="43"/>
      <c r="O614" s="44"/>
      <c r="P614" s="198"/>
      <c r="Q614" s="199"/>
      <c r="R614" s="199"/>
      <c r="S614" s="199"/>
      <c r="T614" s="199"/>
      <c r="U614" s="200"/>
      <c r="V614" s="41"/>
      <c r="W614" s="29" t="s">
        <v>23</v>
      </c>
      <c r="X614" s="45"/>
      <c r="Y614" s="46"/>
      <c r="Z614" s="47"/>
      <c r="AA614" s="74"/>
      <c r="AB614" s="115"/>
      <c r="AC614" s="48"/>
      <c r="AD614" s="49"/>
      <c r="AE614" s="50"/>
      <c r="AF614" s="51"/>
      <c r="AG614" s="51"/>
      <c r="AH614" s="51"/>
      <c r="AI614" s="106"/>
      <c r="AJ614" s="107"/>
      <c r="AK614" s="108"/>
      <c r="AN614" s="3" t="str">
        <f t="shared" si="18"/>
        <v/>
      </c>
      <c r="AO614" s="3">
        <f t="shared" si="19"/>
        <v>0</v>
      </c>
    </row>
    <row r="615" spans="1:41" s="3" customFormat="1" ht="19.5" customHeight="1">
      <c r="A615" s="208"/>
      <c r="B615" s="23">
        <v>608</v>
      </c>
      <c r="C615" s="39"/>
      <c r="D615" s="40"/>
      <c r="E615" s="198"/>
      <c r="F615" s="199"/>
      <c r="G615" s="199"/>
      <c r="H615" s="199"/>
      <c r="I615" s="199"/>
      <c r="J615" s="200"/>
      <c r="K615" s="41"/>
      <c r="L615" s="29" t="s">
        <v>23</v>
      </c>
      <c r="M615" s="42"/>
      <c r="N615" s="43"/>
      <c r="O615" s="44"/>
      <c r="P615" s="198"/>
      <c r="Q615" s="199"/>
      <c r="R615" s="199"/>
      <c r="S615" s="199"/>
      <c r="T615" s="199"/>
      <c r="U615" s="200"/>
      <c r="V615" s="41"/>
      <c r="W615" s="29" t="s">
        <v>23</v>
      </c>
      <c r="X615" s="45"/>
      <c r="Y615" s="46"/>
      <c r="Z615" s="47"/>
      <c r="AA615" s="74"/>
      <c r="AB615" s="115"/>
      <c r="AC615" s="48"/>
      <c r="AD615" s="49"/>
      <c r="AE615" s="50"/>
      <c r="AF615" s="51"/>
      <c r="AG615" s="51"/>
      <c r="AH615" s="51"/>
      <c r="AI615" s="106"/>
      <c r="AJ615" s="107"/>
      <c r="AK615" s="108"/>
      <c r="AN615" s="3" t="str">
        <f t="shared" si="18"/>
        <v/>
      </c>
      <c r="AO615" s="3">
        <f t="shared" si="19"/>
        <v>0</v>
      </c>
    </row>
    <row r="616" spans="1:41" s="3" customFormat="1" ht="19.5" customHeight="1">
      <c r="A616" s="208"/>
      <c r="B616" s="23">
        <v>609</v>
      </c>
      <c r="C616" s="39"/>
      <c r="D616" s="40"/>
      <c r="E616" s="198"/>
      <c r="F616" s="199"/>
      <c r="G616" s="199"/>
      <c r="H616" s="199"/>
      <c r="I616" s="199"/>
      <c r="J616" s="200"/>
      <c r="K616" s="41"/>
      <c r="L616" s="29" t="s">
        <v>23</v>
      </c>
      <c r="M616" s="42"/>
      <c r="N616" s="43"/>
      <c r="O616" s="44"/>
      <c r="P616" s="198"/>
      <c r="Q616" s="199"/>
      <c r="R616" s="199"/>
      <c r="S616" s="199"/>
      <c r="T616" s="199"/>
      <c r="U616" s="200"/>
      <c r="V616" s="41"/>
      <c r="W616" s="29" t="s">
        <v>23</v>
      </c>
      <c r="X616" s="45"/>
      <c r="Y616" s="46"/>
      <c r="Z616" s="47"/>
      <c r="AA616" s="74"/>
      <c r="AB616" s="115"/>
      <c r="AC616" s="48"/>
      <c r="AD616" s="49"/>
      <c r="AE616" s="50"/>
      <c r="AF616" s="51"/>
      <c r="AG616" s="51"/>
      <c r="AH616" s="51"/>
      <c r="AI616" s="106"/>
      <c r="AJ616" s="107"/>
      <c r="AK616" s="108"/>
      <c r="AN616" s="3" t="str">
        <f t="shared" si="18"/>
        <v/>
      </c>
      <c r="AO616" s="3">
        <f t="shared" si="19"/>
        <v>0</v>
      </c>
    </row>
    <row r="617" spans="1:41" s="3" customFormat="1" ht="19.5" customHeight="1" thickBot="1">
      <c r="A617" s="209"/>
      <c r="B617" s="24">
        <v>610</v>
      </c>
      <c r="C617" s="52"/>
      <c r="D617" s="53"/>
      <c r="E617" s="230"/>
      <c r="F617" s="231"/>
      <c r="G617" s="231"/>
      <c r="H617" s="231"/>
      <c r="I617" s="231"/>
      <c r="J617" s="232"/>
      <c r="K617" s="54"/>
      <c r="L617" s="29" t="s">
        <v>23</v>
      </c>
      <c r="M617" s="55"/>
      <c r="N617" s="56"/>
      <c r="O617" s="57"/>
      <c r="P617" s="230"/>
      <c r="Q617" s="231"/>
      <c r="R617" s="231"/>
      <c r="S617" s="231"/>
      <c r="T617" s="231"/>
      <c r="U617" s="232"/>
      <c r="V617" s="54"/>
      <c r="W617" s="29" t="s">
        <v>23</v>
      </c>
      <c r="X617" s="58"/>
      <c r="Y617" s="59"/>
      <c r="Z617" s="60"/>
      <c r="AA617" s="75"/>
      <c r="AB617" s="116"/>
      <c r="AC617" s="61"/>
      <c r="AD617" s="62"/>
      <c r="AE617" s="63"/>
      <c r="AF617" s="64"/>
      <c r="AG617" s="64"/>
      <c r="AH617" s="64"/>
      <c r="AI617" s="110"/>
      <c r="AJ617" s="111"/>
      <c r="AK617" s="41"/>
      <c r="AN617" s="3" t="str">
        <f t="shared" si="18"/>
        <v/>
      </c>
      <c r="AO617" s="3">
        <f t="shared" si="19"/>
        <v>0</v>
      </c>
    </row>
    <row r="618" spans="1:41" s="3" customFormat="1" ht="19.5" customHeight="1">
      <c r="A618" s="207" t="s">
        <v>22</v>
      </c>
      <c r="B618" s="22">
        <v>611</v>
      </c>
      <c r="C618" s="26"/>
      <c r="D618" s="27"/>
      <c r="E618" s="210"/>
      <c r="F618" s="211"/>
      <c r="G618" s="211"/>
      <c r="H618" s="211"/>
      <c r="I618" s="211"/>
      <c r="J618" s="212"/>
      <c r="K618" s="28"/>
      <c r="L618" s="29" t="s">
        <v>23</v>
      </c>
      <c r="M618" s="65"/>
      <c r="N618" s="66"/>
      <c r="O618" s="67"/>
      <c r="P618" s="233"/>
      <c r="Q618" s="234"/>
      <c r="R618" s="234"/>
      <c r="S618" s="234"/>
      <c r="T618" s="234"/>
      <c r="U618" s="235"/>
      <c r="V618" s="28"/>
      <c r="W618" s="29" t="s">
        <v>23</v>
      </c>
      <c r="X618" s="68"/>
      <c r="Y618" s="69"/>
      <c r="Z618" s="70"/>
      <c r="AA618" s="70"/>
      <c r="AB618" s="112"/>
      <c r="AC618" s="40"/>
      <c r="AD618" s="71"/>
      <c r="AE618" s="72"/>
      <c r="AF618" s="73"/>
      <c r="AG618" s="73"/>
      <c r="AH618" s="73"/>
      <c r="AI618" s="113"/>
      <c r="AJ618" s="114"/>
      <c r="AK618" s="104"/>
      <c r="AN618" s="3" t="str">
        <f t="shared" si="18"/>
        <v/>
      </c>
      <c r="AO618" s="3">
        <f t="shared" si="19"/>
        <v>0</v>
      </c>
    </row>
    <row r="619" spans="1:41" s="3" customFormat="1" ht="19.5" customHeight="1">
      <c r="A619" s="208"/>
      <c r="B619" s="23">
        <v>612</v>
      </c>
      <c r="C619" s="39"/>
      <c r="D619" s="40"/>
      <c r="E619" s="198"/>
      <c r="F619" s="199"/>
      <c r="G619" s="199"/>
      <c r="H619" s="199"/>
      <c r="I619" s="199"/>
      <c r="J619" s="200"/>
      <c r="K619" s="41"/>
      <c r="L619" s="29" t="s">
        <v>23</v>
      </c>
      <c r="M619" s="42"/>
      <c r="N619" s="43"/>
      <c r="O619" s="44"/>
      <c r="P619" s="198"/>
      <c r="Q619" s="199"/>
      <c r="R619" s="199"/>
      <c r="S619" s="199"/>
      <c r="T619" s="199"/>
      <c r="U619" s="200"/>
      <c r="V619" s="41"/>
      <c r="W619" s="29" t="s">
        <v>23</v>
      </c>
      <c r="X619" s="45"/>
      <c r="Y619" s="46"/>
      <c r="Z619" s="47"/>
      <c r="AA619" s="74"/>
      <c r="AB619" s="115"/>
      <c r="AC619" s="48"/>
      <c r="AD619" s="49"/>
      <c r="AE619" s="50"/>
      <c r="AF619" s="51"/>
      <c r="AG619" s="51"/>
      <c r="AH619" s="51"/>
      <c r="AI619" s="106"/>
      <c r="AJ619" s="107"/>
      <c r="AK619" s="108"/>
      <c r="AN619" s="3" t="str">
        <f t="shared" si="18"/>
        <v/>
      </c>
      <c r="AO619" s="3">
        <f t="shared" si="19"/>
        <v>0</v>
      </c>
    </row>
    <row r="620" spans="1:41" s="3" customFormat="1" ht="19.5" customHeight="1">
      <c r="A620" s="208"/>
      <c r="B620" s="23">
        <v>613</v>
      </c>
      <c r="C620" s="39"/>
      <c r="D620" s="40"/>
      <c r="E620" s="198"/>
      <c r="F620" s="199"/>
      <c r="G620" s="199"/>
      <c r="H620" s="199"/>
      <c r="I620" s="199"/>
      <c r="J620" s="200"/>
      <c r="K620" s="41"/>
      <c r="L620" s="29" t="s">
        <v>23</v>
      </c>
      <c r="M620" s="42"/>
      <c r="N620" s="43"/>
      <c r="O620" s="44"/>
      <c r="P620" s="198"/>
      <c r="Q620" s="199"/>
      <c r="R620" s="199"/>
      <c r="S620" s="199"/>
      <c r="T620" s="199"/>
      <c r="U620" s="200"/>
      <c r="V620" s="41"/>
      <c r="W620" s="29" t="s">
        <v>23</v>
      </c>
      <c r="X620" s="45"/>
      <c r="Y620" s="46"/>
      <c r="Z620" s="47"/>
      <c r="AA620" s="74"/>
      <c r="AB620" s="115"/>
      <c r="AC620" s="48"/>
      <c r="AD620" s="49"/>
      <c r="AE620" s="50"/>
      <c r="AF620" s="51"/>
      <c r="AG620" s="51"/>
      <c r="AH620" s="51"/>
      <c r="AI620" s="106"/>
      <c r="AJ620" s="107"/>
      <c r="AK620" s="108"/>
      <c r="AN620" s="3" t="str">
        <f t="shared" si="18"/>
        <v/>
      </c>
      <c r="AO620" s="3">
        <f t="shared" si="19"/>
        <v>0</v>
      </c>
    </row>
    <row r="621" spans="1:41" s="3" customFormat="1" ht="19.5" customHeight="1">
      <c r="A621" s="208"/>
      <c r="B621" s="23">
        <v>614</v>
      </c>
      <c r="C621" s="39"/>
      <c r="D621" s="40"/>
      <c r="E621" s="198"/>
      <c r="F621" s="199"/>
      <c r="G621" s="199"/>
      <c r="H621" s="199"/>
      <c r="I621" s="199"/>
      <c r="J621" s="200"/>
      <c r="K621" s="41"/>
      <c r="L621" s="29" t="s">
        <v>23</v>
      </c>
      <c r="M621" s="42"/>
      <c r="N621" s="43"/>
      <c r="O621" s="44"/>
      <c r="P621" s="198"/>
      <c r="Q621" s="199"/>
      <c r="R621" s="199"/>
      <c r="S621" s="199"/>
      <c r="T621" s="199"/>
      <c r="U621" s="200"/>
      <c r="V621" s="41"/>
      <c r="W621" s="29" t="s">
        <v>23</v>
      </c>
      <c r="X621" s="45"/>
      <c r="Y621" s="46"/>
      <c r="Z621" s="47"/>
      <c r="AA621" s="74"/>
      <c r="AB621" s="115"/>
      <c r="AC621" s="48"/>
      <c r="AD621" s="49"/>
      <c r="AE621" s="50"/>
      <c r="AF621" s="51"/>
      <c r="AG621" s="51"/>
      <c r="AH621" s="51"/>
      <c r="AI621" s="106"/>
      <c r="AJ621" s="107"/>
      <c r="AK621" s="108"/>
      <c r="AN621" s="3" t="str">
        <f t="shared" si="18"/>
        <v/>
      </c>
      <c r="AO621" s="3">
        <f t="shared" si="19"/>
        <v>0</v>
      </c>
    </row>
    <row r="622" spans="1:41" s="3" customFormat="1" ht="19.5" customHeight="1">
      <c r="A622" s="208"/>
      <c r="B622" s="23">
        <v>615</v>
      </c>
      <c r="C622" s="39"/>
      <c r="D622" s="40"/>
      <c r="E622" s="198"/>
      <c r="F622" s="199"/>
      <c r="G622" s="199"/>
      <c r="H622" s="199"/>
      <c r="I622" s="199"/>
      <c r="J622" s="200"/>
      <c r="K622" s="41"/>
      <c r="L622" s="29" t="s">
        <v>23</v>
      </c>
      <c r="M622" s="42"/>
      <c r="N622" s="43"/>
      <c r="O622" s="44"/>
      <c r="P622" s="198"/>
      <c r="Q622" s="199"/>
      <c r="R622" s="199"/>
      <c r="S622" s="199"/>
      <c r="T622" s="199"/>
      <c r="U622" s="200"/>
      <c r="V622" s="41"/>
      <c r="W622" s="29" t="s">
        <v>23</v>
      </c>
      <c r="X622" s="45"/>
      <c r="Y622" s="46"/>
      <c r="Z622" s="47"/>
      <c r="AA622" s="74"/>
      <c r="AB622" s="115"/>
      <c r="AC622" s="48"/>
      <c r="AD622" s="49"/>
      <c r="AE622" s="50"/>
      <c r="AF622" s="51"/>
      <c r="AG622" s="51"/>
      <c r="AH622" s="51"/>
      <c r="AI622" s="106"/>
      <c r="AJ622" s="107"/>
      <c r="AK622" s="108"/>
      <c r="AN622" s="3" t="str">
        <f t="shared" si="18"/>
        <v/>
      </c>
      <c r="AO622" s="3">
        <f t="shared" si="19"/>
        <v>0</v>
      </c>
    </row>
    <row r="623" spans="1:41" s="3" customFormat="1" ht="19.5" customHeight="1">
      <c r="A623" s="208"/>
      <c r="B623" s="23">
        <v>616</v>
      </c>
      <c r="C623" s="39"/>
      <c r="D623" s="40"/>
      <c r="E623" s="198"/>
      <c r="F623" s="199"/>
      <c r="G623" s="199"/>
      <c r="H623" s="199"/>
      <c r="I623" s="199"/>
      <c r="J623" s="200"/>
      <c r="K623" s="41"/>
      <c r="L623" s="29" t="s">
        <v>23</v>
      </c>
      <c r="M623" s="42"/>
      <c r="N623" s="43"/>
      <c r="O623" s="44"/>
      <c r="P623" s="198"/>
      <c r="Q623" s="199"/>
      <c r="R623" s="199"/>
      <c r="S623" s="199"/>
      <c r="T623" s="199"/>
      <c r="U623" s="200"/>
      <c r="V623" s="41"/>
      <c r="W623" s="29" t="s">
        <v>23</v>
      </c>
      <c r="X623" s="45"/>
      <c r="Y623" s="46"/>
      <c r="Z623" s="47"/>
      <c r="AA623" s="74"/>
      <c r="AB623" s="115"/>
      <c r="AC623" s="48"/>
      <c r="AD623" s="49"/>
      <c r="AE623" s="50"/>
      <c r="AF623" s="51"/>
      <c r="AG623" s="51"/>
      <c r="AH623" s="51"/>
      <c r="AI623" s="106"/>
      <c r="AJ623" s="107"/>
      <c r="AK623" s="108"/>
      <c r="AN623" s="3" t="str">
        <f t="shared" si="18"/>
        <v/>
      </c>
      <c r="AO623" s="3">
        <f t="shared" si="19"/>
        <v>0</v>
      </c>
    </row>
    <row r="624" spans="1:41" s="3" customFormat="1" ht="19.5" customHeight="1">
      <c r="A624" s="208"/>
      <c r="B624" s="23">
        <v>617</v>
      </c>
      <c r="C624" s="39"/>
      <c r="D624" s="40"/>
      <c r="E624" s="198"/>
      <c r="F624" s="199"/>
      <c r="G624" s="199"/>
      <c r="H624" s="199"/>
      <c r="I624" s="199"/>
      <c r="J624" s="200"/>
      <c r="K624" s="41"/>
      <c r="L624" s="29" t="s">
        <v>23</v>
      </c>
      <c r="M624" s="42"/>
      <c r="N624" s="43"/>
      <c r="O624" s="44"/>
      <c r="P624" s="198"/>
      <c r="Q624" s="199"/>
      <c r="R624" s="199"/>
      <c r="S624" s="199"/>
      <c r="T624" s="199"/>
      <c r="U624" s="200"/>
      <c r="V624" s="41"/>
      <c r="W624" s="29" t="s">
        <v>23</v>
      </c>
      <c r="X624" s="45"/>
      <c r="Y624" s="46"/>
      <c r="Z624" s="47"/>
      <c r="AA624" s="74"/>
      <c r="AB624" s="115"/>
      <c r="AC624" s="48"/>
      <c r="AD624" s="49"/>
      <c r="AE624" s="50"/>
      <c r="AF624" s="51"/>
      <c r="AG624" s="51"/>
      <c r="AH624" s="51"/>
      <c r="AI624" s="106"/>
      <c r="AJ624" s="107"/>
      <c r="AK624" s="108"/>
      <c r="AN624" s="3" t="str">
        <f t="shared" si="18"/>
        <v/>
      </c>
      <c r="AO624" s="3">
        <f t="shared" si="19"/>
        <v>0</v>
      </c>
    </row>
    <row r="625" spans="1:41" s="3" customFormat="1" ht="19.5" customHeight="1">
      <c r="A625" s="208"/>
      <c r="B625" s="23">
        <v>618</v>
      </c>
      <c r="C625" s="39"/>
      <c r="D625" s="40"/>
      <c r="E625" s="198"/>
      <c r="F625" s="199"/>
      <c r="G625" s="199"/>
      <c r="H625" s="199"/>
      <c r="I625" s="199"/>
      <c r="J625" s="200"/>
      <c r="K625" s="41"/>
      <c r="L625" s="29" t="s">
        <v>23</v>
      </c>
      <c r="M625" s="42"/>
      <c r="N625" s="43"/>
      <c r="O625" s="44"/>
      <c r="P625" s="198"/>
      <c r="Q625" s="199"/>
      <c r="R625" s="199"/>
      <c r="S625" s="199"/>
      <c r="T625" s="199"/>
      <c r="U625" s="200"/>
      <c r="V625" s="41"/>
      <c r="W625" s="29" t="s">
        <v>23</v>
      </c>
      <c r="X625" s="45"/>
      <c r="Y625" s="46"/>
      <c r="Z625" s="47"/>
      <c r="AA625" s="74"/>
      <c r="AB625" s="115"/>
      <c r="AC625" s="48"/>
      <c r="AD625" s="49"/>
      <c r="AE625" s="50"/>
      <c r="AF625" s="51"/>
      <c r="AG625" s="51"/>
      <c r="AH625" s="51"/>
      <c r="AI625" s="106"/>
      <c r="AJ625" s="107"/>
      <c r="AK625" s="108"/>
      <c r="AN625" s="3" t="str">
        <f t="shared" si="18"/>
        <v/>
      </c>
      <c r="AO625" s="3">
        <f t="shared" si="19"/>
        <v>0</v>
      </c>
    </row>
    <row r="626" spans="1:41" s="3" customFormat="1" ht="19.5" customHeight="1">
      <c r="A626" s="208"/>
      <c r="B626" s="23">
        <v>619</v>
      </c>
      <c r="C626" s="39"/>
      <c r="D626" s="40"/>
      <c r="E626" s="198"/>
      <c r="F626" s="199"/>
      <c r="G626" s="199"/>
      <c r="H626" s="199"/>
      <c r="I626" s="199"/>
      <c r="J626" s="200"/>
      <c r="K626" s="41"/>
      <c r="L626" s="29" t="s">
        <v>23</v>
      </c>
      <c r="M626" s="42"/>
      <c r="N626" s="43"/>
      <c r="O626" s="44"/>
      <c r="P626" s="198"/>
      <c r="Q626" s="199"/>
      <c r="R626" s="199"/>
      <c r="S626" s="199"/>
      <c r="T626" s="199"/>
      <c r="U626" s="200"/>
      <c r="V626" s="41"/>
      <c r="W626" s="29" t="s">
        <v>23</v>
      </c>
      <c r="X626" s="45"/>
      <c r="Y626" s="46"/>
      <c r="Z626" s="47"/>
      <c r="AA626" s="74"/>
      <c r="AB626" s="115"/>
      <c r="AC626" s="48"/>
      <c r="AD626" s="49"/>
      <c r="AE626" s="50"/>
      <c r="AF626" s="51"/>
      <c r="AG626" s="51"/>
      <c r="AH626" s="51"/>
      <c r="AI626" s="106"/>
      <c r="AJ626" s="107"/>
      <c r="AK626" s="108"/>
      <c r="AN626" s="3" t="str">
        <f t="shared" si="18"/>
        <v/>
      </c>
      <c r="AO626" s="3">
        <f t="shared" si="19"/>
        <v>0</v>
      </c>
    </row>
    <row r="627" spans="1:41" s="3" customFormat="1" ht="19.5" customHeight="1" thickBot="1">
      <c r="A627" s="209"/>
      <c r="B627" s="24">
        <v>620</v>
      </c>
      <c r="C627" s="52"/>
      <c r="D627" s="53"/>
      <c r="E627" s="230"/>
      <c r="F627" s="231"/>
      <c r="G627" s="231"/>
      <c r="H627" s="231"/>
      <c r="I627" s="231"/>
      <c r="J627" s="232"/>
      <c r="K627" s="54"/>
      <c r="L627" s="29" t="s">
        <v>23</v>
      </c>
      <c r="M627" s="55"/>
      <c r="N627" s="56"/>
      <c r="O627" s="57"/>
      <c r="P627" s="230"/>
      <c r="Q627" s="231"/>
      <c r="R627" s="231"/>
      <c r="S627" s="231"/>
      <c r="T627" s="231"/>
      <c r="U627" s="232"/>
      <c r="V627" s="54"/>
      <c r="W627" s="29" t="s">
        <v>23</v>
      </c>
      <c r="X627" s="58"/>
      <c r="Y627" s="59"/>
      <c r="Z627" s="60"/>
      <c r="AA627" s="75"/>
      <c r="AB627" s="116"/>
      <c r="AC627" s="61"/>
      <c r="AD627" s="62"/>
      <c r="AE627" s="63"/>
      <c r="AF627" s="64"/>
      <c r="AG627" s="64"/>
      <c r="AH627" s="64"/>
      <c r="AI627" s="110"/>
      <c r="AJ627" s="111"/>
      <c r="AK627" s="41"/>
      <c r="AN627" s="3" t="str">
        <f t="shared" si="18"/>
        <v/>
      </c>
      <c r="AO627" s="3">
        <f t="shared" si="19"/>
        <v>0</v>
      </c>
    </row>
    <row r="628" spans="1:41" s="3" customFormat="1" ht="19.5" customHeight="1">
      <c r="A628" s="207" t="s">
        <v>22</v>
      </c>
      <c r="B628" s="22">
        <v>621</v>
      </c>
      <c r="C628" s="26"/>
      <c r="D628" s="27"/>
      <c r="E628" s="210"/>
      <c r="F628" s="211"/>
      <c r="G628" s="211"/>
      <c r="H628" s="211"/>
      <c r="I628" s="211"/>
      <c r="J628" s="212"/>
      <c r="K628" s="28"/>
      <c r="L628" s="29" t="s">
        <v>23</v>
      </c>
      <c r="M628" s="65"/>
      <c r="N628" s="66"/>
      <c r="O628" s="67"/>
      <c r="P628" s="233"/>
      <c r="Q628" s="234"/>
      <c r="R628" s="234"/>
      <c r="S628" s="234"/>
      <c r="T628" s="234"/>
      <c r="U628" s="235"/>
      <c r="V628" s="28"/>
      <c r="W628" s="29" t="s">
        <v>23</v>
      </c>
      <c r="X628" s="68"/>
      <c r="Y628" s="69"/>
      <c r="Z628" s="70"/>
      <c r="AA628" s="70"/>
      <c r="AB628" s="112"/>
      <c r="AC628" s="40"/>
      <c r="AD628" s="71"/>
      <c r="AE628" s="72"/>
      <c r="AF628" s="73"/>
      <c r="AG628" s="73"/>
      <c r="AH628" s="73"/>
      <c r="AI628" s="113"/>
      <c r="AJ628" s="114"/>
      <c r="AK628" s="104"/>
      <c r="AN628" s="3" t="str">
        <f t="shared" si="18"/>
        <v/>
      </c>
      <c r="AO628" s="3">
        <f t="shared" si="19"/>
        <v>0</v>
      </c>
    </row>
    <row r="629" spans="1:41" s="3" customFormat="1" ht="19.5" customHeight="1">
      <c r="A629" s="208"/>
      <c r="B629" s="23">
        <v>622</v>
      </c>
      <c r="C629" s="39"/>
      <c r="D629" s="40"/>
      <c r="E629" s="198"/>
      <c r="F629" s="199"/>
      <c r="G629" s="199"/>
      <c r="H629" s="199"/>
      <c r="I629" s="199"/>
      <c r="J629" s="200"/>
      <c r="K629" s="41"/>
      <c r="L629" s="29" t="s">
        <v>23</v>
      </c>
      <c r="M629" s="42"/>
      <c r="N629" s="43"/>
      <c r="O629" s="44"/>
      <c r="P629" s="198"/>
      <c r="Q629" s="199"/>
      <c r="R629" s="199"/>
      <c r="S629" s="199"/>
      <c r="T629" s="199"/>
      <c r="U629" s="200"/>
      <c r="V629" s="41"/>
      <c r="W629" s="29" t="s">
        <v>23</v>
      </c>
      <c r="X629" s="45"/>
      <c r="Y629" s="46"/>
      <c r="Z629" s="47"/>
      <c r="AA629" s="74"/>
      <c r="AB629" s="115"/>
      <c r="AC629" s="48"/>
      <c r="AD629" s="49"/>
      <c r="AE629" s="50"/>
      <c r="AF629" s="51"/>
      <c r="AG629" s="51"/>
      <c r="AH629" s="51"/>
      <c r="AI629" s="106"/>
      <c r="AJ629" s="107"/>
      <c r="AK629" s="108"/>
      <c r="AN629" s="3" t="str">
        <f t="shared" si="18"/>
        <v/>
      </c>
      <c r="AO629" s="3">
        <f t="shared" si="19"/>
        <v>0</v>
      </c>
    </row>
    <row r="630" spans="1:41" s="3" customFormat="1" ht="19.5" customHeight="1">
      <c r="A630" s="208"/>
      <c r="B630" s="23">
        <v>623</v>
      </c>
      <c r="C630" s="39"/>
      <c r="D630" s="40"/>
      <c r="E630" s="198"/>
      <c r="F630" s="199"/>
      <c r="G630" s="199"/>
      <c r="H630" s="199"/>
      <c r="I630" s="199"/>
      <c r="J630" s="200"/>
      <c r="K630" s="41"/>
      <c r="L630" s="29" t="s">
        <v>23</v>
      </c>
      <c r="M630" s="42"/>
      <c r="N630" s="43"/>
      <c r="O630" s="44"/>
      <c r="P630" s="198"/>
      <c r="Q630" s="199"/>
      <c r="R630" s="199"/>
      <c r="S630" s="199"/>
      <c r="T630" s="199"/>
      <c r="U630" s="200"/>
      <c r="V630" s="41"/>
      <c r="W630" s="29" t="s">
        <v>23</v>
      </c>
      <c r="X630" s="45"/>
      <c r="Y630" s="46"/>
      <c r="Z630" s="47"/>
      <c r="AA630" s="74"/>
      <c r="AB630" s="115"/>
      <c r="AC630" s="48"/>
      <c r="AD630" s="49"/>
      <c r="AE630" s="50"/>
      <c r="AF630" s="51"/>
      <c r="AG630" s="51"/>
      <c r="AH630" s="51"/>
      <c r="AI630" s="106"/>
      <c r="AJ630" s="107"/>
      <c r="AK630" s="108"/>
      <c r="AN630" s="3" t="str">
        <f t="shared" si="18"/>
        <v/>
      </c>
      <c r="AO630" s="3">
        <f t="shared" si="19"/>
        <v>0</v>
      </c>
    </row>
    <row r="631" spans="1:41" s="3" customFormat="1" ht="19.5" customHeight="1">
      <c r="A631" s="208"/>
      <c r="B631" s="23">
        <v>624</v>
      </c>
      <c r="C631" s="39"/>
      <c r="D631" s="40"/>
      <c r="E631" s="198"/>
      <c r="F631" s="199"/>
      <c r="G631" s="199"/>
      <c r="H631" s="199"/>
      <c r="I631" s="199"/>
      <c r="J631" s="200"/>
      <c r="K631" s="41"/>
      <c r="L631" s="29" t="s">
        <v>23</v>
      </c>
      <c r="M631" s="42"/>
      <c r="N631" s="43"/>
      <c r="O631" s="44"/>
      <c r="P631" s="198"/>
      <c r="Q631" s="199"/>
      <c r="R631" s="199"/>
      <c r="S631" s="199"/>
      <c r="T631" s="199"/>
      <c r="U631" s="200"/>
      <c r="V631" s="41"/>
      <c r="W631" s="29" t="s">
        <v>23</v>
      </c>
      <c r="X631" s="45"/>
      <c r="Y631" s="46"/>
      <c r="Z631" s="47"/>
      <c r="AA631" s="74"/>
      <c r="AB631" s="115"/>
      <c r="AC631" s="48"/>
      <c r="AD631" s="49"/>
      <c r="AE631" s="50"/>
      <c r="AF631" s="51"/>
      <c r="AG631" s="51"/>
      <c r="AH631" s="51"/>
      <c r="AI631" s="106"/>
      <c r="AJ631" s="107"/>
      <c r="AK631" s="108"/>
      <c r="AN631" s="3" t="str">
        <f t="shared" si="18"/>
        <v/>
      </c>
      <c r="AO631" s="3">
        <f t="shared" si="19"/>
        <v>0</v>
      </c>
    </row>
    <row r="632" spans="1:41" s="3" customFormat="1" ht="19.5" customHeight="1">
      <c r="A632" s="208"/>
      <c r="B632" s="23">
        <v>625</v>
      </c>
      <c r="C632" s="39"/>
      <c r="D632" s="40"/>
      <c r="E632" s="198"/>
      <c r="F632" s="199"/>
      <c r="G632" s="199"/>
      <c r="H632" s="199"/>
      <c r="I632" s="199"/>
      <c r="J632" s="200"/>
      <c r="K632" s="41"/>
      <c r="L632" s="29" t="s">
        <v>23</v>
      </c>
      <c r="M632" s="42"/>
      <c r="N632" s="43"/>
      <c r="O632" s="44"/>
      <c r="P632" s="198"/>
      <c r="Q632" s="199"/>
      <c r="R632" s="199"/>
      <c r="S632" s="199"/>
      <c r="T632" s="199"/>
      <c r="U632" s="200"/>
      <c r="V632" s="41"/>
      <c r="W632" s="29" t="s">
        <v>23</v>
      </c>
      <c r="X632" s="45"/>
      <c r="Y632" s="46"/>
      <c r="Z632" s="47"/>
      <c r="AA632" s="74"/>
      <c r="AB632" s="115"/>
      <c r="AC632" s="48"/>
      <c r="AD632" s="49"/>
      <c r="AE632" s="50"/>
      <c r="AF632" s="51"/>
      <c r="AG632" s="51"/>
      <c r="AH632" s="51"/>
      <c r="AI632" s="106"/>
      <c r="AJ632" s="107"/>
      <c r="AK632" s="108"/>
      <c r="AN632" s="3" t="str">
        <f t="shared" si="18"/>
        <v/>
      </c>
      <c r="AO632" s="3">
        <f t="shared" si="19"/>
        <v>0</v>
      </c>
    </row>
    <row r="633" spans="1:41" s="3" customFormat="1" ht="19.5" customHeight="1">
      <c r="A633" s="208"/>
      <c r="B633" s="23">
        <v>626</v>
      </c>
      <c r="C633" s="39"/>
      <c r="D633" s="40"/>
      <c r="E633" s="198"/>
      <c r="F633" s="199"/>
      <c r="G633" s="199"/>
      <c r="H633" s="199"/>
      <c r="I633" s="199"/>
      <c r="J633" s="200"/>
      <c r="K633" s="41"/>
      <c r="L633" s="29" t="s">
        <v>23</v>
      </c>
      <c r="M633" s="42"/>
      <c r="N633" s="43"/>
      <c r="O633" s="44"/>
      <c r="P633" s="198"/>
      <c r="Q633" s="199"/>
      <c r="R633" s="199"/>
      <c r="S633" s="199"/>
      <c r="T633" s="199"/>
      <c r="U633" s="200"/>
      <c r="V633" s="41"/>
      <c r="W633" s="29" t="s">
        <v>23</v>
      </c>
      <c r="X633" s="45"/>
      <c r="Y633" s="46"/>
      <c r="Z633" s="47"/>
      <c r="AA633" s="74"/>
      <c r="AB633" s="115"/>
      <c r="AC633" s="48"/>
      <c r="AD633" s="49"/>
      <c r="AE633" s="50"/>
      <c r="AF633" s="51"/>
      <c r="AG633" s="51"/>
      <c r="AH633" s="51"/>
      <c r="AI633" s="106"/>
      <c r="AJ633" s="107"/>
      <c r="AK633" s="108"/>
      <c r="AN633" s="3" t="str">
        <f t="shared" si="18"/>
        <v/>
      </c>
      <c r="AO633" s="3">
        <f t="shared" si="19"/>
        <v>0</v>
      </c>
    </row>
    <row r="634" spans="1:41" s="3" customFormat="1" ht="19.5" customHeight="1">
      <c r="A634" s="208"/>
      <c r="B634" s="23">
        <v>627</v>
      </c>
      <c r="C634" s="39"/>
      <c r="D634" s="40"/>
      <c r="E634" s="198"/>
      <c r="F634" s="199"/>
      <c r="G634" s="199"/>
      <c r="H634" s="199"/>
      <c r="I634" s="199"/>
      <c r="J634" s="200"/>
      <c r="K634" s="41"/>
      <c r="L634" s="29" t="s">
        <v>23</v>
      </c>
      <c r="M634" s="42"/>
      <c r="N634" s="43"/>
      <c r="O634" s="44"/>
      <c r="P634" s="198"/>
      <c r="Q634" s="199"/>
      <c r="R634" s="199"/>
      <c r="S634" s="199"/>
      <c r="T634" s="199"/>
      <c r="U634" s="200"/>
      <c r="V634" s="41"/>
      <c r="W634" s="29" t="s">
        <v>23</v>
      </c>
      <c r="X634" s="45"/>
      <c r="Y634" s="46"/>
      <c r="Z634" s="47"/>
      <c r="AA634" s="74"/>
      <c r="AB634" s="115"/>
      <c r="AC634" s="48"/>
      <c r="AD634" s="49"/>
      <c r="AE634" s="50"/>
      <c r="AF634" s="51"/>
      <c r="AG634" s="51"/>
      <c r="AH634" s="51"/>
      <c r="AI634" s="106"/>
      <c r="AJ634" s="107"/>
      <c r="AK634" s="108"/>
      <c r="AN634" s="3" t="str">
        <f t="shared" si="18"/>
        <v/>
      </c>
      <c r="AO634" s="3">
        <f t="shared" si="19"/>
        <v>0</v>
      </c>
    </row>
    <row r="635" spans="1:41" s="3" customFormat="1" ht="19.5" customHeight="1">
      <c r="A635" s="208"/>
      <c r="B635" s="23">
        <v>628</v>
      </c>
      <c r="C635" s="39"/>
      <c r="D635" s="40"/>
      <c r="E635" s="198"/>
      <c r="F635" s="199"/>
      <c r="G635" s="199"/>
      <c r="H635" s="199"/>
      <c r="I635" s="199"/>
      <c r="J635" s="200"/>
      <c r="K635" s="41"/>
      <c r="L635" s="29" t="s">
        <v>23</v>
      </c>
      <c r="M635" s="42"/>
      <c r="N635" s="43"/>
      <c r="O635" s="44"/>
      <c r="P635" s="198"/>
      <c r="Q635" s="199"/>
      <c r="R635" s="199"/>
      <c r="S635" s="199"/>
      <c r="T635" s="199"/>
      <c r="U635" s="200"/>
      <c r="V635" s="41"/>
      <c r="W635" s="29" t="s">
        <v>23</v>
      </c>
      <c r="X635" s="45"/>
      <c r="Y635" s="46"/>
      <c r="Z635" s="47"/>
      <c r="AA635" s="74"/>
      <c r="AB635" s="115"/>
      <c r="AC635" s="48"/>
      <c r="AD635" s="49"/>
      <c r="AE635" s="50"/>
      <c r="AF635" s="51"/>
      <c r="AG635" s="51"/>
      <c r="AH635" s="51"/>
      <c r="AI635" s="106"/>
      <c r="AJ635" s="107"/>
      <c r="AK635" s="108"/>
      <c r="AN635" s="3" t="str">
        <f t="shared" si="18"/>
        <v/>
      </c>
      <c r="AO635" s="3">
        <f t="shared" si="19"/>
        <v>0</v>
      </c>
    </row>
    <row r="636" spans="1:41" s="3" customFormat="1" ht="19.5" customHeight="1">
      <c r="A636" s="208"/>
      <c r="B636" s="23">
        <v>629</v>
      </c>
      <c r="C636" s="39"/>
      <c r="D636" s="40"/>
      <c r="E636" s="198"/>
      <c r="F636" s="199"/>
      <c r="G636" s="199"/>
      <c r="H636" s="199"/>
      <c r="I636" s="199"/>
      <c r="J636" s="200"/>
      <c r="K636" s="41"/>
      <c r="L636" s="29" t="s">
        <v>23</v>
      </c>
      <c r="M636" s="42"/>
      <c r="N636" s="43"/>
      <c r="O636" s="44"/>
      <c r="P636" s="198"/>
      <c r="Q636" s="199"/>
      <c r="R636" s="199"/>
      <c r="S636" s="199"/>
      <c r="T636" s="199"/>
      <c r="U636" s="200"/>
      <c r="V636" s="41"/>
      <c r="W636" s="29" t="s">
        <v>23</v>
      </c>
      <c r="X636" s="45"/>
      <c r="Y636" s="46"/>
      <c r="Z636" s="47"/>
      <c r="AA636" s="74"/>
      <c r="AB636" s="115"/>
      <c r="AC636" s="48"/>
      <c r="AD636" s="49"/>
      <c r="AE636" s="50"/>
      <c r="AF636" s="51"/>
      <c r="AG636" s="51"/>
      <c r="AH636" s="51"/>
      <c r="AI636" s="106"/>
      <c r="AJ636" s="107"/>
      <c r="AK636" s="108"/>
      <c r="AN636" s="3" t="str">
        <f t="shared" si="18"/>
        <v/>
      </c>
      <c r="AO636" s="3">
        <f t="shared" si="19"/>
        <v>0</v>
      </c>
    </row>
    <row r="637" spans="1:41" s="3" customFormat="1" ht="19.5" customHeight="1" thickBot="1">
      <c r="A637" s="209"/>
      <c r="B637" s="24">
        <v>630</v>
      </c>
      <c r="C637" s="52"/>
      <c r="D637" s="53"/>
      <c r="E637" s="230"/>
      <c r="F637" s="231"/>
      <c r="G637" s="231"/>
      <c r="H637" s="231"/>
      <c r="I637" s="231"/>
      <c r="J637" s="232"/>
      <c r="K637" s="54"/>
      <c r="L637" s="29" t="s">
        <v>23</v>
      </c>
      <c r="M637" s="55"/>
      <c r="N637" s="56"/>
      <c r="O637" s="57"/>
      <c r="P637" s="230"/>
      <c r="Q637" s="231"/>
      <c r="R637" s="231"/>
      <c r="S637" s="231"/>
      <c r="T637" s="231"/>
      <c r="U637" s="232"/>
      <c r="V637" s="54"/>
      <c r="W637" s="29" t="s">
        <v>23</v>
      </c>
      <c r="X637" s="58"/>
      <c r="Y637" s="59"/>
      <c r="Z637" s="60"/>
      <c r="AA637" s="75"/>
      <c r="AB637" s="116"/>
      <c r="AC637" s="61"/>
      <c r="AD637" s="62"/>
      <c r="AE637" s="63"/>
      <c r="AF637" s="64"/>
      <c r="AG637" s="64"/>
      <c r="AH637" s="64"/>
      <c r="AI637" s="110"/>
      <c r="AJ637" s="111"/>
      <c r="AK637" s="41"/>
      <c r="AN637" s="3" t="str">
        <f t="shared" si="18"/>
        <v/>
      </c>
      <c r="AO637" s="3">
        <f t="shared" si="19"/>
        <v>0</v>
      </c>
    </row>
    <row r="638" spans="1:41" s="3" customFormat="1" ht="19.5" customHeight="1">
      <c r="A638" s="207" t="s">
        <v>22</v>
      </c>
      <c r="B638" s="22">
        <v>631</v>
      </c>
      <c r="C638" s="26"/>
      <c r="D638" s="27"/>
      <c r="E638" s="210"/>
      <c r="F638" s="211"/>
      <c r="G638" s="211"/>
      <c r="H638" s="211"/>
      <c r="I638" s="211"/>
      <c r="J638" s="212"/>
      <c r="K638" s="28"/>
      <c r="L638" s="29" t="s">
        <v>23</v>
      </c>
      <c r="M638" s="65"/>
      <c r="N638" s="66"/>
      <c r="O638" s="67"/>
      <c r="P638" s="233"/>
      <c r="Q638" s="234"/>
      <c r="R638" s="234"/>
      <c r="S638" s="234"/>
      <c r="T638" s="234"/>
      <c r="U638" s="235"/>
      <c r="V638" s="28"/>
      <c r="W638" s="29" t="s">
        <v>23</v>
      </c>
      <c r="X638" s="68"/>
      <c r="Y638" s="69"/>
      <c r="Z638" s="70"/>
      <c r="AA638" s="70"/>
      <c r="AB638" s="112"/>
      <c r="AC638" s="40"/>
      <c r="AD638" s="71"/>
      <c r="AE638" s="72"/>
      <c r="AF638" s="73"/>
      <c r="AG638" s="73"/>
      <c r="AH638" s="73"/>
      <c r="AI638" s="113"/>
      <c r="AJ638" s="114"/>
      <c r="AK638" s="104"/>
      <c r="AN638" s="3" t="str">
        <f t="shared" si="18"/>
        <v/>
      </c>
      <c r="AO638" s="3">
        <f t="shared" si="19"/>
        <v>0</v>
      </c>
    </row>
    <row r="639" spans="1:41" s="3" customFormat="1" ht="19.5" customHeight="1">
      <c r="A639" s="208"/>
      <c r="B639" s="23">
        <v>632</v>
      </c>
      <c r="C639" s="39"/>
      <c r="D639" s="40"/>
      <c r="E639" s="198"/>
      <c r="F639" s="199"/>
      <c r="G639" s="199"/>
      <c r="H639" s="199"/>
      <c r="I639" s="199"/>
      <c r="J639" s="200"/>
      <c r="K639" s="41"/>
      <c r="L639" s="29" t="s">
        <v>23</v>
      </c>
      <c r="M639" s="42"/>
      <c r="N639" s="43"/>
      <c r="O639" s="44"/>
      <c r="P639" s="198"/>
      <c r="Q639" s="199"/>
      <c r="R639" s="199"/>
      <c r="S639" s="199"/>
      <c r="T639" s="199"/>
      <c r="U639" s="200"/>
      <c r="V639" s="41"/>
      <c r="W639" s="29" t="s">
        <v>23</v>
      </c>
      <c r="X639" s="45"/>
      <c r="Y639" s="46"/>
      <c r="Z639" s="47"/>
      <c r="AA639" s="74"/>
      <c r="AB639" s="115"/>
      <c r="AC639" s="48"/>
      <c r="AD639" s="49"/>
      <c r="AE639" s="50"/>
      <c r="AF639" s="51"/>
      <c r="AG639" s="51"/>
      <c r="AH639" s="51"/>
      <c r="AI639" s="106"/>
      <c r="AJ639" s="107"/>
      <c r="AK639" s="108"/>
      <c r="AN639" s="3" t="str">
        <f t="shared" si="18"/>
        <v/>
      </c>
      <c r="AO639" s="3">
        <f t="shared" si="19"/>
        <v>0</v>
      </c>
    </row>
    <row r="640" spans="1:41" s="3" customFormat="1" ht="19.5" customHeight="1">
      <c r="A640" s="208"/>
      <c r="B640" s="23">
        <v>633</v>
      </c>
      <c r="C640" s="39"/>
      <c r="D640" s="40"/>
      <c r="E640" s="198"/>
      <c r="F640" s="199"/>
      <c r="G640" s="199"/>
      <c r="H640" s="199"/>
      <c r="I640" s="199"/>
      <c r="J640" s="200"/>
      <c r="K640" s="41"/>
      <c r="L640" s="29" t="s">
        <v>23</v>
      </c>
      <c r="M640" s="42"/>
      <c r="N640" s="43"/>
      <c r="O640" s="44"/>
      <c r="P640" s="198"/>
      <c r="Q640" s="199"/>
      <c r="R640" s="199"/>
      <c r="S640" s="199"/>
      <c r="T640" s="199"/>
      <c r="U640" s="200"/>
      <c r="V640" s="41"/>
      <c r="W640" s="29" t="s">
        <v>23</v>
      </c>
      <c r="X640" s="45"/>
      <c r="Y640" s="46"/>
      <c r="Z640" s="47"/>
      <c r="AA640" s="74"/>
      <c r="AB640" s="115"/>
      <c r="AC640" s="48"/>
      <c r="AD640" s="49"/>
      <c r="AE640" s="50"/>
      <c r="AF640" s="51"/>
      <c r="AG640" s="51"/>
      <c r="AH640" s="51"/>
      <c r="AI640" s="106"/>
      <c r="AJ640" s="107"/>
      <c r="AK640" s="108"/>
      <c r="AN640" s="3" t="str">
        <f t="shared" si="18"/>
        <v/>
      </c>
      <c r="AO640" s="3">
        <f t="shared" si="19"/>
        <v>0</v>
      </c>
    </row>
    <row r="641" spans="1:41" s="3" customFormat="1" ht="19.5" customHeight="1">
      <c r="A641" s="208"/>
      <c r="B641" s="23">
        <v>634</v>
      </c>
      <c r="C641" s="39"/>
      <c r="D641" s="40"/>
      <c r="E641" s="198"/>
      <c r="F641" s="199"/>
      <c r="G641" s="199"/>
      <c r="H641" s="199"/>
      <c r="I641" s="199"/>
      <c r="J641" s="200"/>
      <c r="K641" s="41"/>
      <c r="L641" s="29" t="s">
        <v>23</v>
      </c>
      <c r="M641" s="42"/>
      <c r="N641" s="43"/>
      <c r="O641" s="44"/>
      <c r="P641" s="198"/>
      <c r="Q641" s="199"/>
      <c r="R641" s="199"/>
      <c r="S641" s="199"/>
      <c r="T641" s="199"/>
      <c r="U641" s="200"/>
      <c r="V641" s="41"/>
      <c r="W641" s="29" t="s">
        <v>23</v>
      </c>
      <c r="X641" s="45"/>
      <c r="Y641" s="46"/>
      <c r="Z641" s="47"/>
      <c r="AA641" s="74"/>
      <c r="AB641" s="115"/>
      <c r="AC641" s="48"/>
      <c r="AD641" s="49"/>
      <c r="AE641" s="50"/>
      <c r="AF641" s="51"/>
      <c r="AG641" s="51"/>
      <c r="AH641" s="51"/>
      <c r="AI641" s="106"/>
      <c r="AJ641" s="107"/>
      <c r="AK641" s="108"/>
      <c r="AN641" s="3" t="str">
        <f t="shared" si="18"/>
        <v/>
      </c>
      <c r="AO641" s="3">
        <f t="shared" si="19"/>
        <v>0</v>
      </c>
    </row>
    <row r="642" spans="1:41" s="3" customFormat="1" ht="19.5" customHeight="1">
      <c r="A642" s="208"/>
      <c r="B642" s="23">
        <v>635</v>
      </c>
      <c r="C642" s="39"/>
      <c r="D642" s="40"/>
      <c r="E642" s="198"/>
      <c r="F642" s="199"/>
      <c r="G642" s="199"/>
      <c r="H642" s="199"/>
      <c r="I642" s="199"/>
      <c r="J642" s="200"/>
      <c r="K642" s="41"/>
      <c r="L642" s="29" t="s">
        <v>23</v>
      </c>
      <c r="M642" s="42"/>
      <c r="N642" s="43"/>
      <c r="O642" s="44"/>
      <c r="P642" s="198"/>
      <c r="Q642" s="199"/>
      <c r="R642" s="199"/>
      <c r="S642" s="199"/>
      <c r="T642" s="199"/>
      <c r="U642" s="200"/>
      <c r="V642" s="41"/>
      <c r="W642" s="29" t="s">
        <v>23</v>
      </c>
      <c r="X642" s="45"/>
      <c r="Y642" s="46"/>
      <c r="Z642" s="47"/>
      <c r="AA642" s="74"/>
      <c r="AB642" s="115"/>
      <c r="AC642" s="48"/>
      <c r="AD642" s="49"/>
      <c r="AE642" s="50"/>
      <c r="AF642" s="51"/>
      <c r="AG642" s="51"/>
      <c r="AH642" s="51"/>
      <c r="AI642" s="106"/>
      <c r="AJ642" s="107"/>
      <c r="AK642" s="108"/>
      <c r="AN642" s="3" t="str">
        <f t="shared" si="18"/>
        <v/>
      </c>
      <c r="AO642" s="3">
        <f t="shared" si="19"/>
        <v>0</v>
      </c>
    </row>
    <row r="643" spans="1:41" s="3" customFormat="1" ht="19.5" customHeight="1">
      <c r="A643" s="208"/>
      <c r="B643" s="23">
        <v>636</v>
      </c>
      <c r="C643" s="39"/>
      <c r="D643" s="40"/>
      <c r="E643" s="198"/>
      <c r="F643" s="199"/>
      <c r="G643" s="199"/>
      <c r="H643" s="199"/>
      <c r="I643" s="199"/>
      <c r="J643" s="200"/>
      <c r="K643" s="41"/>
      <c r="L643" s="29" t="s">
        <v>23</v>
      </c>
      <c r="M643" s="42"/>
      <c r="N643" s="43"/>
      <c r="O643" s="44"/>
      <c r="P643" s="198"/>
      <c r="Q643" s="199"/>
      <c r="R643" s="199"/>
      <c r="S643" s="199"/>
      <c r="T643" s="199"/>
      <c r="U643" s="200"/>
      <c r="V643" s="41"/>
      <c r="W643" s="29" t="s">
        <v>23</v>
      </c>
      <c r="X643" s="45"/>
      <c r="Y643" s="46"/>
      <c r="Z643" s="47"/>
      <c r="AA643" s="74"/>
      <c r="AB643" s="115"/>
      <c r="AC643" s="48"/>
      <c r="AD643" s="49"/>
      <c r="AE643" s="50"/>
      <c r="AF643" s="51"/>
      <c r="AG643" s="51"/>
      <c r="AH643" s="51"/>
      <c r="AI643" s="106"/>
      <c r="AJ643" s="107"/>
      <c r="AK643" s="108"/>
      <c r="AN643" s="3" t="str">
        <f t="shared" si="18"/>
        <v/>
      </c>
      <c r="AO643" s="3">
        <f t="shared" si="19"/>
        <v>0</v>
      </c>
    </row>
    <row r="644" spans="1:41" s="3" customFormat="1" ht="19.5" customHeight="1">
      <c r="A644" s="208"/>
      <c r="B644" s="23">
        <v>637</v>
      </c>
      <c r="C644" s="39"/>
      <c r="D644" s="40"/>
      <c r="E644" s="198"/>
      <c r="F644" s="199"/>
      <c r="G644" s="199"/>
      <c r="H644" s="199"/>
      <c r="I644" s="199"/>
      <c r="J644" s="200"/>
      <c r="K644" s="41"/>
      <c r="L644" s="29" t="s">
        <v>23</v>
      </c>
      <c r="M644" s="42"/>
      <c r="N644" s="43"/>
      <c r="O644" s="44"/>
      <c r="P644" s="198"/>
      <c r="Q644" s="199"/>
      <c r="R644" s="199"/>
      <c r="S644" s="199"/>
      <c r="T644" s="199"/>
      <c r="U644" s="200"/>
      <c r="V644" s="41"/>
      <c r="W644" s="29" t="s">
        <v>23</v>
      </c>
      <c r="X644" s="45"/>
      <c r="Y644" s="46"/>
      <c r="Z644" s="47"/>
      <c r="AA644" s="74"/>
      <c r="AB644" s="115"/>
      <c r="AC644" s="48"/>
      <c r="AD644" s="49"/>
      <c r="AE644" s="50"/>
      <c r="AF644" s="51"/>
      <c r="AG644" s="51"/>
      <c r="AH644" s="51"/>
      <c r="AI644" s="106"/>
      <c r="AJ644" s="107"/>
      <c r="AK644" s="108"/>
      <c r="AN644" s="3" t="str">
        <f t="shared" si="18"/>
        <v/>
      </c>
      <c r="AO644" s="3">
        <f t="shared" si="19"/>
        <v>0</v>
      </c>
    </row>
    <row r="645" spans="1:41" s="3" customFormat="1" ht="19.5" customHeight="1">
      <c r="A645" s="208"/>
      <c r="B645" s="23">
        <v>638</v>
      </c>
      <c r="C645" s="39"/>
      <c r="D645" s="40"/>
      <c r="E645" s="198"/>
      <c r="F645" s="199"/>
      <c r="G645" s="199"/>
      <c r="H645" s="199"/>
      <c r="I645" s="199"/>
      <c r="J645" s="200"/>
      <c r="K645" s="41"/>
      <c r="L645" s="29" t="s">
        <v>23</v>
      </c>
      <c r="M645" s="42"/>
      <c r="N645" s="43"/>
      <c r="O645" s="44"/>
      <c r="P645" s="198"/>
      <c r="Q645" s="199"/>
      <c r="R645" s="199"/>
      <c r="S645" s="199"/>
      <c r="T645" s="199"/>
      <c r="U645" s="200"/>
      <c r="V645" s="41"/>
      <c r="W645" s="29" t="s">
        <v>23</v>
      </c>
      <c r="X645" s="45"/>
      <c r="Y645" s="46"/>
      <c r="Z645" s="47"/>
      <c r="AA645" s="74"/>
      <c r="AB645" s="115"/>
      <c r="AC645" s="48"/>
      <c r="AD645" s="49"/>
      <c r="AE645" s="50"/>
      <c r="AF645" s="51"/>
      <c r="AG645" s="51"/>
      <c r="AH645" s="51"/>
      <c r="AI645" s="106"/>
      <c r="AJ645" s="107"/>
      <c r="AK645" s="108"/>
      <c r="AN645" s="3" t="str">
        <f t="shared" si="18"/>
        <v/>
      </c>
      <c r="AO645" s="3">
        <f t="shared" si="19"/>
        <v>0</v>
      </c>
    </row>
    <row r="646" spans="1:41" s="3" customFormat="1" ht="19.5" customHeight="1">
      <c r="A646" s="208"/>
      <c r="B646" s="23">
        <v>639</v>
      </c>
      <c r="C646" s="39"/>
      <c r="D646" s="40"/>
      <c r="E646" s="198"/>
      <c r="F646" s="199"/>
      <c r="G646" s="199"/>
      <c r="H646" s="199"/>
      <c r="I646" s="199"/>
      <c r="J646" s="200"/>
      <c r="K646" s="41"/>
      <c r="L646" s="29" t="s">
        <v>23</v>
      </c>
      <c r="M646" s="42"/>
      <c r="N646" s="43"/>
      <c r="O646" s="44"/>
      <c r="P646" s="198"/>
      <c r="Q646" s="199"/>
      <c r="R646" s="199"/>
      <c r="S646" s="199"/>
      <c r="T646" s="199"/>
      <c r="U646" s="200"/>
      <c r="V646" s="41"/>
      <c r="W646" s="29" t="s">
        <v>23</v>
      </c>
      <c r="X646" s="45"/>
      <c r="Y646" s="46"/>
      <c r="Z646" s="47"/>
      <c r="AA646" s="74"/>
      <c r="AB646" s="115"/>
      <c r="AC646" s="48"/>
      <c r="AD646" s="49"/>
      <c r="AE646" s="50"/>
      <c r="AF646" s="51"/>
      <c r="AG646" s="51"/>
      <c r="AH646" s="51"/>
      <c r="AI646" s="106"/>
      <c r="AJ646" s="107"/>
      <c r="AK646" s="108"/>
      <c r="AN646" s="3" t="str">
        <f t="shared" si="18"/>
        <v/>
      </c>
      <c r="AO646" s="3">
        <f t="shared" si="19"/>
        <v>0</v>
      </c>
    </row>
    <row r="647" spans="1:41" s="3" customFormat="1" ht="19.5" customHeight="1" thickBot="1">
      <c r="A647" s="209"/>
      <c r="B647" s="24">
        <v>640</v>
      </c>
      <c r="C647" s="52"/>
      <c r="D647" s="53"/>
      <c r="E647" s="230"/>
      <c r="F647" s="231"/>
      <c r="G647" s="231"/>
      <c r="H647" s="231"/>
      <c r="I647" s="231"/>
      <c r="J647" s="232"/>
      <c r="K647" s="54"/>
      <c r="L647" s="29" t="s">
        <v>23</v>
      </c>
      <c r="M647" s="55"/>
      <c r="N647" s="56"/>
      <c r="O647" s="57"/>
      <c r="P647" s="230"/>
      <c r="Q647" s="231"/>
      <c r="R647" s="231"/>
      <c r="S647" s="231"/>
      <c r="T647" s="231"/>
      <c r="U647" s="232"/>
      <c r="V647" s="54"/>
      <c r="W647" s="29" t="s">
        <v>23</v>
      </c>
      <c r="X647" s="58"/>
      <c r="Y647" s="59"/>
      <c r="Z647" s="60"/>
      <c r="AA647" s="75"/>
      <c r="AB647" s="116"/>
      <c r="AC647" s="61"/>
      <c r="AD647" s="62"/>
      <c r="AE647" s="63"/>
      <c r="AF647" s="64"/>
      <c r="AG647" s="64"/>
      <c r="AH647" s="64"/>
      <c r="AI647" s="110"/>
      <c r="AJ647" s="111"/>
      <c r="AK647" s="41"/>
      <c r="AN647" s="3" t="str">
        <f t="shared" si="18"/>
        <v/>
      </c>
      <c r="AO647" s="3">
        <f t="shared" si="19"/>
        <v>0</v>
      </c>
    </row>
    <row r="648" spans="1:41" s="3" customFormat="1" ht="19.5" customHeight="1">
      <c r="A648" s="207" t="s">
        <v>22</v>
      </c>
      <c r="B648" s="22">
        <v>641</v>
      </c>
      <c r="C648" s="26"/>
      <c r="D648" s="27"/>
      <c r="E648" s="210"/>
      <c r="F648" s="211"/>
      <c r="G648" s="211"/>
      <c r="H648" s="211"/>
      <c r="I648" s="211"/>
      <c r="J648" s="212"/>
      <c r="K648" s="28"/>
      <c r="L648" s="29" t="s">
        <v>23</v>
      </c>
      <c r="M648" s="65"/>
      <c r="N648" s="66"/>
      <c r="O648" s="67"/>
      <c r="P648" s="233"/>
      <c r="Q648" s="234"/>
      <c r="R648" s="234"/>
      <c r="S648" s="234"/>
      <c r="T648" s="234"/>
      <c r="U648" s="235"/>
      <c r="V648" s="28"/>
      <c r="W648" s="29" t="s">
        <v>23</v>
      </c>
      <c r="X648" s="68"/>
      <c r="Y648" s="69"/>
      <c r="Z648" s="70"/>
      <c r="AA648" s="70"/>
      <c r="AB648" s="112"/>
      <c r="AC648" s="40"/>
      <c r="AD648" s="71"/>
      <c r="AE648" s="72"/>
      <c r="AF648" s="73"/>
      <c r="AG648" s="73"/>
      <c r="AH648" s="73"/>
      <c r="AI648" s="113"/>
      <c r="AJ648" s="114"/>
      <c r="AK648" s="104"/>
      <c r="AN648" s="3" t="str">
        <f t="shared" si="18"/>
        <v/>
      </c>
      <c r="AO648" s="3">
        <f t="shared" si="19"/>
        <v>0</v>
      </c>
    </row>
    <row r="649" spans="1:41" s="3" customFormat="1" ht="19.5" customHeight="1">
      <c r="A649" s="208"/>
      <c r="B649" s="23">
        <v>642</v>
      </c>
      <c r="C649" s="39"/>
      <c r="D649" s="40"/>
      <c r="E649" s="198"/>
      <c r="F649" s="199"/>
      <c r="G649" s="199"/>
      <c r="H649" s="199"/>
      <c r="I649" s="199"/>
      <c r="J649" s="200"/>
      <c r="K649" s="41"/>
      <c r="L649" s="29" t="s">
        <v>23</v>
      </c>
      <c r="M649" s="42"/>
      <c r="N649" s="43"/>
      <c r="O649" s="44"/>
      <c r="P649" s="198"/>
      <c r="Q649" s="199"/>
      <c r="R649" s="199"/>
      <c r="S649" s="199"/>
      <c r="T649" s="199"/>
      <c r="U649" s="200"/>
      <c r="V649" s="41"/>
      <c r="W649" s="29" t="s">
        <v>23</v>
      </c>
      <c r="X649" s="45"/>
      <c r="Y649" s="46"/>
      <c r="Z649" s="47"/>
      <c r="AA649" s="74"/>
      <c r="AB649" s="115"/>
      <c r="AC649" s="48"/>
      <c r="AD649" s="49"/>
      <c r="AE649" s="50"/>
      <c r="AF649" s="51"/>
      <c r="AG649" s="51"/>
      <c r="AH649" s="51"/>
      <c r="AI649" s="106"/>
      <c r="AJ649" s="107"/>
      <c r="AK649" s="108"/>
      <c r="AN649" s="3" t="str">
        <f t="shared" ref="AN649:AN712" si="20">IF(AO649&gt;0,1,"")</f>
        <v/>
      </c>
      <c r="AO649" s="3">
        <f t="shared" ref="AO649:AO712" si="21">COUNTA(C649:K649,M649:V649,X649:AK649)</f>
        <v>0</v>
      </c>
    </row>
    <row r="650" spans="1:41" s="3" customFormat="1" ht="19.5" customHeight="1">
      <c r="A650" s="208"/>
      <c r="B650" s="23">
        <v>643</v>
      </c>
      <c r="C650" s="39"/>
      <c r="D650" s="40"/>
      <c r="E650" s="198"/>
      <c r="F650" s="199"/>
      <c r="G650" s="199"/>
      <c r="H650" s="199"/>
      <c r="I650" s="199"/>
      <c r="J650" s="200"/>
      <c r="K650" s="41"/>
      <c r="L650" s="29" t="s">
        <v>23</v>
      </c>
      <c r="M650" s="42"/>
      <c r="N650" s="43"/>
      <c r="O650" s="44"/>
      <c r="P650" s="198"/>
      <c r="Q650" s="199"/>
      <c r="R650" s="199"/>
      <c r="S650" s="199"/>
      <c r="T650" s="199"/>
      <c r="U650" s="200"/>
      <c r="V650" s="41"/>
      <c r="W650" s="29" t="s">
        <v>23</v>
      </c>
      <c r="X650" s="45"/>
      <c r="Y650" s="46"/>
      <c r="Z650" s="47"/>
      <c r="AA650" s="74"/>
      <c r="AB650" s="115"/>
      <c r="AC650" s="48"/>
      <c r="AD650" s="49"/>
      <c r="AE650" s="50"/>
      <c r="AF650" s="51"/>
      <c r="AG650" s="51"/>
      <c r="AH650" s="51"/>
      <c r="AI650" s="106"/>
      <c r="AJ650" s="107"/>
      <c r="AK650" s="108"/>
      <c r="AN650" s="3" t="str">
        <f t="shared" si="20"/>
        <v/>
      </c>
      <c r="AO650" s="3">
        <f t="shared" si="21"/>
        <v>0</v>
      </c>
    </row>
    <row r="651" spans="1:41" s="3" customFormat="1" ht="19.5" customHeight="1">
      <c r="A651" s="208"/>
      <c r="B651" s="23">
        <v>644</v>
      </c>
      <c r="C651" s="39"/>
      <c r="D651" s="40"/>
      <c r="E651" s="198"/>
      <c r="F651" s="199"/>
      <c r="G651" s="199"/>
      <c r="H651" s="199"/>
      <c r="I651" s="199"/>
      <c r="J651" s="200"/>
      <c r="K651" s="41"/>
      <c r="L651" s="29" t="s">
        <v>23</v>
      </c>
      <c r="M651" s="42"/>
      <c r="N651" s="43"/>
      <c r="O651" s="44"/>
      <c r="P651" s="198"/>
      <c r="Q651" s="199"/>
      <c r="R651" s="199"/>
      <c r="S651" s="199"/>
      <c r="T651" s="199"/>
      <c r="U651" s="200"/>
      <c r="V651" s="41"/>
      <c r="W651" s="29" t="s">
        <v>23</v>
      </c>
      <c r="X651" s="45"/>
      <c r="Y651" s="46"/>
      <c r="Z651" s="47"/>
      <c r="AA651" s="74"/>
      <c r="AB651" s="115"/>
      <c r="AC651" s="48"/>
      <c r="AD651" s="49"/>
      <c r="AE651" s="50"/>
      <c r="AF651" s="51"/>
      <c r="AG651" s="51"/>
      <c r="AH651" s="51"/>
      <c r="AI651" s="106"/>
      <c r="AJ651" s="107"/>
      <c r="AK651" s="108"/>
      <c r="AN651" s="3" t="str">
        <f t="shared" si="20"/>
        <v/>
      </c>
      <c r="AO651" s="3">
        <f t="shared" si="21"/>
        <v>0</v>
      </c>
    </row>
    <row r="652" spans="1:41" s="3" customFormat="1" ht="19.5" customHeight="1">
      <c r="A652" s="208"/>
      <c r="B652" s="23">
        <v>645</v>
      </c>
      <c r="C652" s="39"/>
      <c r="D652" s="40"/>
      <c r="E652" s="198"/>
      <c r="F652" s="199"/>
      <c r="G652" s="199"/>
      <c r="H652" s="199"/>
      <c r="I652" s="199"/>
      <c r="J652" s="200"/>
      <c r="K652" s="41"/>
      <c r="L652" s="29" t="s">
        <v>23</v>
      </c>
      <c r="M652" s="42"/>
      <c r="N652" s="43"/>
      <c r="O652" s="44"/>
      <c r="P652" s="198"/>
      <c r="Q652" s="199"/>
      <c r="R652" s="199"/>
      <c r="S652" s="199"/>
      <c r="T652" s="199"/>
      <c r="U652" s="200"/>
      <c r="V652" s="41"/>
      <c r="W652" s="29" t="s">
        <v>23</v>
      </c>
      <c r="X652" s="45"/>
      <c r="Y652" s="46"/>
      <c r="Z652" s="47"/>
      <c r="AA652" s="74"/>
      <c r="AB652" s="115"/>
      <c r="AC652" s="48"/>
      <c r="AD652" s="49"/>
      <c r="AE652" s="50"/>
      <c r="AF652" s="51"/>
      <c r="AG652" s="51"/>
      <c r="AH652" s="51"/>
      <c r="AI652" s="106"/>
      <c r="AJ652" s="107"/>
      <c r="AK652" s="108"/>
      <c r="AN652" s="3" t="str">
        <f t="shared" si="20"/>
        <v/>
      </c>
      <c r="AO652" s="3">
        <f t="shared" si="21"/>
        <v>0</v>
      </c>
    </row>
    <row r="653" spans="1:41" s="3" customFormat="1" ht="19.5" customHeight="1">
      <c r="A653" s="208"/>
      <c r="B653" s="23">
        <v>646</v>
      </c>
      <c r="C653" s="39"/>
      <c r="D653" s="40"/>
      <c r="E653" s="198"/>
      <c r="F653" s="199"/>
      <c r="G653" s="199"/>
      <c r="H653" s="199"/>
      <c r="I653" s="199"/>
      <c r="J653" s="200"/>
      <c r="K653" s="41"/>
      <c r="L653" s="29" t="s">
        <v>23</v>
      </c>
      <c r="M653" s="42"/>
      <c r="N653" s="43"/>
      <c r="O653" s="44"/>
      <c r="P653" s="198"/>
      <c r="Q653" s="199"/>
      <c r="R653" s="199"/>
      <c r="S653" s="199"/>
      <c r="T653" s="199"/>
      <c r="U653" s="200"/>
      <c r="V653" s="41"/>
      <c r="W653" s="29" t="s">
        <v>23</v>
      </c>
      <c r="X653" s="45"/>
      <c r="Y653" s="46"/>
      <c r="Z653" s="47"/>
      <c r="AA653" s="74"/>
      <c r="AB653" s="115"/>
      <c r="AC653" s="48"/>
      <c r="AD653" s="49"/>
      <c r="AE653" s="50"/>
      <c r="AF653" s="51"/>
      <c r="AG653" s="51"/>
      <c r="AH653" s="51"/>
      <c r="AI653" s="106"/>
      <c r="AJ653" s="107"/>
      <c r="AK653" s="108"/>
      <c r="AN653" s="3" t="str">
        <f t="shared" si="20"/>
        <v/>
      </c>
      <c r="AO653" s="3">
        <f t="shared" si="21"/>
        <v>0</v>
      </c>
    </row>
    <row r="654" spans="1:41" s="3" customFormat="1" ht="19.5" customHeight="1">
      <c r="A654" s="208"/>
      <c r="B654" s="23">
        <v>647</v>
      </c>
      <c r="C654" s="39"/>
      <c r="D654" s="40"/>
      <c r="E654" s="198"/>
      <c r="F654" s="199"/>
      <c r="G654" s="199"/>
      <c r="H654" s="199"/>
      <c r="I654" s="199"/>
      <c r="J654" s="200"/>
      <c r="K654" s="41"/>
      <c r="L654" s="29" t="s">
        <v>23</v>
      </c>
      <c r="M654" s="42"/>
      <c r="N654" s="43"/>
      <c r="O654" s="44"/>
      <c r="P654" s="198"/>
      <c r="Q654" s="199"/>
      <c r="R654" s="199"/>
      <c r="S654" s="199"/>
      <c r="T654" s="199"/>
      <c r="U654" s="200"/>
      <c r="V654" s="41"/>
      <c r="W654" s="29" t="s">
        <v>23</v>
      </c>
      <c r="X654" s="45"/>
      <c r="Y654" s="46"/>
      <c r="Z654" s="47"/>
      <c r="AA654" s="74"/>
      <c r="AB654" s="115"/>
      <c r="AC654" s="48"/>
      <c r="AD654" s="49"/>
      <c r="AE654" s="50"/>
      <c r="AF654" s="51"/>
      <c r="AG654" s="51"/>
      <c r="AH654" s="51"/>
      <c r="AI654" s="106"/>
      <c r="AJ654" s="107"/>
      <c r="AK654" s="108"/>
      <c r="AN654" s="3" t="str">
        <f t="shared" si="20"/>
        <v/>
      </c>
      <c r="AO654" s="3">
        <f t="shared" si="21"/>
        <v>0</v>
      </c>
    </row>
    <row r="655" spans="1:41" s="3" customFormat="1" ht="19.5" customHeight="1">
      <c r="A655" s="208"/>
      <c r="B655" s="23">
        <v>648</v>
      </c>
      <c r="C655" s="39"/>
      <c r="D655" s="40"/>
      <c r="E655" s="198"/>
      <c r="F655" s="199"/>
      <c r="G655" s="199"/>
      <c r="H655" s="199"/>
      <c r="I655" s="199"/>
      <c r="J655" s="200"/>
      <c r="K655" s="41"/>
      <c r="L655" s="29" t="s">
        <v>23</v>
      </c>
      <c r="M655" s="42"/>
      <c r="N655" s="43"/>
      <c r="O655" s="44"/>
      <c r="P655" s="198"/>
      <c r="Q655" s="199"/>
      <c r="R655" s="199"/>
      <c r="S655" s="199"/>
      <c r="T655" s="199"/>
      <c r="U655" s="200"/>
      <c r="V655" s="41"/>
      <c r="W655" s="29" t="s">
        <v>23</v>
      </c>
      <c r="X655" s="45"/>
      <c r="Y655" s="46"/>
      <c r="Z655" s="47"/>
      <c r="AA655" s="74"/>
      <c r="AB655" s="115"/>
      <c r="AC655" s="48"/>
      <c r="AD655" s="49"/>
      <c r="AE655" s="50"/>
      <c r="AF655" s="51"/>
      <c r="AG655" s="51"/>
      <c r="AH655" s="51"/>
      <c r="AI655" s="106"/>
      <c r="AJ655" s="107"/>
      <c r="AK655" s="108"/>
      <c r="AN655" s="3" t="str">
        <f t="shared" si="20"/>
        <v/>
      </c>
      <c r="AO655" s="3">
        <f t="shared" si="21"/>
        <v>0</v>
      </c>
    </row>
    <row r="656" spans="1:41" s="3" customFormat="1" ht="19.5" customHeight="1">
      <c r="A656" s="208"/>
      <c r="B656" s="23">
        <v>649</v>
      </c>
      <c r="C656" s="39"/>
      <c r="D656" s="40"/>
      <c r="E656" s="198"/>
      <c r="F656" s="199"/>
      <c r="G656" s="199"/>
      <c r="H656" s="199"/>
      <c r="I656" s="199"/>
      <c r="J656" s="200"/>
      <c r="K656" s="41"/>
      <c r="L656" s="29" t="s">
        <v>23</v>
      </c>
      <c r="M656" s="42"/>
      <c r="N656" s="43"/>
      <c r="O656" s="44"/>
      <c r="P656" s="198"/>
      <c r="Q656" s="199"/>
      <c r="R656" s="199"/>
      <c r="S656" s="199"/>
      <c r="T656" s="199"/>
      <c r="U656" s="200"/>
      <c r="V656" s="41"/>
      <c r="W656" s="29" t="s">
        <v>23</v>
      </c>
      <c r="X656" s="45"/>
      <c r="Y656" s="46"/>
      <c r="Z656" s="47"/>
      <c r="AA656" s="74"/>
      <c r="AB656" s="115"/>
      <c r="AC656" s="48"/>
      <c r="AD656" s="49"/>
      <c r="AE656" s="50"/>
      <c r="AF656" s="51"/>
      <c r="AG656" s="51"/>
      <c r="AH656" s="51"/>
      <c r="AI656" s="106"/>
      <c r="AJ656" s="107"/>
      <c r="AK656" s="108"/>
      <c r="AN656" s="3" t="str">
        <f t="shared" si="20"/>
        <v/>
      </c>
      <c r="AO656" s="3">
        <f t="shared" si="21"/>
        <v>0</v>
      </c>
    </row>
    <row r="657" spans="1:41" s="3" customFormat="1" ht="19.5" customHeight="1" thickBot="1">
      <c r="A657" s="209"/>
      <c r="B657" s="24">
        <v>650</v>
      </c>
      <c r="C657" s="52"/>
      <c r="D657" s="53"/>
      <c r="E657" s="230"/>
      <c r="F657" s="231"/>
      <c r="G657" s="231"/>
      <c r="H657" s="231"/>
      <c r="I657" s="231"/>
      <c r="J657" s="232"/>
      <c r="K657" s="54"/>
      <c r="L657" s="29" t="s">
        <v>23</v>
      </c>
      <c r="M657" s="55"/>
      <c r="N657" s="56"/>
      <c r="O657" s="57"/>
      <c r="P657" s="230"/>
      <c r="Q657" s="231"/>
      <c r="R657" s="231"/>
      <c r="S657" s="231"/>
      <c r="T657" s="231"/>
      <c r="U657" s="232"/>
      <c r="V657" s="54"/>
      <c r="W657" s="29" t="s">
        <v>23</v>
      </c>
      <c r="X657" s="58"/>
      <c r="Y657" s="59"/>
      <c r="Z657" s="60"/>
      <c r="AA657" s="75"/>
      <c r="AB657" s="116"/>
      <c r="AC657" s="61"/>
      <c r="AD657" s="62"/>
      <c r="AE657" s="63"/>
      <c r="AF657" s="64"/>
      <c r="AG657" s="64"/>
      <c r="AH657" s="64"/>
      <c r="AI657" s="110"/>
      <c r="AJ657" s="111"/>
      <c r="AK657" s="41"/>
      <c r="AN657" s="3" t="str">
        <f t="shared" si="20"/>
        <v/>
      </c>
      <c r="AO657" s="3">
        <f t="shared" si="21"/>
        <v>0</v>
      </c>
    </row>
    <row r="658" spans="1:41" s="3" customFormat="1" ht="19.5" customHeight="1">
      <c r="A658" s="207" t="s">
        <v>22</v>
      </c>
      <c r="B658" s="22">
        <v>651</v>
      </c>
      <c r="C658" s="26"/>
      <c r="D658" s="27"/>
      <c r="E658" s="210"/>
      <c r="F658" s="211"/>
      <c r="G658" s="211"/>
      <c r="H658" s="211"/>
      <c r="I658" s="211"/>
      <c r="J658" s="212"/>
      <c r="K658" s="28"/>
      <c r="L658" s="29" t="s">
        <v>23</v>
      </c>
      <c r="M658" s="65"/>
      <c r="N658" s="66"/>
      <c r="O658" s="67"/>
      <c r="P658" s="233"/>
      <c r="Q658" s="234"/>
      <c r="R658" s="234"/>
      <c r="S658" s="234"/>
      <c r="T658" s="234"/>
      <c r="U658" s="235"/>
      <c r="V658" s="28"/>
      <c r="W658" s="29" t="s">
        <v>23</v>
      </c>
      <c r="X658" s="68"/>
      <c r="Y658" s="69"/>
      <c r="Z658" s="70"/>
      <c r="AA658" s="70"/>
      <c r="AB658" s="112"/>
      <c r="AC658" s="40"/>
      <c r="AD658" s="71"/>
      <c r="AE658" s="72"/>
      <c r="AF658" s="73"/>
      <c r="AG658" s="73"/>
      <c r="AH658" s="73"/>
      <c r="AI658" s="113"/>
      <c r="AJ658" s="114"/>
      <c r="AK658" s="104"/>
      <c r="AN658" s="3" t="str">
        <f t="shared" si="20"/>
        <v/>
      </c>
      <c r="AO658" s="3">
        <f t="shared" si="21"/>
        <v>0</v>
      </c>
    </row>
    <row r="659" spans="1:41" s="3" customFormat="1" ht="19.5" customHeight="1">
      <c r="A659" s="208"/>
      <c r="B659" s="23">
        <v>652</v>
      </c>
      <c r="C659" s="39"/>
      <c r="D659" s="40"/>
      <c r="E659" s="198"/>
      <c r="F659" s="199"/>
      <c r="G659" s="199"/>
      <c r="H659" s="199"/>
      <c r="I659" s="199"/>
      <c r="J659" s="200"/>
      <c r="K659" s="41"/>
      <c r="L659" s="29" t="s">
        <v>23</v>
      </c>
      <c r="M659" s="42"/>
      <c r="N659" s="43"/>
      <c r="O659" s="44"/>
      <c r="P659" s="198"/>
      <c r="Q659" s="199"/>
      <c r="R659" s="199"/>
      <c r="S659" s="199"/>
      <c r="T659" s="199"/>
      <c r="U659" s="200"/>
      <c r="V659" s="41"/>
      <c r="W659" s="29" t="s">
        <v>23</v>
      </c>
      <c r="X659" s="45"/>
      <c r="Y659" s="46"/>
      <c r="Z659" s="47"/>
      <c r="AA659" s="74"/>
      <c r="AB659" s="115"/>
      <c r="AC659" s="48"/>
      <c r="AD659" s="49"/>
      <c r="AE659" s="50"/>
      <c r="AF659" s="51"/>
      <c r="AG659" s="51"/>
      <c r="AH659" s="51"/>
      <c r="AI659" s="106"/>
      <c r="AJ659" s="107"/>
      <c r="AK659" s="108"/>
      <c r="AN659" s="3" t="str">
        <f t="shared" si="20"/>
        <v/>
      </c>
      <c r="AO659" s="3">
        <f t="shared" si="21"/>
        <v>0</v>
      </c>
    </row>
    <row r="660" spans="1:41" s="3" customFormat="1" ht="19.5" customHeight="1">
      <c r="A660" s="208"/>
      <c r="B660" s="23">
        <v>653</v>
      </c>
      <c r="C660" s="39"/>
      <c r="D660" s="40"/>
      <c r="E660" s="198"/>
      <c r="F660" s="199"/>
      <c r="G660" s="199"/>
      <c r="H660" s="199"/>
      <c r="I660" s="199"/>
      <c r="J660" s="200"/>
      <c r="K660" s="41"/>
      <c r="L660" s="29" t="s">
        <v>23</v>
      </c>
      <c r="M660" s="42"/>
      <c r="N660" s="43"/>
      <c r="O660" s="44"/>
      <c r="P660" s="198"/>
      <c r="Q660" s="199"/>
      <c r="R660" s="199"/>
      <c r="S660" s="199"/>
      <c r="T660" s="199"/>
      <c r="U660" s="200"/>
      <c r="V660" s="41"/>
      <c r="W660" s="29" t="s">
        <v>23</v>
      </c>
      <c r="X660" s="45"/>
      <c r="Y660" s="46"/>
      <c r="Z660" s="47"/>
      <c r="AA660" s="74"/>
      <c r="AB660" s="115"/>
      <c r="AC660" s="48"/>
      <c r="AD660" s="49"/>
      <c r="AE660" s="50"/>
      <c r="AF660" s="51"/>
      <c r="AG660" s="51"/>
      <c r="AH660" s="51"/>
      <c r="AI660" s="106"/>
      <c r="AJ660" s="107"/>
      <c r="AK660" s="108"/>
      <c r="AN660" s="3" t="str">
        <f t="shared" si="20"/>
        <v/>
      </c>
      <c r="AO660" s="3">
        <f t="shared" si="21"/>
        <v>0</v>
      </c>
    </row>
    <row r="661" spans="1:41" s="3" customFormat="1" ht="19.5" customHeight="1">
      <c r="A661" s="208"/>
      <c r="B661" s="23">
        <v>654</v>
      </c>
      <c r="C661" s="39"/>
      <c r="D661" s="40"/>
      <c r="E661" s="198"/>
      <c r="F661" s="199"/>
      <c r="G661" s="199"/>
      <c r="H661" s="199"/>
      <c r="I661" s="199"/>
      <c r="J661" s="200"/>
      <c r="K661" s="41"/>
      <c r="L661" s="29" t="s">
        <v>23</v>
      </c>
      <c r="M661" s="42"/>
      <c r="N661" s="43"/>
      <c r="O661" s="44"/>
      <c r="P661" s="198"/>
      <c r="Q661" s="199"/>
      <c r="R661" s="199"/>
      <c r="S661" s="199"/>
      <c r="T661" s="199"/>
      <c r="U661" s="200"/>
      <c r="V661" s="41"/>
      <c r="W661" s="29" t="s">
        <v>23</v>
      </c>
      <c r="X661" s="45"/>
      <c r="Y661" s="46"/>
      <c r="Z661" s="47"/>
      <c r="AA661" s="74"/>
      <c r="AB661" s="115"/>
      <c r="AC661" s="48"/>
      <c r="AD661" s="49"/>
      <c r="AE661" s="50"/>
      <c r="AF661" s="51"/>
      <c r="AG661" s="51"/>
      <c r="AH661" s="51"/>
      <c r="AI661" s="106"/>
      <c r="AJ661" s="107"/>
      <c r="AK661" s="108"/>
      <c r="AN661" s="3" t="str">
        <f t="shared" si="20"/>
        <v/>
      </c>
      <c r="AO661" s="3">
        <f t="shared" si="21"/>
        <v>0</v>
      </c>
    </row>
    <row r="662" spans="1:41" s="3" customFormat="1" ht="19.5" customHeight="1">
      <c r="A662" s="208"/>
      <c r="B662" s="23">
        <v>655</v>
      </c>
      <c r="C662" s="39"/>
      <c r="D662" s="40"/>
      <c r="E662" s="198"/>
      <c r="F662" s="199"/>
      <c r="G662" s="199"/>
      <c r="H662" s="199"/>
      <c r="I662" s="199"/>
      <c r="J662" s="200"/>
      <c r="K662" s="41"/>
      <c r="L662" s="29" t="s">
        <v>23</v>
      </c>
      <c r="M662" s="42"/>
      <c r="N662" s="43"/>
      <c r="O662" s="44"/>
      <c r="P662" s="198"/>
      <c r="Q662" s="199"/>
      <c r="R662" s="199"/>
      <c r="S662" s="199"/>
      <c r="T662" s="199"/>
      <c r="U662" s="200"/>
      <c r="V662" s="41"/>
      <c r="W662" s="29" t="s">
        <v>23</v>
      </c>
      <c r="X662" s="45"/>
      <c r="Y662" s="46"/>
      <c r="Z662" s="47"/>
      <c r="AA662" s="74"/>
      <c r="AB662" s="115"/>
      <c r="AC662" s="48"/>
      <c r="AD662" s="49"/>
      <c r="AE662" s="50"/>
      <c r="AF662" s="51"/>
      <c r="AG662" s="51"/>
      <c r="AH662" s="51"/>
      <c r="AI662" s="106"/>
      <c r="AJ662" s="107"/>
      <c r="AK662" s="108"/>
      <c r="AN662" s="3" t="str">
        <f t="shared" si="20"/>
        <v/>
      </c>
      <c r="AO662" s="3">
        <f t="shared" si="21"/>
        <v>0</v>
      </c>
    </row>
    <row r="663" spans="1:41" s="3" customFormat="1" ht="19.5" customHeight="1">
      <c r="A663" s="208"/>
      <c r="B663" s="23">
        <v>656</v>
      </c>
      <c r="C663" s="39"/>
      <c r="D663" s="40"/>
      <c r="E663" s="198"/>
      <c r="F663" s="199"/>
      <c r="G663" s="199"/>
      <c r="H663" s="199"/>
      <c r="I663" s="199"/>
      <c r="J663" s="200"/>
      <c r="K663" s="41"/>
      <c r="L663" s="29" t="s">
        <v>23</v>
      </c>
      <c r="M663" s="42"/>
      <c r="N663" s="43"/>
      <c r="O663" s="44"/>
      <c r="P663" s="198"/>
      <c r="Q663" s="199"/>
      <c r="R663" s="199"/>
      <c r="S663" s="199"/>
      <c r="T663" s="199"/>
      <c r="U663" s="200"/>
      <c r="V663" s="41"/>
      <c r="W663" s="29" t="s">
        <v>23</v>
      </c>
      <c r="X663" s="45"/>
      <c r="Y663" s="46"/>
      <c r="Z663" s="47"/>
      <c r="AA663" s="74"/>
      <c r="AB663" s="115"/>
      <c r="AC663" s="48"/>
      <c r="AD663" s="49"/>
      <c r="AE663" s="50"/>
      <c r="AF663" s="51"/>
      <c r="AG663" s="51"/>
      <c r="AH663" s="51"/>
      <c r="AI663" s="106"/>
      <c r="AJ663" s="107"/>
      <c r="AK663" s="108"/>
      <c r="AN663" s="3" t="str">
        <f t="shared" si="20"/>
        <v/>
      </c>
      <c r="AO663" s="3">
        <f t="shared" si="21"/>
        <v>0</v>
      </c>
    </row>
    <row r="664" spans="1:41" s="3" customFormat="1" ht="19.5" customHeight="1">
      <c r="A664" s="208"/>
      <c r="B664" s="23">
        <v>657</v>
      </c>
      <c r="C664" s="39"/>
      <c r="D664" s="40"/>
      <c r="E664" s="198"/>
      <c r="F664" s="199"/>
      <c r="G664" s="199"/>
      <c r="H664" s="199"/>
      <c r="I664" s="199"/>
      <c r="J664" s="200"/>
      <c r="K664" s="41"/>
      <c r="L664" s="29" t="s">
        <v>23</v>
      </c>
      <c r="M664" s="42"/>
      <c r="N664" s="43"/>
      <c r="O664" s="44"/>
      <c r="P664" s="198"/>
      <c r="Q664" s="199"/>
      <c r="R664" s="199"/>
      <c r="S664" s="199"/>
      <c r="T664" s="199"/>
      <c r="U664" s="200"/>
      <c r="V664" s="41"/>
      <c r="W664" s="29" t="s">
        <v>23</v>
      </c>
      <c r="X664" s="45"/>
      <c r="Y664" s="46"/>
      <c r="Z664" s="47"/>
      <c r="AA664" s="74"/>
      <c r="AB664" s="115"/>
      <c r="AC664" s="48"/>
      <c r="AD664" s="49"/>
      <c r="AE664" s="50"/>
      <c r="AF664" s="51"/>
      <c r="AG664" s="51"/>
      <c r="AH664" s="51"/>
      <c r="AI664" s="106"/>
      <c r="AJ664" s="107"/>
      <c r="AK664" s="108"/>
      <c r="AN664" s="3" t="str">
        <f t="shared" si="20"/>
        <v/>
      </c>
      <c r="AO664" s="3">
        <f t="shared" si="21"/>
        <v>0</v>
      </c>
    </row>
    <row r="665" spans="1:41" s="3" customFormat="1" ht="19.5" customHeight="1">
      <c r="A665" s="208"/>
      <c r="B665" s="23">
        <v>658</v>
      </c>
      <c r="C665" s="39"/>
      <c r="D665" s="40"/>
      <c r="E665" s="198"/>
      <c r="F665" s="199"/>
      <c r="G665" s="199"/>
      <c r="H665" s="199"/>
      <c r="I665" s="199"/>
      <c r="J665" s="200"/>
      <c r="K665" s="41"/>
      <c r="L665" s="29" t="s">
        <v>23</v>
      </c>
      <c r="M665" s="42"/>
      <c r="N665" s="43"/>
      <c r="O665" s="44"/>
      <c r="P665" s="198"/>
      <c r="Q665" s="199"/>
      <c r="R665" s="199"/>
      <c r="S665" s="199"/>
      <c r="T665" s="199"/>
      <c r="U665" s="200"/>
      <c r="V665" s="41"/>
      <c r="W665" s="29" t="s">
        <v>23</v>
      </c>
      <c r="X665" s="45"/>
      <c r="Y665" s="46"/>
      <c r="Z665" s="47"/>
      <c r="AA665" s="74"/>
      <c r="AB665" s="115"/>
      <c r="AC665" s="48"/>
      <c r="AD665" s="49"/>
      <c r="AE665" s="50"/>
      <c r="AF665" s="51"/>
      <c r="AG665" s="51"/>
      <c r="AH665" s="51"/>
      <c r="AI665" s="106"/>
      <c r="AJ665" s="107"/>
      <c r="AK665" s="108"/>
      <c r="AN665" s="3" t="str">
        <f t="shared" si="20"/>
        <v/>
      </c>
      <c r="AO665" s="3">
        <f t="shared" si="21"/>
        <v>0</v>
      </c>
    </row>
    <row r="666" spans="1:41" s="3" customFormat="1" ht="19.5" customHeight="1">
      <c r="A666" s="208"/>
      <c r="B666" s="23">
        <v>659</v>
      </c>
      <c r="C666" s="39"/>
      <c r="D666" s="40"/>
      <c r="E666" s="198"/>
      <c r="F666" s="199"/>
      <c r="G666" s="199"/>
      <c r="H666" s="199"/>
      <c r="I666" s="199"/>
      <c r="J666" s="200"/>
      <c r="K666" s="41"/>
      <c r="L666" s="29" t="s">
        <v>23</v>
      </c>
      <c r="M666" s="42"/>
      <c r="N666" s="43"/>
      <c r="O666" s="44"/>
      <c r="P666" s="198"/>
      <c r="Q666" s="199"/>
      <c r="R666" s="199"/>
      <c r="S666" s="199"/>
      <c r="T666" s="199"/>
      <c r="U666" s="200"/>
      <c r="V666" s="41"/>
      <c r="W666" s="29" t="s">
        <v>23</v>
      </c>
      <c r="X666" s="45"/>
      <c r="Y666" s="46"/>
      <c r="Z666" s="47"/>
      <c r="AA666" s="74"/>
      <c r="AB666" s="115"/>
      <c r="AC666" s="48"/>
      <c r="AD666" s="49"/>
      <c r="AE666" s="50"/>
      <c r="AF666" s="51"/>
      <c r="AG666" s="51"/>
      <c r="AH666" s="51"/>
      <c r="AI666" s="106"/>
      <c r="AJ666" s="107"/>
      <c r="AK666" s="108"/>
      <c r="AN666" s="3" t="str">
        <f t="shared" si="20"/>
        <v/>
      </c>
      <c r="AO666" s="3">
        <f t="shared" si="21"/>
        <v>0</v>
      </c>
    </row>
    <row r="667" spans="1:41" s="3" customFormat="1" ht="19.5" customHeight="1" thickBot="1">
      <c r="A667" s="209"/>
      <c r="B667" s="24">
        <v>660</v>
      </c>
      <c r="C667" s="52"/>
      <c r="D667" s="53"/>
      <c r="E667" s="230"/>
      <c r="F667" s="231"/>
      <c r="G667" s="231"/>
      <c r="H667" s="231"/>
      <c r="I667" s="231"/>
      <c r="J667" s="232"/>
      <c r="K667" s="54"/>
      <c r="L667" s="29" t="s">
        <v>23</v>
      </c>
      <c r="M667" s="55"/>
      <c r="N667" s="56"/>
      <c r="O667" s="57"/>
      <c r="P667" s="230"/>
      <c r="Q667" s="231"/>
      <c r="R667" s="231"/>
      <c r="S667" s="231"/>
      <c r="T667" s="231"/>
      <c r="U667" s="232"/>
      <c r="V667" s="54"/>
      <c r="W667" s="29" t="s">
        <v>23</v>
      </c>
      <c r="X667" s="58"/>
      <c r="Y667" s="59"/>
      <c r="Z667" s="60"/>
      <c r="AA667" s="75"/>
      <c r="AB667" s="116"/>
      <c r="AC667" s="61"/>
      <c r="AD667" s="62"/>
      <c r="AE667" s="63"/>
      <c r="AF667" s="64"/>
      <c r="AG667" s="64"/>
      <c r="AH667" s="64"/>
      <c r="AI667" s="110"/>
      <c r="AJ667" s="111"/>
      <c r="AK667" s="41"/>
      <c r="AN667" s="3" t="str">
        <f t="shared" si="20"/>
        <v/>
      </c>
      <c r="AO667" s="3">
        <f t="shared" si="21"/>
        <v>0</v>
      </c>
    </row>
    <row r="668" spans="1:41" s="3" customFormat="1" ht="19.5" customHeight="1">
      <c r="A668" s="207" t="s">
        <v>22</v>
      </c>
      <c r="B668" s="22">
        <v>661</v>
      </c>
      <c r="C668" s="26"/>
      <c r="D668" s="27"/>
      <c r="E668" s="210"/>
      <c r="F668" s="211"/>
      <c r="G668" s="211"/>
      <c r="H668" s="211"/>
      <c r="I668" s="211"/>
      <c r="J668" s="212"/>
      <c r="K668" s="28"/>
      <c r="L668" s="29" t="s">
        <v>23</v>
      </c>
      <c r="M668" s="65"/>
      <c r="N668" s="66"/>
      <c r="O668" s="67"/>
      <c r="P668" s="233"/>
      <c r="Q668" s="234"/>
      <c r="R668" s="234"/>
      <c r="S668" s="234"/>
      <c r="T668" s="234"/>
      <c r="U668" s="235"/>
      <c r="V668" s="28"/>
      <c r="W668" s="29" t="s">
        <v>23</v>
      </c>
      <c r="X668" s="68"/>
      <c r="Y668" s="69"/>
      <c r="Z668" s="70"/>
      <c r="AA668" s="70"/>
      <c r="AB668" s="112"/>
      <c r="AC668" s="40"/>
      <c r="AD668" s="71"/>
      <c r="AE668" s="72"/>
      <c r="AF668" s="73"/>
      <c r="AG668" s="73"/>
      <c r="AH668" s="73"/>
      <c r="AI668" s="113"/>
      <c r="AJ668" s="114"/>
      <c r="AK668" s="104"/>
      <c r="AN668" s="3" t="str">
        <f t="shared" si="20"/>
        <v/>
      </c>
      <c r="AO668" s="3">
        <f t="shared" si="21"/>
        <v>0</v>
      </c>
    </row>
    <row r="669" spans="1:41" s="3" customFormat="1" ht="19.5" customHeight="1">
      <c r="A669" s="208"/>
      <c r="B669" s="23">
        <v>662</v>
      </c>
      <c r="C669" s="39"/>
      <c r="D669" s="40"/>
      <c r="E669" s="198"/>
      <c r="F669" s="199"/>
      <c r="G669" s="199"/>
      <c r="H669" s="199"/>
      <c r="I669" s="199"/>
      <c r="J669" s="200"/>
      <c r="K669" s="41"/>
      <c r="L669" s="29" t="s">
        <v>23</v>
      </c>
      <c r="M669" s="42"/>
      <c r="N669" s="43"/>
      <c r="O669" s="44"/>
      <c r="P669" s="198"/>
      <c r="Q669" s="199"/>
      <c r="R669" s="199"/>
      <c r="S669" s="199"/>
      <c r="T669" s="199"/>
      <c r="U669" s="200"/>
      <c r="V669" s="41"/>
      <c r="W669" s="29" t="s">
        <v>23</v>
      </c>
      <c r="X669" s="45"/>
      <c r="Y669" s="46"/>
      <c r="Z669" s="47"/>
      <c r="AA669" s="74"/>
      <c r="AB669" s="115"/>
      <c r="AC669" s="48"/>
      <c r="AD669" s="49"/>
      <c r="AE669" s="50"/>
      <c r="AF669" s="51"/>
      <c r="AG669" s="51"/>
      <c r="AH669" s="51"/>
      <c r="AI669" s="106"/>
      <c r="AJ669" s="107"/>
      <c r="AK669" s="108"/>
      <c r="AN669" s="3" t="str">
        <f t="shared" si="20"/>
        <v/>
      </c>
      <c r="AO669" s="3">
        <f t="shared" si="21"/>
        <v>0</v>
      </c>
    </row>
    <row r="670" spans="1:41" s="3" customFormat="1" ht="19.5" customHeight="1">
      <c r="A670" s="208"/>
      <c r="B670" s="23">
        <v>663</v>
      </c>
      <c r="C670" s="39"/>
      <c r="D670" s="40"/>
      <c r="E670" s="198"/>
      <c r="F670" s="199"/>
      <c r="G670" s="199"/>
      <c r="H670" s="199"/>
      <c r="I670" s="199"/>
      <c r="J670" s="200"/>
      <c r="K670" s="41"/>
      <c r="L670" s="29" t="s">
        <v>23</v>
      </c>
      <c r="M670" s="42"/>
      <c r="N670" s="43"/>
      <c r="O670" s="44"/>
      <c r="P670" s="198"/>
      <c r="Q670" s="199"/>
      <c r="R670" s="199"/>
      <c r="S670" s="199"/>
      <c r="T670" s="199"/>
      <c r="U670" s="200"/>
      <c r="V670" s="41"/>
      <c r="W670" s="29" t="s">
        <v>23</v>
      </c>
      <c r="X670" s="45"/>
      <c r="Y670" s="46"/>
      <c r="Z670" s="47"/>
      <c r="AA670" s="74"/>
      <c r="AB670" s="115"/>
      <c r="AC670" s="48"/>
      <c r="AD670" s="49"/>
      <c r="AE670" s="50"/>
      <c r="AF670" s="51"/>
      <c r="AG670" s="51"/>
      <c r="AH670" s="51"/>
      <c r="AI670" s="106"/>
      <c r="AJ670" s="107"/>
      <c r="AK670" s="108"/>
      <c r="AN670" s="3" t="str">
        <f t="shared" si="20"/>
        <v/>
      </c>
      <c r="AO670" s="3">
        <f t="shared" si="21"/>
        <v>0</v>
      </c>
    </row>
    <row r="671" spans="1:41" s="3" customFormat="1" ht="19.5" customHeight="1">
      <c r="A671" s="208"/>
      <c r="B671" s="23">
        <v>664</v>
      </c>
      <c r="C671" s="39"/>
      <c r="D671" s="40"/>
      <c r="E671" s="198"/>
      <c r="F671" s="199"/>
      <c r="G671" s="199"/>
      <c r="H671" s="199"/>
      <c r="I671" s="199"/>
      <c r="J671" s="200"/>
      <c r="K671" s="41"/>
      <c r="L671" s="29" t="s">
        <v>23</v>
      </c>
      <c r="M671" s="42"/>
      <c r="N671" s="43"/>
      <c r="O671" s="44"/>
      <c r="P671" s="198"/>
      <c r="Q671" s="199"/>
      <c r="R671" s="199"/>
      <c r="S671" s="199"/>
      <c r="T671" s="199"/>
      <c r="U671" s="200"/>
      <c r="V671" s="41"/>
      <c r="W671" s="29" t="s">
        <v>23</v>
      </c>
      <c r="X671" s="45"/>
      <c r="Y671" s="46"/>
      <c r="Z671" s="47"/>
      <c r="AA671" s="74"/>
      <c r="AB671" s="115"/>
      <c r="AC671" s="48"/>
      <c r="AD671" s="49"/>
      <c r="AE671" s="50"/>
      <c r="AF671" s="51"/>
      <c r="AG671" s="51"/>
      <c r="AH671" s="51"/>
      <c r="AI671" s="106"/>
      <c r="AJ671" s="107"/>
      <c r="AK671" s="108"/>
      <c r="AN671" s="3" t="str">
        <f t="shared" si="20"/>
        <v/>
      </c>
      <c r="AO671" s="3">
        <f t="shared" si="21"/>
        <v>0</v>
      </c>
    </row>
    <row r="672" spans="1:41" s="3" customFormat="1" ht="19.5" customHeight="1">
      <c r="A672" s="208"/>
      <c r="B672" s="23">
        <v>665</v>
      </c>
      <c r="C672" s="39"/>
      <c r="D672" s="40"/>
      <c r="E672" s="198"/>
      <c r="F672" s="199"/>
      <c r="G672" s="199"/>
      <c r="H672" s="199"/>
      <c r="I672" s="199"/>
      <c r="J672" s="200"/>
      <c r="K672" s="41"/>
      <c r="L672" s="29" t="s">
        <v>23</v>
      </c>
      <c r="M672" s="42"/>
      <c r="N672" s="43"/>
      <c r="O672" s="44"/>
      <c r="P672" s="198"/>
      <c r="Q672" s="199"/>
      <c r="R672" s="199"/>
      <c r="S672" s="199"/>
      <c r="T672" s="199"/>
      <c r="U672" s="200"/>
      <c r="V672" s="41"/>
      <c r="W672" s="29" t="s">
        <v>23</v>
      </c>
      <c r="X672" s="45"/>
      <c r="Y672" s="46"/>
      <c r="Z672" s="47"/>
      <c r="AA672" s="74"/>
      <c r="AB672" s="115"/>
      <c r="AC672" s="48"/>
      <c r="AD672" s="49"/>
      <c r="AE672" s="50"/>
      <c r="AF672" s="51"/>
      <c r="AG672" s="51"/>
      <c r="AH672" s="51"/>
      <c r="AI672" s="106"/>
      <c r="AJ672" s="107"/>
      <c r="AK672" s="108"/>
      <c r="AN672" s="3" t="str">
        <f t="shared" si="20"/>
        <v/>
      </c>
      <c r="AO672" s="3">
        <f t="shared" si="21"/>
        <v>0</v>
      </c>
    </row>
    <row r="673" spans="1:41" s="3" customFormat="1" ht="19.5" customHeight="1">
      <c r="A673" s="208"/>
      <c r="B673" s="23">
        <v>666</v>
      </c>
      <c r="C673" s="39"/>
      <c r="D673" s="40"/>
      <c r="E673" s="198"/>
      <c r="F673" s="199"/>
      <c r="G673" s="199"/>
      <c r="H673" s="199"/>
      <c r="I673" s="199"/>
      <c r="J673" s="200"/>
      <c r="K673" s="41"/>
      <c r="L673" s="29" t="s">
        <v>23</v>
      </c>
      <c r="M673" s="42"/>
      <c r="N673" s="43"/>
      <c r="O673" s="44"/>
      <c r="P673" s="198"/>
      <c r="Q673" s="199"/>
      <c r="R673" s="199"/>
      <c r="S673" s="199"/>
      <c r="T673" s="199"/>
      <c r="U673" s="200"/>
      <c r="V673" s="41"/>
      <c r="W673" s="29" t="s">
        <v>23</v>
      </c>
      <c r="X673" s="45"/>
      <c r="Y673" s="46"/>
      <c r="Z673" s="47"/>
      <c r="AA673" s="74"/>
      <c r="AB673" s="115"/>
      <c r="AC673" s="48"/>
      <c r="AD673" s="49"/>
      <c r="AE673" s="50"/>
      <c r="AF673" s="51"/>
      <c r="AG673" s="51"/>
      <c r="AH673" s="51"/>
      <c r="AI673" s="106"/>
      <c r="AJ673" s="107"/>
      <c r="AK673" s="108"/>
      <c r="AN673" s="3" t="str">
        <f t="shared" si="20"/>
        <v/>
      </c>
      <c r="AO673" s="3">
        <f t="shared" si="21"/>
        <v>0</v>
      </c>
    </row>
    <row r="674" spans="1:41" s="3" customFormat="1" ht="19.5" customHeight="1">
      <c r="A674" s="208"/>
      <c r="B674" s="23">
        <v>667</v>
      </c>
      <c r="C674" s="39"/>
      <c r="D674" s="40"/>
      <c r="E674" s="198"/>
      <c r="F674" s="199"/>
      <c r="G674" s="199"/>
      <c r="H674" s="199"/>
      <c r="I674" s="199"/>
      <c r="J674" s="200"/>
      <c r="K674" s="41"/>
      <c r="L674" s="29" t="s">
        <v>23</v>
      </c>
      <c r="M674" s="42"/>
      <c r="N674" s="43"/>
      <c r="O674" s="44"/>
      <c r="P674" s="198"/>
      <c r="Q674" s="199"/>
      <c r="R674" s="199"/>
      <c r="S674" s="199"/>
      <c r="T674" s="199"/>
      <c r="U674" s="200"/>
      <c r="V674" s="41"/>
      <c r="W674" s="29" t="s">
        <v>23</v>
      </c>
      <c r="X674" s="45"/>
      <c r="Y674" s="46"/>
      <c r="Z674" s="47"/>
      <c r="AA674" s="74"/>
      <c r="AB674" s="115"/>
      <c r="AC674" s="48"/>
      <c r="AD674" s="49"/>
      <c r="AE674" s="50"/>
      <c r="AF674" s="51"/>
      <c r="AG674" s="51"/>
      <c r="AH674" s="51"/>
      <c r="AI674" s="106"/>
      <c r="AJ674" s="107"/>
      <c r="AK674" s="108"/>
      <c r="AN674" s="3" t="str">
        <f t="shared" si="20"/>
        <v/>
      </c>
      <c r="AO674" s="3">
        <f t="shared" si="21"/>
        <v>0</v>
      </c>
    </row>
    <row r="675" spans="1:41" s="3" customFormat="1" ht="19.5" customHeight="1">
      <c r="A675" s="208"/>
      <c r="B675" s="23">
        <v>668</v>
      </c>
      <c r="C675" s="39"/>
      <c r="D675" s="40"/>
      <c r="E675" s="198"/>
      <c r="F675" s="199"/>
      <c r="G675" s="199"/>
      <c r="H675" s="199"/>
      <c r="I675" s="199"/>
      <c r="J675" s="200"/>
      <c r="K675" s="41"/>
      <c r="L675" s="29" t="s">
        <v>23</v>
      </c>
      <c r="M675" s="42"/>
      <c r="N675" s="43"/>
      <c r="O675" s="44"/>
      <c r="P675" s="198"/>
      <c r="Q675" s="199"/>
      <c r="R675" s="199"/>
      <c r="S675" s="199"/>
      <c r="T675" s="199"/>
      <c r="U675" s="200"/>
      <c r="V675" s="41"/>
      <c r="W675" s="29" t="s">
        <v>23</v>
      </c>
      <c r="X675" s="45"/>
      <c r="Y675" s="46"/>
      <c r="Z675" s="47"/>
      <c r="AA675" s="74"/>
      <c r="AB675" s="115"/>
      <c r="AC675" s="48"/>
      <c r="AD675" s="49"/>
      <c r="AE675" s="50"/>
      <c r="AF675" s="51"/>
      <c r="AG675" s="51"/>
      <c r="AH675" s="51"/>
      <c r="AI675" s="106"/>
      <c r="AJ675" s="107"/>
      <c r="AK675" s="108"/>
      <c r="AN675" s="3" t="str">
        <f t="shared" si="20"/>
        <v/>
      </c>
      <c r="AO675" s="3">
        <f t="shared" si="21"/>
        <v>0</v>
      </c>
    </row>
    <row r="676" spans="1:41" s="3" customFormat="1" ht="19.5" customHeight="1">
      <c r="A676" s="208"/>
      <c r="B676" s="23">
        <v>669</v>
      </c>
      <c r="C676" s="39"/>
      <c r="D676" s="40"/>
      <c r="E676" s="198"/>
      <c r="F676" s="199"/>
      <c r="G676" s="199"/>
      <c r="H676" s="199"/>
      <c r="I676" s="199"/>
      <c r="J676" s="200"/>
      <c r="K676" s="41"/>
      <c r="L676" s="29" t="s">
        <v>23</v>
      </c>
      <c r="M676" s="42"/>
      <c r="N676" s="43"/>
      <c r="O676" s="44"/>
      <c r="P676" s="198"/>
      <c r="Q676" s="199"/>
      <c r="R676" s="199"/>
      <c r="S676" s="199"/>
      <c r="T676" s="199"/>
      <c r="U676" s="200"/>
      <c r="V676" s="41"/>
      <c r="W676" s="29" t="s">
        <v>23</v>
      </c>
      <c r="X676" s="45"/>
      <c r="Y676" s="46"/>
      <c r="Z676" s="47"/>
      <c r="AA676" s="74"/>
      <c r="AB676" s="115"/>
      <c r="AC676" s="48"/>
      <c r="AD676" s="49"/>
      <c r="AE676" s="50"/>
      <c r="AF676" s="51"/>
      <c r="AG676" s="51"/>
      <c r="AH676" s="51"/>
      <c r="AI676" s="106"/>
      <c r="AJ676" s="107"/>
      <c r="AK676" s="108"/>
      <c r="AN676" s="3" t="str">
        <f t="shared" si="20"/>
        <v/>
      </c>
      <c r="AO676" s="3">
        <f t="shared" si="21"/>
        <v>0</v>
      </c>
    </row>
    <row r="677" spans="1:41" s="3" customFormat="1" ht="19.5" customHeight="1" thickBot="1">
      <c r="A677" s="209"/>
      <c r="B677" s="24">
        <v>670</v>
      </c>
      <c r="C677" s="52"/>
      <c r="D677" s="53"/>
      <c r="E677" s="230"/>
      <c r="F677" s="231"/>
      <c r="G677" s="231"/>
      <c r="H677" s="231"/>
      <c r="I677" s="231"/>
      <c r="J677" s="232"/>
      <c r="K677" s="54"/>
      <c r="L677" s="29" t="s">
        <v>23</v>
      </c>
      <c r="M677" s="55"/>
      <c r="N677" s="56"/>
      <c r="O677" s="57"/>
      <c r="P677" s="230"/>
      <c r="Q677" s="231"/>
      <c r="R677" s="231"/>
      <c r="S677" s="231"/>
      <c r="T677" s="231"/>
      <c r="U677" s="232"/>
      <c r="V677" s="54"/>
      <c r="W677" s="29" t="s">
        <v>23</v>
      </c>
      <c r="X677" s="58"/>
      <c r="Y677" s="59"/>
      <c r="Z677" s="60"/>
      <c r="AA677" s="75"/>
      <c r="AB677" s="116"/>
      <c r="AC677" s="61"/>
      <c r="AD677" s="62"/>
      <c r="AE677" s="63"/>
      <c r="AF677" s="64"/>
      <c r="AG677" s="64"/>
      <c r="AH677" s="64"/>
      <c r="AI677" s="110"/>
      <c r="AJ677" s="111"/>
      <c r="AK677" s="41"/>
      <c r="AN677" s="3" t="str">
        <f t="shared" si="20"/>
        <v/>
      </c>
      <c r="AO677" s="3">
        <f t="shared" si="21"/>
        <v>0</v>
      </c>
    </row>
    <row r="678" spans="1:41" s="3" customFormat="1" ht="19.5" customHeight="1">
      <c r="A678" s="207" t="s">
        <v>22</v>
      </c>
      <c r="B678" s="22">
        <v>671</v>
      </c>
      <c r="C678" s="26"/>
      <c r="D678" s="27"/>
      <c r="E678" s="210"/>
      <c r="F678" s="211"/>
      <c r="G678" s="211"/>
      <c r="H678" s="211"/>
      <c r="I678" s="211"/>
      <c r="J678" s="212"/>
      <c r="K678" s="28"/>
      <c r="L678" s="29" t="s">
        <v>23</v>
      </c>
      <c r="M678" s="65"/>
      <c r="N678" s="66"/>
      <c r="O678" s="67"/>
      <c r="P678" s="233"/>
      <c r="Q678" s="234"/>
      <c r="R678" s="234"/>
      <c r="S678" s="234"/>
      <c r="T678" s="234"/>
      <c r="U678" s="235"/>
      <c r="V678" s="28"/>
      <c r="W678" s="29" t="s">
        <v>23</v>
      </c>
      <c r="X678" s="68"/>
      <c r="Y678" s="69"/>
      <c r="Z678" s="70"/>
      <c r="AA678" s="70"/>
      <c r="AB678" s="112"/>
      <c r="AC678" s="40"/>
      <c r="AD678" s="71"/>
      <c r="AE678" s="72"/>
      <c r="AF678" s="73"/>
      <c r="AG678" s="73"/>
      <c r="AH678" s="73"/>
      <c r="AI678" s="113"/>
      <c r="AJ678" s="114"/>
      <c r="AK678" s="104"/>
      <c r="AN678" s="3" t="str">
        <f t="shared" si="20"/>
        <v/>
      </c>
      <c r="AO678" s="3">
        <f t="shared" si="21"/>
        <v>0</v>
      </c>
    </row>
    <row r="679" spans="1:41" s="3" customFormat="1" ht="19.5" customHeight="1">
      <c r="A679" s="208"/>
      <c r="B679" s="23">
        <v>672</v>
      </c>
      <c r="C679" s="39"/>
      <c r="D679" s="40"/>
      <c r="E679" s="198"/>
      <c r="F679" s="199"/>
      <c r="G679" s="199"/>
      <c r="H679" s="199"/>
      <c r="I679" s="199"/>
      <c r="J679" s="200"/>
      <c r="K679" s="41"/>
      <c r="L679" s="29" t="s">
        <v>23</v>
      </c>
      <c r="M679" s="42"/>
      <c r="N679" s="43"/>
      <c r="O679" s="44"/>
      <c r="P679" s="198"/>
      <c r="Q679" s="199"/>
      <c r="R679" s="199"/>
      <c r="S679" s="199"/>
      <c r="T679" s="199"/>
      <c r="U679" s="200"/>
      <c r="V679" s="41"/>
      <c r="W679" s="29" t="s">
        <v>23</v>
      </c>
      <c r="X679" s="45"/>
      <c r="Y679" s="46"/>
      <c r="Z679" s="47"/>
      <c r="AA679" s="74"/>
      <c r="AB679" s="115"/>
      <c r="AC679" s="48"/>
      <c r="AD679" s="49"/>
      <c r="AE679" s="50"/>
      <c r="AF679" s="51"/>
      <c r="AG679" s="51"/>
      <c r="AH679" s="51"/>
      <c r="AI679" s="106"/>
      <c r="AJ679" s="107"/>
      <c r="AK679" s="108"/>
      <c r="AN679" s="3" t="str">
        <f t="shared" si="20"/>
        <v/>
      </c>
      <c r="AO679" s="3">
        <f t="shared" si="21"/>
        <v>0</v>
      </c>
    </row>
    <row r="680" spans="1:41" s="3" customFormat="1" ht="19.5" customHeight="1">
      <c r="A680" s="208"/>
      <c r="B680" s="23">
        <v>673</v>
      </c>
      <c r="C680" s="39"/>
      <c r="D680" s="40"/>
      <c r="E680" s="198"/>
      <c r="F680" s="199"/>
      <c r="G680" s="199"/>
      <c r="H680" s="199"/>
      <c r="I680" s="199"/>
      <c r="J680" s="200"/>
      <c r="K680" s="41"/>
      <c r="L680" s="29" t="s">
        <v>23</v>
      </c>
      <c r="M680" s="42"/>
      <c r="N680" s="43"/>
      <c r="O680" s="44"/>
      <c r="P680" s="198"/>
      <c r="Q680" s="199"/>
      <c r="R680" s="199"/>
      <c r="S680" s="199"/>
      <c r="T680" s="199"/>
      <c r="U680" s="200"/>
      <c r="V680" s="41"/>
      <c r="W680" s="29" t="s">
        <v>23</v>
      </c>
      <c r="X680" s="45"/>
      <c r="Y680" s="46"/>
      <c r="Z680" s="47"/>
      <c r="AA680" s="74"/>
      <c r="AB680" s="115"/>
      <c r="AC680" s="48"/>
      <c r="AD680" s="49"/>
      <c r="AE680" s="50"/>
      <c r="AF680" s="51"/>
      <c r="AG680" s="51"/>
      <c r="AH680" s="51"/>
      <c r="AI680" s="106"/>
      <c r="AJ680" s="107"/>
      <c r="AK680" s="108"/>
      <c r="AN680" s="3" t="str">
        <f t="shared" si="20"/>
        <v/>
      </c>
      <c r="AO680" s="3">
        <f t="shared" si="21"/>
        <v>0</v>
      </c>
    </row>
    <row r="681" spans="1:41" s="3" customFormat="1" ht="19.5" customHeight="1">
      <c r="A681" s="208"/>
      <c r="B681" s="23">
        <v>674</v>
      </c>
      <c r="C681" s="39"/>
      <c r="D681" s="40"/>
      <c r="E681" s="198"/>
      <c r="F681" s="199"/>
      <c r="G681" s="199"/>
      <c r="H681" s="199"/>
      <c r="I681" s="199"/>
      <c r="J681" s="200"/>
      <c r="K681" s="41"/>
      <c r="L681" s="29" t="s">
        <v>23</v>
      </c>
      <c r="M681" s="42"/>
      <c r="N681" s="43"/>
      <c r="O681" s="44"/>
      <c r="P681" s="198"/>
      <c r="Q681" s="199"/>
      <c r="R681" s="199"/>
      <c r="S681" s="199"/>
      <c r="T681" s="199"/>
      <c r="U681" s="200"/>
      <c r="V681" s="41"/>
      <c r="W681" s="29" t="s">
        <v>23</v>
      </c>
      <c r="X681" s="45"/>
      <c r="Y681" s="46"/>
      <c r="Z681" s="47"/>
      <c r="AA681" s="74"/>
      <c r="AB681" s="115"/>
      <c r="AC681" s="48"/>
      <c r="AD681" s="49"/>
      <c r="AE681" s="50"/>
      <c r="AF681" s="51"/>
      <c r="AG681" s="51"/>
      <c r="AH681" s="51"/>
      <c r="AI681" s="106"/>
      <c r="AJ681" s="107"/>
      <c r="AK681" s="108"/>
      <c r="AN681" s="3" t="str">
        <f t="shared" si="20"/>
        <v/>
      </c>
      <c r="AO681" s="3">
        <f t="shared" si="21"/>
        <v>0</v>
      </c>
    </row>
    <row r="682" spans="1:41" s="3" customFormat="1" ht="19.5" customHeight="1">
      <c r="A682" s="208"/>
      <c r="B682" s="23">
        <v>675</v>
      </c>
      <c r="C682" s="39"/>
      <c r="D682" s="40"/>
      <c r="E682" s="198"/>
      <c r="F682" s="199"/>
      <c r="G682" s="199"/>
      <c r="H682" s="199"/>
      <c r="I682" s="199"/>
      <c r="J682" s="200"/>
      <c r="K682" s="41"/>
      <c r="L682" s="29" t="s">
        <v>23</v>
      </c>
      <c r="M682" s="42"/>
      <c r="N682" s="43"/>
      <c r="O682" s="44"/>
      <c r="P682" s="198"/>
      <c r="Q682" s="199"/>
      <c r="R682" s="199"/>
      <c r="S682" s="199"/>
      <c r="T682" s="199"/>
      <c r="U682" s="200"/>
      <c r="V682" s="41"/>
      <c r="W682" s="29" t="s">
        <v>23</v>
      </c>
      <c r="X682" s="45"/>
      <c r="Y682" s="46"/>
      <c r="Z682" s="47"/>
      <c r="AA682" s="74"/>
      <c r="AB682" s="115"/>
      <c r="AC682" s="48"/>
      <c r="AD682" s="49"/>
      <c r="AE682" s="50"/>
      <c r="AF682" s="51"/>
      <c r="AG682" s="51"/>
      <c r="AH682" s="51"/>
      <c r="AI682" s="106"/>
      <c r="AJ682" s="107"/>
      <c r="AK682" s="108"/>
      <c r="AN682" s="3" t="str">
        <f t="shared" si="20"/>
        <v/>
      </c>
      <c r="AO682" s="3">
        <f t="shared" si="21"/>
        <v>0</v>
      </c>
    </row>
    <row r="683" spans="1:41" s="3" customFormat="1" ht="19.5" customHeight="1">
      <c r="A683" s="208"/>
      <c r="B683" s="23">
        <v>676</v>
      </c>
      <c r="C683" s="39"/>
      <c r="D683" s="40"/>
      <c r="E683" s="198"/>
      <c r="F683" s="199"/>
      <c r="G683" s="199"/>
      <c r="H683" s="199"/>
      <c r="I683" s="199"/>
      <c r="J683" s="200"/>
      <c r="K683" s="41"/>
      <c r="L683" s="29" t="s">
        <v>23</v>
      </c>
      <c r="M683" s="42"/>
      <c r="N683" s="43"/>
      <c r="O683" s="44"/>
      <c r="P683" s="198"/>
      <c r="Q683" s="199"/>
      <c r="R683" s="199"/>
      <c r="S683" s="199"/>
      <c r="T683" s="199"/>
      <c r="U683" s="200"/>
      <c r="V683" s="41"/>
      <c r="W683" s="29" t="s">
        <v>23</v>
      </c>
      <c r="X683" s="45"/>
      <c r="Y683" s="46"/>
      <c r="Z683" s="47"/>
      <c r="AA683" s="74"/>
      <c r="AB683" s="115"/>
      <c r="AC683" s="48"/>
      <c r="AD683" s="49"/>
      <c r="AE683" s="50"/>
      <c r="AF683" s="51"/>
      <c r="AG683" s="51"/>
      <c r="AH683" s="51"/>
      <c r="AI683" s="106"/>
      <c r="AJ683" s="107"/>
      <c r="AK683" s="108"/>
      <c r="AN683" s="3" t="str">
        <f t="shared" si="20"/>
        <v/>
      </c>
      <c r="AO683" s="3">
        <f t="shared" si="21"/>
        <v>0</v>
      </c>
    </row>
    <row r="684" spans="1:41" s="3" customFormat="1" ht="19.5" customHeight="1">
      <c r="A684" s="208"/>
      <c r="B684" s="23">
        <v>677</v>
      </c>
      <c r="C684" s="39"/>
      <c r="D684" s="40"/>
      <c r="E684" s="198"/>
      <c r="F684" s="199"/>
      <c r="G684" s="199"/>
      <c r="H684" s="199"/>
      <c r="I684" s="199"/>
      <c r="J684" s="200"/>
      <c r="K684" s="41"/>
      <c r="L684" s="29" t="s">
        <v>23</v>
      </c>
      <c r="M684" s="42"/>
      <c r="N684" s="43"/>
      <c r="O684" s="44"/>
      <c r="P684" s="198"/>
      <c r="Q684" s="199"/>
      <c r="R684" s="199"/>
      <c r="S684" s="199"/>
      <c r="T684" s="199"/>
      <c r="U684" s="200"/>
      <c r="V684" s="41"/>
      <c r="W684" s="29" t="s">
        <v>23</v>
      </c>
      <c r="X684" s="45"/>
      <c r="Y684" s="46"/>
      <c r="Z684" s="47"/>
      <c r="AA684" s="74"/>
      <c r="AB684" s="115"/>
      <c r="AC684" s="48"/>
      <c r="AD684" s="49"/>
      <c r="AE684" s="50"/>
      <c r="AF684" s="51"/>
      <c r="AG684" s="51"/>
      <c r="AH684" s="51"/>
      <c r="AI684" s="106"/>
      <c r="AJ684" s="107"/>
      <c r="AK684" s="108"/>
      <c r="AN684" s="3" t="str">
        <f t="shared" si="20"/>
        <v/>
      </c>
      <c r="AO684" s="3">
        <f t="shared" si="21"/>
        <v>0</v>
      </c>
    </row>
    <row r="685" spans="1:41" s="3" customFormat="1" ht="19.5" customHeight="1">
      <c r="A685" s="208"/>
      <c r="B685" s="23">
        <v>678</v>
      </c>
      <c r="C685" s="39"/>
      <c r="D685" s="40"/>
      <c r="E685" s="198"/>
      <c r="F685" s="199"/>
      <c r="G685" s="199"/>
      <c r="H685" s="199"/>
      <c r="I685" s="199"/>
      <c r="J685" s="200"/>
      <c r="K685" s="41"/>
      <c r="L685" s="29" t="s">
        <v>23</v>
      </c>
      <c r="M685" s="42"/>
      <c r="N685" s="43"/>
      <c r="O685" s="44"/>
      <c r="P685" s="198"/>
      <c r="Q685" s="199"/>
      <c r="R685" s="199"/>
      <c r="S685" s="199"/>
      <c r="T685" s="199"/>
      <c r="U685" s="200"/>
      <c r="V685" s="41"/>
      <c r="W685" s="29" t="s">
        <v>23</v>
      </c>
      <c r="X685" s="45"/>
      <c r="Y685" s="46"/>
      <c r="Z685" s="47"/>
      <c r="AA685" s="74"/>
      <c r="AB685" s="115"/>
      <c r="AC685" s="48"/>
      <c r="AD685" s="49"/>
      <c r="AE685" s="50"/>
      <c r="AF685" s="51"/>
      <c r="AG685" s="51"/>
      <c r="AH685" s="51"/>
      <c r="AI685" s="106"/>
      <c r="AJ685" s="107"/>
      <c r="AK685" s="108"/>
      <c r="AN685" s="3" t="str">
        <f t="shared" si="20"/>
        <v/>
      </c>
      <c r="AO685" s="3">
        <f t="shared" si="21"/>
        <v>0</v>
      </c>
    </row>
    <row r="686" spans="1:41" s="3" customFormat="1" ht="19.5" customHeight="1">
      <c r="A686" s="208"/>
      <c r="B686" s="23">
        <v>679</v>
      </c>
      <c r="C686" s="39"/>
      <c r="D686" s="40"/>
      <c r="E686" s="198"/>
      <c r="F686" s="199"/>
      <c r="G686" s="199"/>
      <c r="H686" s="199"/>
      <c r="I686" s="199"/>
      <c r="J686" s="200"/>
      <c r="K686" s="41"/>
      <c r="L686" s="29" t="s">
        <v>23</v>
      </c>
      <c r="M686" s="42"/>
      <c r="N686" s="43"/>
      <c r="O686" s="44"/>
      <c r="P686" s="198"/>
      <c r="Q686" s="199"/>
      <c r="R686" s="199"/>
      <c r="S686" s="199"/>
      <c r="T686" s="199"/>
      <c r="U686" s="200"/>
      <c r="V686" s="41"/>
      <c r="W686" s="29" t="s">
        <v>23</v>
      </c>
      <c r="X686" s="45"/>
      <c r="Y686" s="46"/>
      <c r="Z686" s="47"/>
      <c r="AA686" s="74"/>
      <c r="AB686" s="115"/>
      <c r="AC686" s="48"/>
      <c r="AD686" s="49"/>
      <c r="AE686" s="50"/>
      <c r="AF686" s="51"/>
      <c r="AG686" s="51"/>
      <c r="AH686" s="51"/>
      <c r="AI686" s="106"/>
      <c r="AJ686" s="107"/>
      <c r="AK686" s="108"/>
      <c r="AN686" s="3" t="str">
        <f t="shared" si="20"/>
        <v/>
      </c>
      <c r="AO686" s="3">
        <f t="shared" si="21"/>
        <v>0</v>
      </c>
    </row>
    <row r="687" spans="1:41" s="3" customFormat="1" ht="19.5" customHeight="1" thickBot="1">
      <c r="A687" s="209"/>
      <c r="B687" s="24">
        <v>680</v>
      </c>
      <c r="C687" s="52"/>
      <c r="D687" s="53"/>
      <c r="E687" s="230"/>
      <c r="F687" s="231"/>
      <c r="G687" s="231"/>
      <c r="H687" s="231"/>
      <c r="I687" s="231"/>
      <c r="J687" s="232"/>
      <c r="K687" s="54"/>
      <c r="L687" s="29" t="s">
        <v>23</v>
      </c>
      <c r="M687" s="55"/>
      <c r="N687" s="56"/>
      <c r="O687" s="57"/>
      <c r="P687" s="230"/>
      <c r="Q687" s="231"/>
      <c r="R687" s="231"/>
      <c r="S687" s="231"/>
      <c r="T687" s="231"/>
      <c r="U687" s="232"/>
      <c r="V687" s="54"/>
      <c r="W687" s="29" t="s">
        <v>23</v>
      </c>
      <c r="X687" s="58"/>
      <c r="Y687" s="59"/>
      <c r="Z687" s="60"/>
      <c r="AA687" s="75"/>
      <c r="AB687" s="116"/>
      <c r="AC687" s="61"/>
      <c r="AD687" s="62"/>
      <c r="AE687" s="63"/>
      <c r="AF687" s="64"/>
      <c r="AG687" s="64"/>
      <c r="AH687" s="64"/>
      <c r="AI687" s="110"/>
      <c r="AJ687" s="111"/>
      <c r="AK687" s="41"/>
      <c r="AN687" s="3" t="str">
        <f t="shared" si="20"/>
        <v/>
      </c>
      <c r="AO687" s="3">
        <f t="shared" si="21"/>
        <v>0</v>
      </c>
    </row>
    <row r="688" spans="1:41" s="3" customFormat="1" ht="19.5" customHeight="1">
      <c r="A688" s="207" t="s">
        <v>22</v>
      </c>
      <c r="B688" s="22">
        <v>681</v>
      </c>
      <c r="C688" s="26"/>
      <c r="D688" s="27"/>
      <c r="E688" s="210"/>
      <c r="F688" s="211"/>
      <c r="G688" s="211"/>
      <c r="H688" s="211"/>
      <c r="I688" s="211"/>
      <c r="J688" s="212"/>
      <c r="K688" s="28"/>
      <c r="L688" s="29" t="s">
        <v>23</v>
      </c>
      <c r="M688" s="65"/>
      <c r="N688" s="66"/>
      <c r="O688" s="67"/>
      <c r="P688" s="233"/>
      <c r="Q688" s="234"/>
      <c r="R688" s="234"/>
      <c r="S688" s="234"/>
      <c r="T688" s="234"/>
      <c r="U688" s="235"/>
      <c r="V688" s="28"/>
      <c r="W688" s="29" t="s">
        <v>23</v>
      </c>
      <c r="X688" s="68"/>
      <c r="Y688" s="69"/>
      <c r="Z688" s="70"/>
      <c r="AA688" s="70"/>
      <c r="AB688" s="112"/>
      <c r="AC688" s="40"/>
      <c r="AD688" s="71"/>
      <c r="AE688" s="72"/>
      <c r="AF688" s="73"/>
      <c r="AG688" s="73"/>
      <c r="AH688" s="73"/>
      <c r="AI688" s="113"/>
      <c r="AJ688" s="114"/>
      <c r="AK688" s="104"/>
      <c r="AN688" s="3" t="str">
        <f t="shared" si="20"/>
        <v/>
      </c>
      <c r="AO688" s="3">
        <f t="shared" si="21"/>
        <v>0</v>
      </c>
    </row>
    <row r="689" spans="1:41" s="3" customFormat="1" ht="19.5" customHeight="1">
      <c r="A689" s="208"/>
      <c r="B689" s="23">
        <v>682</v>
      </c>
      <c r="C689" s="39"/>
      <c r="D689" s="40"/>
      <c r="E689" s="198"/>
      <c r="F689" s="199"/>
      <c r="G689" s="199"/>
      <c r="H689" s="199"/>
      <c r="I689" s="199"/>
      <c r="J689" s="200"/>
      <c r="K689" s="41"/>
      <c r="L689" s="29" t="s">
        <v>23</v>
      </c>
      <c r="M689" s="42"/>
      <c r="N689" s="43"/>
      <c r="O689" s="44"/>
      <c r="P689" s="198"/>
      <c r="Q689" s="199"/>
      <c r="R689" s="199"/>
      <c r="S689" s="199"/>
      <c r="T689" s="199"/>
      <c r="U689" s="200"/>
      <c r="V689" s="41"/>
      <c r="W689" s="29" t="s">
        <v>23</v>
      </c>
      <c r="X689" s="45"/>
      <c r="Y689" s="46"/>
      <c r="Z689" s="47"/>
      <c r="AA689" s="74"/>
      <c r="AB689" s="115"/>
      <c r="AC689" s="48"/>
      <c r="AD689" s="49"/>
      <c r="AE689" s="50"/>
      <c r="AF689" s="51"/>
      <c r="AG689" s="51"/>
      <c r="AH689" s="51"/>
      <c r="AI689" s="106"/>
      <c r="AJ689" s="107"/>
      <c r="AK689" s="108"/>
      <c r="AN689" s="3" t="str">
        <f t="shared" si="20"/>
        <v/>
      </c>
      <c r="AO689" s="3">
        <f t="shared" si="21"/>
        <v>0</v>
      </c>
    </row>
    <row r="690" spans="1:41" s="3" customFormat="1" ht="19.5" customHeight="1">
      <c r="A690" s="208"/>
      <c r="B690" s="23">
        <v>683</v>
      </c>
      <c r="C690" s="39"/>
      <c r="D690" s="40"/>
      <c r="E690" s="198"/>
      <c r="F690" s="199"/>
      <c r="G690" s="199"/>
      <c r="H690" s="199"/>
      <c r="I690" s="199"/>
      <c r="J690" s="200"/>
      <c r="K690" s="41"/>
      <c r="L690" s="29" t="s">
        <v>23</v>
      </c>
      <c r="M690" s="42"/>
      <c r="N690" s="43"/>
      <c r="O690" s="44"/>
      <c r="P690" s="198"/>
      <c r="Q690" s="199"/>
      <c r="R690" s="199"/>
      <c r="S690" s="199"/>
      <c r="T690" s="199"/>
      <c r="U690" s="200"/>
      <c r="V690" s="41"/>
      <c r="W690" s="29" t="s">
        <v>23</v>
      </c>
      <c r="X690" s="45"/>
      <c r="Y690" s="46"/>
      <c r="Z690" s="47"/>
      <c r="AA690" s="74"/>
      <c r="AB690" s="115"/>
      <c r="AC690" s="48"/>
      <c r="AD690" s="49"/>
      <c r="AE690" s="50"/>
      <c r="AF690" s="51"/>
      <c r="AG690" s="51"/>
      <c r="AH690" s="51"/>
      <c r="AI690" s="106"/>
      <c r="AJ690" s="107"/>
      <c r="AK690" s="108"/>
      <c r="AN690" s="3" t="str">
        <f t="shared" si="20"/>
        <v/>
      </c>
      <c r="AO690" s="3">
        <f t="shared" si="21"/>
        <v>0</v>
      </c>
    </row>
    <row r="691" spans="1:41" s="3" customFormat="1" ht="19.5" customHeight="1">
      <c r="A691" s="208"/>
      <c r="B691" s="23">
        <v>684</v>
      </c>
      <c r="C691" s="39"/>
      <c r="D691" s="40"/>
      <c r="E691" s="198"/>
      <c r="F691" s="199"/>
      <c r="G691" s="199"/>
      <c r="H691" s="199"/>
      <c r="I691" s="199"/>
      <c r="J691" s="200"/>
      <c r="K691" s="41"/>
      <c r="L691" s="29" t="s">
        <v>23</v>
      </c>
      <c r="M691" s="42"/>
      <c r="N691" s="43"/>
      <c r="O691" s="44"/>
      <c r="P691" s="198"/>
      <c r="Q691" s="199"/>
      <c r="R691" s="199"/>
      <c r="S691" s="199"/>
      <c r="T691" s="199"/>
      <c r="U691" s="200"/>
      <c r="V691" s="41"/>
      <c r="W691" s="29" t="s">
        <v>23</v>
      </c>
      <c r="X691" s="45"/>
      <c r="Y691" s="46"/>
      <c r="Z691" s="47"/>
      <c r="AA691" s="74"/>
      <c r="AB691" s="115"/>
      <c r="AC691" s="48"/>
      <c r="AD691" s="49"/>
      <c r="AE691" s="50"/>
      <c r="AF691" s="51"/>
      <c r="AG691" s="51"/>
      <c r="AH691" s="51"/>
      <c r="AI691" s="106"/>
      <c r="AJ691" s="107"/>
      <c r="AK691" s="108"/>
      <c r="AN691" s="3" t="str">
        <f t="shared" si="20"/>
        <v/>
      </c>
      <c r="AO691" s="3">
        <f t="shared" si="21"/>
        <v>0</v>
      </c>
    </row>
    <row r="692" spans="1:41" s="3" customFormat="1" ht="19.5" customHeight="1">
      <c r="A692" s="208"/>
      <c r="B692" s="23">
        <v>685</v>
      </c>
      <c r="C692" s="39"/>
      <c r="D692" s="40"/>
      <c r="E692" s="198"/>
      <c r="F692" s="199"/>
      <c r="G692" s="199"/>
      <c r="H692" s="199"/>
      <c r="I692" s="199"/>
      <c r="J692" s="200"/>
      <c r="K692" s="41"/>
      <c r="L692" s="29" t="s">
        <v>23</v>
      </c>
      <c r="M692" s="42"/>
      <c r="N692" s="43"/>
      <c r="O692" s="44"/>
      <c r="P692" s="198"/>
      <c r="Q692" s="199"/>
      <c r="R692" s="199"/>
      <c r="S692" s="199"/>
      <c r="T692" s="199"/>
      <c r="U692" s="200"/>
      <c r="V692" s="41"/>
      <c r="W692" s="29" t="s">
        <v>23</v>
      </c>
      <c r="X692" s="45"/>
      <c r="Y692" s="46"/>
      <c r="Z692" s="47"/>
      <c r="AA692" s="74"/>
      <c r="AB692" s="115"/>
      <c r="AC692" s="48"/>
      <c r="AD692" s="49"/>
      <c r="AE692" s="50"/>
      <c r="AF692" s="51"/>
      <c r="AG692" s="51"/>
      <c r="AH692" s="51"/>
      <c r="AI692" s="106"/>
      <c r="AJ692" s="107"/>
      <c r="AK692" s="108"/>
      <c r="AN692" s="3" t="str">
        <f t="shared" si="20"/>
        <v/>
      </c>
      <c r="AO692" s="3">
        <f t="shared" si="21"/>
        <v>0</v>
      </c>
    </row>
    <row r="693" spans="1:41" s="3" customFormat="1" ht="19.5" customHeight="1">
      <c r="A693" s="208"/>
      <c r="B693" s="23">
        <v>686</v>
      </c>
      <c r="C693" s="39"/>
      <c r="D693" s="40"/>
      <c r="E693" s="198"/>
      <c r="F693" s="199"/>
      <c r="G693" s="199"/>
      <c r="H693" s="199"/>
      <c r="I693" s="199"/>
      <c r="J693" s="200"/>
      <c r="K693" s="41"/>
      <c r="L693" s="29" t="s">
        <v>23</v>
      </c>
      <c r="M693" s="42"/>
      <c r="N693" s="43"/>
      <c r="O693" s="44"/>
      <c r="P693" s="198"/>
      <c r="Q693" s="199"/>
      <c r="R693" s="199"/>
      <c r="S693" s="199"/>
      <c r="T693" s="199"/>
      <c r="U693" s="200"/>
      <c r="V693" s="41"/>
      <c r="W693" s="29" t="s">
        <v>23</v>
      </c>
      <c r="X693" s="45"/>
      <c r="Y693" s="46"/>
      <c r="Z693" s="47"/>
      <c r="AA693" s="74"/>
      <c r="AB693" s="115"/>
      <c r="AC693" s="48"/>
      <c r="AD693" s="49"/>
      <c r="AE693" s="50"/>
      <c r="AF693" s="51"/>
      <c r="AG693" s="51"/>
      <c r="AH693" s="51"/>
      <c r="AI693" s="106"/>
      <c r="AJ693" s="107"/>
      <c r="AK693" s="108"/>
      <c r="AN693" s="3" t="str">
        <f t="shared" si="20"/>
        <v/>
      </c>
      <c r="AO693" s="3">
        <f t="shared" si="21"/>
        <v>0</v>
      </c>
    </row>
    <row r="694" spans="1:41" s="3" customFormat="1" ht="19.5" customHeight="1">
      <c r="A694" s="208"/>
      <c r="B694" s="23">
        <v>687</v>
      </c>
      <c r="C694" s="39"/>
      <c r="D694" s="40"/>
      <c r="E694" s="198"/>
      <c r="F694" s="199"/>
      <c r="G694" s="199"/>
      <c r="H694" s="199"/>
      <c r="I694" s="199"/>
      <c r="J694" s="200"/>
      <c r="K694" s="41"/>
      <c r="L694" s="29" t="s">
        <v>23</v>
      </c>
      <c r="M694" s="42"/>
      <c r="N694" s="43"/>
      <c r="O694" s="44"/>
      <c r="P694" s="198"/>
      <c r="Q694" s="199"/>
      <c r="R694" s="199"/>
      <c r="S694" s="199"/>
      <c r="T694" s="199"/>
      <c r="U694" s="200"/>
      <c r="V694" s="41"/>
      <c r="W694" s="29" t="s">
        <v>23</v>
      </c>
      <c r="X694" s="45"/>
      <c r="Y694" s="46"/>
      <c r="Z694" s="47"/>
      <c r="AA694" s="74"/>
      <c r="AB694" s="115"/>
      <c r="AC694" s="48"/>
      <c r="AD694" s="49"/>
      <c r="AE694" s="50"/>
      <c r="AF694" s="51"/>
      <c r="AG694" s="51"/>
      <c r="AH694" s="51"/>
      <c r="AI694" s="106"/>
      <c r="AJ694" s="107"/>
      <c r="AK694" s="108"/>
      <c r="AN694" s="3" t="str">
        <f t="shared" si="20"/>
        <v/>
      </c>
      <c r="AO694" s="3">
        <f t="shared" si="21"/>
        <v>0</v>
      </c>
    </row>
    <row r="695" spans="1:41" s="3" customFormat="1" ht="19.5" customHeight="1">
      <c r="A695" s="208"/>
      <c r="B695" s="23">
        <v>688</v>
      </c>
      <c r="C695" s="39"/>
      <c r="D695" s="40"/>
      <c r="E695" s="198"/>
      <c r="F695" s="199"/>
      <c r="G695" s="199"/>
      <c r="H695" s="199"/>
      <c r="I695" s="199"/>
      <c r="J695" s="200"/>
      <c r="K695" s="41"/>
      <c r="L695" s="29" t="s">
        <v>23</v>
      </c>
      <c r="M695" s="42"/>
      <c r="N695" s="43"/>
      <c r="O695" s="44"/>
      <c r="P695" s="198"/>
      <c r="Q695" s="199"/>
      <c r="R695" s="199"/>
      <c r="S695" s="199"/>
      <c r="T695" s="199"/>
      <c r="U695" s="200"/>
      <c r="V695" s="41"/>
      <c r="W695" s="29" t="s">
        <v>23</v>
      </c>
      <c r="X695" s="45"/>
      <c r="Y695" s="46"/>
      <c r="Z695" s="47"/>
      <c r="AA695" s="74"/>
      <c r="AB695" s="115"/>
      <c r="AC695" s="48"/>
      <c r="AD695" s="49"/>
      <c r="AE695" s="50"/>
      <c r="AF695" s="51"/>
      <c r="AG695" s="51"/>
      <c r="AH695" s="51"/>
      <c r="AI695" s="106"/>
      <c r="AJ695" s="107"/>
      <c r="AK695" s="108"/>
      <c r="AN695" s="3" t="str">
        <f t="shared" si="20"/>
        <v/>
      </c>
      <c r="AO695" s="3">
        <f t="shared" si="21"/>
        <v>0</v>
      </c>
    </row>
    <row r="696" spans="1:41" s="3" customFormat="1" ht="19.5" customHeight="1">
      <c r="A696" s="208"/>
      <c r="B696" s="23">
        <v>689</v>
      </c>
      <c r="C696" s="39"/>
      <c r="D696" s="40"/>
      <c r="E696" s="198"/>
      <c r="F696" s="199"/>
      <c r="G696" s="199"/>
      <c r="H696" s="199"/>
      <c r="I696" s="199"/>
      <c r="J696" s="200"/>
      <c r="K696" s="41"/>
      <c r="L696" s="29" t="s">
        <v>23</v>
      </c>
      <c r="M696" s="42"/>
      <c r="N696" s="43"/>
      <c r="O696" s="44"/>
      <c r="P696" s="198"/>
      <c r="Q696" s="199"/>
      <c r="R696" s="199"/>
      <c r="S696" s="199"/>
      <c r="T696" s="199"/>
      <c r="U696" s="200"/>
      <c r="V696" s="41"/>
      <c r="W696" s="29" t="s">
        <v>23</v>
      </c>
      <c r="X696" s="45"/>
      <c r="Y696" s="46"/>
      <c r="Z696" s="47"/>
      <c r="AA696" s="74"/>
      <c r="AB696" s="115"/>
      <c r="AC696" s="48"/>
      <c r="AD696" s="49"/>
      <c r="AE696" s="50"/>
      <c r="AF696" s="51"/>
      <c r="AG696" s="51"/>
      <c r="AH696" s="51"/>
      <c r="AI696" s="106"/>
      <c r="AJ696" s="107"/>
      <c r="AK696" s="108"/>
      <c r="AN696" s="3" t="str">
        <f t="shared" si="20"/>
        <v/>
      </c>
      <c r="AO696" s="3">
        <f t="shared" si="21"/>
        <v>0</v>
      </c>
    </row>
    <row r="697" spans="1:41" s="3" customFormat="1" ht="19.5" customHeight="1" thickBot="1">
      <c r="A697" s="209"/>
      <c r="B697" s="24">
        <v>690</v>
      </c>
      <c r="C697" s="52"/>
      <c r="D697" s="53"/>
      <c r="E697" s="230"/>
      <c r="F697" s="231"/>
      <c r="G697" s="231"/>
      <c r="H697" s="231"/>
      <c r="I697" s="231"/>
      <c r="J697" s="232"/>
      <c r="K697" s="54"/>
      <c r="L697" s="29" t="s">
        <v>23</v>
      </c>
      <c r="M697" s="55"/>
      <c r="N697" s="56"/>
      <c r="O697" s="57"/>
      <c r="P697" s="230"/>
      <c r="Q697" s="231"/>
      <c r="R697" s="231"/>
      <c r="S697" s="231"/>
      <c r="T697" s="231"/>
      <c r="U697" s="232"/>
      <c r="V697" s="54"/>
      <c r="W697" s="29" t="s">
        <v>23</v>
      </c>
      <c r="X697" s="58"/>
      <c r="Y697" s="59"/>
      <c r="Z697" s="60"/>
      <c r="AA697" s="75"/>
      <c r="AB697" s="116"/>
      <c r="AC697" s="61"/>
      <c r="AD697" s="62"/>
      <c r="AE697" s="63"/>
      <c r="AF697" s="64"/>
      <c r="AG697" s="64"/>
      <c r="AH697" s="64"/>
      <c r="AI697" s="110"/>
      <c r="AJ697" s="111"/>
      <c r="AK697" s="41"/>
      <c r="AN697" s="3" t="str">
        <f t="shared" si="20"/>
        <v/>
      </c>
      <c r="AO697" s="3">
        <f t="shared" si="21"/>
        <v>0</v>
      </c>
    </row>
    <row r="698" spans="1:41" s="3" customFormat="1" ht="19.5" customHeight="1">
      <c r="A698" s="207" t="s">
        <v>22</v>
      </c>
      <c r="B698" s="22">
        <v>691</v>
      </c>
      <c r="C698" s="26"/>
      <c r="D698" s="27"/>
      <c r="E698" s="210"/>
      <c r="F698" s="211"/>
      <c r="G698" s="211"/>
      <c r="H698" s="211"/>
      <c r="I698" s="211"/>
      <c r="J698" s="212"/>
      <c r="K698" s="28"/>
      <c r="L698" s="29" t="s">
        <v>23</v>
      </c>
      <c r="M698" s="65"/>
      <c r="N698" s="66"/>
      <c r="O698" s="67"/>
      <c r="P698" s="233"/>
      <c r="Q698" s="234"/>
      <c r="R698" s="234"/>
      <c r="S698" s="234"/>
      <c r="T698" s="234"/>
      <c r="U698" s="235"/>
      <c r="V698" s="28"/>
      <c r="W698" s="29" t="s">
        <v>23</v>
      </c>
      <c r="X698" s="68"/>
      <c r="Y698" s="69"/>
      <c r="Z698" s="70"/>
      <c r="AA698" s="70"/>
      <c r="AB698" s="112"/>
      <c r="AC698" s="40"/>
      <c r="AD698" s="71"/>
      <c r="AE698" s="72"/>
      <c r="AF698" s="73"/>
      <c r="AG698" s="73"/>
      <c r="AH698" s="73"/>
      <c r="AI698" s="113"/>
      <c r="AJ698" s="114"/>
      <c r="AK698" s="104"/>
      <c r="AN698" s="3" t="str">
        <f t="shared" si="20"/>
        <v/>
      </c>
      <c r="AO698" s="3">
        <f t="shared" si="21"/>
        <v>0</v>
      </c>
    </row>
    <row r="699" spans="1:41" s="3" customFormat="1" ht="19.5" customHeight="1">
      <c r="A699" s="208"/>
      <c r="B699" s="23">
        <v>692</v>
      </c>
      <c r="C699" s="39"/>
      <c r="D699" s="40"/>
      <c r="E699" s="198"/>
      <c r="F699" s="199"/>
      <c r="G699" s="199"/>
      <c r="H699" s="199"/>
      <c r="I699" s="199"/>
      <c r="J699" s="200"/>
      <c r="K699" s="41"/>
      <c r="L699" s="29" t="s">
        <v>23</v>
      </c>
      <c r="M699" s="42"/>
      <c r="N699" s="43"/>
      <c r="O699" s="44"/>
      <c r="P699" s="198"/>
      <c r="Q699" s="199"/>
      <c r="R699" s="199"/>
      <c r="S699" s="199"/>
      <c r="T699" s="199"/>
      <c r="U699" s="200"/>
      <c r="V699" s="41"/>
      <c r="W699" s="29" t="s">
        <v>23</v>
      </c>
      <c r="X699" s="45"/>
      <c r="Y699" s="46"/>
      <c r="Z699" s="47"/>
      <c r="AA699" s="74"/>
      <c r="AB699" s="115"/>
      <c r="AC699" s="48"/>
      <c r="AD699" s="49"/>
      <c r="AE699" s="50"/>
      <c r="AF699" s="51"/>
      <c r="AG699" s="51"/>
      <c r="AH699" s="51"/>
      <c r="AI699" s="106"/>
      <c r="AJ699" s="107"/>
      <c r="AK699" s="108"/>
      <c r="AN699" s="3" t="str">
        <f t="shared" si="20"/>
        <v/>
      </c>
      <c r="AO699" s="3">
        <f t="shared" si="21"/>
        <v>0</v>
      </c>
    </row>
    <row r="700" spans="1:41" s="3" customFormat="1" ht="19.5" customHeight="1">
      <c r="A700" s="208"/>
      <c r="B700" s="23">
        <v>693</v>
      </c>
      <c r="C700" s="39"/>
      <c r="D700" s="40"/>
      <c r="E700" s="198"/>
      <c r="F700" s="199"/>
      <c r="G700" s="199"/>
      <c r="H700" s="199"/>
      <c r="I700" s="199"/>
      <c r="J700" s="200"/>
      <c r="K700" s="41"/>
      <c r="L700" s="29" t="s">
        <v>23</v>
      </c>
      <c r="M700" s="42"/>
      <c r="N700" s="43"/>
      <c r="O700" s="44"/>
      <c r="P700" s="198"/>
      <c r="Q700" s="199"/>
      <c r="R700" s="199"/>
      <c r="S700" s="199"/>
      <c r="T700" s="199"/>
      <c r="U700" s="200"/>
      <c r="V700" s="41"/>
      <c r="W700" s="29" t="s">
        <v>23</v>
      </c>
      <c r="X700" s="45"/>
      <c r="Y700" s="46"/>
      <c r="Z700" s="47"/>
      <c r="AA700" s="74"/>
      <c r="AB700" s="115"/>
      <c r="AC700" s="48"/>
      <c r="AD700" s="49"/>
      <c r="AE700" s="50"/>
      <c r="AF700" s="51"/>
      <c r="AG700" s="51"/>
      <c r="AH700" s="51"/>
      <c r="AI700" s="106"/>
      <c r="AJ700" s="107"/>
      <c r="AK700" s="108"/>
      <c r="AN700" s="3" t="str">
        <f t="shared" si="20"/>
        <v/>
      </c>
      <c r="AO700" s="3">
        <f t="shared" si="21"/>
        <v>0</v>
      </c>
    </row>
    <row r="701" spans="1:41" s="3" customFormat="1" ht="19.5" customHeight="1">
      <c r="A701" s="208"/>
      <c r="B701" s="23">
        <v>694</v>
      </c>
      <c r="C701" s="39"/>
      <c r="D701" s="40"/>
      <c r="E701" s="198"/>
      <c r="F701" s="199"/>
      <c r="G701" s="199"/>
      <c r="H701" s="199"/>
      <c r="I701" s="199"/>
      <c r="J701" s="200"/>
      <c r="K701" s="41"/>
      <c r="L701" s="29" t="s">
        <v>23</v>
      </c>
      <c r="M701" s="42"/>
      <c r="N701" s="43"/>
      <c r="O701" s="44"/>
      <c r="P701" s="198"/>
      <c r="Q701" s="199"/>
      <c r="R701" s="199"/>
      <c r="S701" s="199"/>
      <c r="T701" s="199"/>
      <c r="U701" s="200"/>
      <c r="V701" s="41"/>
      <c r="W701" s="29" t="s">
        <v>23</v>
      </c>
      <c r="X701" s="45"/>
      <c r="Y701" s="46"/>
      <c r="Z701" s="47"/>
      <c r="AA701" s="74"/>
      <c r="AB701" s="115"/>
      <c r="AC701" s="48"/>
      <c r="AD701" s="49"/>
      <c r="AE701" s="50"/>
      <c r="AF701" s="51"/>
      <c r="AG701" s="51"/>
      <c r="AH701" s="51"/>
      <c r="AI701" s="106"/>
      <c r="AJ701" s="107"/>
      <c r="AK701" s="108"/>
      <c r="AN701" s="3" t="str">
        <f t="shared" si="20"/>
        <v/>
      </c>
      <c r="AO701" s="3">
        <f t="shared" si="21"/>
        <v>0</v>
      </c>
    </row>
    <row r="702" spans="1:41" s="3" customFormat="1" ht="19.5" customHeight="1">
      <c r="A702" s="208"/>
      <c r="B702" s="23">
        <v>695</v>
      </c>
      <c r="C702" s="39"/>
      <c r="D702" s="40"/>
      <c r="E702" s="198"/>
      <c r="F702" s="199"/>
      <c r="G702" s="199"/>
      <c r="H702" s="199"/>
      <c r="I702" s="199"/>
      <c r="J702" s="200"/>
      <c r="K702" s="41"/>
      <c r="L702" s="29" t="s">
        <v>23</v>
      </c>
      <c r="M702" s="42"/>
      <c r="N702" s="43"/>
      <c r="O702" s="44"/>
      <c r="P702" s="198"/>
      <c r="Q702" s="199"/>
      <c r="R702" s="199"/>
      <c r="S702" s="199"/>
      <c r="T702" s="199"/>
      <c r="U702" s="200"/>
      <c r="V702" s="41"/>
      <c r="W702" s="29" t="s">
        <v>23</v>
      </c>
      <c r="X702" s="45"/>
      <c r="Y702" s="46"/>
      <c r="Z702" s="47"/>
      <c r="AA702" s="74"/>
      <c r="AB702" s="115"/>
      <c r="AC702" s="48"/>
      <c r="AD702" s="49"/>
      <c r="AE702" s="50"/>
      <c r="AF702" s="51"/>
      <c r="AG702" s="51"/>
      <c r="AH702" s="51"/>
      <c r="AI702" s="106"/>
      <c r="AJ702" s="107"/>
      <c r="AK702" s="108"/>
      <c r="AN702" s="3" t="str">
        <f t="shared" si="20"/>
        <v/>
      </c>
      <c r="AO702" s="3">
        <f t="shared" si="21"/>
        <v>0</v>
      </c>
    </row>
    <row r="703" spans="1:41" s="3" customFormat="1" ht="19.5" customHeight="1">
      <c r="A703" s="208"/>
      <c r="B703" s="23">
        <v>696</v>
      </c>
      <c r="C703" s="39"/>
      <c r="D703" s="40"/>
      <c r="E703" s="198"/>
      <c r="F703" s="199"/>
      <c r="G703" s="199"/>
      <c r="H703" s="199"/>
      <c r="I703" s="199"/>
      <c r="J703" s="200"/>
      <c r="K703" s="41"/>
      <c r="L703" s="29" t="s">
        <v>23</v>
      </c>
      <c r="M703" s="42"/>
      <c r="N703" s="43"/>
      <c r="O703" s="44"/>
      <c r="P703" s="198"/>
      <c r="Q703" s="199"/>
      <c r="R703" s="199"/>
      <c r="S703" s="199"/>
      <c r="T703" s="199"/>
      <c r="U703" s="200"/>
      <c r="V703" s="41"/>
      <c r="W703" s="29" t="s">
        <v>23</v>
      </c>
      <c r="X703" s="45"/>
      <c r="Y703" s="46"/>
      <c r="Z703" s="47"/>
      <c r="AA703" s="74"/>
      <c r="AB703" s="115"/>
      <c r="AC703" s="48"/>
      <c r="AD703" s="49"/>
      <c r="AE703" s="50"/>
      <c r="AF703" s="51"/>
      <c r="AG703" s="51"/>
      <c r="AH703" s="51"/>
      <c r="AI703" s="106"/>
      <c r="AJ703" s="107"/>
      <c r="AK703" s="108"/>
      <c r="AN703" s="3" t="str">
        <f t="shared" si="20"/>
        <v/>
      </c>
      <c r="AO703" s="3">
        <f t="shared" si="21"/>
        <v>0</v>
      </c>
    </row>
    <row r="704" spans="1:41" s="3" customFormat="1" ht="19.5" customHeight="1">
      <c r="A704" s="208"/>
      <c r="B704" s="23">
        <v>697</v>
      </c>
      <c r="C704" s="39"/>
      <c r="D704" s="40"/>
      <c r="E704" s="198"/>
      <c r="F704" s="199"/>
      <c r="G704" s="199"/>
      <c r="H704" s="199"/>
      <c r="I704" s="199"/>
      <c r="J704" s="200"/>
      <c r="K704" s="41"/>
      <c r="L704" s="29" t="s">
        <v>23</v>
      </c>
      <c r="M704" s="42"/>
      <c r="N704" s="43"/>
      <c r="O704" s="44"/>
      <c r="P704" s="198"/>
      <c r="Q704" s="199"/>
      <c r="R704" s="199"/>
      <c r="S704" s="199"/>
      <c r="T704" s="199"/>
      <c r="U704" s="200"/>
      <c r="V704" s="41"/>
      <c r="W704" s="29" t="s">
        <v>23</v>
      </c>
      <c r="X704" s="45"/>
      <c r="Y704" s="46"/>
      <c r="Z704" s="47"/>
      <c r="AA704" s="74"/>
      <c r="AB704" s="115"/>
      <c r="AC704" s="48"/>
      <c r="AD704" s="49"/>
      <c r="AE704" s="50"/>
      <c r="AF704" s="51"/>
      <c r="AG704" s="51"/>
      <c r="AH704" s="51"/>
      <c r="AI704" s="106"/>
      <c r="AJ704" s="107"/>
      <c r="AK704" s="108"/>
      <c r="AN704" s="3" t="str">
        <f t="shared" si="20"/>
        <v/>
      </c>
      <c r="AO704" s="3">
        <f t="shared" si="21"/>
        <v>0</v>
      </c>
    </row>
    <row r="705" spans="1:41" s="3" customFormat="1" ht="19.5" customHeight="1">
      <c r="A705" s="208"/>
      <c r="B705" s="23">
        <v>698</v>
      </c>
      <c r="C705" s="39"/>
      <c r="D705" s="40"/>
      <c r="E705" s="198"/>
      <c r="F705" s="199"/>
      <c r="G705" s="199"/>
      <c r="H705" s="199"/>
      <c r="I705" s="199"/>
      <c r="J705" s="200"/>
      <c r="K705" s="41"/>
      <c r="L705" s="29" t="s">
        <v>23</v>
      </c>
      <c r="M705" s="42"/>
      <c r="N705" s="43"/>
      <c r="O705" s="44"/>
      <c r="P705" s="198"/>
      <c r="Q705" s="199"/>
      <c r="R705" s="199"/>
      <c r="S705" s="199"/>
      <c r="T705" s="199"/>
      <c r="U705" s="200"/>
      <c r="V705" s="41"/>
      <c r="W705" s="29" t="s">
        <v>23</v>
      </c>
      <c r="X705" s="45"/>
      <c r="Y705" s="46"/>
      <c r="Z705" s="47"/>
      <c r="AA705" s="74"/>
      <c r="AB705" s="115"/>
      <c r="AC705" s="48"/>
      <c r="AD705" s="49"/>
      <c r="AE705" s="50"/>
      <c r="AF705" s="51"/>
      <c r="AG705" s="51"/>
      <c r="AH705" s="51"/>
      <c r="AI705" s="106"/>
      <c r="AJ705" s="107"/>
      <c r="AK705" s="108"/>
      <c r="AN705" s="3" t="str">
        <f t="shared" si="20"/>
        <v/>
      </c>
      <c r="AO705" s="3">
        <f t="shared" si="21"/>
        <v>0</v>
      </c>
    </row>
    <row r="706" spans="1:41" s="3" customFormat="1" ht="19.5" customHeight="1">
      <c r="A706" s="208"/>
      <c r="B706" s="23">
        <v>699</v>
      </c>
      <c r="C706" s="39"/>
      <c r="D706" s="40"/>
      <c r="E706" s="198"/>
      <c r="F706" s="199"/>
      <c r="G706" s="199"/>
      <c r="H706" s="199"/>
      <c r="I706" s="199"/>
      <c r="J706" s="200"/>
      <c r="K706" s="41"/>
      <c r="L706" s="29" t="s">
        <v>23</v>
      </c>
      <c r="M706" s="42"/>
      <c r="N706" s="43"/>
      <c r="O706" s="44"/>
      <c r="P706" s="198"/>
      <c r="Q706" s="199"/>
      <c r="R706" s="199"/>
      <c r="S706" s="199"/>
      <c r="T706" s="199"/>
      <c r="U706" s="200"/>
      <c r="V706" s="41"/>
      <c r="W706" s="29" t="s">
        <v>23</v>
      </c>
      <c r="X706" s="45"/>
      <c r="Y706" s="46"/>
      <c r="Z706" s="47"/>
      <c r="AA706" s="74"/>
      <c r="AB706" s="115"/>
      <c r="AC706" s="48"/>
      <c r="AD706" s="49"/>
      <c r="AE706" s="50"/>
      <c r="AF706" s="51"/>
      <c r="AG706" s="51"/>
      <c r="AH706" s="51"/>
      <c r="AI706" s="106"/>
      <c r="AJ706" s="107"/>
      <c r="AK706" s="108"/>
      <c r="AN706" s="3" t="str">
        <f t="shared" si="20"/>
        <v/>
      </c>
      <c r="AO706" s="3">
        <f t="shared" si="21"/>
        <v>0</v>
      </c>
    </row>
    <row r="707" spans="1:41" s="3" customFormat="1" ht="19.5" customHeight="1" thickBot="1">
      <c r="A707" s="209"/>
      <c r="B707" s="24">
        <v>700</v>
      </c>
      <c r="C707" s="52"/>
      <c r="D707" s="53"/>
      <c r="E707" s="230"/>
      <c r="F707" s="231"/>
      <c r="G707" s="231"/>
      <c r="H707" s="231"/>
      <c r="I707" s="231"/>
      <c r="J707" s="232"/>
      <c r="K707" s="54"/>
      <c r="L707" s="29" t="s">
        <v>23</v>
      </c>
      <c r="M707" s="55"/>
      <c r="N707" s="56"/>
      <c r="O707" s="57"/>
      <c r="P707" s="230"/>
      <c r="Q707" s="231"/>
      <c r="R707" s="231"/>
      <c r="S707" s="231"/>
      <c r="T707" s="231"/>
      <c r="U707" s="232"/>
      <c r="V707" s="54"/>
      <c r="W707" s="29" t="s">
        <v>23</v>
      </c>
      <c r="X707" s="58"/>
      <c r="Y707" s="59"/>
      <c r="Z707" s="60"/>
      <c r="AA707" s="75"/>
      <c r="AB707" s="116"/>
      <c r="AC707" s="61"/>
      <c r="AD707" s="62"/>
      <c r="AE707" s="63"/>
      <c r="AF707" s="64"/>
      <c r="AG707" s="64"/>
      <c r="AH707" s="64"/>
      <c r="AI707" s="110"/>
      <c r="AJ707" s="111"/>
      <c r="AK707" s="41"/>
      <c r="AN707" s="3" t="str">
        <f t="shared" si="20"/>
        <v/>
      </c>
      <c r="AO707" s="3">
        <f t="shared" si="21"/>
        <v>0</v>
      </c>
    </row>
    <row r="708" spans="1:41" s="3" customFormat="1" ht="19.5" customHeight="1">
      <c r="A708" s="207" t="s">
        <v>22</v>
      </c>
      <c r="B708" s="22">
        <v>701</v>
      </c>
      <c r="C708" s="26"/>
      <c r="D708" s="27"/>
      <c r="E708" s="210"/>
      <c r="F708" s="211"/>
      <c r="G708" s="211"/>
      <c r="H708" s="211"/>
      <c r="I708" s="211"/>
      <c r="J708" s="212"/>
      <c r="K708" s="28"/>
      <c r="L708" s="29" t="s">
        <v>23</v>
      </c>
      <c r="M708" s="65"/>
      <c r="N708" s="66"/>
      <c r="O708" s="67"/>
      <c r="P708" s="233"/>
      <c r="Q708" s="234"/>
      <c r="R708" s="234"/>
      <c r="S708" s="234"/>
      <c r="T708" s="234"/>
      <c r="U708" s="235"/>
      <c r="V708" s="28"/>
      <c r="W708" s="29" t="s">
        <v>23</v>
      </c>
      <c r="X708" s="68"/>
      <c r="Y708" s="69"/>
      <c r="Z708" s="70"/>
      <c r="AA708" s="70"/>
      <c r="AB708" s="112"/>
      <c r="AC708" s="40"/>
      <c r="AD708" s="71"/>
      <c r="AE708" s="72"/>
      <c r="AF708" s="73"/>
      <c r="AG708" s="73"/>
      <c r="AH708" s="73"/>
      <c r="AI708" s="113"/>
      <c r="AJ708" s="114"/>
      <c r="AK708" s="104"/>
      <c r="AN708" s="3" t="str">
        <f t="shared" si="20"/>
        <v/>
      </c>
      <c r="AO708" s="3">
        <f t="shared" si="21"/>
        <v>0</v>
      </c>
    </row>
    <row r="709" spans="1:41" s="3" customFormat="1" ht="19.5" customHeight="1">
      <c r="A709" s="208"/>
      <c r="B709" s="23">
        <v>702</v>
      </c>
      <c r="C709" s="39"/>
      <c r="D709" s="40"/>
      <c r="E709" s="198"/>
      <c r="F709" s="199"/>
      <c r="G709" s="199"/>
      <c r="H709" s="199"/>
      <c r="I709" s="199"/>
      <c r="J709" s="200"/>
      <c r="K709" s="41"/>
      <c r="L709" s="29" t="s">
        <v>23</v>
      </c>
      <c r="M709" s="42"/>
      <c r="N709" s="43"/>
      <c r="O709" s="44"/>
      <c r="P709" s="198"/>
      <c r="Q709" s="199"/>
      <c r="R709" s="199"/>
      <c r="S709" s="199"/>
      <c r="T709" s="199"/>
      <c r="U709" s="200"/>
      <c r="V709" s="41"/>
      <c r="W709" s="29" t="s">
        <v>23</v>
      </c>
      <c r="X709" s="45"/>
      <c r="Y709" s="46"/>
      <c r="Z709" s="47"/>
      <c r="AA709" s="74"/>
      <c r="AB709" s="115"/>
      <c r="AC709" s="48"/>
      <c r="AD709" s="49"/>
      <c r="AE709" s="50"/>
      <c r="AF709" s="51"/>
      <c r="AG709" s="51"/>
      <c r="AH709" s="51"/>
      <c r="AI709" s="106"/>
      <c r="AJ709" s="107"/>
      <c r="AK709" s="108"/>
      <c r="AN709" s="3" t="str">
        <f t="shared" si="20"/>
        <v/>
      </c>
      <c r="AO709" s="3">
        <f t="shared" si="21"/>
        <v>0</v>
      </c>
    </row>
    <row r="710" spans="1:41" s="3" customFormat="1" ht="19.5" customHeight="1">
      <c r="A710" s="208"/>
      <c r="B710" s="23">
        <v>703</v>
      </c>
      <c r="C710" s="39"/>
      <c r="D710" s="40"/>
      <c r="E710" s="198"/>
      <c r="F710" s="199"/>
      <c r="G710" s="199"/>
      <c r="H710" s="199"/>
      <c r="I710" s="199"/>
      <c r="J710" s="200"/>
      <c r="K710" s="41"/>
      <c r="L710" s="29" t="s">
        <v>23</v>
      </c>
      <c r="M710" s="42"/>
      <c r="N710" s="43"/>
      <c r="O710" s="44"/>
      <c r="P710" s="198"/>
      <c r="Q710" s="199"/>
      <c r="R710" s="199"/>
      <c r="S710" s="199"/>
      <c r="T710" s="199"/>
      <c r="U710" s="200"/>
      <c r="V710" s="41"/>
      <c r="W710" s="29" t="s">
        <v>23</v>
      </c>
      <c r="X710" s="45"/>
      <c r="Y710" s="46"/>
      <c r="Z710" s="47"/>
      <c r="AA710" s="74"/>
      <c r="AB710" s="115"/>
      <c r="AC710" s="48"/>
      <c r="AD710" s="49"/>
      <c r="AE710" s="50"/>
      <c r="AF710" s="51"/>
      <c r="AG710" s="51"/>
      <c r="AH710" s="51"/>
      <c r="AI710" s="106"/>
      <c r="AJ710" s="107"/>
      <c r="AK710" s="108"/>
      <c r="AN710" s="3" t="str">
        <f t="shared" si="20"/>
        <v/>
      </c>
      <c r="AO710" s="3">
        <f t="shared" si="21"/>
        <v>0</v>
      </c>
    </row>
    <row r="711" spans="1:41" s="3" customFormat="1" ht="19.5" customHeight="1">
      <c r="A711" s="208"/>
      <c r="B711" s="23">
        <v>704</v>
      </c>
      <c r="C711" s="39"/>
      <c r="D711" s="40"/>
      <c r="E711" s="198"/>
      <c r="F711" s="199"/>
      <c r="G711" s="199"/>
      <c r="H711" s="199"/>
      <c r="I711" s="199"/>
      <c r="J711" s="200"/>
      <c r="K711" s="41"/>
      <c r="L711" s="29" t="s">
        <v>23</v>
      </c>
      <c r="M711" s="42"/>
      <c r="N711" s="43"/>
      <c r="O711" s="44"/>
      <c r="P711" s="198"/>
      <c r="Q711" s="199"/>
      <c r="R711" s="199"/>
      <c r="S711" s="199"/>
      <c r="T711" s="199"/>
      <c r="U711" s="200"/>
      <c r="V711" s="41"/>
      <c r="W711" s="29" t="s">
        <v>23</v>
      </c>
      <c r="X711" s="45"/>
      <c r="Y711" s="46"/>
      <c r="Z711" s="47"/>
      <c r="AA711" s="74"/>
      <c r="AB711" s="115"/>
      <c r="AC711" s="48"/>
      <c r="AD711" s="49"/>
      <c r="AE711" s="50"/>
      <c r="AF711" s="51"/>
      <c r="AG711" s="51"/>
      <c r="AH711" s="51"/>
      <c r="AI711" s="106"/>
      <c r="AJ711" s="107"/>
      <c r="AK711" s="108"/>
      <c r="AN711" s="3" t="str">
        <f t="shared" si="20"/>
        <v/>
      </c>
      <c r="AO711" s="3">
        <f t="shared" si="21"/>
        <v>0</v>
      </c>
    </row>
    <row r="712" spans="1:41" s="3" customFormat="1" ht="19.5" customHeight="1">
      <c r="A712" s="208"/>
      <c r="B712" s="23">
        <v>705</v>
      </c>
      <c r="C712" s="39"/>
      <c r="D712" s="40"/>
      <c r="E712" s="198"/>
      <c r="F712" s="199"/>
      <c r="G712" s="199"/>
      <c r="H712" s="199"/>
      <c r="I712" s="199"/>
      <c r="J712" s="200"/>
      <c r="K712" s="41"/>
      <c r="L712" s="29" t="s">
        <v>23</v>
      </c>
      <c r="M712" s="42"/>
      <c r="N712" s="43"/>
      <c r="O712" s="44"/>
      <c r="P712" s="198"/>
      <c r="Q712" s="199"/>
      <c r="R712" s="199"/>
      <c r="S712" s="199"/>
      <c r="T712" s="199"/>
      <c r="U712" s="200"/>
      <c r="V712" s="41"/>
      <c r="W712" s="29" t="s">
        <v>23</v>
      </c>
      <c r="X712" s="45"/>
      <c r="Y712" s="46"/>
      <c r="Z712" s="47"/>
      <c r="AA712" s="74"/>
      <c r="AB712" s="115"/>
      <c r="AC712" s="48"/>
      <c r="AD712" s="49"/>
      <c r="AE712" s="50"/>
      <c r="AF712" s="51"/>
      <c r="AG712" s="51"/>
      <c r="AH712" s="51"/>
      <c r="AI712" s="106"/>
      <c r="AJ712" s="107"/>
      <c r="AK712" s="108"/>
      <c r="AN712" s="3" t="str">
        <f t="shared" si="20"/>
        <v/>
      </c>
      <c r="AO712" s="3">
        <f t="shared" si="21"/>
        <v>0</v>
      </c>
    </row>
    <row r="713" spans="1:41" s="3" customFormat="1" ht="19.5" customHeight="1">
      <c r="A713" s="208"/>
      <c r="B713" s="23">
        <v>706</v>
      </c>
      <c r="C713" s="39"/>
      <c r="D713" s="40"/>
      <c r="E713" s="198"/>
      <c r="F713" s="199"/>
      <c r="G713" s="199"/>
      <c r="H713" s="199"/>
      <c r="I713" s="199"/>
      <c r="J713" s="200"/>
      <c r="K713" s="41"/>
      <c r="L713" s="29" t="s">
        <v>23</v>
      </c>
      <c r="M713" s="42"/>
      <c r="N713" s="43"/>
      <c r="O713" s="44"/>
      <c r="P713" s="198"/>
      <c r="Q713" s="199"/>
      <c r="R713" s="199"/>
      <c r="S713" s="199"/>
      <c r="T713" s="199"/>
      <c r="U713" s="200"/>
      <c r="V713" s="41"/>
      <c r="W713" s="29" t="s">
        <v>23</v>
      </c>
      <c r="X713" s="45"/>
      <c r="Y713" s="46"/>
      <c r="Z713" s="47"/>
      <c r="AA713" s="74"/>
      <c r="AB713" s="115"/>
      <c r="AC713" s="48"/>
      <c r="AD713" s="49"/>
      <c r="AE713" s="50"/>
      <c r="AF713" s="51"/>
      <c r="AG713" s="51"/>
      <c r="AH713" s="51"/>
      <c r="AI713" s="106"/>
      <c r="AJ713" s="107"/>
      <c r="AK713" s="108"/>
      <c r="AN713" s="3" t="str">
        <f t="shared" ref="AN713:AN776" si="22">IF(AO713&gt;0,1,"")</f>
        <v/>
      </c>
      <c r="AO713" s="3">
        <f t="shared" ref="AO713:AO776" si="23">COUNTA(C713:K713,M713:V713,X713:AK713)</f>
        <v>0</v>
      </c>
    </row>
    <row r="714" spans="1:41" s="3" customFormat="1" ht="19.5" customHeight="1">
      <c r="A714" s="208"/>
      <c r="B714" s="23">
        <v>707</v>
      </c>
      <c r="C714" s="39"/>
      <c r="D714" s="40"/>
      <c r="E714" s="198"/>
      <c r="F714" s="199"/>
      <c r="G714" s="199"/>
      <c r="H714" s="199"/>
      <c r="I714" s="199"/>
      <c r="J714" s="200"/>
      <c r="K714" s="41"/>
      <c r="L714" s="29" t="s">
        <v>23</v>
      </c>
      <c r="M714" s="42"/>
      <c r="N714" s="43"/>
      <c r="O714" s="44"/>
      <c r="P714" s="198"/>
      <c r="Q714" s="199"/>
      <c r="R714" s="199"/>
      <c r="S714" s="199"/>
      <c r="T714" s="199"/>
      <c r="U714" s="200"/>
      <c r="V714" s="41"/>
      <c r="W714" s="29" t="s">
        <v>23</v>
      </c>
      <c r="X714" s="45"/>
      <c r="Y714" s="46"/>
      <c r="Z714" s="47"/>
      <c r="AA714" s="74"/>
      <c r="AB714" s="115"/>
      <c r="AC714" s="48"/>
      <c r="AD714" s="49"/>
      <c r="AE714" s="50"/>
      <c r="AF714" s="51"/>
      <c r="AG714" s="51"/>
      <c r="AH714" s="51"/>
      <c r="AI714" s="106"/>
      <c r="AJ714" s="107"/>
      <c r="AK714" s="108"/>
      <c r="AN714" s="3" t="str">
        <f t="shared" si="22"/>
        <v/>
      </c>
      <c r="AO714" s="3">
        <f t="shared" si="23"/>
        <v>0</v>
      </c>
    </row>
    <row r="715" spans="1:41" s="3" customFormat="1" ht="19.5" customHeight="1">
      <c r="A715" s="208"/>
      <c r="B715" s="23">
        <v>708</v>
      </c>
      <c r="C715" s="39"/>
      <c r="D715" s="40"/>
      <c r="E715" s="198"/>
      <c r="F715" s="199"/>
      <c r="G715" s="199"/>
      <c r="H715" s="199"/>
      <c r="I715" s="199"/>
      <c r="J715" s="200"/>
      <c r="K715" s="41"/>
      <c r="L715" s="29" t="s">
        <v>23</v>
      </c>
      <c r="M715" s="42"/>
      <c r="N715" s="43"/>
      <c r="O715" s="44"/>
      <c r="P715" s="198"/>
      <c r="Q715" s="199"/>
      <c r="R715" s="199"/>
      <c r="S715" s="199"/>
      <c r="T715" s="199"/>
      <c r="U715" s="200"/>
      <c r="V715" s="41"/>
      <c r="W715" s="29" t="s">
        <v>23</v>
      </c>
      <c r="X715" s="45"/>
      <c r="Y715" s="46"/>
      <c r="Z715" s="47"/>
      <c r="AA715" s="74"/>
      <c r="AB715" s="115"/>
      <c r="AC715" s="48"/>
      <c r="AD715" s="49"/>
      <c r="AE715" s="50"/>
      <c r="AF715" s="51"/>
      <c r="AG715" s="51"/>
      <c r="AH715" s="51"/>
      <c r="AI715" s="106"/>
      <c r="AJ715" s="107"/>
      <c r="AK715" s="108"/>
      <c r="AN715" s="3" t="str">
        <f t="shared" si="22"/>
        <v/>
      </c>
      <c r="AO715" s="3">
        <f t="shared" si="23"/>
        <v>0</v>
      </c>
    </row>
    <row r="716" spans="1:41" s="3" customFormat="1" ht="19.5" customHeight="1">
      <c r="A716" s="208"/>
      <c r="B716" s="23">
        <v>709</v>
      </c>
      <c r="C716" s="39"/>
      <c r="D716" s="40"/>
      <c r="E716" s="198"/>
      <c r="F716" s="199"/>
      <c r="G716" s="199"/>
      <c r="H716" s="199"/>
      <c r="I716" s="199"/>
      <c r="J716" s="200"/>
      <c r="K716" s="41"/>
      <c r="L716" s="29" t="s">
        <v>23</v>
      </c>
      <c r="M716" s="42"/>
      <c r="N716" s="43"/>
      <c r="O716" s="44"/>
      <c r="P716" s="198"/>
      <c r="Q716" s="199"/>
      <c r="R716" s="199"/>
      <c r="S716" s="199"/>
      <c r="T716" s="199"/>
      <c r="U716" s="200"/>
      <c r="V716" s="41"/>
      <c r="W716" s="29" t="s">
        <v>23</v>
      </c>
      <c r="X716" s="45"/>
      <c r="Y716" s="46"/>
      <c r="Z716" s="47"/>
      <c r="AA716" s="74"/>
      <c r="AB716" s="115"/>
      <c r="AC716" s="48"/>
      <c r="AD716" s="49"/>
      <c r="AE716" s="50"/>
      <c r="AF716" s="51"/>
      <c r="AG716" s="51"/>
      <c r="AH716" s="51"/>
      <c r="AI716" s="106"/>
      <c r="AJ716" s="107"/>
      <c r="AK716" s="108"/>
      <c r="AN716" s="3" t="str">
        <f t="shared" si="22"/>
        <v/>
      </c>
      <c r="AO716" s="3">
        <f t="shared" si="23"/>
        <v>0</v>
      </c>
    </row>
    <row r="717" spans="1:41" s="3" customFormat="1" ht="19.5" customHeight="1" thickBot="1">
      <c r="A717" s="209"/>
      <c r="B717" s="24">
        <v>710</v>
      </c>
      <c r="C717" s="52"/>
      <c r="D717" s="53"/>
      <c r="E717" s="230"/>
      <c r="F717" s="231"/>
      <c r="G717" s="231"/>
      <c r="H717" s="231"/>
      <c r="I717" s="231"/>
      <c r="J717" s="232"/>
      <c r="K717" s="54"/>
      <c r="L717" s="29" t="s">
        <v>23</v>
      </c>
      <c r="M717" s="55"/>
      <c r="N717" s="56"/>
      <c r="O717" s="57"/>
      <c r="P717" s="230"/>
      <c r="Q717" s="231"/>
      <c r="R717" s="231"/>
      <c r="S717" s="231"/>
      <c r="T717" s="231"/>
      <c r="U717" s="232"/>
      <c r="V717" s="54"/>
      <c r="W717" s="29" t="s">
        <v>23</v>
      </c>
      <c r="X717" s="58"/>
      <c r="Y717" s="59"/>
      <c r="Z717" s="60"/>
      <c r="AA717" s="75"/>
      <c r="AB717" s="116"/>
      <c r="AC717" s="61"/>
      <c r="AD717" s="62"/>
      <c r="AE717" s="63"/>
      <c r="AF717" s="64"/>
      <c r="AG717" s="64"/>
      <c r="AH717" s="64"/>
      <c r="AI717" s="110"/>
      <c r="AJ717" s="111"/>
      <c r="AK717" s="41"/>
      <c r="AN717" s="3" t="str">
        <f t="shared" si="22"/>
        <v/>
      </c>
      <c r="AO717" s="3">
        <f t="shared" si="23"/>
        <v>0</v>
      </c>
    </row>
    <row r="718" spans="1:41" s="3" customFormat="1" ht="19.5" customHeight="1">
      <c r="A718" s="207" t="s">
        <v>22</v>
      </c>
      <c r="B718" s="22">
        <v>711</v>
      </c>
      <c r="C718" s="26"/>
      <c r="D718" s="27"/>
      <c r="E718" s="210"/>
      <c r="F718" s="211"/>
      <c r="G718" s="211"/>
      <c r="H718" s="211"/>
      <c r="I718" s="211"/>
      <c r="J718" s="212"/>
      <c r="K718" s="28"/>
      <c r="L718" s="29" t="s">
        <v>23</v>
      </c>
      <c r="M718" s="65"/>
      <c r="N718" s="66"/>
      <c r="O718" s="67"/>
      <c r="P718" s="233"/>
      <c r="Q718" s="234"/>
      <c r="R718" s="234"/>
      <c r="S718" s="234"/>
      <c r="T718" s="234"/>
      <c r="U718" s="235"/>
      <c r="V718" s="28"/>
      <c r="W718" s="29" t="s">
        <v>23</v>
      </c>
      <c r="X718" s="68"/>
      <c r="Y718" s="69"/>
      <c r="Z718" s="70"/>
      <c r="AA718" s="70"/>
      <c r="AB718" s="112"/>
      <c r="AC718" s="40"/>
      <c r="AD718" s="71"/>
      <c r="AE718" s="72"/>
      <c r="AF718" s="73"/>
      <c r="AG718" s="73"/>
      <c r="AH718" s="73"/>
      <c r="AI718" s="113"/>
      <c r="AJ718" s="114"/>
      <c r="AK718" s="104"/>
      <c r="AN718" s="3" t="str">
        <f t="shared" si="22"/>
        <v/>
      </c>
      <c r="AO718" s="3">
        <f t="shared" si="23"/>
        <v>0</v>
      </c>
    </row>
    <row r="719" spans="1:41" s="3" customFormat="1" ht="19.5" customHeight="1">
      <c r="A719" s="208"/>
      <c r="B719" s="23">
        <v>712</v>
      </c>
      <c r="C719" s="39"/>
      <c r="D719" s="40"/>
      <c r="E719" s="198"/>
      <c r="F719" s="199"/>
      <c r="G719" s="199"/>
      <c r="H719" s="199"/>
      <c r="I719" s="199"/>
      <c r="J719" s="200"/>
      <c r="K719" s="41"/>
      <c r="L719" s="29" t="s">
        <v>23</v>
      </c>
      <c r="M719" s="42"/>
      <c r="N719" s="43"/>
      <c r="O719" s="44"/>
      <c r="P719" s="198"/>
      <c r="Q719" s="199"/>
      <c r="R719" s="199"/>
      <c r="S719" s="199"/>
      <c r="T719" s="199"/>
      <c r="U719" s="200"/>
      <c r="V719" s="41"/>
      <c r="W719" s="29" t="s">
        <v>23</v>
      </c>
      <c r="X719" s="45"/>
      <c r="Y719" s="46"/>
      <c r="Z719" s="47"/>
      <c r="AA719" s="74"/>
      <c r="AB719" s="115"/>
      <c r="AC719" s="48"/>
      <c r="AD719" s="49"/>
      <c r="AE719" s="50"/>
      <c r="AF719" s="51"/>
      <c r="AG719" s="51"/>
      <c r="AH719" s="51"/>
      <c r="AI719" s="106"/>
      <c r="AJ719" s="107"/>
      <c r="AK719" s="108"/>
      <c r="AN719" s="3" t="str">
        <f t="shared" si="22"/>
        <v/>
      </c>
      <c r="AO719" s="3">
        <f t="shared" si="23"/>
        <v>0</v>
      </c>
    </row>
    <row r="720" spans="1:41" s="3" customFormat="1" ht="19.5" customHeight="1">
      <c r="A720" s="208"/>
      <c r="B720" s="23">
        <v>713</v>
      </c>
      <c r="C720" s="39"/>
      <c r="D720" s="40"/>
      <c r="E720" s="198"/>
      <c r="F720" s="199"/>
      <c r="G720" s="199"/>
      <c r="H720" s="199"/>
      <c r="I720" s="199"/>
      <c r="J720" s="200"/>
      <c r="K720" s="41"/>
      <c r="L720" s="29" t="s">
        <v>23</v>
      </c>
      <c r="M720" s="42"/>
      <c r="N720" s="43"/>
      <c r="O720" s="44"/>
      <c r="P720" s="198"/>
      <c r="Q720" s="199"/>
      <c r="R720" s="199"/>
      <c r="S720" s="199"/>
      <c r="T720" s="199"/>
      <c r="U720" s="200"/>
      <c r="V720" s="41"/>
      <c r="W720" s="29" t="s">
        <v>23</v>
      </c>
      <c r="X720" s="45"/>
      <c r="Y720" s="46"/>
      <c r="Z720" s="47"/>
      <c r="AA720" s="74"/>
      <c r="AB720" s="115"/>
      <c r="AC720" s="48"/>
      <c r="AD720" s="49"/>
      <c r="AE720" s="50"/>
      <c r="AF720" s="51"/>
      <c r="AG720" s="51"/>
      <c r="AH720" s="51"/>
      <c r="AI720" s="106"/>
      <c r="AJ720" s="107"/>
      <c r="AK720" s="108"/>
      <c r="AN720" s="3" t="str">
        <f t="shared" si="22"/>
        <v/>
      </c>
      <c r="AO720" s="3">
        <f t="shared" si="23"/>
        <v>0</v>
      </c>
    </row>
    <row r="721" spans="1:41" s="3" customFormat="1" ht="19.5" customHeight="1">
      <c r="A721" s="208"/>
      <c r="B721" s="23">
        <v>714</v>
      </c>
      <c r="C721" s="39"/>
      <c r="D721" s="40"/>
      <c r="E721" s="198"/>
      <c r="F721" s="199"/>
      <c r="G721" s="199"/>
      <c r="H721" s="199"/>
      <c r="I721" s="199"/>
      <c r="J721" s="200"/>
      <c r="K721" s="41"/>
      <c r="L721" s="29" t="s">
        <v>23</v>
      </c>
      <c r="M721" s="42"/>
      <c r="N721" s="43"/>
      <c r="O721" s="44"/>
      <c r="P721" s="198"/>
      <c r="Q721" s="199"/>
      <c r="R721" s="199"/>
      <c r="S721" s="199"/>
      <c r="T721" s="199"/>
      <c r="U721" s="200"/>
      <c r="V721" s="41"/>
      <c r="W721" s="29" t="s">
        <v>23</v>
      </c>
      <c r="X721" s="45"/>
      <c r="Y721" s="46"/>
      <c r="Z721" s="47"/>
      <c r="AA721" s="74"/>
      <c r="AB721" s="115"/>
      <c r="AC721" s="48"/>
      <c r="AD721" s="49"/>
      <c r="AE721" s="50"/>
      <c r="AF721" s="51"/>
      <c r="AG721" s="51"/>
      <c r="AH721" s="51"/>
      <c r="AI721" s="106"/>
      <c r="AJ721" s="107"/>
      <c r="AK721" s="108"/>
      <c r="AN721" s="3" t="str">
        <f t="shared" si="22"/>
        <v/>
      </c>
      <c r="AO721" s="3">
        <f t="shared" si="23"/>
        <v>0</v>
      </c>
    </row>
    <row r="722" spans="1:41" s="3" customFormat="1" ht="19.5" customHeight="1">
      <c r="A722" s="208"/>
      <c r="B722" s="23">
        <v>715</v>
      </c>
      <c r="C722" s="39"/>
      <c r="D722" s="40"/>
      <c r="E722" s="198"/>
      <c r="F722" s="199"/>
      <c r="G722" s="199"/>
      <c r="H722" s="199"/>
      <c r="I722" s="199"/>
      <c r="J722" s="200"/>
      <c r="K722" s="41"/>
      <c r="L722" s="29" t="s">
        <v>23</v>
      </c>
      <c r="M722" s="42"/>
      <c r="N722" s="43"/>
      <c r="O722" s="44"/>
      <c r="P722" s="198"/>
      <c r="Q722" s="199"/>
      <c r="R722" s="199"/>
      <c r="S722" s="199"/>
      <c r="T722" s="199"/>
      <c r="U722" s="200"/>
      <c r="V722" s="41"/>
      <c r="W722" s="29" t="s">
        <v>23</v>
      </c>
      <c r="X722" s="45"/>
      <c r="Y722" s="46"/>
      <c r="Z722" s="47"/>
      <c r="AA722" s="74"/>
      <c r="AB722" s="115"/>
      <c r="AC722" s="48"/>
      <c r="AD722" s="49"/>
      <c r="AE722" s="50"/>
      <c r="AF722" s="51"/>
      <c r="AG722" s="51"/>
      <c r="AH722" s="51"/>
      <c r="AI722" s="106"/>
      <c r="AJ722" s="107"/>
      <c r="AK722" s="108"/>
      <c r="AN722" s="3" t="str">
        <f t="shared" si="22"/>
        <v/>
      </c>
      <c r="AO722" s="3">
        <f t="shared" si="23"/>
        <v>0</v>
      </c>
    </row>
    <row r="723" spans="1:41" s="3" customFormat="1" ht="19.5" customHeight="1">
      <c r="A723" s="208"/>
      <c r="B723" s="23">
        <v>716</v>
      </c>
      <c r="C723" s="39"/>
      <c r="D723" s="40"/>
      <c r="E723" s="198"/>
      <c r="F723" s="199"/>
      <c r="G723" s="199"/>
      <c r="H723" s="199"/>
      <c r="I723" s="199"/>
      <c r="J723" s="200"/>
      <c r="K723" s="41"/>
      <c r="L723" s="29" t="s">
        <v>23</v>
      </c>
      <c r="M723" s="42"/>
      <c r="N723" s="43"/>
      <c r="O723" s="44"/>
      <c r="P723" s="198"/>
      <c r="Q723" s="199"/>
      <c r="R723" s="199"/>
      <c r="S723" s="199"/>
      <c r="T723" s="199"/>
      <c r="U723" s="200"/>
      <c r="V723" s="41"/>
      <c r="W723" s="29" t="s">
        <v>23</v>
      </c>
      <c r="X723" s="45"/>
      <c r="Y723" s="46"/>
      <c r="Z723" s="47"/>
      <c r="AA723" s="74"/>
      <c r="AB723" s="115"/>
      <c r="AC723" s="48"/>
      <c r="AD723" s="49"/>
      <c r="AE723" s="50"/>
      <c r="AF723" s="51"/>
      <c r="AG723" s="51"/>
      <c r="AH723" s="51"/>
      <c r="AI723" s="106"/>
      <c r="AJ723" s="107"/>
      <c r="AK723" s="108"/>
      <c r="AN723" s="3" t="str">
        <f t="shared" si="22"/>
        <v/>
      </c>
      <c r="AO723" s="3">
        <f t="shared" si="23"/>
        <v>0</v>
      </c>
    </row>
    <row r="724" spans="1:41" s="3" customFormat="1" ht="19.5" customHeight="1">
      <c r="A724" s="208"/>
      <c r="B724" s="23">
        <v>717</v>
      </c>
      <c r="C724" s="39"/>
      <c r="D724" s="40"/>
      <c r="E724" s="198"/>
      <c r="F724" s="199"/>
      <c r="G724" s="199"/>
      <c r="H724" s="199"/>
      <c r="I724" s="199"/>
      <c r="J724" s="200"/>
      <c r="K724" s="41"/>
      <c r="L724" s="29" t="s">
        <v>23</v>
      </c>
      <c r="M724" s="42"/>
      <c r="N724" s="43"/>
      <c r="O724" s="44"/>
      <c r="P724" s="198"/>
      <c r="Q724" s="199"/>
      <c r="R724" s="199"/>
      <c r="S724" s="199"/>
      <c r="T724" s="199"/>
      <c r="U724" s="200"/>
      <c r="V724" s="41"/>
      <c r="W724" s="29" t="s">
        <v>23</v>
      </c>
      <c r="X724" s="45"/>
      <c r="Y724" s="46"/>
      <c r="Z724" s="47"/>
      <c r="AA724" s="74"/>
      <c r="AB724" s="115"/>
      <c r="AC724" s="48"/>
      <c r="AD724" s="49"/>
      <c r="AE724" s="50"/>
      <c r="AF724" s="51"/>
      <c r="AG724" s="51"/>
      <c r="AH724" s="51"/>
      <c r="AI724" s="106"/>
      <c r="AJ724" s="107"/>
      <c r="AK724" s="108"/>
      <c r="AN724" s="3" t="str">
        <f t="shared" si="22"/>
        <v/>
      </c>
      <c r="AO724" s="3">
        <f t="shared" si="23"/>
        <v>0</v>
      </c>
    </row>
    <row r="725" spans="1:41" s="3" customFormat="1" ht="19.5" customHeight="1">
      <c r="A725" s="208"/>
      <c r="B725" s="23">
        <v>718</v>
      </c>
      <c r="C725" s="39"/>
      <c r="D725" s="40"/>
      <c r="E725" s="198"/>
      <c r="F725" s="199"/>
      <c r="G725" s="199"/>
      <c r="H725" s="199"/>
      <c r="I725" s="199"/>
      <c r="J725" s="200"/>
      <c r="K725" s="41"/>
      <c r="L725" s="29" t="s">
        <v>23</v>
      </c>
      <c r="M725" s="42"/>
      <c r="N725" s="43"/>
      <c r="O725" s="44"/>
      <c r="P725" s="198"/>
      <c r="Q725" s="199"/>
      <c r="R725" s="199"/>
      <c r="S725" s="199"/>
      <c r="T725" s="199"/>
      <c r="U725" s="200"/>
      <c r="V725" s="41"/>
      <c r="W725" s="29" t="s">
        <v>23</v>
      </c>
      <c r="X725" s="45"/>
      <c r="Y725" s="46"/>
      <c r="Z725" s="47"/>
      <c r="AA725" s="74"/>
      <c r="AB725" s="115"/>
      <c r="AC725" s="48"/>
      <c r="AD725" s="49"/>
      <c r="AE725" s="50"/>
      <c r="AF725" s="51"/>
      <c r="AG725" s="51"/>
      <c r="AH725" s="51"/>
      <c r="AI725" s="106"/>
      <c r="AJ725" s="107"/>
      <c r="AK725" s="108"/>
      <c r="AN725" s="3" t="str">
        <f t="shared" si="22"/>
        <v/>
      </c>
      <c r="AO725" s="3">
        <f t="shared" si="23"/>
        <v>0</v>
      </c>
    </row>
    <row r="726" spans="1:41" s="3" customFormat="1" ht="19.5" customHeight="1">
      <c r="A726" s="208"/>
      <c r="B726" s="23">
        <v>719</v>
      </c>
      <c r="C726" s="39"/>
      <c r="D726" s="40"/>
      <c r="E726" s="198"/>
      <c r="F726" s="199"/>
      <c r="G726" s="199"/>
      <c r="H726" s="199"/>
      <c r="I726" s="199"/>
      <c r="J726" s="200"/>
      <c r="K726" s="41"/>
      <c r="L726" s="29" t="s">
        <v>23</v>
      </c>
      <c r="M726" s="42"/>
      <c r="N726" s="43"/>
      <c r="O726" s="44"/>
      <c r="P726" s="198"/>
      <c r="Q726" s="199"/>
      <c r="R726" s="199"/>
      <c r="S726" s="199"/>
      <c r="T726" s="199"/>
      <c r="U726" s="200"/>
      <c r="V726" s="41"/>
      <c r="W726" s="29" t="s">
        <v>23</v>
      </c>
      <c r="X726" s="45"/>
      <c r="Y726" s="46"/>
      <c r="Z726" s="47"/>
      <c r="AA726" s="74"/>
      <c r="AB726" s="115"/>
      <c r="AC726" s="48"/>
      <c r="AD726" s="49"/>
      <c r="AE726" s="50"/>
      <c r="AF726" s="51"/>
      <c r="AG726" s="51"/>
      <c r="AH726" s="51"/>
      <c r="AI726" s="106"/>
      <c r="AJ726" s="107"/>
      <c r="AK726" s="108"/>
      <c r="AN726" s="3" t="str">
        <f t="shared" si="22"/>
        <v/>
      </c>
      <c r="AO726" s="3">
        <f t="shared" si="23"/>
        <v>0</v>
      </c>
    </row>
    <row r="727" spans="1:41" s="3" customFormat="1" ht="19.5" customHeight="1" thickBot="1">
      <c r="A727" s="209"/>
      <c r="B727" s="24">
        <v>720</v>
      </c>
      <c r="C727" s="52"/>
      <c r="D727" s="53"/>
      <c r="E727" s="230"/>
      <c r="F727" s="231"/>
      <c r="G727" s="231"/>
      <c r="H727" s="231"/>
      <c r="I727" s="231"/>
      <c r="J727" s="232"/>
      <c r="K727" s="54"/>
      <c r="L727" s="29" t="s">
        <v>23</v>
      </c>
      <c r="M727" s="55"/>
      <c r="N727" s="56"/>
      <c r="O727" s="57"/>
      <c r="P727" s="230"/>
      <c r="Q727" s="231"/>
      <c r="R727" s="231"/>
      <c r="S727" s="231"/>
      <c r="T727" s="231"/>
      <c r="U727" s="232"/>
      <c r="V727" s="54"/>
      <c r="W727" s="29" t="s">
        <v>23</v>
      </c>
      <c r="X727" s="58"/>
      <c r="Y727" s="59"/>
      <c r="Z727" s="60"/>
      <c r="AA727" s="75"/>
      <c r="AB727" s="116"/>
      <c r="AC727" s="61"/>
      <c r="AD727" s="62"/>
      <c r="AE727" s="63"/>
      <c r="AF727" s="64"/>
      <c r="AG727" s="64"/>
      <c r="AH727" s="64"/>
      <c r="AI727" s="110"/>
      <c r="AJ727" s="111"/>
      <c r="AK727" s="41"/>
      <c r="AN727" s="3" t="str">
        <f t="shared" si="22"/>
        <v/>
      </c>
      <c r="AO727" s="3">
        <f t="shared" si="23"/>
        <v>0</v>
      </c>
    </row>
    <row r="728" spans="1:41" s="3" customFormat="1" ht="19.5" customHeight="1">
      <c r="A728" s="207" t="s">
        <v>22</v>
      </c>
      <c r="B728" s="22">
        <v>721</v>
      </c>
      <c r="C728" s="26"/>
      <c r="D728" s="27"/>
      <c r="E728" s="210"/>
      <c r="F728" s="211"/>
      <c r="G728" s="211"/>
      <c r="H728" s="211"/>
      <c r="I728" s="211"/>
      <c r="J728" s="212"/>
      <c r="K728" s="28"/>
      <c r="L728" s="29" t="s">
        <v>23</v>
      </c>
      <c r="M728" s="65"/>
      <c r="N728" s="66"/>
      <c r="O728" s="67"/>
      <c r="P728" s="233"/>
      <c r="Q728" s="234"/>
      <c r="R728" s="234"/>
      <c r="S728" s="234"/>
      <c r="T728" s="234"/>
      <c r="U728" s="235"/>
      <c r="V728" s="28"/>
      <c r="W728" s="29" t="s">
        <v>23</v>
      </c>
      <c r="X728" s="68"/>
      <c r="Y728" s="69"/>
      <c r="Z728" s="70"/>
      <c r="AA728" s="70"/>
      <c r="AB728" s="112"/>
      <c r="AC728" s="40"/>
      <c r="AD728" s="71"/>
      <c r="AE728" s="72"/>
      <c r="AF728" s="73"/>
      <c r="AG728" s="73"/>
      <c r="AH728" s="73"/>
      <c r="AI728" s="113"/>
      <c r="AJ728" s="114"/>
      <c r="AK728" s="104"/>
      <c r="AN728" s="3" t="str">
        <f t="shared" si="22"/>
        <v/>
      </c>
      <c r="AO728" s="3">
        <f t="shared" si="23"/>
        <v>0</v>
      </c>
    </row>
    <row r="729" spans="1:41" s="3" customFormat="1" ht="19.5" customHeight="1">
      <c r="A729" s="208"/>
      <c r="B729" s="23">
        <v>722</v>
      </c>
      <c r="C729" s="39"/>
      <c r="D729" s="40"/>
      <c r="E729" s="198"/>
      <c r="F729" s="199"/>
      <c r="G729" s="199"/>
      <c r="H729" s="199"/>
      <c r="I729" s="199"/>
      <c r="J729" s="200"/>
      <c r="K729" s="41"/>
      <c r="L729" s="29" t="s">
        <v>23</v>
      </c>
      <c r="M729" s="42"/>
      <c r="N729" s="43"/>
      <c r="O729" s="44"/>
      <c r="P729" s="198"/>
      <c r="Q729" s="199"/>
      <c r="R729" s="199"/>
      <c r="S729" s="199"/>
      <c r="T729" s="199"/>
      <c r="U729" s="200"/>
      <c r="V729" s="41"/>
      <c r="W729" s="29" t="s">
        <v>23</v>
      </c>
      <c r="X729" s="45"/>
      <c r="Y729" s="46"/>
      <c r="Z729" s="47"/>
      <c r="AA729" s="74"/>
      <c r="AB729" s="115"/>
      <c r="AC729" s="48"/>
      <c r="AD729" s="49"/>
      <c r="AE729" s="50"/>
      <c r="AF729" s="51"/>
      <c r="AG729" s="51"/>
      <c r="AH729" s="51"/>
      <c r="AI729" s="106"/>
      <c r="AJ729" s="107"/>
      <c r="AK729" s="108"/>
      <c r="AN729" s="3" t="str">
        <f t="shared" si="22"/>
        <v/>
      </c>
      <c r="AO729" s="3">
        <f t="shared" si="23"/>
        <v>0</v>
      </c>
    </row>
    <row r="730" spans="1:41" s="3" customFormat="1" ht="19.5" customHeight="1">
      <c r="A730" s="208"/>
      <c r="B730" s="23">
        <v>723</v>
      </c>
      <c r="C730" s="39"/>
      <c r="D730" s="40"/>
      <c r="E730" s="198"/>
      <c r="F730" s="199"/>
      <c r="G730" s="199"/>
      <c r="H730" s="199"/>
      <c r="I730" s="199"/>
      <c r="J730" s="200"/>
      <c r="K730" s="41"/>
      <c r="L730" s="29" t="s">
        <v>23</v>
      </c>
      <c r="M730" s="42"/>
      <c r="N730" s="43"/>
      <c r="O730" s="44"/>
      <c r="P730" s="198"/>
      <c r="Q730" s="199"/>
      <c r="R730" s="199"/>
      <c r="S730" s="199"/>
      <c r="T730" s="199"/>
      <c r="U730" s="200"/>
      <c r="V730" s="41"/>
      <c r="W730" s="29" t="s">
        <v>23</v>
      </c>
      <c r="X730" s="45"/>
      <c r="Y730" s="46"/>
      <c r="Z730" s="47"/>
      <c r="AA730" s="74"/>
      <c r="AB730" s="115"/>
      <c r="AC730" s="48"/>
      <c r="AD730" s="49"/>
      <c r="AE730" s="50"/>
      <c r="AF730" s="51"/>
      <c r="AG730" s="51"/>
      <c r="AH730" s="51"/>
      <c r="AI730" s="106"/>
      <c r="AJ730" s="107"/>
      <c r="AK730" s="108"/>
      <c r="AN730" s="3" t="str">
        <f t="shared" si="22"/>
        <v/>
      </c>
      <c r="AO730" s="3">
        <f t="shared" si="23"/>
        <v>0</v>
      </c>
    </row>
    <row r="731" spans="1:41" s="3" customFormat="1" ht="19.5" customHeight="1">
      <c r="A731" s="208"/>
      <c r="B731" s="23">
        <v>724</v>
      </c>
      <c r="C731" s="39"/>
      <c r="D731" s="40"/>
      <c r="E731" s="198"/>
      <c r="F731" s="199"/>
      <c r="G731" s="199"/>
      <c r="H731" s="199"/>
      <c r="I731" s="199"/>
      <c r="J731" s="200"/>
      <c r="K731" s="41"/>
      <c r="L731" s="29" t="s">
        <v>23</v>
      </c>
      <c r="M731" s="42"/>
      <c r="N731" s="43"/>
      <c r="O731" s="44"/>
      <c r="P731" s="198"/>
      <c r="Q731" s="199"/>
      <c r="R731" s="199"/>
      <c r="S731" s="199"/>
      <c r="T731" s="199"/>
      <c r="U731" s="200"/>
      <c r="V731" s="41"/>
      <c r="W731" s="29" t="s">
        <v>23</v>
      </c>
      <c r="X731" s="45"/>
      <c r="Y731" s="46"/>
      <c r="Z731" s="47"/>
      <c r="AA731" s="74"/>
      <c r="AB731" s="115"/>
      <c r="AC731" s="48"/>
      <c r="AD731" s="49"/>
      <c r="AE731" s="50"/>
      <c r="AF731" s="51"/>
      <c r="AG731" s="51"/>
      <c r="AH731" s="51"/>
      <c r="AI731" s="106"/>
      <c r="AJ731" s="107"/>
      <c r="AK731" s="108"/>
      <c r="AN731" s="3" t="str">
        <f t="shared" si="22"/>
        <v/>
      </c>
      <c r="AO731" s="3">
        <f t="shared" si="23"/>
        <v>0</v>
      </c>
    </row>
    <row r="732" spans="1:41" s="3" customFormat="1" ht="19.5" customHeight="1">
      <c r="A732" s="208"/>
      <c r="B732" s="23">
        <v>725</v>
      </c>
      <c r="C732" s="39"/>
      <c r="D732" s="40"/>
      <c r="E732" s="198"/>
      <c r="F732" s="199"/>
      <c r="G732" s="199"/>
      <c r="H732" s="199"/>
      <c r="I732" s="199"/>
      <c r="J732" s="200"/>
      <c r="K732" s="41"/>
      <c r="L732" s="29" t="s">
        <v>23</v>
      </c>
      <c r="M732" s="42"/>
      <c r="N732" s="43"/>
      <c r="O732" s="44"/>
      <c r="P732" s="198"/>
      <c r="Q732" s="199"/>
      <c r="R732" s="199"/>
      <c r="S732" s="199"/>
      <c r="T732" s="199"/>
      <c r="U732" s="200"/>
      <c r="V732" s="41"/>
      <c r="W732" s="29" t="s">
        <v>23</v>
      </c>
      <c r="X732" s="45"/>
      <c r="Y732" s="46"/>
      <c r="Z732" s="47"/>
      <c r="AA732" s="74"/>
      <c r="AB732" s="115"/>
      <c r="AC732" s="48"/>
      <c r="AD732" s="49"/>
      <c r="AE732" s="50"/>
      <c r="AF732" s="51"/>
      <c r="AG732" s="51"/>
      <c r="AH732" s="51"/>
      <c r="AI732" s="106"/>
      <c r="AJ732" s="107"/>
      <c r="AK732" s="108"/>
      <c r="AN732" s="3" t="str">
        <f t="shared" si="22"/>
        <v/>
      </c>
      <c r="AO732" s="3">
        <f t="shared" si="23"/>
        <v>0</v>
      </c>
    </row>
    <row r="733" spans="1:41" s="3" customFormat="1" ht="19.5" customHeight="1">
      <c r="A733" s="208"/>
      <c r="B733" s="23">
        <v>726</v>
      </c>
      <c r="C733" s="39"/>
      <c r="D733" s="40"/>
      <c r="E733" s="198"/>
      <c r="F733" s="199"/>
      <c r="G733" s="199"/>
      <c r="H733" s="199"/>
      <c r="I733" s="199"/>
      <c r="J733" s="200"/>
      <c r="K733" s="41"/>
      <c r="L733" s="29" t="s">
        <v>23</v>
      </c>
      <c r="M733" s="42"/>
      <c r="N733" s="43"/>
      <c r="O733" s="44"/>
      <c r="P733" s="198"/>
      <c r="Q733" s="199"/>
      <c r="R733" s="199"/>
      <c r="S733" s="199"/>
      <c r="T733" s="199"/>
      <c r="U733" s="200"/>
      <c r="V733" s="41"/>
      <c r="W733" s="29" t="s">
        <v>23</v>
      </c>
      <c r="X733" s="45"/>
      <c r="Y733" s="46"/>
      <c r="Z733" s="47"/>
      <c r="AA733" s="74"/>
      <c r="AB733" s="115"/>
      <c r="AC733" s="48"/>
      <c r="AD733" s="49"/>
      <c r="AE733" s="50"/>
      <c r="AF733" s="51"/>
      <c r="AG733" s="51"/>
      <c r="AH733" s="51"/>
      <c r="AI733" s="106"/>
      <c r="AJ733" s="107"/>
      <c r="AK733" s="108"/>
      <c r="AN733" s="3" t="str">
        <f t="shared" si="22"/>
        <v/>
      </c>
      <c r="AO733" s="3">
        <f t="shared" si="23"/>
        <v>0</v>
      </c>
    </row>
    <row r="734" spans="1:41" s="3" customFormat="1" ht="19.5" customHeight="1">
      <c r="A734" s="208"/>
      <c r="B734" s="23">
        <v>727</v>
      </c>
      <c r="C734" s="39"/>
      <c r="D734" s="40"/>
      <c r="E734" s="198"/>
      <c r="F734" s="199"/>
      <c r="G734" s="199"/>
      <c r="H734" s="199"/>
      <c r="I734" s="199"/>
      <c r="J734" s="200"/>
      <c r="K734" s="41"/>
      <c r="L734" s="29" t="s">
        <v>23</v>
      </c>
      <c r="M734" s="42"/>
      <c r="N734" s="43"/>
      <c r="O734" s="44"/>
      <c r="P734" s="198"/>
      <c r="Q734" s="199"/>
      <c r="R734" s="199"/>
      <c r="S734" s="199"/>
      <c r="T734" s="199"/>
      <c r="U734" s="200"/>
      <c r="V734" s="41"/>
      <c r="W734" s="29" t="s">
        <v>23</v>
      </c>
      <c r="X734" s="45"/>
      <c r="Y734" s="46"/>
      <c r="Z734" s="47"/>
      <c r="AA734" s="74"/>
      <c r="AB734" s="115"/>
      <c r="AC734" s="48"/>
      <c r="AD734" s="49"/>
      <c r="AE734" s="50"/>
      <c r="AF734" s="51"/>
      <c r="AG734" s="51"/>
      <c r="AH734" s="51"/>
      <c r="AI734" s="106"/>
      <c r="AJ734" s="107"/>
      <c r="AK734" s="108"/>
      <c r="AN734" s="3" t="str">
        <f t="shared" si="22"/>
        <v/>
      </c>
      <c r="AO734" s="3">
        <f t="shared" si="23"/>
        <v>0</v>
      </c>
    </row>
    <row r="735" spans="1:41" s="3" customFormat="1" ht="19.5" customHeight="1">
      <c r="A735" s="208"/>
      <c r="B735" s="23">
        <v>728</v>
      </c>
      <c r="C735" s="39"/>
      <c r="D735" s="40"/>
      <c r="E735" s="198"/>
      <c r="F735" s="199"/>
      <c r="G735" s="199"/>
      <c r="H735" s="199"/>
      <c r="I735" s="199"/>
      <c r="J735" s="200"/>
      <c r="K735" s="41"/>
      <c r="L735" s="29" t="s">
        <v>23</v>
      </c>
      <c r="M735" s="42"/>
      <c r="N735" s="43"/>
      <c r="O735" s="44"/>
      <c r="P735" s="198"/>
      <c r="Q735" s="199"/>
      <c r="R735" s="199"/>
      <c r="S735" s="199"/>
      <c r="T735" s="199"/>
      <c r="U735" s="200"/>
      <c r="V735" s="41"/>
      <c r="W735" s="29" t="s">
        <v>23</v>
      </c>
      <c r="X735" s="45"/>
      <c r="Y735" s="46"/>
      <c r="Z735" s="47"/>
      <c r="AA735" s="74"/>
      <c r="AB735" s="115"/>
      <c r="AC735" s="48"/>
      <c r="AD735" s="49"/>
      <c r="AE735" s="50"/>
      <c r="AF735" s="51"/>
      <c r="AG735" s="51"/>
      <c r="AH735" s="51"/>
      <c r="AI735" s="106"/>
      <c r="AJ735" s="107"/>
      <c r="AK735" s="108"/>
      <c r="AN735" s="3" t="str">
        <f t="shared" si="22"/>
        <v/>
      </c>
      <c r="AO735" s="3">
        <f t="shared" si="23"/>
        <v>0</v>
      </c>
    </row>
    <row r="736" spans="1:41" s="3" customFormat="1" ht="19.5" customHeight="1">
      <c r="A736" s="208"/>
      <c r="B736" s="23">
        <v>729</v>
      </c>
      <c r="C736" s="39"/>
      <c r="D736" s="40"/>
      <c r="E736" s="198"/>
      <c r="F736" s="199"/>
      <c r="G736" s="199"/>
      <c r="H736" s="199"/>
      <c r="I736" s="199"/>
      <c r="J736" s="200"/>
      <c r="K736" s="41"/>
      <c r="L736" s="29" t="s">
        <v>23</v>
      </c>
      <c r="M736" s="42"/>
      <c r="N736" s="43"/>
      <c r="O736" s="44"/>
      <c r="P736" s="198"/>
      <c r="Q736" s="199"/>
      <c r="R736" s="199"/>
      <c r="S736" s="199"/>
      <c r="T736" s="199"/>
      <c r="U736" s="200"/>
      <c r="V736" s="41"/>
      <c r="W736" s="29" t="s">
        <v>23</v>
      </c>
      <c r="X736" s="45"/>
      <c r="Y736" s="46"/>
      <c r="Z736" s="47"/>
      <c r="AA736" s="74"/>
      <c r="AB736" s="115"/>
      <c r="AC736" s="48"/>
      <c r="AD736" s="49"/>
      <c r="AE736" s="50"/>
      <c r="AF736" s="51"/>
      <c r="AG736" s="51"/>
      <c r="AH736" s="51"/>
      <c r="AI736" s="106"/>
      <c r="AJ736" s="107"/>
      <c r="AK736" s="108"/>
      <c r="AN736" s="3" t="str">
        <f t="shared" si="22"/>
        <v/>
      </c>
      <c r="AO736" s="3">
        <f t="shared" si="23"/>
        <v>0</v>
      </c>
    </row>
    <row r="737" spans="1:41" s="3" customFormat="1" ht="19.5" customHeight="1" thickBot="1">
      <c r="A737" s="209"/>
      <c r="B737" s="24">
        <v>730</v>
      </c>
      <c r="C737" s="52"/>
      <c r="D737" s="53"/>
      <c r="E737" s="230"/>
      <c r="F737" s="231"/>
      <c r="G737" s="231"/>
      <c r="H737" s="231"/>
      <c r="I737" s="231"/>
      <c r="J737" s="232"/>
      <c r="K737" s="54"/>
      <c r="L737" s="29" t="s">
        <v>23</v>
      </c>
      <c r="M737" s="55"/>
      <c r="N737" s="56"/>
      <c r="O737" s="57"/>
      <c r="P737" s="230"/>
      <c r="Q737" s="231"/>
      <c r="R737" s="231"/>
      <c r="S737" s="231"/>
      <c r="T737" s="231"/>
      <c r="U737" s="232"/>
      <c r="V737" s="54"/>
      <c r="W737" s="29" t="s">
        <v>23</v>
      </c>
      <c r="X737" s="58"/>
      <c r="Y737" s="59"/>
      <c r="Z737" s="60"/>
      <c r="AA737" s="75"/>
      <c r="AB737" s="116"/>
      <c r="AC737" s="61"/>
      <c r="AD737" s="62"/>
      <c r="AE737" s="63"/>
      <c r="AF737" s="64"/>
      <c r="AG737" s="64"/>
      <c r="AH737" s="64"/>
      <c r="AI737" s="110"/>
      <c r="AJ737" s="111"/>
      <c r="AK737" s="41"/>
      <c r="AN737" s="3" t="str">
        <f t="shared" si="22"/>
        <v/>
      </c>
      <c r="AO737" s="3">
        <f t="shared" si="23"/>
        <v>0</v>
      </c>
    </row>
    <row r="738" spans="1:41" s="3" customFormat="1" ht="19.5" customHeight="1">
      <c r="A738" s="207" t="s">
        <v>22</v>
      </c>
      <c r="B738" s="22">
        <v>731</v>
      </c>
      <c r="C738" s="26"/>
      <c r="D738" s="27"/>
      <c r="E738" s="210"/>
      <c r="F738" s="211"/>
      <c r="G738" s="211"/>
      <c r="H738" s="211"/>
      <c r="I738" s="211"/>
      <c r="J738" s="212"/>
      <c r="K738" s="28"/>
      <c r="L738" s="29" t="s">
        <v>23</v>
      </c>
      <c r="M738" s="65"/>
      <c r="N738" s="66"/>
      <c r="O738" s="67"/>
      <c r="P738" s="233"/>
      <c r="Q738" s="234"/>
      <c r="R738" s="234"/>
      <c r="S738" s="234"/>
      <c r="T738" s="234"/>
      <c r="U738" s="235"/>
      <c r="V738" s="28"/>
      <c r="W738" s="29" t="s">
        <v>23</v>
      </c>
      <c r="X738" s="68"/>
      <c r="Y738" s="69"/>
      <c r="Z738" s="70"/>
      <c r="AA738" s="70"/>
      <c r="AB738" s="112"/>
      <c r="AC738" s="40"/>
      <c r="AD738" s="71"/>
      <c r="AE738" s="72"/>
      <c r="AF738" s="73"/>
      <c r="AG738" s="73"/>
      <c r="AH738" s="73"/>
      <c r="AI738" s="113"/>
      <c r="AJ738" s="114"/>
      <c r="AK738" s="104"/>
      <c r="AN738" s="3" t="str">
        <f t="shared" si="22"/>
        <v/>
      </c>
      <c r="AO738" s="3">
        <f t="shared" si="23"/>
        <v>0</v>
      </c>
    </row>
    <row r="739" spans="1:41" s="3" customFormat="1" ht="19.5" customHeight="1">
      <c r="A739" s="208"/>
      <c r="B739" s="23">
        <v>732</v>
      </c>
      <c r="C739" s="39"/>
      <c r="D739" s="40"/>
      <c r="E739" s="198"/>
      <c r="F739" s="199"/>
      <c r="G739" s="199"/>
      <c r="H739" s="199"/>
      <c r="I739" s="199"/>
      <c r="J739" s="200"/>
      <c r="K739" s="41"/>
      <c r="L739" s="29" t="s">
        <v>23</v>
      </c>
      <c r="M739" s="42"/>
      <c r="N739" s="43"/>
      <c r="O739" s="44"/>
      <c r="P739" s="198"/>
      <c r="Q739" s="199"/>
      <c r="R739" s="199"/>
      <c r="S739" s="199"/>
      <c r="T739" s="199"/>
      <c r="U739" s="200"/>
      <c r="V739" s="41"/>
      <c r="W739" s="29" t="s">
        <v>23</v>
      </c>
      <c r="X739" s="45"/>
      <c r="Y739" s="46"/>
      <c r="Z739" s="47"/>
      <c r="AA739" s="74"/>
      <c r="AB739" s="115"/>
      <c r="AC739" s="48"/>
      <c r="AD739" s="49"/>
      <c r="AE739" s="50"/>
      <c r="AF739" s="51"/>
      <c r="AG739" s="51"/>
      <c r="AH739" s="51"/>
      <c r="AI739" s="106"/>
      <c r="AJ739" s="107"/>
      <c r="AK739" s="108"/>
      <c r="AN739" s="3" t="str">
        <f t="shared" si="22"/>
        <v/>
      </c>
      <c r="AO739" s="3">
        <f t="shared" si="23"/>
        <v>0</v>
      </c>
    </row>
    <row r="740" spans="1:41" s="3" customFormat="1" ht="19.5" customHeight="1">
      <c r="A740" s="208"/>
      <c r="B740" s="23">
        <v>733</v>
      </c>
      <c r="C740" s="39"/>
      <c r="D740" s="40"/>
      <c r="E740" s="198"/>
      <c r="F740" s="199"/>
      <c r="G740" s="199"/>
      <c r="H740" s="199"/>
      <c r="I740" s="199"/>
      <c r="J740" s="200"/>
      <c r="K740" s="41"/>
      <c r="L740" s="29" t="s">
        <v>23</v>
      </c>
      <c r="M740" s="42"/>
      <c r="N740" s="43"/>
      <c r="O740" s="44"/>
      <c r="P740" s="198"/>
      <c r="Q740" s="199"/>
      <c r="R740" s="199"/>
      <c r="S740" s="199"/>
      <c r="T740" s="199"/>
      <c r="U740" s="200"/>
      <c r="V740" s="41"/>
      <c r="W740" s="29" t="s">
        <v>23</v>
      </c>
      <c r="X740" s="45"/>
      <c r="Y740" s="46"/>
      <c r="Z740" s="47"/>
      <c r="AA740" s="74"/>
      <c r="AB740" s="115"/>
      <c r="AC740" s="48"/>
      <c r="AD740" s="49"/>
      <c r="AE740" s="50"/>
      <c r="AF740" s="51"/>
      <c r="AG740" s="51"/>
      <c r="AH740" s="51"/>
      <c r="AI740" s="106"/>
      <c r="AJ740" s="107"/>
      <c r="AK740" s="108"/>
      <c r="AN740" s="3" t="str">
        <f t="shared" si="22"/>
        <v/>
      </c>
      <c r="AO740" s="3">
        <f t="shared" si="23"/>
        <v>0</v>
      </c>
    </row>
    <row r="741" spans="1:41" s="3" customFormat="1" ht="19.5" customHeight="1">
      <c r="A741" s="208"/>
      <c r="B741" s="23">
        <v>734</v>
      </c>
      <c r="C741" s="39"/>
      <c r="D741" s="40"/>
      <c r="E741" s="198"/>
      <c r="F741" s="199"/>
      <c r="G741" s="199"/>
      <c r="H741" s="199"/>
      <c r="I741" s="199"/>
      <c r="J741" s="200"/>
      <c r="K741" s="41"/>
      <c r="L741" s="29" t="s">
        <v>23</v>
      </c>
      <c r="M741" s="42"/>
      <c r="N741" s="43"/>
      <c r="O741" s="44"/>
      <c r="P741" s="198"/>
      <c r="Q741" s="199"/>
      <c r="R741" s="199"/>
      <c r="S741" s="199"/>
      <c r="T741" s="199"/>
      <c r="U741" s="200"/>
      <c r="V741" s="41"/>
      <c r="W741" s="29" t="s">
        <v>23</v>
      </c>
      <c r="X741" s="45"/>
      <c r="Y741" s="46"/>
      <c r="Z741" s="47"/>
      <c r="AA741" s="74"/>
      <c r="AB741" s="115"/>
      <c r="AC741" s="48"/>
      <c r="AD741" s="49"/>
      <c r="AE741" s="50"/>
      <c r="AF741" s="51"/>
      <c r="AG741" s="51"/>
      <c r="AH741" s="51"/>
      <c r="AI741" s="106"/>
      <c r="AJ741" s="107"/>
      <c r="AK741" s="108"/>
      <c r="AN741" s="3" t="str">
        <f t="shared" si="22"/>
        <v/>
      </c>
      <c r="AO741" s="3">
        <f t="shared" si="23"/>
        <v>0</v>
      </c>
    </row>
    <row r="742" spans="1:41" s="3" customFormat="1" ht="19.5" customHeight="1">
      <c r="A742" s="208"/>
      <c r="B742" s="23">
        <v>735</v>
      </c>
      <c r="C742" s="39"/>
      <c r="D742" s="40"/>
      <c r="E742" s="198"/>
      <c r="F742" s="199"/>
      <c r="G742" s="199"/>
      <c r="H742" s="199"/>
      <c r="I742" s="199"/>
      <c r="J742" s="200"/>
      <c r="K742" s="41"/>
      <c r="L742" s="29" t="s">
        <v>23</v>
      </c>
      <c r="M742" s="42"/>
      <c r="N742" s="43"/>
      <c r="O742" s="44"/>
      <c r="P742" s="198"/>
      <c r="Q742" s="199"/>
      <c r="R742" s="199"/>
      <c r="S742" s="199"/>
      <c r="T742" s="199"/>
      <c r="U742" s="200"/>
      <c r="V742" s="41"/>
      <c r="W742" s="29" t="s">
        <v>23</v>
      </c>
      <c r="X742" s="45"/>
      <c r="Y742" s="46"/>
      <c r="Z742" s="47"/>
      <c r="AA742" s="74"/>
      <c r="AB742" s="115"/>
      <c r="AC742" s="48"/>
      <c r="AD742" s="49"/>
      <c r="AE742" s="50"/>
      <c r="AF742" s="51"/>
      <c r="AG742" s="51"/>
      <c r="AH742" s="51"/>
      <c r="AI742" s="106"/>
      <c r="AJ742" s="107"/>
      <c r="AK742" s="108"/>
      <c r="AN742" s="3" t="str">
        <f t="shared" si="22"/>
        <v/>
      </c>
      <c r="AO742" s="3">
        <f t="shared" si="23"/>
        <v>0</v>
      </c>
    </row>
    <row r="743" spans="1:41" s="3" customFormat="1" ht="19.5" customHeight="1">
      <c r="A743" s="208"/>
      <c r="B743" s="23">
        <v>736</v>
      </c>
      <c r="C743" s="39"/>
      <c r="D743" s="40"/>
      <c r="E743" s="198"/>
      <c r="F743" s="199"/>
      <c r="G743" s="199"/>
      <c r="H743" s="199"/>
      <c r="I743" s="199"/>
      <c r="J743" s="200"/>
      <c r="K743" s="41"/>
      <c r="L743" s="29" t="s">
        <v>23</v>
      </c>
      <c r="M743" s="42"/>
      <c r="N743" s="43"/>
      <c r="O743" s="44"/>
      <c r="P743" s="198"/>
      <c r="Q743" s="199"/>
      <c r="R743" s="199"/>
      <c r="S743" s="199"/>
      <c r="T743" s="199"/>
      <c r="U743" s="200"/>
      <c r="V743" s="41"/>
      <c r="W743" s="29" t="s">
        <v>23</v>
      </c>
      <c r="X743" s="45"/>
      <c r="Y743" s="46"/>
      <c r="Z743" s="47"/>
      <c r="AA743" s="74"/>
      <c r="AB743" s="115"/>
      <c r="AC743" s="48"/>
      <c r="AD743" s="49"/>
      <c r="AE743" s="50"/>
      <c r="AF743" s="51"/>
      <c r="AG743" s="51"/>
      <c r="AH743" s="51"/>
      <c r="AI743" s="106"/>
      <c r="AJ743" s="107"/>
      <c r="AK743" s="108"/>
      <c r="AN743" s="3" t="str">
        <f t="shared" si="22"/>
        <v/>
      </c>
      <c r="AO743" s="3">
        <f t="shared" si="23"/>
        <v>0</v>
      </c>
    </row>
    <row r="744" spans="1:41" s="3" customFormat="1" ht="19.5" customHeight="1">
      <c r="A744" s="208"/>
      <c r="B744" s="23">
        <v>737</v>
      </c>
      <c r="C744" s="39"/>
      <c r="D744" s="40"/>
      <c r="E744" s="198"/>
      <c r="F744" s="199"/>
      <c r="G744" s="199"/>
      <c r="H744" s="199"/>
      <c r="I744" s="199"/>
      <c r="J744" s="200"/>
      <c r="K744" s="41"/>
      <c r="L744" s="29" t="s">
        <v>23</v>
      </c>
      <c r="M744" s="42"/>
      <c r="N744" s="43"/>
      <c r="O744" s="44"/>
      <c r="P744" s="198"/>
      <c r="Q744" s="199"/>
      <c r="R744" s="199"/>
      <c r="S744" s="199"/>
      <c r="T744" s="199"/>
      <c r="U744" s="200"/>
      <c r="V744" s="41"/>
      <c r="W744" s="29" t="s">
        <v>23</v>
      </c>
      <c r="X744" s="45"/>
      <c r="Y744" s="46"/>
      <c r="Z744" s="47"/>
      <c r="AA744" s="74"/>
      <c r="AB744" s="115"/>
      <c r="AC744" s="48"/>
      <c r="AD744" s="49"/>
      <c r="AE744" s="50"/>
      <c r="AF744" s="51"/>
      <c r="AG744" s="51"/>
      <c r="AH744" s="51"/>
      <c r="AI744" s="106"/>
      <c r="AJ744" s="107"/>
      <c r="AK744" s="108"/>
      <c r="AN744" s="3" t="str">
        <f t="shared" si="22"/>
        <v/>
      </c>
      <c r="AO744" s="3">
        <f t="shared" si="23"/>
        <v>0</v>
      </c>
    </row>
    <row r="745" spans="1:41" s="3" customFormat="1" ht="19.5" customHeight="1">
      <c r="A745" s="208"/>
      <c r="B745" s="23">
        <v>738</v>
      </c>
      <c r="C745" s="39"/>
      <c r="D745" s="40"/>
      <c r="E745" s="198"/>
      <c r="F745" s="199"/>
      <c r="G745" s="199"/>
      <c r="H745" s="199"/>
      <c r="I745" s="199"/>
      <c r="J745" s="200"/>
      <c r="K745" s="41"/>
      <c r="L745" s="29" t="s">
        <v>23</v>
      </c>
      <c r="M745" s="42"/>
      <c r="N745" s="43"/>
      <c r="O745" s="44"/>
      <c r="P745" s="198"/>
      <c r="Q745" s="199"/>
      <c r="R745" s="199"/>
      <c r="S745" s="199"/>
      <c r="T745" s="199"/>
      <c r="U745" s="200"/>
      <c r="V745" s="41"/>
      <c r="W745" s="29" t="s">
        <v>23</v>
      </c>
      <c r="X745" s="45"/>
      <c r="Y745" s="46"/>
      <c r="Z745" s="47"/>
      <c r="AA745" s="74"/>
      <c r="AB745" s="115"/>
      <c r="AC745" s="48"/>
      <c r="AD745" s="49"/>
      <c r="AE745" s="50"/>
      <c r="AF745" s="51"/>
      <c r="AG745" s="51"/>
      <c r="AH745" s="51"/>
      <c r="AI745" s="106"/>
      <c r="AJ745" s="107"/>
      <c r="AK745" s="108"/>
      <c r="AN745" s="3" t="str">
        <f t="shared" si="22"/>
        <v/>
      </c>
      <c r="AO745" s="3">
        <f t="shared" si="23"/>
        <v>0</v>
      </c>
    </row>
    <row r="746" spans="1:41" s="3" customFormat="1" ht="19.5" customHeight="1">
      <c r="A746" s="208"/>
      <c r="B746" s="23">
        <v>739</v>
      </c>
      <c r="C746" s="39"/>
      <c r="D746" s="40"/>
      <c r="E746" s="198"/>
      <c r="F746" s="199"/>
      <c r="G746" s="199"/>
      <c r="H746" s="199"/>
      <c r="I746" s="199"/>
      <c r="J746" s="200"/>
      <c r="K746" s="41"/>
      <c r="L746" s="29" t="s">
        <v>23</v>
      </c>
      <c r="M746" s="42"/>
      <c r="N746" s="43"/>
      <c r="O746" s="44"/>
      <c r="P746" s="198"/>
      <c r="Q746" s="199"/>
      <c r="R746" s="199"/>
      <c r="S746" s="199"/>
      <c r="T746" s="199"/>
      <c r="U746" s="200"/>
      <c r="V746" s="41"/>
      <c r="W746" s="29" t="s">
        <v>23</v>
      </c>
      <c r="X746" s="45"/>
      <c r="Y746" s="46"/>
      <c r="Z746" s="47"/>
      <c r="AA746" s="74"/>
      <c r="AB746" s="115"/>
      <c r="AC746" s="48"/>
      <c r="AD746" s="49"/>
      <c r="AE746" s="50"/>
      <c r="AF746" s="51"/>
      <c r="AG746" s="51"/>
      <c r="AH746" s="51"/>
      <c r="AI746" s="106"/>
      <c r="AJ746" s="107"/>
      <c r="AK746" s="108"/>
      <c r="AN746" s="3" t="str">
        <f t="shared" si="22"/>
        <v/>
      </c>
      <c r="AO746" s="3">
        <f t="shared" si="23"/>
        <v>0</v>
      </c>
    </row>
    <row r="747" spans="1:41" s="3" customFormat="1" ht="19.5" customHeight="1" thickBot="1">
      <c r="A747" s="209"/>
      <c r="B747" s="24">
        <v>740</v>
      </c>
      <c r="C747" s="52"/>
      <c r="D747" s="53"/>
      <c r="E747" s="230"/>
      <c r="F747" s="231"/>
      <c r="G747" s="231"/>
      <c r="H747" s="231"/>
      <c r="I747" s="231"/>
      <c r="J747" s="232"/>
      <c r="K747" s="54"/>
      <c r="L747" s="29" t="s">
        <v>23</v>
      </c>
      <c r="M747" s="55"/>
      <c r="N747" s="56"/>
      <c r="O747" s="57"/>
      <c r="P747" s="230"/>
      <c r="Q747" s="231"/>
      <c r="R747" s="231"/>
      <c r="S747" s="231"/>
      <c r="T747" s="231"/>
      <c r="U747" s="232"/>
      <c r="V747" s="54"/>
      <c r="W747" s="29" t="s">
        <v>23</v>
      </c>
      <c r="X747" s="58"/>
      <c r="Y747" s="59"/>
      <c r="Z747" s="60"/>
      <c r="AA747" s="75"/>
      <c r="AB747" s="116"/>
      <c r="AC747" s="61"/>
      <c r="AD747" s="62"/>
      <c r="AE747" s="63"/>
      <c r="AF747" s="64"/>
      <c r="AG747" s="64"/>
      <c r="AH747" s="64"/>
      <c r="AI747" s="110"/>
      <c r="AJ747" s="111"/>
      <c r="AK747" s="41"/>
      <c r="AN747" s="3" t="str">
        <f t="shared" si="22"/>
        <v/>
      </c>
      <c r="AO747" s="3">
        <f t="shared" si="23"/>
        <v>0</v>
      </c>
    </row>
    <row r="748" spans="1:41" s="3" customFormat="1" ht="19.5" customHeight="1">
      <c r="A748" s="207" t="s">
        <v>22</v>
      </c>
      <c r="B748" s="22">
        <v>741</v>
      </c>
      <c r="C748" s="26"/>
      <c r="D748" s="27"/>
      <c r="E748" s="210"/>
      <c r="F748" s="211"/>
      <c r="G748" s="211"/>
      <c r="H748" s="211"/>
      <c r="I748" s="211"/>
      <c r="J748" s="212"/>
      <c r="K748" s="28"/>
      <c r="L748" s="29" t="s">
        <v>23</v>
      </c>
      <c r="M748" s="65"/>
      <c r="N748" s="66"/>
      <c r="O748" s="67"/>
      <c r="P748" s="233"/>
      <c r="Q748" s="234"/>
      <c r="R748" s="234"/>
      <c r="S748" s="234"/>
      <c r="T748" s="234"/>
      <c r="U748" s="235"/>
      <c r="V748" s="28"/>
      <c r="W748" s="29" t="s">
        <v>23</v>
      </c>
      <c r="X748" s="68"/>
      <c r="Y748" s="69"/>
      <c r="Z748" s="70"/>
      <c r="AA748" s="70"/>
      <c r="AB748" s="112"/>
      <c r="AC748" s="40"/>
      <c r="AD748" s="71"/>
      <c r="AE748" s="72"/>
      <c r="AF748" s="73"/>
      <c r="AG748" s="73"/>
      <c r="AH748" s="73"/>
      <c r="AI748" s="113"/>
      <c r="AJ748" s="114"/>
      <c r="AK748" s="104"/>
      <c r="AN748" s="3" t="str">
        <f t="shared" si="22"/>
        <v/>
      </c>
      <c r="AO748" s="3">
        <f t="shared" si="23"/>
        <v>0</v>
      </c>
    </row>
    <row r="749" spans="1:41" s="3" customFormat="1" ht="19.5" customHeight="1">
      <c r="A749" s="208"/>
      <c r="B749" s="23">
        <v>742</v>
      </c>
      <c r="C749" s="39"/>
      <c r="D749" s="40"/>
      <c r="E749" s="198"/>
      <c r="F749" s="199"/>
      <c r="G749" s="199"/>
      <c r="H749" s="199"/>
      <c r="I749" s="199"/>
      <c r="J749" s="200"/>
      <c r="K749" s="41"/>
      <c r="L749" s="29" t="s">
        <v>23</v>
      </c>
      <c r="M749" s="42"/>
      <c r="N749" s="43"/>
      <c r="O749" s="44"/>
      <c r="P749" s="198"/>
      <c r="Q749" s="199"/>
      <c r="R749" s="199"/>
      <c r="S749" s="199"/>
      <c r="T749" s="199"/>
      <c r="U749" s="200"/>
      <c r="V749" s="41"/>
      <c r="W749" s="29" t="s">
        <v>23</v>
      </c>
      <c r="X749" s="45"/>
      <c r="Y749" s="46"/>
      <c r="Z749" s="47"/>
      <c r="AA749" s="74"/>
      <c r="AB749" s="115"/>
      <c r="AC749" s="48"/>
      <c r="AD749" s="49"/>
      <c r="AE749" s="50"/>
      <c r="AF749" s="51"/>
      <c r="AG749" s="51"/>
      <c r="AH749" s="51"/>
      <c r="AI749" s="106"/>
      <c r="AJ749" s="107"/>
      <c r="AK749" s="108"/>
      <c r="AN749" s="3" t="str">
        <f t="shared" si="22"/>
        <v/>
      </c>
      <c r="AO749" s="3">
        <f t="shared" si="23"/>
        <v>0</v>
      </c>
    </row>
    <row r="750" spans="1:41" s="3" customFormat="1" ht="19.5" customHeight="1">
      <c r="A750" s="208"/>
      <c r="B750" s="23">
        <v>743</v>
      </c>
      <c r="C750" s="39"/>
      <c r="D750" s="40"/>
      <c r="E750" s="198"/>
      <c r="F750" s="199"/>
      <c r="G750" s="199"/>
      <c r="H750" s="199"/>
      <c r="I750" s="199"/>
      <c r="J750" s="200"/>
      <c r="K750" s="41"/>
      <c r="L750" s="29" t="s">
        <v>23</v>
      </c>
      <c r="M750" s="42"/>
      <c r="N750" s="43"/>
      <c r="O750" s="44"/>
      <c r="P750" s="198"/>
      <c r="Q750" s="199"/>
      <c r="R750" s="199"/>
      <c r="S750" s="199"/>
      <c r="T750" s="199"/>
      <c r="U750" s="200"/>
      <c r="V750" s="41"/>
      <c r="W750" s="29" t="s">
        <v>23</v>
      </c>
      <c r="X750" s="45"/>
      <c r="Y750" s="46"/>
      <c r="Z750" s="47"/>
      <c r="AA750" s="74"/>
      <c r="AB750" s="115"/>
      <c r="AC750" s="48"/>
      <c r="AD750" s="49"/>
      <c r="AE750" s="50"/>
      <c r="AF750" s="51"/>
      <c r="AG750" s="51"/>
      <c r="AH750" s="51"/>
      <c r="AI750" s="106"/>
      <c r="AJ750" s="107"/>
      <c r="AK750" s="108"/>
      <c r="AN750" s="3" t="str">
        <f t="shared" si="22"/>
        <v/>
      </c>
      <c r="AO750" s="3">
        <f t="shared" si="23"/>
        <v>0</v>
      </c>
    </row>
    <row r="751" spans="1:41" s="3" customFormat="1" ht="19.5" customHeight="1">
      <c r="A751" s="208"/>
      <c r="B751" s="23">
        <v>744</v>
      </c>
      <c r="C751" s="39"/>
      <c r="D751" s="40"/>
      <c r="E751" s="198"/>
      <c r="F751" s="199"/>
      <c r="G751" s="199"/>
      <c r="H751" s="199"/>
      <c r="I751" s="199"/>
      <c r="J751" s="200"/>
      <c r="K751" s="41"/>
      <c r="L751" s="29" t="s">
        <v>23</v>
      </c>
      <c r="M751" s="42"/>
      <c r="N751" s="43"/>
      <c r="O751" s="44"/>
      <c r="P751" s="198"/>
      <c r="Q751" s="199"/>
      <c r="R751" s="199"/>
      <c r="S751" s="199"/>
      <c r="T751" s="199"/>
      <c r="U751" s="200"/>
      <c r="V751" s="41"/>
      <c r="W751" s="29" t="s">
        <v>23</v>
      </c>
      <c r="X751" s="45"/>
      <c r="Y751" s="46"/>
      <c r="Z751" s="47"/>
      <c r="AA751" s="74"/>
      <c r="AB751" s="115"/>
      <c r="AC751" s="48"/>
      <c r="AD751" s="49"/>
      <c r="AE751" s="50"/>
      <c r="AF751" s="51"/>
      <c r="AG751" s="51"/>
      <c r="AH751" s="51"/>
      <c r="AI751" s="106"/>
      <c r="AJ751" s="107"/>
      <c r="AK751" s="108"/>
      <c r="AN751" s="3" t="str">
        <f t="shared" si="22"/>
        <v/>
      </c>
      <c r="AO751" s="3">
        <f t="shared" si="23"/>
        <v>0</v>
      </c>
    </row>
    <row r="752" spans="1:41" s="3" customFormat="1" ht="19.5" customHeight="1">
      <c r="A752" s="208"/>
      <c r="B752" s="23">
        <v>745</v>
      </c>
      <c r="C752" s="39"/>
      <c r="D752" s="40"/>
      <c r="E752" s="198"/>
      <c r="F752" s="199"/>
      <c r="G752" s="199"/>
      <c r="H752" s="199"/>
      <c r="I752" s="199"/>
      <c r="J752" s="200"/>
      <c r="K752" s="41"/>
      <c r="L752" s="29" t="s">
        <v>23</v>
      </c>
      <c r="M752" s="42"/>
      <c r="N752" s="43"/>
      <c r="O752" s="44"/>
      <c r="P752" s="198"/>
      <c r="Q752" s="199"/>
      <c r="R752" s="199"/>
      <c r="S752" s="199"/>
      <c r="T752" s="199"/>
      <c r="U752" s="200"/>
      <c r="V752" s="41"/>
      <c r="W752" s="29" t="s">
        <v>23</v>
      </c>
      <c r="X752" s="45"/>
      <c r="Y752" s="46"/>
      <c r="Z752" s="47"/>
      <c r="AA752" s="74"/>
      <c r="AB752" s="115"/>
      <c r="AC752" s="48"/>
      <c r="AD752" s="49"/>
      <c r="AE752" s="50"/>
      <c r="AF752" s="51"/>
      <c r="AG752" s="51"/>
      <c r="AH752" s="51"/>
      <c r="AI752" s="106"/>
      <c r="AJ752" s="107"/>
      <c r="AK752" s="108"/>
      <c r="AN752" s="3" t="str">
        <f t="shared" si="22"/>
        <v/>
      </c>
      <c r="AO752" s="3">
        <f t="shared" si="23"/>
        <v>0</v>
      </c>
    </row>
    <row r="753" spans="1:41" s="3" customFormat="1" ht="19.5" customHeight="1">
      <c r="A753" s="208"/>
      <c r="B753" s="23">
        <v>746</v>
      </c>
      <c r="C753" s="39"/>
      <c r="D753" s="40"/>
      <c r="E753" s="198"/>
      <c r="F753" s="199"/>
      <c r="G753" s="199"/>
      <c r="H753" s="199"/>
      <c r="I753" s="199"/>
      <c r="J753" s="200"/>
      <c r="K753" s="41"/>
      <c r="L753" s="29" t="s">
        <v>23</v>
      </c>
      <c r="M753" s="42"/>
      <c r="N753" s="43"/>
      <c r="O753" s="44"/>
      <c r="P753" s="198"/>
      <c r="Q753" s="199"/>
      <c r="R753" s="199"/>
      <c r="S753" s="199"/>
      <c r="T753" s="199"/>
      <c r="U753" s="200"/>
      <c r="V753" s="41"/>
      <c r="W753" s="29" t="s">
        <v>23</v>
      </c>
      <c r="X753" s="45"/>
      <c r="Y753" s="46"/>
      <c r="Z753" s="47"/>
      <c r="AA753" s="74"/>
      <c r="AB753" s="115"/>
      <c r="AC753" s="48"/>
      <c r="AD753" s="49"/>
      <c r="AE753" s="50"/>
      <c r="AF753" s="51"/>
      <c r="AG753" s="51"/>
      <c r="AH753" s="51"/>
      <c r="AI753" s="106"/>
      <c r="AJ753" s="107"/>
      <c r="AK753" s="108"/>
      <c r="AN753" s="3" t="str">
        <f t="shared" si="22"/>
        <v/>
      </c>
      <c r="AO753" s="3">
        <f t="shared" si="23"/>
        <v>0</v>
      </c>
    </row>
    <row r="754" spans="1:41" s="3" customFormat="1" ht="19.5" customHeight="1">
      <c r="A754" s="208"/>
      <c r="B754" s="23">
        <v>747</v>
      </c>
      <c r="C754" s="39"/>
      <c r="D754" s="40"/>
      <c r="E754" s="198"/>
      <c r="F754" s="199"/>
      <c r="G754" s="199"/>
      <c r="H754" s="199"/>
      <c r="I754" s="199"/>
      <c r="J754" s="200"/>
      <c r="K754" s="41"/>
      <c r="L754" s="29" t="s">
        <v>23</v>
      </c>
      <c r="M754" s="42"/>
      <c r="N754" s="43"/>
      <c r="O754" s="44"/>
      <c r="P754" s="198"/>
      <c r="Q754" s="199"/>
      <c r="R754" s="199"/>
      <c r="S754" s="199"/>
      <c r="T754" s="199"/>
      <c r="U754" s="200"/>
      <c r="V754" s="41"/>
      <c r="W754" s="29" t="s">
        <v>23</v>
      </c>
      <c r="X754" s="45"/>
      <c r="Y754" s="46"/>
      <c r="Z754" s="47"/>
      <c r="AA754" s="74"/>
      <c r="AB754" s="115"/>
      <c r="AC754" s="48"/>
      <c r="AD754" s="49"/>
      <c r="AE754" s="50"/>
      <c r="AF754" s="51"/>
      <c r="AG754" s="51"/>
      <c r="AH754" s="51"/>
      <c r="AI754" s="106"/>
      <c r="AJ754" s="107"/>
      <c r="AK754" s="108"/>
      <c r="AN754" s="3" t="str">
        <f t="shared" si="22"/>
        <v/>
      </c>
      <c r="AO754" s="3">
        <f t="shared" si="23"/>
        <v>0</v>
      </c>
    </row>
    <row r="755" spans="1:41" s="3" customFormat="1" ht="19.5" customHeight="1">
      <c r="A755" s="208"/>
      <c r="B755" s="23">
        <v>748</v>
      </c>
      <c r="C755" s="39"/>
      <c r="D755" s="40"/>
      <c r="E755" s="198"/>
      <c r="F755" s="199"/>
      <c r="G755" s="199"/>
      <c r="H755" s="199"/>
      <c r="I755" s="199"/>
      <c r="J755" s="200"/>
      <c r="K755" s="41"/>
      <c r="L755" s="29" t="s">
        <v>23</v>
      </c>
      <c r="M755" s="42"/>
      <c r="N755" s="43"/>
      <c r="O755" s="44"/>
      <c r="P755" s="198"/>
      <c r="Q755" s="199"/>
      <c r="R755" s="199"/>
      <c r="S755" s="199"/>
      <c r="T755" s="199"/>
      <c r="U755" s="200"/>
      <c r="V755" s="41"/>
      <c r="W755" s="29" t="s">
        <v>23</v>
      </c>
      <c r="X755" s="45"/>
      <c r="Y755" s="46"/>
      <c r="Z755" s="47"/>
      <c r="AA755" s="74"/>
      <c r="AB755" s="115"/>
      <c r="AC755" s="48"/>
      <c r="AD755" s="49"/>
      <c r="AE755" s="50"/>
      <c r="AF755" s="51"/>
      <c r="AG755" s="51"/>
      <c r="AH755" s="51"/>
      <c r="AI755" s="106"/>
      <c r="AJ755" s="107"/>
      <c r="AK755" s="108"/>
      <c r="AN755" s="3" t="str">
        <f t="shared" si="22"/>
        <v/>
      </c>
      <c r="AO755" s="3">
        <f t="shared" si="23"/>
        <v>0</v>
      </c>
    </row>
    <row r="756" spans="1:41" s="3" customFormat="1" ht="19.5" customHeight="1">
      <c r="A756" s="208"/>
      <c r="B756" s="23">
        <v>749</v>
      </c>
      <c r="C756" s="39"/>
      <c r="D756" s="40"/>
      <c r="E756" s="198"/>
      <c r="F756" s="199"/>
      <c r="G756" s="199"/>
      <c r="H756" s="199"/>
      <c r="I756" s="199"/>
      <c r="J756" s="200"/>
      <c r="K756" s="41"/>
      <c r="L756" s="29" t="s">
        <v>23</v>
      </c>
      <c r="M756" s="42"/>
      <c r="N756" s="43"/>
      <c r="O756" s="44"/>
      <c r="P756" s="198"/>
      <c r="Q756" s="199"/>
      <c r="R756" s="199"/>
      <c r="S756" s="199"/>
      <c r="T756" s="199"/>
      <c r="U756" s="200"/>
      <c r="V756" s="41"/>
      <c r="W756" s="29" t="s">
        <v>23</v>
      </c>
      <c r="X756" s="45"/>
      <c r="Y756" s="46"/>
      <c r="Z756" s="47"/>
      <c r="AA756" s="74"/>
      <c r="AB756" s="115"/>
      <c r="AC756" s="48"/>
      <c r="AD756" s="49"/>
      <c r="AE756" s="50"/>
      <c r="AF756" s="51"/>
      <c r="AG756" s="51"/>
      <c r="AH756" s="51"/>
      <c r="AI756" s="106"/>
      <c r="AJ756" s="107"/>
      <c r="AK756" s="108"/>
      <c r="AN756" s="3" t="str">
        <f t="shared" si="22"/>
        <v/>
      </c>
      <c r="AO756" s="3">
        <f t="shared" si="23"/>
        <v>0</v>
      </c>
    </row>
    <row r="757" spans="1:41" s="3" customFormat="1" ht="19.5" customHeight="1" thickBot="1">
      <c r="A757" s="209"/>
      <c r="B757" s="24">
        <v>750</v>
      </c>
      <c r="C757" s="52"/>
      <c r="D757" s="53"/>
      <c r="E757" s="230"/>
      <c r="F757" s="231"/>
      <c r="G757" s="231"/>
      <c r="H757" s="231"/>
      <c r="I757" s="231"/>
      <c r="J757" s="232"/>
      <c r="K757" s="54"/>
      <c r="L757" s="29" t="s">
        <v>23</v>
      </c>
      <c r="M757" s="55"/>
      <c r="N757" s="56"/>
      <c r="O757" s="57"/>
      <c r="P757" s="230"/>
      <c r="Q757" s="231"/>
      <c r="R757" s="231"/>
      <c r="S757" s="231"/>
      <c r="T757" s="231"/>
      <c r="U757" s="232"/>
      <c r="V757" s="54"/>
      <c r="W757" s="29" t="s">
        <v>23</v>
      </c>
      <c r="X757" s="58"/>
      <c r="Y757" s="59"/>
      <c r="Z757" s="60"/>
      <c r="AA757" s="75"/>
      <c r="AB757" s="116"/>
      <c r="AC757" s="61"/>
      <c r="AD757" s="62"/>
      <c r="AE757" s="63"/>
      <c r="AF757" s="64"/>
      <c r="AG757" s="64"/>
      <c r="AH757" s="64"/>
      <c r="AI757" s="110"/>
      <c r="AJ757" s="111"/>
      <c r="AK757" s="41"/>
      <c r="AN757" s="3" t="str">
        <f t="shared" si="22"/>
        <v/>
      </c>
      <c r="AO757" s="3">
        <f t="shared" si="23"/>
        <v>0</v>
      </c>
    </row>
    <row r="758" spans="1:41" s="3" customFormat="1" ht="19.5" customHeight="1">
      <c r="A758" s="207" t="s">
        <v>22</v>
      </c>
      <c r="B758" s="22">
        <v>751</v>
      </c>
      <c r="C758" s="26"/>
      <c r="D758" s="27"/>
      <c r="E758" s="210"/>
      <c r="F758" s="211"/>
      <c r="G758" s="211"/>
      <c r="H758" s="211"/>
      <c r="I758" s="211"/>
      <c r="J758" s="212"/>
      <c r="K758" s="28"/>
      <c r="L758" s="29" t="s">
        <v>23</v>
      </c>
      <c r="M758" s="65"/>
      <c r="N758" s="66"/>
      <c r="O758" s="67"/>
      <c r="P758" s="233"/>
      <c r="Q758" s="234"/>
      <c r="R758" s="234"/>
      <c r="S758" s="234"/>
      <c r="T758" s="234"/>
      <c r="U758" s="235"/>
      <c r="V758" s="28"/>
      <c r="W758" s="29" t="s">
        <v>23</v>
      </c>
      <c r="X758" s="68"/>
      <c r="Y758" s="69"/>
      <c r="Z758" s="70"/>
      <c r="AA758" s="70"/>
      <c r="AB758" s="112"/>
      <c r="AC758" s="40"/>
      <c r="AD758" s="71"/>
      <c r="AE758" s="72"/>
      <c r="AF758" s="73"/>
      <c r="AG758" s="73"/>
      <c r="AH758" s="73"/>
      <c r="AI758" s="113"/>
      <c r="AJ758" s="114"/>
      <c r="AK758" s="104"/>
      <c r="AN758" s="3" t="str">
        <f t="shared" si="22"/>
        <v/>
      </c>
      <c r="AO758" s="3">
        <f t="shared" si="23"/>
        <v>0</v>
      </c>
    </row>
    <row r="759" spans="1:41" s="3" customFormat="1" ht="19.5" customHeight="1">
      <c r="A759" s="208"/>
      <c r="B759" s="23">
        <v>752</v>
      </c>
      <c r="C759" s="39"/>
      <c r="D759" s="40"/>
      <c r="E759" s="198"/>
      <c r="F759" s="199"/>
      <c r="G759" s="199"/>
      <c r="H759" s="199"/>
      <c r="I759" s="199"/>
      <c r="J759" s="200"/>
      <c r="K759" s="41"/>
      <c r="L759" s="29" t="s">
        <v>23</v>
      </c>
      <c r="M759" s="42"/>
      <c r="N759" s="43"/>
      <c r="O759" s="44"/>
      <c r="P759" s="198"/>
      <c r="Q759" s="199"/>
      <c r="R759" s="199"/>
      <c r="S759" s="199"/>
      <c r="T759" s="199"/>
      <c r="U759" s="200"/>
      <c r="V759" s="41"/>
      <c r="W759" s="29" t="s">
        <v>23</v>
      </c>
      <c r="X759" s="45"/>
      <c r="Y759" s="46"/>
      <c r="Z759" s="47"/>
      <c r="AA759" s="74"/>
      <c r="AB759" s="115"/>
      <c r="AC759" s="48"/>
      <c r="AD759" s="49"/>
      <c r="AE759" s="50"/>
      <c r="AF759" s="51"/>
      <c r="AG759" s="51"/>
      <c r="AH759" s="51"/>
      <c r="AI759" s="106"/>
      <c r="AJ759" s="107"/>
      <c r="AK759" s="108"/>
      <c r="AN759" s="3" t="str">
        <f t="shared" si="22"/>
        <v/>
      </c>
      <c r="AO759" s="3">
        <f t="shared" si="23"/>
        <v>0</v>
      </c>
    </row>
    <row r="760" spans="1:41" s="3" customFormat="1" ht="19.5" customHeight="1">
      <c r="A760" s="208"/>
      <c r="B760" s="23">
        <v>753</v>
      </c>
      <c r="C760" s="39"/>
      <c r="D760" s="40"/>
      <c r="E760" s="198"/>
      <c r="F760" s="199"/>
      <c r="G760" s="199"/>
      <c r="H760" s="199"/>
      <c r="I760" s="199"/>
      <c r="J760" s="200"/>
      <c r="K760" s="41"/>
      <c r="L760" s="29" t="s">
        <v>23</v>
      </c>
      <c r="M760" s="42"/>
      <c r="N760" s="43"/>
      <c r="O760" s="44"/>
      <c r="P760" s="198"/>
      <c r="Q760" s="199"/>
      <c r="R760" s="199"/>
      <c r="S760" s="199"/>
      <c r="T760" s="199"/>
      <c r="U760" s="200"/>
      <c r="V760" s="41"/>
      <c r="W760" s="29" t="s">
        <v>23</v>
      </c>
      <c r="X760" s="45"/>
      <c r="Y760" s="46"/>
      <c r="Z760" s="47"/>
      <c r="AA760" s="74"/>
      <c r="AB760" s="115"/>
      <c r="AC760" s="48"/>
      <c r="AD760" s="49"/>
      <c r="AE760" s="50"/>
      <c r="AF760" s="51"/>
      <c r="AG760" s="51"/>
      <c r="AH760" s="51"/>
      <c r="AI760" s="106"/>
      <c r="AJ760" s="107"/>
      <c r="AK760" s="108"/>
      <c r="AN760" s="3" t="str">
        <f t="shared" si="22"/>
        <v/>
      </c>
      <c r="AO760" s="3">
        <f t="shared" si="23"/>
        <v>0</v>
      </c>
    </row>
    <row r="761" spans="1:41" s="3" customFormat="1" ht="19.5" customHeight="1">
      <c r="A761" s="208"/>
      <c r="B761" s="23">
        <v>754</v>
      </c>
      <c r="C761" s="39"/>
      <c r="D761" s="40"/>
      <c r="E761" s="198"/>
      <c r="F761" s="199"/>
      <c r="G761" s="199"/>
      <c r="H761" s="199"/>
      <c r="I761" s="199"/>
      <c r="J761" s="200"/>
      <c r="K761" s="41"/>
      <c r="L761" s="29" t="s">
        <v>23</v>
      </c>
      <c r="M761" s="42"/>
      <c r="N761" s="43"/>
      <c r="O761" s="44"/>
      <c r="P761" s="198"/>
      <c r="Q761" s="199"/>
      <c r="R761" s="199"/>
      <c r="S761" s="199"/>
      <c r="T761" s="199"/>
      <c r="U761" s="200"/>
      <c r="V761" s="41"/>
      <c r="W761" s="29" t="s">
        <v>23</v>
      </c>
      <c r="X761" s="45"/>
      <c r="Y761" s="46"/>
      <c r="Z761" s="47"/>
      <c r="AA761" s="74"/>
      <c r="AB761" s="115"/>
      <c r="AC761" s="48"/>
      <c r="AD761" s="49"/>
      <c r="AE761" s="50"/>
      <c r="AF761" s="51"/>
      <c r="AG761" s="51"/>
      <c r="AH761" s="51"/>
      <c r="AI761" s="106"/>
      <c r="AJ761" s="107"/>
      <c r="AK761" s="108"/>
      <c r="AN761" s="3" t="str">
        <f t="shared" si="22"/>
        <v/>
      </c>
      <c r="AO761" s="3">
        <f t="shared" si="23"/>
        <v>0</v>
      </c>
    </row>
    <row r="762" spans="1:41" s="3" customFormat="1" ht="19.5" customHeight="1">
      <c r="A762" s="208"/>
      <c r="B762" s="23">
        <v>755</v>
      </c>
      <c r="C762" s="39"/>
      <c r="D762" s="40"/>
      <c r="E762" s="198"/>
      <c r="F762" s="199"/>
      <c r="G762" s="199"/>
      <c r="H762" s="199"/>
      <c r="I762" s="199"/>
      <c r="J762" s="200"/>
      <c r="K762" s="41"/>
      <c r="L762" s="29" t="s">
        <v>23</v>
      </c>
      <c r="M762" s="42"/>
      <c r="N762" s="43"/>
      <c r="O762" s="44"/>
      <c r="P762" s="198"/>
      <c r="Q762" s="199"/>
      <c r="R762" s="199"/>
      <c r="S762" s="199"/>
      <c r="T762" s="199"/>
      <c r="U762" s="200"/>
      <c r="V762" s="41"/>
      <c r="W762" s="29" t="s">
        <v>23</v>
      </c>
      <c r="X762" s="45"/>
      <c r="Y762" s="46"/>
      <c r="Z762" s="47"/>
      <c r="AA762" s="74"/>
      <c r="AB762" s="115"/>
      <c r="AC762" s="48"/>
      <c r="AD762" s="49"/>
      <c r="AE762" s="50"/>
      <c r="AF762" s="51"/>
      <c r="AG762" s="51"/>
      <c r="AH762" s="51"/>
      <c r="AI762" s="106"/>
      <c r="AJ762" s="107"/>
      <c r="AK762" s="108"/>
      <c r="AN762" s="3" t="str">
        <f t="shared" si="22"/>
        <v/>
      </c>
      <c r="AO762" s="3">
        <f t="shared" si="23"/>
        <v>0</v>
      </c>
    </row>
    <row r="763" spans="1:41" s="3" customFormat="1" ht="19.5" customHeight="1">
      <c r="A763" s="208"/>
      <c r="B763" s="23">
        <v>756</v>
      </c>
      <c r="C763" s="39"/>
      <c r="D763" s="40"/>
      <c r="E763" s="198"/>
      <c r="F763" s="199"/>
      <c r="G763" s="199"/>
      <c r="H763" s="199"/>
      <c r="I763" s="199"/>
      <c r="J763" s="200"/>
      <c r="K763" s="41"/>
      <c r="L763" s="29" t="s">
        <v>23</v>
      </c>
      <c r="M763" s="42"/>
      <c r="N763" s="43"/>
      <c r="O763" s="44"/>
      <c r="P763" s="198"/>
      <c r="Q763" s="199"/>
      <c r="R763" s="199"/>
      <c r="S763" s="199"/>
      <c r="T763" s="199"/>
      <c r="U763" s="200"/>
      <c r="V763" s="41"/>
      <c r="W763" s="29" t="s">
        <v>23</v>
      </c>
      <c r="X763" s="45"/>
      <c r="Y763" s="46"/>
      <c r="Z763" s="47"/>
      <c r="AA763" s="74"/>
      <c r="AB763" s="115"/>
      <c r="AC763" s="48"/>
      <c r="AD763" s="49"/>
      <c r="AE763" s="50"/>
      <c r="AF763" s="51"/>
      <c r="AG763" s="51"/>
      <c r="AH763" s="51"/>
      <c r="AI763" s="106"/>
      <c r="AJ763" s="107"/>
      <c r="AK763" s="108"/>
      <c r="AN763" s="3" t="str">
        <f t="shared" si="22"/>
        <v/>
      </c>
      <c r="AO763" s="3">
        <f t="shared" si="23"/>
        <v>0</v>
      </c>
    </row>
    <row r="764" spans="1:41" s="3" customFormat="1" ht="19.5" customHeight="1">
      <c r="A764" s="208"/>
      <c r="B764" s="23">
        <v>757</v>
      </c>
      <c r="C764" s="39"/>
      <c r="D764" s="40"/>
      <c r="E764" s="198"/>
      <c r="F764" s="199"/>
      <c r="G764" s="199"/>
      <c r="H764" s="199"/>
      <c r="I764" s="199"/>
      <c r="J764" s="200"/>
      <c r="K764" s="41"/>
      <c r="L764" s="29" t="s">
        <v>23</v>
      </c>
      <c r="M764" s="42"/>
      <c r="N764" s="43"/>
      <c r="O764" s="44"/>
      <c r="P764" s="198"/>
      <c r="Q764" s="199"/>
      <c r="R764" s="199"/>
      <c r="S764" s="199"/>
      <c r="T764" s="199"/>
      <c r="U764" s="200"/>
      <c r="V764" s="41"/>
      <c r="W764" s="29" t="s">
        <v>23</v>
      </c>
      <c r="X764" s="45"/>
      <c r="Y764" s="46"/>
      <c r="Z764" s="47"/>
      <c r="AA764" s="74"/>
      <c r="AB764" s="115"/>
      <c r="AC764" s="48"/>
      <c r="AD764" s="49"/>
      <c r="AE764" s="50"/>
      <c r="AF764" s="51"/>
      <c r="AG764" s="51"/>
      <c r="AH764" s="51"/>
      <c r="AI764" s="106"/>
      <c r="AJ764" s="107"/>
      <c r="AK764" s="108"/>
      <c r="AN764" s="3" t="str">
        <f t="shared" si="22"/>
        <v/>
      </c>
      <c r="AO764" s="3">
        <f t="shared" si="23"/>
        <v>0</v>
      </c>
    </row>
    <row r="765" spans="1:41" s="3" customFormat="1" ht="19.5" customHeight="1">
      <c r="A765" s="208"/>
      <c r="B765" s="23">
        <v>758</v>
      </c>
      <c r="C765" s="39"/>
      <c r="D765" s="40"/>
      <c r="E765" s="198"/>
      <c r="F765" s="199"/>
      <c r="G765" s="199"/>
      <c r="H765" s="199"/>
      <c r="I765" s="199"/>
      <c r="J765" s="200"/>
      <c r="K765" s="41"/>
      <c r="L765" s="29" t="s">
        <v>23</v>
      </c>
      <c r="M765" s="42"/>
      <c r="N765" s="43"/>
      <c r="O765" s="44"/>
      <c r="P765" s="198"/>
      <c r="Q765" s="199"/>
      <c r="R765" s="199"/>
      <c r="S765" s="199"/>
      <c r="T765" s="199"/>
      <c r="U765" s="200"/>
      <c r="V765" s="41"/>
      <c r="W765" s="29" t="s">
        <v>23</v>
      </c>
      <c r="X765" s="45"/>
      <c r="Y765" s="46"/>
      <c r="Z765" s="47"/>
      <c r="AA765" s="74"/>
      <c r="AB765" s="115"/>
      <c r="AC765" s="48"/>
      <c r="AD765" s="49"/>
      <c r="AE765" s="50"/>
      <c r="AF765" s="51"/>
      <c r="AG765" s="51"/>
      <c r="AH765" s="51"/>
      <c r="AI765" s="106"/>
      <c r="AJ765" s="107"/>
      <c r="AK765" s="108"/>
      <c r="AN765" s="3" t="str">
        <f t="shared" si="22"/>
        <v/>
      </c>
      <c r="AO765" s="3">
        <f t="shared" si="23"/>
        <v>0</v>
      </c>
    </row>
    <row r="766" spans="1:41" s="3" customFormat="1" ht="19.5" customHeight="1">
      <c r="A766" s="208"/>
      <c r="B766" s="23">
        <v>759</v>
      </c>
      <c r="C766" s="39"/>
      <c r="D766" s="40"/>
      <c r="E766" s="198"/>
      <c r="F766" s="199"/>
      <c r="G766" s="199"/>
      <c r="H766" s="199"/>
      <c r="I766" s="199"/>
      <c r="J766" s="200"/>
      <c r="K766" s="41"/>
      <c r="L766" s="29" t="s">
        <v>23</v>
      </c>
      <c r="M766" s="42"/>
      <c r="N766" s="43"/>
      <c r="O766" s="44"/>
      <c r="P766" s="198"/>
      <c r="Q766" s="199"/>
      <c r="R766" s="199"/>
      <c r="S766" s="199"/>
      <c r="T766" s="199"/>
      <c r="U766" s="200"/>
      <c r="V766" s="41"/>
      <c r="W766" s="29" t="s">
        <v>23</v>
      </c>
      <c r="X766" s="45"/>
      <c r="Y766" s="46"/>
      <c r="Z766" s="47"/>
      <c r="AA766" s="74"/>
      <c r="AB766" s="115"/>
      <c r="AC766" s="48"/>
      <c r="AD766" s="49"/>
      <c r="AE766" s="50"/>
      <c r="AF766" s="51"/>
      <c r="AG766" s="51"/>
      <c r="AH766" s="51"/>
      <c r="AI766" s="106"/>
      <c r="AJ766" s="107"/>
      <c r="AK766" s="108"/>
      <c r="AN766" s="3" t="str">
        <f t="shared" si="22"/>
        <v/>
      </c>
      <c r="AO766" s="3">
        <f t="shared" si="23"/>
        <v>0</v>
      </c>
    </row>
    <row r="767" spans="1:41" s="3" customFormat="1" ht="19.5" customHeight="1" thickBot="1">
      <c r="A767" s="209"/>
      <c r="B767" s="24">
        <v>760</v>
      </c>
      <c r="C767" s="52"/>
      <c r="D767" s="53"/>
      <c r="E767" s="230"/>
      <c r="F767" s="231"/>
      <c r="G767" s="231"/>
      <c r="H767" s="231"/>
      <c r="I767" s="231"/>
      <c r="J767" s="232"/>
      <c r="K767" s="54"/>
      <c r="L767" s="29" t="s">
        <v>23</v>
      </c>
      <c r="M767" s="55"/>
      <c r="N767" s="56"/>
      <c r="O767" s="57"/>
      <c r="P767" s="230"/>
      <c r="Q767" s="231"/>
      <c r="R767" s="231"/>
      <c r="S767" s="231"/>
      <c r="T767" s="231"/>
      <c r="U767" s="232"/>
      <c r="V767" s="54"/>
      <c r="W767" s="29" t="s">
        <v>23</v>
      </c>
      <c r="X767" s="58"/>
      <c r="Y767" s="59"/>
      <c r="Z767" s="60"/>
      <c r="AA767" s="75"/>
      <c r="AB767" s="116"/>
      <c r="AC767" s="61"/>
      <c r="AD767" s="62"/>
      <c r="AE767" s="63"/>
      <c r="AF767" s="64"/>
      <c r="AG767" s="64"/>
      <c r="AH767" s="64"/>
      <c r="AI767" s="110"/>
      <c r="AJ767" s="111"/>
      <c r="AK767" s="41"/>
      <c r="AN767" s="3" t="str">
        <f t="shared" si="22"/>
        <v/>
      </c>
      <c r="AO767" s="3">
        <f t="shared" si="23"/>
        <v>0</v>
      </c>
    </row>
    <row r="768" spans="1:41" s="3" customFormat="1" ht="19.5" customHeight="1">
      <c r="A768" s="207" t="s">
        <v>22</v>
      </c>
      <c r="B768" s="22">
        <v>761</v>
      </c>
      <c r="C768" s="26"/>
      <c r="D768" s="27"/>
      <c r="E768" s="210"/>
      <c r="F768" s="211"/>
      <c r="G768" s="211"/>
      <c r="H768" s="211"/>
      <c r="I768" s="211"/>
      <c r="J768" s="212"/>
      <c r="K768" s="28"/>
      <c r="L768" s="29" t="s">
        <v>23</v>
      </c>
      <c r="M768" s="65"/>
      <c r="N768" s="66"/>
      <c r="O768" s="67"/>
      <c r="P768" s="233"/>
      <c r="Q768" s="234"/>
      <c r="R768" s="234"/>
      <c r="S768" s="234"/>
      <c r="T768" s="234"/>
      <c r="U768" s="235"/>
      <c r="V768" s="28"/>
      <c r="W768" s="29" t="s">
        <v>23</v>
      </c>
      <c r="X768" s="68"/>
      <c r="Y768" s="69"/>
      <c r="Z768" s="70"/>
      <c r="AA768" s="70"/>
      <c r="AB768" s="112"/>
      <c r="AC768" s="40"/>
      <c r="AD768" s="71"/>
      <c r="AE768" s="72"/>
      <c r="AF768" s="73"/>
      <c r="AG768" s="73"/>
      <c r="AH768" s="73"/>
      <c r="AI768" s="113"/>
      <c r="AJ768" s="114"/>
      <c r="AK768" s="104"/>
      <c r="AN768" s="3" t="str">
        <f t="shared" si="22"/>
        <v/>
      </c>
      <c r="AO768" s="3">
        <f t="shared" si="23"/>
        <v>0</v>
      </c>
    </row>
    <row r="769" spans="1:41" s="3" customFormat="1" ht="19.5" customHeight="1">
      <c r="A769" s="208"/>
      <c r="B769" s="23">
        <v>762</v>
      </c>
      <c r="C769" s="39"/>
      <c r="D769" s="40"/>
      <c r="E769" s="198"/>
      <c r="F769" s="199"/>
      <c r="G769" s="199"/>
      <c r="H769" s="199"/>
      <c r="I769" s="199"/>
      <c r="J769" s="200"/>
      <c r="K769" s="41"/>
      <c r="L769" s="29" t="s">
        <v>23</v>
      </c>
      <c r="M769" s="42"/>
      <c r="N769" s="43"/>
      <c r="O769" s="44"/>
      <c r="P769" s="198"/>
      <c r="Q769" s="199"/>
      <c r="R769" s="199"/>
      <c r="S769" s="199"/>
      <c r="T769" s="199"/>
      <c r="U769" s="200"/>
      <c r="V769" s="41"/>
      <c r="W769" s="29" t="s">
        <v>23</v>
      </c>
      <c r="X769" s="45"/>
      <c r="Y769" s="46"/>
      <c r="Z769" s="47"/>
      <c r="AA769" s="74"/>
      <c r="AB769" s="115"/>
      <c r="AC769" s="48"/>
      <c r="AD769" s="49"/>
      <c r="AE769" s="50"/>
      <c r="AF769" s="51"/>
      <c r="AG769" s="51"/>
      <c r="AH769" s="51"/>
      <c r="AI769" s="106"/>
      <c r="AJ769" s="107"/>
      <c r="AK769" s="108"/>
      <c r="AN769" s="3" t="str">
        <f t="shared" si="22"/>
        <v/>
      </c>
      <c r="AO769" s="3">
        <f t="shared" si="23"/>
        <v>0</v>
      </c>
    </row>
    <row r="770" spans="1:41" s="3" customFormat="1" ht="19.5" customHeight="1">
      <c r="A770" s="208"/>
      <c r="B770" s="23">
        <v>763</v>
      </c>
      <c r="C770" s="39"/>
      <c r="D770" s="40"/>
      <c r="E770" s="198"/>
      <c r="F770" s="199"/>
      <c r="G770" s="199"/>
      <c r="H770" s="199"/>
      <c r="I770" s="199"/>
      <c r="J770" s="200"/>
      <c r="K770" s="41"/>
      <c r="L770" s="29" t="s">
        <v>23</v>
      </c>
      <c r="M770" s="42"/>
      <c r="N770" s="43"/>
      <c r="O770" s="44"/>
      <c r="P770" s="198"/>
      <c r="Q770" s="199"/>
      <c r="R770" s="199"/>
      <c r="S770" s="199"/>
      <c r="T770" s="199"/>
      <c r="U770" s="200"/>
      <c r="V770" s="41"/>
      <c r="W770" s="29" t="s">
        <v>23</v>
      </c>
      <c r="X770" s="45"/>
      <c r="Y770" s="46"/>
      <c r="Z770" s="47"/>
      <c r="AA770" s="74"/>
      <c r="AB770" s="115"/>
      <c r="AC770" s="48"/>
      <c r="AD770" s="49"/>
      <c r="AE770" s="50"/>
      <c r="AF770" s="51"/>
      <c r="AG770" s="51"/>
      <c r="AH770" s="51"/>
      <c r="AI770" s="106"/>
      <c r="AJ770" s="107"/>
      <c r="AK770" s="108"/>
      <c r="AN770" s="3" t="str">
        <f t="shared" si="22"/>
        <v/>
      </c>
      <c r="AO770" s="3">
        <f t="shared" si="23"/>
        <v>0</v>
      </c>
    </row>
    <row r="771" spans="1:41" s="3" customFormat="1" ht="19.5" customHeight="1">
      <c r="A771" s="208"/>
      <c r="B771" s="23">
        <v>764</v>
      </c>
      <c r="C771" s="39"/>
      <c r="D771" s="40"/>
      <c r="E771" s="198"/>
      <c r="F771" s="199"/>
      <c r="G771" s="199"/>
      <c r="H771" s="199"/>
      <c r="I771" s="199"/>
      <c r="J771" s="200"/>
      <c r="K771" s="41"/>
      <c r="L771" s="29" t="s">
        <v>23</v>
      </c>
      <c r="M771" s="42"/>
      <c r="N771" s="43"/>
      <c r="O771" s="44"/>
      <c r="P771" s="198"/>
      <c r="Q771" s="199"/>
      <c r="R771" s="199"/>
      <c r="S771" s="199"/>
      <c r="T771" s="199"/>
      <c r="U771" s="200"/>
      <c r="V771" s="41"/>
      <c r="W771" s="29" t="s">
        <v>23</v>
      </c>
      <c r="X771" s="45"/>
      <c r="Y771" s="46"/>
      <c r="Z771" s="47"/>
      <c r="AA771" s="74"/>
      <c r="AB771" s="115"/>
      <c r="AC771" s="48"/>
      <c r="AD771" s="49"/>
      <c r="AE771" s="50"/>
      <c r="AF771" s="51"/>
      <c r="AG771" s="51"/>
      <c r="AH771" s="51"/>
      <c r="AI771" s="106"/>
      <c r="AJ771" s="107"/>
      <c r="AK771" s="108"/>
      <c r="AN771" s="3" t="str">
        <f t="shared" si="22"/>
        <v/>
      </c>
      <c r="AO771" s="3">
        <f t="shared" si="23"/>
        <v>0</v>
      </c>
    </row>
    <row r="772" spans="1:41" s="3" customFormat="1" ht="19.5" customHeight="1">
      <c r="A772" s="208"/>
      <c r="B772" s="23">
        <v>765</v>
      </c>
      <c r="C772" s="39"/>
      <c r="D772" s="40"/>
      <c r="E772" s="198"/>
      <c r="F772" s="199"/>
      <c r="G772" s="199"/>
      <c r="H772" s="199"/>
      <c r="I772" s="199"/>
      <c r="J772" s="200"/>
      <c r="K772" s="41"/>
      <c r="L772" s="29" t="s">
        <v>23</v>
      </c>
      <c r="M772" s="42"/>
      <c r="N772" s="43"/>
      <c r="O772" s="44"/>
      <c r="P772" s="198"/>
      <c r="Q772" s="199"/>
      <c r="R772" s="199"/>
      <c r="S772" s="199"/>
      <c r="T772" s="199"/>
      <c r="U772" s="200"/>
      <c r="V772" s="41"/>
      <c r="W772" s="29" t="s">
        <v>23</v>
      </c>
      <c r="X772" s="45"/>
      <c r="Y772" s="46"/>
      <c r="Z772" s="47"/>
      <c r="AA772" s="74"/>
      <c r="AB772" s="115"/>
      <c r="AC772" s="48"/>
      <c r="AD772" s="49"/>
      <c r="AE772" s="50"/>
      <c r="AF772" s="51"/>
      <c r="AG772" s="51"/>
      <c r="AH772" s="51"/>
      <c r="AI772" s="106"/>
      <c r="AJ772" s="107"/>
      <c r="AK772" s="108"/>
      <c r="AN772" s="3" t="str">
        <f t="shared" si="22"/>
        <v/>
      </c>
      <c r="AO772" s="3">
        <f t="shared" si="23"/>
        <v>0</v>
      </c>
    </row>
    <row r="773" spans="1:41" s="3" customFormat="1" ht="19.5" customHeight="1">
      <c r="A773" s="208"/>
      <c r="B773" s="23">
        <v>766</v>
      </c>
      <c r="C773" s="39"/>
      <c r="D773" s="40"/>
      <c r="E773" s="198"/>
      <c r="F773" s="199"/>
      <c r="G773" s="199"/>
      <c r="H773" s="199"/>
      <c r="I773" s="199"/>
      <c r="J773" s="200"/>
      <c r="K773" s="41"/>
      <c r="L773" s="29" t="s">
        <v>23</v>
      </c>
      <c r="M773" s="42"/>
      <c r="N773" s="43"/>
      <c r="O773" s="44"/>
      <c r="P773" s="198"/>
      <c r="Q773" s="199"/>
      <c r="R773" s="199"/>
      <c r="S773" s="199"/>
      <c r="T773" s="199"/>
      <c r="U773" s="200"/>
      <c r="V773" s="41"/>
      <c r="W773" s="29" t="s">
        <v>23</v>
      </c>
      <c r="X773" s="45"/>
      <c r="Y773" s="46"/>
      <c r="Z773" s="47"/>
      <c r="AA773" s="74"/>
      <c r="AB773" s="115"/>
      <c r="AC773" s="48"/>
      <c r="AD773" s="49"/>
      <c r="AE773" s="50"/>
      <c r="AF773" s="51"/>
      <c r="AG773" s="51"/>
      <c r="AH773" s="51"/>
      <c r="AI773" s="106"/>
      <c r="AJ773" s="107"/>
      <c r="AK773" s="108"/>
      <c r="AN773" s="3" t="str">
        <f t="shared" si="22"/>
        <v/>
      </c>
      <c r="AO773" s="3">
        <f t="shared" si="23"/>
        <v>0</v>
      </c>
    </row>
    <row r="774" spans="1:41" s="3" customFormat="1" ht="19.5" customHeight="1">
      <c r="A774" s="208"/>
      <c r="B774" s="23">
        <v>767</v>
      </c>
      <c r="C774" s="39"/>
      <c r="D774" s="40"/>
      <c r="E774" s="198"/>
      <c r="F774" s="199"/>
      <c r="G774" s="199"/>
      <c r="H774" s="199"/>
      <c r="I774" s="199"/>
      <c r="J774" s="200"/>
      <c r="K774" s="41"/>
      <c r="L774" s="29" t="s">
        <v>23</v>
      </c>
      <c r="M774" s="42"/>
      <c r="N774" s="43"/>
      <c r="O774" s="44"/>
      <c r="P774" s="198"/>
      <c r="Q774" s="199"/>
      <c r="R774" s="199"/>
      <c r="S774" s="199"/>
      <c r="T774" s="199"/>
      <c r="U774" s="200"/>
      <c r="V774" s="41"/>
      <c r="W774" s="29" t="s">
        <v>23</v>
      </c>
      <c r="X774" s="45"/>
      <c r="Y774" s="46"/>
      <c r="Z774" s="47"/>
      <c r="AA774" s="74"/>
      <c r="AB774" s="115"/>
      <c r="AC774" s="48"/>
      <c r="AD774" s="49"/>
      <c r="AE774" s="50"/>
      <c r="AF774" s="51"/>
      <c r="AG774" s="51"/>
      <c r="AH774" s="51"/>
      <c r="AI774" s="106"/>
      <c r="AJ774" s="107"/>
      <c r="AK774" s="108"/>
      <c r="AN774" s="3" t="str">
        <f t="shared" si="22"/>
        <v/>
      </c>
      <c r="AO774" s="3">
        <f t="shared" si="23"/>
        <v>0</v>
      </c>
    </row>
    <row r="775" spans="1:41" s="3" customFormat="1" ht="19.5" customHeight="1">
      <c r="A775" s="208"/>
      <c r="B775" s="23">
        <v>768</v>
      </c>
      <c r="C775" s="39"/>
      <c r="D775" s="40"/>
      <c r="E775" s="198"/>
      <c r="F775" s="199"/>
      <c r="G775" s="199"/>
      <c r="H775" s="199"/>
      <c r="I775" s="199"/>
      <c r="J775" s="200"/>
      <c r="K775" s="41"/>
      <c r="L775" s="29" t="s">
        <v>23</v>
      </c>
      <c r="M775" s="42"/>
      <c r="N775" s="43"/>
      <c r="O775" s="44"/>
      <c r="P775" s="198"/>
      <c r="Q775" s="199"/>
      <c r="R775" s="199"/>
      <c r="S775" s="199"/>
      <c r="T775" s="199"/>
      <c r="U775" s="200"/>
      <c r="V775" s="41"/>
      <c r="W775" s="29" t="s">
        <v>23</v>
      </c>
      <c r="X775" s="45"/>
      <c r="Y775" s="46"/>
      <c r="Z775" s="47"/>
      <c r="AA775" s="74"/>
      <c r="AB775" s="115"/>
      <c r="AC775" s="48"/>
      <c r="AD775" s="49"/>
      <c r="AE775" s="50"/>
      <c r="AF775" s="51"/>
      <c r="AG775" s="51"/>
      <c r="AH775" s="51"/>
      <c r="AI775" s="106"/>
      <c r="AJ775" s="107"/>
      <c r="AK775" s="108"/>
      <c r="AN775" s="3" t="str">
        <f t="shared" si="22"/>
        <v/>
      </c>
      <c r="AO775" s="3">
        <f t="shared" si="23"/>
        <v>0</v>
      </c>
    </row>
    <row r="776" spans="1:41" s="3" customFormat="1" ht="19.5" customHeight="1">
      <c r="A776" s="208"/>
      <c r="B776" s="23">
        <v>769</v>
      </c>
      <c r="C776" s="39"/>
      <c r="D776" s="40"/>
      <c r="E776" s="198"/>
      <c r="F776" s="199"/>
      <c r="G776" s="199"/>
      <c r="H776" s="199"/>
      <c r="I776" s="199"/>
      <c r="J776" s="200"/>
      <c r="K776" s="41"/>
      <c r="L776" s="29" t="s">
        <v>23</v>
      </c>
      <c r="M776" s="42"/>
      <c r="N776" s="43"/>
      <c r="O776" s="44"/>
      <c r="P776" s="198"/>
      <c r="Q776" s="199"/>
      <c r="R776" s="199"/>
      <c r="S776" s="199"/>
      <c r="T776" s="199"/>
      <c r="U776" s="200"/>
      <c r="V776" s="41"/>
      <c r="W776" s="29" t="s">
        <v>23</v>
      </c>
      <c r="X776" s="45"/>
      <c r="Y776" s="46"/>
      <c r="Z776" s="47"/>
      <c r="AA776" s="74"/>
      <c r="AB776" s="115"/>
      <c r="AC776" s="48"/>
      <c r="AD776" s="49"/>
      <c r="AE776" s="50"/>
      <c r="AF776" s="51"/>
      <c r="AG776" s="51"/>
      <c r="AH776" s="51"/>
      <c r="AI776" s="106"/>
      <c r="AJ776" s="107"/>
      <c r="AK776" s="108"/>
      <c r="AN776" s="3" t="str">
        <f t="shared" si="22"/>
        <v/>
      </c>
      <c r="AO776" s="3">
        <f t="shared" si="23"/>
        <v>0</v>
      </c>
    </row>
    <row r="777" spans="1:41" s="3" customFormat="1" ht="19.5" customHeight="1" thickBot="1">
      <c r="A777" s="209"/>
      <c r="B777" s="24">
        <v>770</v>
      </c>
      <c r="C777" s="52"/>
      <c r="D777" s="53"/>
      <c r="E777" s="230"/>
      <c r="F777" s="231"/>
      <c r="G777" s="231"/>
      <c r="H777" s="231"/>
      <c r="I777" s="231"/>
      <c r="J777" s="232"/>
      <c r="K777" s="54"/>
      <c r="L777" s="29" t="s">
        <v>23</v>
      </c>
      <c r="M777" s="55"/>
      <c r="N777" s="56"/>
      <c r="O777" s="57"/>
      <c r="P777" s="230"/>
      <c r="Q777" s="231"/>
      <c r="R777" s="231"/>
      <c r="S777" s="231"/>
      <c r="T777" s="231"/>
      <c r="U777" s="232"/>
      <c r="V777" s="54"/>
      <c r="W777" s="29" t="s">
        <v>23</v>
      </c>
      <c r="X777" s="58"/>
      <c r="Y777" s="59"/>
      <c r="Z777" s="60"/>
      <c r="AA777" s="75"/>
      <c r="AB777" s="116"/>
      <c r="AC777" s="61"/>
      <c r="AD777" s="62"/>
      <c r="AE777" s="63"/>
      <c r="AF777" s="64"/>
      <c r="AG777" s="64"/>
      <c r="AH777" s="64"/>
      <c r="AI777" s="110"/>
      <c r="AJ777" s="111"/>
      <c r="AK777" s="41"/>
      <c r="AN777" s="3" t="str">
        <f t="shared" ref="AN777:AN840" si="24">IF(AO777&gt;0,1,"")</f>
        <v/>
      </c>
      <c r="AO777" s="3">
        <f t="shared" ref="AO777:AO840" si="25">COUNTA(C777:K777,M777:V777,X777:AK777)</f>
        <v>0</v>
      </c>
    </row>
    <row r="778" spans="1:41" s="3" customFormat="1" ht="19.5" customHeight="1">
      <c r="A778" s="207" t="s">
        <v>22</v>
      </c>
      <c r="B778" s="22">
        <v>771</v>
      </c>
      <c r="C778" s="26"/>
      <c r="D778" s="27"/>
      <c r="E778" s="210"/>
      <c r="F778" s="211"/>
      <c r="G778" s="211"/>
      <c r="H778" s="211"/>
      <c r="I778" s="211"/>
      <c r="J778" s="212"/>
      <c r="K778" s="28"/>
      <c r="L778" s="29" t="s">
        <v>23</v>
      </c>
      <c r="M778" s="65"/>
      <c r="N778" s="66"/>
      <c r="O778" s="67"/>
      <c r="P778" s="233"/>
      <c r="Q778" s="234"/>
      <c r="R778" s="234"/>
      <c r="S778" s="234"/>
      <c r="T778" s="234"/>
      <c r="U778" s="235"/>
      <c r="V778" s="28"/>
      <c r="W778" s="29" t="s">
        <v>23</v>
      </c>
      <c r="X778" s="68"/>
      <c r="Y778" s="69"/>
      <c r="Z778" s="70"/>
      <c r="AA778" s="70"/>
      <c r="AB778" s="112"/>
      <c r="AC778" s="40"/>
      <c r="AD778" s="71"/>
      <c r="AE778" s="72"/>
      <c r="AF778" s="73"/>
      <c r="AG778" s="73"/>
      <c r="AH778" s="73"/>
      <c r="AI778" s="113"/>
      <c r="AJ778" s="114"/>
      <c r="AK778" s="104"/>
      <c r="AN778" s="3" t="str">
        <f t="shared" si="24"/>
        <v/>
      </c>
      <c r="AO778" s="3">
        <f t="shared" si="25"/>
        <v>0</v>
      </c>
    </row>
    <row r="779" spans="1:41" s="3" customFormat="1" ht="19.5" customHeight="1">
      <c r="A779" s="208"/>
      <c r="B779" s="23">
        <v>772</v>
      </c>
      <c r="C779" s="39"/>
      <c r="D779" s="40"/>
      <c r="E779" s="198"/>
      <c r="F779" s="199"/>
      <c r="G779" s="199"/>
      <c r="H779" s="199"/>
      <c r="I779" s="199"/>
      <c r="J779" s="200"/>
      <c r="K779" s="41"/>
      <c r="L779" s="29" t="s">
        <v>23</v>
      </c>
      <c r="M779" s="42"/>
      <c r="N779" s="43"/>
      <c r="O779" s="44"/>
      <c r="P779" s="198"/>
      <c r="Q779" s="199"/>
      <c r="R779" s="199"/>
      <c r="S779" s="199"/>
      <c r="T779" s="199"/>
      <c r="U779" s="200"/>
      <c r="V779" s="41"/>
      <c r="W779" s="29" t="s">
        <v>23</v>
      </c>
      <c r="X779" s="45"/>
      <c r="Y779" s="46"/>
      <c r="Z779" s="47"/>
      <c r="AA779" s="74"/>
      <c r="AB779" s="115"/>
      <c r="AC779" s="48"/>
      <c r="AD779" s="49"/>
      <c r="AE779" s="50"/>
      <c r="AF779" s="51"/>
      <c r="AG779" s="51"/>
      <c r="AH779" s="51"/>
      <c r="AI779" s="106"/>
      <c r="AJ779" s="107"/>
      <c r="AK779" s="108"/>
      <c r="AN779" s="3" t="str">
        <f t="shared" si="24"/>
        <v/>
      </c>
      <c r="AO779" s="3">
        <f t="shared" si="25"/>
        <v>0</v>
      </c>
    </row>
    <row r="780" spans="1:41" s="3" customFormat="1" ht="19.5" customHeight="1">
      <c r="A780" s="208"/>
      <c r="B780" s="23">
        <v>773</v>
      </c>
      <c r="C780" s="39"/>
      <c r="D780" s="40"/>
      <c r="E780" s="198"/>
      <c r="F780" s="199"/>
      <c r="G780" s="199"/>
      <c r="H780" s="199"/>
      <c r="I780" s="199"/>
      <c r="J780" s="200"/>
      <c r="K780" s="41"/>
      <c r="L780" s="29" t="s">
        <v>23</v>
      </c>
      <c r="M780" s="42"/>
      <c r="N780" s="43"/>
      <c r="O780" s="44"/>
      <c r="P780" s="198"/>
      <c r="Q780" s="199"/>
      <c r="R780" s="199"/>
      <c r="S780" s="199"/>
      <c r="T780" s="199"/>
      <c r="U780" s="200"/>
      <c r="V780" s="41"/>
      <c r="W780" s="29" t="s">
        <v>23</v>
      </c>
      <c r="X780" s="45"/>
      <c r="Y780" s="46"/>
      <c r="Z780" s="47"/>
      <c r="AA780" s="74"/>
      <c r="AB780" s="115"/>
      <c r="AC780" s="48"/>
      <c r="AD780" s="49"/>
      <c r="AE780" s="50"/>
      <c r="AF780" s="51"/>
      <c r="AG780" s="51"/>
      <c r="AH780" s="51"/>
      <c r="AI780" s="106"/>
      <c r="AJ780" s="107"/>
      <c r="AK780" s="108"/>
      <c r="AN780" s="3" t="str">
        <f t="shared" si="24"/>
        <v/>
      </c>
      <c r="AO780" s="3">
        <f t="shared" si="25"/>
        <v>0</v>
      </c>
    </row>
    <row r="781" spans="1:41" s="3" customFormat="1" ht="19.5" customHeight="1">
      <c r="A781" s="208"/>
      <c r="B781" s="23">
        <v>774</v>
      </c>
      <c r="C781" s="39"/>
      <c r="D781" s="40"/>
      <c r="E781" s="198"/>
      <c r="F781" s="199"/>
      <c r="G781" s="199"/>
      <c r="H781" s="199"/>
      <c r="I781" s="199"/>
      <c r="J781" s="200"/>
      <c r="K781" s="41"/>
      <c r="L781" s="29" t="s">
        <v>23</v>
      </c>
      <c r="M781" s="42"/>
      <c r="N781" s="43"/>
      <c r="O781" s="44"/>
      <c r="P781" s="198"/>
      <c r="Q781" s="199"/>
      <c r="R781" s="199"/>
      <c r="S781" s="199"/>
      <c r="T781" s="199"/>
      <c r="U781" s="200"/>
      <c r="V781" s="41"/>
      <c r="W781" s="29" t="s">
        <v>23</v>
      </c>
      <c r="X781" s="45"/>
      <c r="Y781" s="46"/>
      <c r="Z781" s="47"/>
      <c r="AA781" s="74"/>
      <c r="AB781" s="115"/>
      <c r="AC781" s="48"/>
      <c r="AD781" s="49"/>
      <c r="AE781" s="50"/>
      <c r="AF781" s="51"/>
      <c r="AG781" s="51"/>
      <c r="AH781" s="51"/>
      <c r="AI781" s="106"/>
      <c r="AJ781" s="107"/>
      <c r="AK781" s="108"/>
      <c r="AN781" s="3" t="str">
        <f t="shared" si="24"/>
        <v/>
      </c>
      <c r="AO781" s="3">
        <f t="shared" si="25"/>
        <v>0</v>
      </c>
    </row>
    <row r="782" spans="1:41" s="3" customFormat="1" ht="19.5" customHeight="1">
      <c r="A782" s="208"/>
      <c r="B782" s="23">
        <v>775</v>
      </c>
      <c r="C782" s="39"/>
      <c r="D782" s="40"/>
      <c r="E782" s="198"/>
      <c r="F782" s="199"/>
      <c r="G782" s="199"/>
      <c r="H782" s="199"/>
      <c r="I782" s="199"/>
      <c r="J782" s="200"/>
      <c r="K782" s="41"/>
      <c r="L782" s="29" t="s">
        <v>23</v>
      </c>
      <c r="M782" s="42"/>
      <c r="N782" s="43"/>
      <c r="O782" s="44"/>
      <c r="P782" s="198"/>
      <c r="Q782" s="199"/>
      <c r="R782" s="199"/>
      <c r="S782" s="199"/>
      <c r="T782" s="199"/>
      <c r="U782" s="200"/>
      <c r="V782" s="41"/>
      <c r="W782" s="29" t="s">
        <v>23</v>
      </c>
      <c r="X782" s="45"/>
      <c r="Y782" s="46"/>
      <c r="Z782" s="47"/>
      <c r="AA782" s="74"/>
      <c r="AB782" s="115"/>
      <c r="AC782" s="48"/>
      <c r="AD782" s="49"/>
      <c r="AE782" s="50"/>
      <c r="AF782" s="51"/>
      <c r="AG782" s="51"/>
      <c r="AH782" s="51"/>
      <c r="AI782" s="106"/>
      <c r="AJ782" s="107"/>
      <c r="AK782" s="108"/>
      <c r="AN782" s="3" t="str">
        <f t="shared" si="24"/>
        <v/>
      </c>
      <c r="AO782" s="3">
        <f t="shared" si="25"/>
        <v>0</v>
      </c>
    </row>
    <row r="783" spans="1:41" s="3" customFormat="1" ht="19.5" customHeight="1">
      <c r="A783" s="208"/>
      <c r="B783" s="23">
        <v>776</v>
      </c>
      <c r="C783" s="39"/>
      <c r="D783" s="40"/>
      <c r="E783" s="198"/>
      <c r="F783" s="199"/>
      <c r="G783" s="199"/>
      <c r="H783" s="199"/>
      <c r="I783" s="199"/>
      <c r="J783" s="200"/>
      <c r="K783" s="41"/>
      <c r="L783" s="29" t="s">
        <v>23</v>
      </c>
      <c r="M783" s="42"/>
      <c r="N783" s="43"/>
      <c r="O783" s="44"/>
      <c r="P783" s="198"/>
      <c r="Q783" s="199"/>
      <c r="R783" s="199"/>
      <c r="S783" s="199"/>
      <c r="T783" s="199"/>
      <c r="U783" s="200"/>
      <c r="V783" s="41"/>
      <c r="W783" s="29" t="s">
        <v>23</v>
      </c>
      <c r="X783" s="45"/>
      <c r="Y783" s="46"/>
      <c r="Z783" s="47"/>
      <c r="AA783" s="74"/>
      <c r="AB783" s="115"/>
      <c r="AC783" s="48"/>
      <c r="AD783" s="49"/>
      <c r="AE783" s="50"/>
      <c r="AF783" s="51"/>
      <c r="AG783" s="51"/>
      <c r="AH783" s="51"/>
      <c r="AI783" s="106"/>
      <c r="AJ783" s="107"/>
      <c r="AK783" s="108"/>
      <c r="AN783" s="3" t="str">
        <f t="shared" si="24"/>
        <v/>
      </c>
      <c r="AO783" s="3">
        <f t="shared" si="25"/>
        <v>0</v>
      </c>
    </row>
    <row r="784" spans="1:41" s="3" customFormat="1" ht="19.5" customHeight="1">
      <c r="A784" s="208"/>
      <c r="B784" s="23">
        <v>777</v>
      </c>
      <c r="C784" s="39"/>
      <c r="D784" s="40"/>
      <c r="E784" s="198"/>
      <c r="F784" s="199"/>
      <c r="G784" s="199"/>
      <c r="H784" s="199"/>
      <c r="I784" s="199"/>
      <c r="J784" s="200"/>
      <c r="K784" s="41"/>
      <c r="L784" s="29" t="s">
        <v>23</v>
      </c>
      <c r="M784" s="42"/>
      <c r="N784" s="43"/>
      <c r="O784" s="44"/>
      <c r="P784" s="198"/>
      <c r="Q784" s="199"/>
      <c r="R784" s="199"/>
      <c r="S784" s="199"/>
      <c r="T784" s="199"/>
      <c r="U784" s="200"/>
      <c r="V784" s="41"/>
      <c r="W784" s="29" t="s">
        <v>23</v>
      </c>
      <c r="X784" s="45"/>
      <c r="Y784" s="46"/>
      <c r="Z784" s="47"/>
      <c r="AA784" s="74"/>
      <c r="AB784" s="115"/>
      <c r="AC784" s="48"/>
      <c r="AD784" s="49"/>
      <c r="AE784" s="50"/>
      <c r="AF784" s="51"/>
      <c r="AG784" s="51"/>
      <c r="AH784" s="51"/>
      <c r="AI784" s="106"/>
      <c r="AJ784" s="107"/>
      <c r="AK784" s="108"/>
      <c r="AN784" s="3" t="str">
        <f t="shared" si="24"/>
        <v/>
      </c>
      <c r="AO784" s="3">
        <f t="shared" si="25"/>
        <v>0</v>
      </c>
    </row>
    <row r="785" spans="1:41" s="3" customFormat="1" ht="19.5" customHeight="1">
      <c r="A785" s="208"/>
      <c r="B785" s="23">
        <v>778</v>
      </c>
      <c r="C785" s="39"/>
      <c r="D785" s="40"/>
      <c r="E785" s="198"/>
      <c r="F785" s="199"/>
      <c r="G785" s="199"/>
      <c r="H785" s="199"/>
      <c r="I785" s="199"/>
      <c r="J785" s="200"/>
      <c r="K785" s="41"/>
      <c r="L785" s="29" t="s">
        <v>23</v>
      </c>
      <c r="M785" s="42"/>
      <c r="N785" s="43"/>
      <c r="O785" s="44"/>
      <c r="P785" s="198"/>
      <c r="Q785" s="199"/>
      <c r="R785" s="199"/>
      <c r="S785" s="199"/>
      <c r="T785" s="199"/>
      <c r="U785" s="200"/>
      <c r="V785" s="41"/>
      <c r="W785" s="29" t="s">
        <v>23</v>
      </c>
      <c r="X785" s="45"/>
      <c r="Y785" s="46"/>
      <c r="Z785" s="47"/>
      <c r="AA785" s="74"/>
      <c r="AB785" s="115"/>
      <c r="AC785" s="48"/>
      <c r="AD785" s="49"/>
      <c r="AE785" s="50"/>
      <c r="AF785" s="51"/>
      <c r="AG785" s="51"/>
      <c r="AH785" s="51"/>
      <c r="AI785" s="106"/>
      <c r="AJ785" s="107"/>
      <c r="AK785" s="108"/>
      <c r="AN785" s="3" t="str">
        <f t="shared" si="24"/>
        <v/>
      </c>
      <c r="AO785" s="3">
        <f t="shared" si="25"/>
        <v>0</v>
      </c>
    </row>
    <row r="786" spans="1:41" s="3" customFormat="1" ht="19.5" customHeight="1">
      <c r="A786" s="208"/>
      <c r="B786" s="23">
        <v>779</v>
      </c>
      <c r="C786" s="39"/>
      <c r="D786" s="40"/>
      <c r="E786" s="198"/>
      <c r="F786" s="199"/>
      <c r="G786" s="199"/>
      <c r="H786" s="199"/>
      <c r="I786" s="199"/>
      <c r="J786" s="200"/>
      <c r="K786" s="41"/>
      <c r="L786" s="29" t="s">
        <v>23</v>
      </c>
      <c r="M786" s="42"/>
      <c r="N786" s="43"/>
      <c r="O786" s="44"/>
      <c r="P786" s="198"/>
      <c r="Q786" s="199"/>
      <c r="R786" s="199"/>
      <c r="S786" s="199"/>
      <c r="T786" s="199"/>
      <c r="U786" s="200"/>
      <c r="V786" s="41"/>
      <c r="W786" s="29" t="s">
        <v>23</v>
      </c>
      <c r="X786" s="45"/>
      <c r="Y786" s="46"/>
      <c r="Z786" s="47"/>
      <c r="AA786" s="74"/>
      <c r="AB786" s="115"/>
      <c r="AC786" s="48"/>
      <c r="AD786" s="49"/>
      <c r="AE786" s="50"/>
      <c r="AF786" s="51"/>
      <c r="AG786" s="51"/>
      <c r="AH786" s="51"/>
      <c r="AI786" s="106"/>
      <c r="AJ786" s="107"/>
      <c r="AK786" s="108"/>
      <c r="AN786" s="3" t="str">
        <f t="shared" si="24"/>
        <v/>
      </c>
      <c r="AO786" s="3">
        <f t="shared" si="25"/>
        <v>0</v>
      </c>
    </row>
    <row r="787" spans="1:41" s="3" customFormat="1" ht="19.5" customHeight="1" thickBot="1">
      <c r="A787" s="209"/>
      <c r="B787" s="24">
        <v>780</v>
      </c>
      <c r="C787" s="52"/>
      <c r="D787" s="53"/>
      <c r="E787" s="230"/>
      <c r="F787" s="231"/>
      <c r="G787" s="231"/>
      <c r="H787" s="231"/>
      <c r="I787" s="231"/>
      <c r="J787" s="232"/>
      <c r="K787" s="54"/>
      <c r="L787" s="29" t="s">
        <v>23</v>
      </c>
      <c r="M787" s="55"/>
      <c r="N787" s="56"/>
      <c r="O787" s="57"/>
      <c r="P787" s="230"/>
      <c r="Q787" s="231"/>
      <c r="R787" s="231"/>
      <c r="S787" s="231"/>
      <c r="T787" s="231"/>
      <c r="U787" s="232"/>
      <c r="V787" s="54"/>
      <c r="W787" s="29" t="s">
        <v>23</v>
      </c>
      <c r="X787" s="58"/>
      <c r="Y787" s="59"/>
      <c r="Z787" s="60"/>
      <c r="AA787" s="75"/>
      <c r="AB787" s="116"/>
      <c r="AC787" s="61"/>
      <c r="AD787" s="62"/>
      <c r="AE787" s="63"/>
      <c r="AF787" s="64"/>
      <c r="AG787" s="64"/>
      <c r="AH787" s="64"/>
      <c r="AI787" s="110"/>
      <c r="AJ787" s="111"/>
      <c r="AK787" s="41"/>
      <c r="AN787" s="3" t="str">
        <f t="shared" si="24"/>
        <v/>
      </c>
      <c r="AO787" s="3">
        <f t="shared" si="25"/>
        <v>0</v>
      </c>
    </row>
    <row r="788" spans="1:41" s="3" customFormat="1" ht="19.5" customHeight="1">
      <c r="A788" s="207" t="s">
        <v>22</v>
      </c>
      <c r="B788" s="22">
        <v>781</v>
      </c>
      <c r="C788" s="26"/>
      <c r="D788" s="27"/>
      <c r="E788" s="210"/>
      <c r="F788" s="211"/>
      <c r="G788" s="211"/>
      <c r="H788" s="211"/>
      <c r="I788" s="211"/>
      <c r="J788" s="212"/>
      <c r="K788" s="28"/>
      <c r="L788" s="29" t="s">
        <v>23</v>
      </c>
      <c r="M788" s="65"/>
      <c r="N788" s="66"/>
      <c r="O788" s="67"/>
      <c r="P788" s="233"/>
      <c r="Q788" s="234"/>
      <c r="R788" s="234"/>
      <c r="S788" s="234"/>
      <c r="T788" s="234"/>
      <c r="U788" s="235"/>
      <c r="V788" s="28"/>
      <c r="W788" s="29" t="s">
        <v>23</v>
      </c>
      <c r="X788" s="68"/>
      <c r="Y788" s="69"/>
      <c r="Z788" s="70"/>
      <c r="AA788" s="70"/>
      <c r="AB788" s="112"/>
      <c r="AC788" s="40"/>
      <c r="AD788" s="71"/>
      <c r="AE788" s="72"/>
      <c r="AF788" s="73"/>
      <c r="AG788" s="73"/>
      <c r="AH788" s="73"/>
      <c r="AI788" s="113"/>
      <c r="AJ788" s="114"/>
      <c r="AK788" s="104"/>
      <c r="AN788" s="3" t="str">
        <f t="shared" si="24"/>
        <v/>
      </c>
      <c r="AO788" s="3">
        <f t="shared" si="25"/>
        <v>0</v>
      </c>
    </row>
    <row r="789" spans="1:41" s="3" customFormat="1" ht="19.5" customHeight="1">
      <c r="A789" s="208"/>
      <c r="B789" s="23">
        <v>782</v>
      </c>
      <c r="C789" s="39"/>
      <c r="D789" s="40"/>
      <c r="E789" s="198"/>
      <c r="F789" s="199"/>
      <c r="G789" s="199"/>
      <c r="H789" s="199"/>
      <c r="I789" s="199"/>
      <c r="J789" s="200"/>
      <c r="K789" s="41"/>
      <c r="L789" s="29" t="s">
        <v>23</v>
      </c>
      <c r="M789" s="42"/>
      <c r="N789" s="43"/>
      <c r="O789" s="44"/>
      <c r="P789" s="198"/>
      <c r="Q789" s="199"/>
      <c r="R789" s="199"/>
      <c r="S789" s="199"/>
      <c r="T789" s="199"/>
      <c r="U789" s="200"/>
      <c r="V789" s="41"/>
      <c r="W789" s="29" t="s">
        <v>23</v>
      </c>
      <c r="X789" s="45"/>
      <c r="Y789" s="46"/>
      <c r="Z789" s="47"/>
      <c r="AA789" s="74"/>
      <c r="AB789" s="115"/>
      <c r="AC789" s="48"/>
      <c r="AD789" s="49"/>
      <c r="AE789" s="50"/>
      <c r="AF789" s="51"/>
      <c r="AG789" s="51"/>
      <c r="AH789" s="51"/>
      <c r="AI789" s="106"/>
      <c r="AJ789" s="107"/>
      <c r="AK789" s="108"/>
      <c r="AN789" s="3" t="str">
        <f t="shared" si="24"/>
        <v/>
      </c>
      <c r="AO789" s="3">
        <f t="shared" si="25"/>
        <v>0</v>
      </c>
    </row>
    <row r="790" spans="1:41" s="3" customFormat="1" ht="19.5" customHeight="1">
      <c r="A790" s="208"/>
      <c r="B790" s="23">
        <v>783</v>
      </c>
      <c r="C790" s="39"/>
      <c r="D790" s="40"/>
      <c r="E790" s="198"/>
      <c r="F790" s="199"/>
      <c r="G790" s="199"/>
      <c r="H790" s="199"/>
      <c r="I790" s="199"/>
      <c r="J790" s="200"/>
      <c r="K790" s="41"/>
      <c r="L790" s="29" t="s">
        <v>23</v>
      </c>
      <c r="M790" s="42"/>
      <c r="N790" s="43"/>
      <c r="O790" s="44"/>
      <c r="P790" s="198"/>
      <c r="Q790" s="199"/>
      <c r="R790" s="199"/>
      <c r="S790" s="199"/>
      <c r="T790" s="199"/>
      <c r="U790" s="200"/>
      <c r="V790" s="41"/>
      <c r="W790" s="29" t="s">
        <v>23</v>
      </c>
      <c r="X790" s="45"/>
      <c r="Y790" s="46"/>
      <c r="Z790" s="47"/>
      <c r="AA790" s="74"/>
      <c r="AB790" s="115"/>
      <c r="AC790" s="48"/>
      <c r="AD790" s="49"/>
      <c r="AE790" s="50"/>
      <c r="AF790" s="51"/>
      <c r="AG790" s="51"/>
      <c r="AH790" s="51"/>
      <c r="AI790" s="106"/>
      <c r="AJ790" s="107"/>
      <c r="AK790" s="108"/>
      <c r="AN790" s="3" t="str">
        <f t="shared" si="24"/>
        <v/>
      </c>
      <c r="AO790" s="3">
        <f t="shared" si="25"/>
        <v>0</v>
      </c>
    </row>
    <row r="791" spans="1:41" s="3" customFormat="1" ht="19.5" customHeight="1">
      <c r="A791" s="208"/>
      <c r="B791" s="23">
        <v>784</v>
      </c>
      <c r="C791" s="39"/>
      <c r="D791" s="40"/>
      <c r="E791" s="198"/>
      <c r="F791" s="199"/>
      <c r="G791" s="199"/>
      <c r="H791" s="199"/>
      <c r="I791" s="199"/>
      <c r="J791" s="200"/>
      <c r="K791" s="41"/>
      <c r="L791" s="29" t="s">
        <v>23</v>
      </c>
      <c r="M791" s="42"/>
      <c r="N791" s="43"/>
      <c r="O791" s="44"/>
      <c r="P791" s="198"/>
      <c r="Q791" s="199"/>
      <c r="R791" s="199"/>
      <c r="S791" s="199"/>
      <c r="T791" s="199"/>
      <c r="U791" s="200"/>
      <c r="V791" s="41"/>
      <c r="W791" s="29" t="s">
        <v>23</v>
      </c>
      <c r="X791" s="45"/>
      <c r="Y791" s="46"/>
      <c r="Z791" s="47"/>
      <c r="AA791" s="74"/>
      <c r="AB791" s="115"/>
      <c r="AC791" s="48"/>
      <c r="AD791" s="49"/>
      <c r="AE791" s="50"/>
      <c r="AF791" s="51"/>
      <c r="AG791" s="51"/>
      <c r="AH791" s="51"/>
      <c r="AI791" s="106"/>
      <c r="AJ791" s="107"/>
      <c r="AK791" s="108"/>
      <c r="AN791" s="3" t="str">
        <f t="shared" si="24"/>
        <v/>
      </c>
      <c r="AO791" s="3">
        <f t="shared" si="25"/>
        <v>0</v>
      </c>
    </row>
    <row r="792" spans="1:41" s="3" customFormat="1" ht="19.5" customHeight="1">
      <c r="A792" s="208"/>
      <c r="B792" s="23">
        <v>785</v>
      </c>
      <c r="C792" s="39"/>
      <c r="D792" s="40"/>
      <c r="E792" s="198"/>
      <c r="F792" s="199"/>
      <c r="G792" s="199"/>
      <c r="H792" s="199"/>
      <c r="I792" s="199"/>
      <c r="J792" s="200"/>
      <c r="K792" s="41"/>
      <c r="L792" s="29" t="s">
        <v>23</v>
      </c>
      <c r="M792" s="42"/>
      <c r="N792" s="43"/>
      <c r="O792" s="44"/>
      <c r="P792" s="198"/>
      <c r="Q792" s="199"/>
      <c r="R792" s="199"/>
      <c r="S792" s="199"/>
      <c r="T792" s="199"/>
      <c r="U792" s="200"/>
      <c r="V792" s="41"/>
      <c r="W792" s="29" t="s">
        <v>23</v>
      </c>
      <c r="X792" s="45"/>
      <c r="Y792" s="46"/>
      <c r="Z792" s="47"/>
      <c r="AA792" s="74"/>
      <c r="AB792" s="115"/>
      <c r="AC792" s="48"/>
      <c r="AD792" s="49"/>
      <c r="AE792" s="50"/>
      <c r="AF792" s="51"/>
      <c r="AG792" s="51"/>
      <c r="AH792" s="51"/>
      <c r="AI792" s="106"/>
      <c r="AJ792" s="107"/>
      <c r="AK792" s="108"/>
      <c r="AN792" s="3" t="str">
        <f t="shared" si="24"/>
        <v/>
      </c>
      <c r="AO792" s="3">
        <f t="shared" si="25"/>
        <v>0</v>
      </c>
    </row>
    <row r="793" spans="1:41" s="3" customFormat="1" ht="19.5" customHeight="1">
      <c r="A793" s="208"/>
      <c r="B793" s="23">
        <v>786</v>
      </c>
      <c r="C793" s="39"/>
      <c r="D793" s="40"/>
      <c r="E793" s="198"/>
      <c r="F793" s="199"/>
      <c r="G793" s="199"/>
      <c r="H793" s="199"/>
      <c r="I793" s="199"/>
      <c r="J793" s="200"/>
      <c r="K793" s="41"/>
      <c r="L793" s="29" t="s">
        <v>23</v>
      </c>
      <c r="M793" s="42"/>
      <c r="N793" s="43"/>
      <c r="O793" s="44"/>
      <c r="P793" s="198"/>
      <c r="Q793" s="199"/>
      <c r="R793" s="199"/>
      <c r="S793" s="199"/>
      <c r="T793" s="199"/>
      <c r="U793" s="200"/>
      <c r="V793" s="41"/>
      <c r="W793" s="29" t="s">
        <v>23</v>
      </c>
      <c r="X793" s="45"/>
      <c r="Y793" s="46"/>
      <c r="Z793" s="47"/>
      <c r="AA793" s="74"/>
      <c r="AB793" s="115"/>
      <c r="AC793" s="48"/>
      <c r="AD793" s="49"/>
      <c r="AE793" s="50"/>
      <c r="AF793" s="51"/>
      <c r="AG793" s="51"/>
      <c r="AH793" s="51"/>
      <c r="AI793" s="106"/>
      <c r="AJ793" s="107"/>
      <c r="AK793" s="108"/>
      <c r="AN793" s="3" t="str">
        <f t="shared" si="24"/>
        <v/>
      </c>
      <c r="AO793" s="3">
        <f t="shared" si="25"/>
        <v>0</v>
      </c>
    </row>
    <row r="794" spans="1:41" s="3" customFormat="1" ht="19.5" customHeight="1">
      <c r="A794" s="208"/>
      <c r="B794" s="23">
        <v>787</v>
      </c>
      <c r="C794" s="39"/>
      <c r="D794" s="40"/>
      <c r="E794" s="198"/>
      <c r="F794" s="199"/>
      <c r="G794" s="199"/>
      <c r="H794" s="199"/>
      <c r="I794" s="199"/>
      <c r="J794" s="200"/>
      <c r="K794" s="41"/>
      <c r="L794" s="29" t="s">
        <v>23</v>
      </c>
      <c r="M794" s="42"/>
      <c r="N794" s="43"/>
      <c r="O794" s="44"/>
      <c r="P794" s="198"/>
      <c r="Q794" s="199"/>
      <c r="R794" s="199"/>
      <c r="S794" s="199"/>
      <c r="T794" s="199"/>
      <c r="U794" s="200"/>
      <c r="V794" s="41"/>
      <c r="W794" s="29" t="s">
        <v>23</v>
      </c>
      <c r="X794" s="45"/>
      <c r="Y794" s="46"/>
      <c r="Z794" s="47"/>
      <c r="AA794" s="74"/>
      <c r="AB794" s="115"/>
      <c r="AC794" s="48"/>
      <c r="AD794" s="49"/>
      <c r="AE794" s="50"/>
      <c r="AF794" s="51"/>
      <c r="AG794" s="51"/>
      <c r="AH794" s="51"/>
      <c r="AI794" s="106"/>
      <c r="AJ794" s="107"/>
      <c r="AK794" s="108"/>
      <c r="AN794" s="3" t="str">
        <f t="shared" si="24"/>
        <v/>
      </c>
      <c r="AO794" s="3">
        <f t="shared" si="25"/>
        <v>0</v>
      </c>
    </row>
    <row r="795" spans="1:41" s="3" customFormat="1" ht="19.5" customHeight="1">
      <c r="A795" s="208"/>
      <c r="B795" s="23">
        <v>788</v>
      </c>
      <c r="C795" s="39"/>
      <c r="D795" s="40"/>
      <c r="E795" s="198"/>
      <c r="F795" s="199"/>
      <c r="G795" s="199"/>
      <c r="H795" s="199"/>
      <c r="I795" s="199"/>
      <c r="J795" s="200"/>
      <c r="K795" s="41"/>
      <c r="L795" s="29" t="s">
        <v>23</v>
      </c>
      <c r="M795" s="42"/>
      <c r="N795" s="43"/>
      <c r="O795" s="44"/>
      <c r="P795" s="198"/>
      <c r="Q795" s="199"/>
      <c r="R795" s="199"/>
      <c r="S795" s="199"/>
      <c r="T795" s="199"/>
      <c r="U795" s="200"/>
      <c r="V795" s="41"/>
      <c r="W795" s="29" t="s">
        <v>23</v>
      </c>
      <c r="X795" s="45"/>
      <c r="Y795" s="46"/>
      <c r="Z795" s="47"/>
      <c r="AA795" s="74"/>
      <c r="AB795" s="115"/>
      <c r="AC795" s="48"/>
      <c r="AD795" s="49"/>
      <c r="AE795" s="50"/>
      <c r="AF795" s="51"/>
      <c r="AG795" s="51"/>
      <c r="AH795" s="51"/>
      <c r="AI795" s="106"/>
      <c r="AJ795" s="107"/>
      <c r="AK795" s="108"/>
      <c r="AN795" s="3" t="str">
        <f t="shared" si="24"/>
        <v/>
      </c>
      <c r="AO795" s="3">
        <f t="shared" si="25"/>
        <v>0</v>
      </c>
    </row>
    <row r="796" spans="1:41" s="3" customFormat="1" ht="19.5" customHeight="1">
      <c r="A796" s="208"/>
      <c r="B796" s="23">
        <v>789</v>
      </c>
      <c r="C796" s="39"/>
      <c r="D796" s="40"/>
      <c r="E796" s="198"/>
      <c r="F796" s="199"/>
      <c r="G796" s="199"/>
      <c r="H796" s="199"/>
      <c r="I796" s="199"/>
      <c r="J796" s="200"/>
      <c r="K796" s="41"/>
      <c r="L796" s="29" t="s">
        <v>23</v>
      </c>
      <c r="M796" s="42"/>
      <c r="N796" s="43"/>
      <c r="O796" s="44"/>
      <c r="P796" s="198"/>
      <c r="Q796" s="199"/>
      <c r="R796" s="199"/>
      <c r="S796" s="199"/>
      <c r="T796" s="199"/>
      <c r="U796" s="200"/>
      <c r="V796" s="41"/>
      <c r="W796" s="29" t="s">
        <v>23</v>
      </c>
      <c r="X796" s="45"/>
      <c r="Y796" s="46"/>
      <c r="Z796" s="47"/>
      <c r="AA796" s="74"/>
      <c r="AB796" s="115"/>
      <c r="AC796" s="48"/>
      <c r="AD796" s="49"/>
      <c r="AE796" s="50"/>
      <c r="AF796" s="51"/>
      <c r="AG796" s="51"/>
      <c r="AH796" s="51"/>
      <c r="AI796" s="106"/>
      <c r="AJ796" s="107"/>
      <c r="AK796" s="108"/>
      <c r="AN796" s="3" t="str">
        <f t="shared" si="24"/>
        <v/>
      </c>
      <c r="AO796" s="3">
        <f t="shared" si="25"/>
        <v>0</v>
      </c>
    </row>
    <row r="797" spans="1:41" s="3" customFormat="1" ht="19.5" customHeight="1" thickBot="1">
      <c r="A797" s="209"/>
      <c r="B797" s="24">
        <v>790</v>
      </c>
      <c r="C797" s="52"/>
      <c r="D797" s="53"/>
      <c r="E797" s="230"/>
      <c r="F797" s="231"/>
      <c r="G797" s="231"/>
      <c r="H797" s="231"/>
      <c r="I797" s="231"/>
      <c r="J797" s="232"/>
      <c r="K797" s="54"/>
      <c r="L797" s="29" t="s">
        <v>23</v>
      </c>
      <c r="M797" s="55"/>
      <c r="N797" s="56"/>
      <c r="O797" s="57"/>
      <c r="P797" s="230"/>
      <c r="Q797" s="231"/>
      <c r="R797" s="231"/>
      <c r="S797" s="231"/>
      <c r="T797" s="231"/>
      <c r="U797" s="232"/>
      <c r="V797" s="54"/>
      <c r="W797" s="29" t="s">
        <v>23</v>
      </c>
      <c r="X797" s="58"/>
      <c r="Y797" s="59"/>
      <c r="Z797" s="60"/>
      <c r="AA797" s="75"/>
      <c r="AB797" s="116"/>
      <c r="AC797" s="61"/>
      <c r="AD797" s="62"/>
      <c r="AE797" s="63"/>
      <c r="AF797" s="64"/>
      <c r="AG797" s="64"/>
      <c r="AH797" s="64"/>
      <c r="AI797" s="110"/>
      <c r="AJ797" s="111"/>
      <c r="AK797" s="41"/>
      <c r="AN797" s="3" t="str">
        <f t="shared" si="24"/>
        <v/>
      </c>
      <c r="AO797" s="3">
        <f t="shared" si="25"/>
        <v>0</v>
      </c>
    </row>
    <row r="798" spans="1:41" s="3" customFormat="1" ht="19.5" customHeight="1">
      <c r="A798" s="207" t="s">
        <v>22</v>
      </c>
      <c r="B798" s="22">
        <v>791</v>
      </c>
      <c r="C798" s="26"/>
      <c r="D798" s="27"/>
      <c r="E798" s="210"/>
      <c r="F798" s="211"/>
      <c r="G798" s="211"/>
      <c r="H798" s="211"/>
      <c r="I798" s="211"/>
      <c r="J798" s="212"/>
      <c r="K798" s="28"/>
      <c r="L798" s="29" t="s">
        <v>23</v>
      </c>
      <c r="M798" s="65"/>
      <c r="N798" s="66"/>
      <c r="O798" s="67"/>
      <c r="P798" s="233"/>
      <c r="Q798" s="234"/>
      <c r="R798" s="234"/>
      <c r="S798" s="234"/>
      <c r="T798" s="234"/>
      <c r="U798" s="235"/>
      <c r="V798" s="28"/>
      <c r="W798" s="29" t="s">
        <v>23</v>
      </c>
      <c r="X798" s="68"/>
      <c r="Y798" s="69"/>
      <c r="Z798" s="70"/>
      <c r="AA798" s="70"/>
      <c r="AB798" s="112"/>
      <c r="AC798" s="40"/>
      <c r="AD798" s="71"/>
      <c r="AE798" s="72"/>
      <c r="AF798" s="73"/>
      <c r="AG798" s="73"/>
      <c r="AH798" s="73"/>
      <c r="AI798" s="113"/>
      <c r="AJ798" s="114"/>
      <c r="AK798" s="104"/>
      <c r="AN798" s="3" t="str">
        <f t="shared" si="24"/>
        <v/>
      </c>
      <c r="AO798" s="3">
        <f t="shared" si="25"/>
        <v>0</v>
      </c>
    </row>
    <row r="799" spans="1:41" s="3" customFormat="1" ht="19.5" customHeight="1">
      <c r="A799" s="208"/>
      <c r="B799" s="23">
        <v>792</v>
      </c>
      <c r="C799" s="39"/>
      <c r="D799" s="40"/>
      <c r="E799" s="198"/>
      <c r="F799" s="199"/>
      <c r="G799" s="199"/>
      <c r="H799" s="199"/>
      <c r="I799" s="199"/>
      <c r="J799" s="200"/>
      <c r="K799" s="41"/>
      <c r="L799" s="29" t="s">
        <v>23</v>
      </c>
      <c r="M799" s="42"/>
      <c r="N799" s="43"/>
      <c r="O799" s="44"/>
      <c r="P799" s="198"/>
      <c r="Q799" s="199"/>
      <c r="R799" s="199"/>
      <c r="S799" s="199"/>
      <c r="T799" s="199"/>
      <c r="U799" s="200"/>
      <c r="V799" s="41"/>
      <c r="W799" s="29" t="s">
        <v>23</v>
      </c>
      <c r="X799" s="45"/>
      <c r="Y799" s="46"/>
      <c r="Z799" s="47"/>
      <c r="AA799" s="74"/>
      <c r="AB799" s="115"/>
      <c r="AC799" s="48"/>
      <c r="AD799" s="49"/>
      <c r="AE799" s="50"/>
      <c r="AF799" s="51"/>
      <c r="AG799" s="51"/>
      <c r="AH799" s="51"/>
      <c r="AI799" s="106"/>
      <c r="AJ799" s="107"/>
      <c r="AK799" s="108"/>
      <c r="AN799" s="3" t="str">
        <f t="shared" si="24"/>
        <v/>
      </c>
      <c r="AO799" s="3">
        <f t="shared" si="25"/>
        <v>0</v>
      </c>
    </row>
    <row r="800" spans="1:41" s="3" customFormat="1" ht="19.5" customHeight="1">
      <c r="A800" s="208"/>
      <c r="B800" s="23">
        <v>793</v>
      </c>
      <c r="C800" s="39"/>
      <c r="D800" s="40"/>
      <c r="E800" s="198"/>
      <c r="F800" s="199"/>
      <c r="G800" s="199"/>
      <c r="H800" s="199"/>
      <c r="I800" s="199"/>
      <c r="J800" s="200"/>
      <c r="K800" s="41"/>
      <c r="L800" s="29" t="s">
        <v>23</v>
      </c>
      <c r="M800" s="42"/>
      <c r="N800" s="43"/>
      <c r="O800" s="44"/>
      <c r="P800" s="198"/>
      <c r="Q800" s="199"/>
      <c r="R800" s="199"/>
      <c r="S800" s="199"/>
      <c r="T800" s="199"/>
      <c r="U800" s="200"/>
      <c r="V800" s="41"/>
      <c r="W800" s="29" t="s">
        <v>23</v>
      </c>
      <c r="X800" s="45"/>
      <c r="Y800" s="46"/>
      <c r="Z800" s="47"/>
      <c r="AA800" s="74"/>
      <c r="AB800" s="115"/>
      <c r="AC800" s="48"/>
      <c r="AD800" s="49"/>
      <c r="AE800" s="50"/>
      <c r="AF800" s="51"/>
      <c r="AG800" s="51"/>
      <c r="AH800" s="51"/>
      <c r="AI800" s="106"/>
      <c r="AJ800" s="107"/>
      <c r="AK800" s="108"/>
      <c r="AN800" s="3" t="str">
        <f t="shared" si="24"/>
        <v/>
      </c>
      <c r="AO800" s="3">
        <f t="shared" si="25"/>
        <v>0</v>
      </c>
    </row>
    <row r="801" spans="1:41" s="3" customFormat="1" ht="19.5" customHeight="1">
      <c r="A801" s="208"/>
      <c r="B801" s="23">
        <v>794</v>
      </c>
      <c r="C801" s="39"/>
      <c r="D801" s="40"/>
      <c r="E801" s="198"/>
      <c r="F801" s="199"/>
      <c r="G801" s="199"/>
      <c r="H801" s="199"/>
      <c r="I801" s="199"/>
      <c r="J801" s="200"/>
      <c r="K801" s="41"/>
      <c r="L801" s="29" t="s">
        <v>23</v>
      </c>
      <c r="M801" s="42"/>
      <c r="N801" s="43"/>
      <c r="O801" s="44"/>
      <c r="P801" s="198"/>
      <c r="Q801" s="199"/>
      <c r="R801" s="199"/>
      <c r="S801" s="199"/>
      <c r="T801" s="199"/>
      <c r="U801" s="200"/>
      <c r="V801" s="41"/>
      <c r="W801" s="29" t="s">
        <v>23</v>
      </c>
      <c r="X801" s="45"/>
      <c r="Y801" s="46"/>
      <c r="Z801" s="47"/>
      <c r="AA801" s="74"/>
      <c r="AB801" s="115"/>
      <c r="AC801" s="48"/>
      <c r="AD801" s="49"/>
      <c r="AE801" s="50"/>
      <c r="AF801" s="51"/>
      <c r="AG801" s="51"/>
      <c r="AH801" s="51"/>
      <c r="AI801" s="106"/>
      <c r="AJ801" s="107"/>
      <c r="AK801" s="108"/>
      <c r="AN801" s="3" t="str">
        <f t="shared" si="24"/>
        <v/>
      </c>
      <c r="AO801" s="3">
        <f t="shared" si="25"/>
        <v>0</v>
      </c>
    </row>
    <row r="802" spans="1:41" s="3" customFormat="1" ht="19.5" customHeight="1">
      <c r="A802" s="208"/>
      <c r="B802" s="23">
        <v>795</v>
      </c>
      <c r="C802" s="39"/>
      <c r="D802" s="40"/>
      <c r="E802" s="198"/>
      <c r="F802" s="199"/>
      <c r="G802" s="199"/>
      <c r="H802" s="199"/>
      <c r="I802" s="199"/>
      <c r="J802" s="200"/>
      <c r="K802" s="41"/>
      <c r="L802" s="29" t="s">
        <v>23</v>
      </c>
      <c r="M802" s="42"/>
      <c r="N802" s="43"/>
      <c r="O802" s="44"/>
      <c r="P802" s="198"/>
      <c r="Q802" s="199"/>
      <c r="R802" s="199"/>
      <c r="S802" s="199"/>
      <c r="T802" s="199"/>
      <c r="U802" s="200"/>
      <c r="V802" s="41"/>
      <c r="W802" s="29" t="s">
        <v>23</v>
      </c>
      <c r="X802" s="45"/>
      <c r="Y802" s="46"/>
      <c r="Z802" s="47"/>
      <c r="AA802" s="74"/>
      <c r="AB802" s="115"/>
      <c r="AC802" s="48"/>
      <c r="AD802" s="49"/>
      <c r="AE802" s="50"/>
      <c r="AF802" s="51"/>
      <c r="AG802" s="51"/>
      <c r="AH802" s="51"/>
      <c r="AI802" s="106"/>
      <c r="AJ802" s="107"/>
      <c r="AK802" s="108"/>
      <c r="AN802" s="3" t="str">
        <f t="shared" si="24"/>
        <v/>
      </c>
      <c r="AO802" s="3">
        <f t="shared" si="25"/>
        <v>0</v>
      </c>
    </row>
    <row r="803" spans="1:41" s="3" customFormat="1" ht="19.5" customHeight="1">
      <c r="A803" s="208"/>
      <c r="B803" s="23">
        <v>796</v>
      </c>
      <c r="C803" s="39"/>
      <c r="D803" s="40"/>
      <c r="E803" s="198"/>
      <c r="F803" s="199"/>
      <c r="G803" s="199"/>
      <c r="H803" s="199"/>
      <c r="I803" s="199"/>
      <c r="J803" s="200"/>
      <c r="K803" s="41"/>
      <c r="L803" s="29" t="s">
        <v>23</v>
      </c>
      <c r="M803" s="42"/>
      <c r="N803" s="43"/>
      <c r="O803" s="44"/>
      <c r="P803" s="198"/>
      <c r="Q803" s="199"/>
      <c r="R803" s="199"/>
      <c r="S803" s="199"/>
      <c r="T803" s="199"/>
      <c r="U803" s="200"/>
      <c r="V803" s="41"/>
      <c r="W803" s="29" t="s">
        <v>23</v>
      </c>
      <c r="X803" s="45"/>
      <c r="Y803" s="46"/>
      <c r="Z803" s="47"/>
      <c r="AA803" s="74"/>
      <c r="AB803" s="115"/>
      <c r="AC803" s="48"/>
      <c r="AD803" s="49"/>
      <c r="AE803" s="50"/>
      <c r="AF803" s="51"/>
      <c r="AG803" s="51"/>
      <c r="AH803" s="51"/>
      <c r="AI803" s="106"/>
      <c r="AJ803" s="107"/>
      <c r="AK803" s="108"/>
      <c r="AN803" s="3" t="str">
        <f t="shared" si="24"/>
        <v/>
      </c>
      <c r="AO803" s="3">
        <f t="shared" si="25"/>
        <v>0</v>
      </c>
    </row>
    <row r="804" spans="1:41" s="3" customFormat="1" ht="19.5" customHeight="1">
      <c r="A804" s="208"/>
      <c r="B804" s="23">
        <v>797</v>
      </c>
      <c r="C804" s="39"/>
      <c r="D804" s="40"/>
      <c r="E804" s="198"/>
      <c r="F804" s="199"/>
      <c r="G804" s="199"/>
      <c r="H804" s="199"/>
      <c r="I804" s="199"/>
      <c r="J804" s="200"/>
      <c r="K804" s="41"/>
      <c r="L804" s="29" t="s">
        <v>23</v>
      </c>
      <c r="M804" s="42"/>
      <c r="N804" s="43"/>
      <c r="O804" s="44"/>
      <c r="P804" s="198"/>
      <c r="Q804" s="199"/>
      <c r="R804" s="199"/>
      <c r="S804" s="199"/>
      <c r="T804" s="199"/>
      <c r="U804" s="200"/>
      <c r="V804" s="41"/>
      <c r="W804" s="29" t="s">
        <v>23</v>
      </c>
      <c r="X804" s="45"/>
      <c r="Y804" s="46"/>
      <c r="Z804" s="47"/>
      <c r="AA804" s="74"/>
      <c r="AB804" s="115"/>
      <c r="AC804" s="48"/>
      <c r="AD804" s="49"/>
      <c r="AE804" s="50"/>
      <c r="AF804" s="51"/>
      <c r="AG804" s="51"/>
      <c r="AH804" s="51"/>
      <c r="AI804" s="106"/>
      <c r="AJ804" s="107"/>
      <c r="AK804" s="108"/>
      <c r="AN804" s="3" t="str">
        <f t="shared" si="24"/>
        <v/>
      </c>
      <c r="AO804" s="3">
        <f t="shared" si="25"/>
        <v>0</v>
      </c>
    </row>
    <row r="805" spans="1:41" s="3" customFormat="1" ht="19.5" customHeight="1">
      <c r="A805" s="208"/>
      <c r="B805" s="23">
        <v>798</v>
      </c>
      <c r="C805" s="39"/>
      <c r="D805" s="40"/>
      <c r="E805" s="198"/>
      <c r="F805" s="199"/>
      <c r="G805" s="199"/>
      <c r="H805" s="199"/>
      <c r="I805" s="199"/>
      <c r="J805" s="200"/>
      <c r="K805" s="41"/>
      <c r="L805" s="29" t="s">
        <v>23</v>
      </c>
      <c r="M805" s="42"/>
      <c r="N805" s="43"/>
      <c r="O805" s="44"/>
      <c r="P805" s="198"/>
      <c r="Q805" s="199"/>
      <c r="R805" s="199"/>
      <c r="S805" s="199"/>
      <c r="T805" s="199"/>
      <c r="U805" s="200"/>
      <c r="V805" s="41"/>
      <c r="W805" s="29" t="s">
        <v>23</v>
      </c>
      <c r="X805" s="45"/>
      <c r="Y805" s="46"/>
      <c r="Z805" s="47"/>
      <c r="AA805" s="74"/>
      <c r="AB805" s="115"/>
      <c r="AC805" s="48"/>
      <c r="AD805" s="49"/>
      <c r="AE805" s="50"/>
      <c r="AF805" s="51"/>
      <c r="AG805" s="51"/>
      <c r="AH805" s="51"/>
      <c r="AI805" s="106"/>
      <c r="AJ805" s="107"/>
      <c r="AK805" s="108"/>
      <c r="AN805" s="3" t="str">
        <f t="shared" si="24"/>
        <v/>
      </c>
      <c r="AO805" s="3">
        <f t="shared" si="25"/>
        <v>0</v>
      </c>
    </row>
    <row r="806" spans="1:41" s="3" customFormat="1" ht="19.5" customHeight="1">
      <c r="A806" s="208"/>
      <c r="B806" s="23">
        <v>799</v>
      </c>
      <c r="C806" s="39"/>
      <c r="D806" s="40"/>
      <c r="E806" s="198"/>
      <c r="F806" s="199"/>
      <c r="G806" s="199"/>
      <c r="H806" s="199"/>
      <c r="I806" s="199"/>
      <c r="J806" s="200"/>
      <c r="K806" s="41"/>
      <c r="L806" s="29" t="s">
        <v>23</v>
      </c>
      <c r="M806" s="42"/>
      <c r="N806" s="43"/>
      <c r="O806" s="44"/>
      <c r="P806" s="198"/>
      <c r="Q806" s="199"/>
      <c r="R806" s="199"/>
      <c r="S806" s="199"/>
      <c r="T806" s="199"/>
      <c r="U806" s="200"/>
      <c r="V806" s="41"/>
      <c r="W806" s="29" t="s">
        <v>23</v>
      </c>
      <c r="X806" s="45"/>
      <c r="Y806" s="46"/>
      <c r="Z806" s="47"/>
      <c r="AA806" s="74"/>
      <c r="AB806" s="115"/>
      <c r="AC806" s="48"/>
      <c r="AD806" s="49"/>
      <c r="AE806" s="50"/>
      <c r="AF806" s="51"/>
      <c r="AG806" s="51"/>
      <c r="AH806" s="51"/>
      <c r="AI806" s="106"/>
      <c r="AJ806" s="107"/>
      <c r="AK806" s="108"/>
      <c r="AN806" s="3" t="str">
        <f t="shared" si="24"/>
        <v/>
      </c>
      <c r="AO806" s="3">
        <f t="shared" si="25"/>
        <v>0</v>
      </c>
    </row>
    <row r="807" spans="1:41" s="3" customFormat="1" ht="19.5" customHeight="1" thickBot="1">
      <c r="A807" s="209"/>
      <c r="B807" s="24">
        <v>800</v>
      </c>
      <c r="C807" s="52"/>
      <c r="D807" s="53"/>
      <c r="E807" s="230"/>
      <c r="F807" s="231"/>
      <c r="G807" s="231"/>
      <c r="H807" s="231"/>
      <c r="I807" s="231"/>
      <c r="J807" s="232"/>
      <c r="K807" s="54"/>
      <c r="L807" s="29" t="s">
        <v>23</v>
      </c>
      <c r="M807" s="55"/>
      <c r="N807" s="56"/>
      <c r="O807" s="57"/>
      <c r="P807" s="230"/>
      <c r="Q807" s="231"/>
      <c r="R807" s="231"/>
      <c r="S807" s="231"/>
      <c r="T807" s="231"/>
      <c r="U807" s="232"/>
      <c r="V807" s="54"/>
      <c r="W807" s="29" t="s">
        <v>23</v>
      </c>
      <c r="X807" s="58"/>
      <c r="Y807" s="59"/>
      <c r="Z807" s="60"/>
      <c r="AA807" s="75"/>
      <c r="AB807" s="116"/>
      <c r="AC807" s="61"/>
      <c r="AD807" s="62"/>
      <c r="AE807" s="63"/>
      <c r="AF807" s="64"/>
      <c r="AG807" s="64"/>
      <c r="AH807" s="64"/>
      <c r="AI807" s="110"/>
      <c r="AJ807" s="111"/>
      <c r="AK807" s="41"/>
      <c r="AN807" s="3" t="str">
        <f t="shared" si="24"/>
        <v/>
      </c>
      <c r="AO807" s="3">
        <f t="shared" si="25"/>
        <v>0</v>
      </c>
    </row>
    <row r="808" spans="1:41" s="3" customFormat="1" ht="19.5" customHeight="1">
      <c r="A808" s="207" t="s">
        <v>22</v>
      </c>
      <c r="B808" s="22">
        <v>801</v>
      </c>
      <c r="C808" s="26"/>
      <c r="D808" s="27"/>
      <c r="E808" s="210"/>
      <c r="F808" s="211"/>
      <c r="G808" s="211"/>
      <c r="H808" s="211"/>
      <c r="I808" s="211"/>
      <c r="J808" s="212"/>
      <c r="K808" s="28"/>
      <c r="L808" s="29" t="s">
        <v>23</v>
      </c>
      <c r="M808" s="65"/>
      <c r="N808" s="66"/>
      <c r="O808" s="67"/>
      <c r="P808" s="233"/>
      <c r="Q808" s="234"/>
      <c r="R808" s="234"/>
      <c r="S808" s="234"/>
      <c r="T808" s="234"/>
      <c r="U808" s="235"/>
      <c r="V808" s="28"/>
      <c r="W808" s="29" t="s">
        <v>23</v>
      </c>
      <c r="X808" s="68"/>
      <c r="Y808" s="69"/>
      <c r="Z808" s="70"/>
      <c r="AA808" s="70"/>
      <c r="AB808" s="112"/>
      <c r="AC808" s="40"/>
      <c r="AD808" s="71"/>
      <c r="AE808" s="72"/>
      <c r="AF808" s="73"/>
      <c r="AG808" s="73"/>
      <c r="AH808" s="73"/>
      <c r="AI808" s="113"/>
      <c r="AJ808" s="114"/>
      <c r="AK808" s="104"/>
      <c r="AN808" s="3" t="str">
        <f t="shared" si="24"/>
        <v/>
      </c>
      <c r="AO808" s="3">
        <f t="shared" si="25"/>
        <v>0</v>
      </c>
    </row>
    <row r="809" spans="1:41" s="3" customFormat="1" ht="19.5" customHeight="1">
      <c r="A809" s="208"/>
      <c r="B809" s="23">
        <v>802</v>
      </c>
      <c r="C809" s="39"/>
      <c r="D809" s="40"/>
      <c r="E809" s="198"/>
      <c r="F809" s="199"/>
      <c r="G809" s="199"/>
      <c r="H809" s="199"/>
      <c r="I809" s="199"/>
      <c r="J809" s="200"/>
      <c r="K809" s="41"/>
      <c r="L809" s="29" t="s">
        <v>23</v>
      </c>
      <c r="M809" s="42"/>
      <c r="N809" s="43"/>
      <c r="O809" s="44"/>
      <c r="P809" s="198"/>
      <c r="Q809" s="199"/>
      <c r="R809" s="199"/>
      <c r="S809" s="199"/>
      <c r="T809" s="199"/>
      <c r="U809" s="200"/>
      <c r="V809" s="41"/>
      <c r="W809" s="29" t="s">
        <v>23</v>
      </c>
      <c r="X809" s="45"/>
      <c r="Y809" s="46"/>
      <c r="Z809" s="47"/>
      <c r="AA809" s="74"/>
      <c r="AB809" s="115"/>
      <c r="AC809" s="48"/>
      <c r="AD809" s="49"/>
      <c r="AE809" s="50"/>
      <c r="AF809" s="51"/>
      <c r="AG809" s="51"/>
      <c r="AH809" s="51"/>
      <c r="AI809" s="106"/>
      <c r="AJ809" s="107"/>
      <c r="AK809" s="108"/>
      <c r="AN809" s="3" t="str">
        <f t="shared" si="24"/>
        <v/>
      </c>
      <c r="AO809" s="3">
        <f t="shared" si="25"/>
        <v>0</v>
      </c>
    </row>
    <row r="810" spans="1:41" s="3" customFormat="1" ht="19.5" customHeight="1">
      <c r="A810" s="208"/>
      <c r="B810" s="23">
        <v>803</v>
      </c>
      <c r="C810" s="39"/>
      <c r="D810" s="40"/>
      <c r="E810" s="198"/>
      <c r="F810" s="199"/>
      <c r="G810" s="199"/>
      <c r="H810" s="199"/>
      <c r="I810" s="199"/>
      <c r="J810" s="200"/>
      <c r="K810" s="41"/>
      <c r="L810" s="29" t="s">
        <v>23</v>
      </c>
      <c r="M810" s="42"/>
      <c r="N810" s="43"/>
      <c r="O810" s="44"/>
      <c r="P810" s="198"/>
      <c r="Q810" s="199"/>
      <c r="R810" s="199"/>
      <c r="S810" s="199"/>
      <c r="T810" s="199"/>
      <c r="U810" s="200"/>
      <c r="V810" s="41"/>
      <c r="W810" s="29" t="s">
        <v>23</v>
      </c>
      <c r="X810" s="45"/>
      <c r="Y810" s="46"/>
      <c r="Z810" s="47"/>
      <c r="AA810" s="74"/>
      <c r="AB810" s="115"/>
      <c r="AC810" s="48"/>
      <c r="AD810" s="49"/>
      <c r="AE810" s="50"/>
      <c r="AF810" s="51"/>
      <c r="AG810" s="51"/>
      <c r="AH810" s="51"/>
      <c r="AI810" s="106"/>
      <c r="AJ810" s="107"/>
      <c r="AK810" s="108"/>
      <c r="AN810" s="3" t="str">
        <f t="shared" si="24"/>
        <v/>
      </c>
      <c r="AO810" s="3">
        <f t="shared" si="25"/>
        <v>0</v>
      </c>
    </row>
    <row r="811" spans="1:41" s="3" customFormat="1" ht="19.5" customHeight="1">
      <c r="A811" s="208"/>
      <c r="B811" s="23">
        <v>804</v>
      </c>
      <c r="C811" s="39"/>
      <c r="D811" s="40"/>
      <c r="E811" s="198"/>
      <c r="F811" s="199"/>
      <c r="G811" s="199"/>
      <c r="H811" s="199"/>
      <c r="I811" s="199"/>
      <c r="J811" s="200"/>
      <c r="K811" s="41"/>
      <c r="L811" s="29" t="s">
        <v>23</v>
      </c>
      <c r="M811" s="42"/>
      <c r="N811" s="43"/>
      <c r="O811" s="44"/>
      <c r="P811" s="198"/>
      <c r="Q811" s="199"/>
      <c r="R811" s="199"/>
      <c r="S811" s="199"/>
      <c r="T811" s="199"/>
      <c r="U811" s="200"/>
      <c r="V811" s="41"/>
      <c r="W811" s="29" t="s">
        <v>23</v>
      </c>
      <c r="X811" s="45"/>
      <c r="Y811" s="46"/>
      <c r="Z811" s="47"/>
      <c r="AA811" s="74"/>
      <c r="AB811" s="115"/>
      <c r="AC811" s="48"/>
      <c r="AD811" s="49"/>
      <c r="AE811" s="50"/>
      <c r="AF811" s="51"/>
      <c r="AG811" s="51"/>
      <c r="AH811" s="51"/>
      <c r="AI811" s="106"/>
      <c r="AJ811" s="107"/>
      <c r="AK811" s="108"/>
      <c r="AN811" s="3" t="str">
        <f t="shared" si="24"/>
        <v/>
      </c>
      <c r="AO811" s="3">
        <f t="shared" si="25"/>
        <v>0</v>
      </c>
    </row>
    <row r="812" spans="1:41" s="3" customFormat="1" ht="19.5" customHeight="1">
      <c r="A812" s="208"/>
      <c r="B812" s="23">
        <v>805</v>
      </c>
      <c r="C812" s="39"/>
      <c r="D812" s="40"/>
      <c r="E812" s="198"/>
      <c r="F812" s="199"/>
      <c r="G812" s="199"/>
      <c r="H812" s="199"/>
      <c r="I812" s="199"/>
      <c r="J812" s="200"/>
      <c r="K812" s="41"/>
      <c r="L812" s="29" t="s">
        <v>23</v>
      </c>
      <c r="M812" s="42"/>
      <c r="N812" s="43"/>
      <c r="O812" s="44"/>
      <c r="P812" s="198"/>
      <c r="Q812" s="199"/>
      <c r="R812" s="199"/>
      <c r="S812" s="199"/>
      <c r="T812" s="199"/>
      <c r="U812" s="200"/>
      <c r="V812" s="41"/>
      <c r="W812" s="29" t="s">
        <v>23</v>
      </c>
      <c r="X812" s="45"/>
      <c r="Y812" s="46"/>
      <c r="Z812" s="47"/>
      <c r="AA812" s="74"/>
      <c r="AB812" s="115"/>
      <c r="AC812" s="48"/>
      <c r="AD812" s="49"/>
      <c r="AE812" s="50"/>
      <c r="AF812" s="51"/>
      <c r="AG812" s="51"/>
      <c r="AH812" s="51"/>
      <c r="AI812" s="106"/>
      <c r="AJ812" s="107"/>
      <c r="AK812" s="108"/>
      <c r="AN812" s="3" t="str">
        <f t="shared" si="24"/>
        <v/>
      </c>
      <c r="AO812" s="3">
        <f t="shared" si="25"/>
        <v>0</v>
      </c>
    </row>
    <row r="813" spans="1:41" s="3" customFormat="1" ht="19.5" customHeight="1">
      <c r="A813" s="208"/>
      <c r="B813" s="23">
        <v>806</v>
      </c>
      <c r="C813" s="39"/>
      <c r="D813" s="40"/>
      <c r="E813" s="198"/>
      <c r="F813" s="199"/>
      <c r="G813" s="199"/>
      <c r="H813" s="199"/>
      <c r="I813" s="199"/>
      <c r="J813" s="200"/>
      <c r="K813" s="41"/>
      <c r="L813" s="29" t="s">
        <v>23</v>
      </c>
      <c r="M813" s="42"/>
      <c r="N813" s="43"/>
      <c r="O813" s="44"/>
      <c r="P813" s="198"/>
      <c r="Q813" s="199"/>
      <c r="R813" s="199"/>
      <c r="S813" s="199"/>
      <c r="T813" s="199"/>
      <c r="U813" s="200"/>
      <c r="V813" s="41"/>
      <c r="W813" s="29" t="s">
        <v>23</v>
      </c>
      <c r="X813" s="45"/>
      <c r="Y813" s="46"/>
      <c r="Z813" s="47"/>
      <c r="AA813" s="74"/>
      <c r="AB813" s="115"/>
      <c r="AC813" s="48"/>
      <c r="AD813" s="49"/>
      <c r="AE813" s="50"/>
      <c r="AF813" s="51"/>
      <c r="AG813" s="51"/>
      <c r="AH813" s="51"/>
      <c r="AI813" s="106"/>
      <c r="AJ813" s="107"/>
      <c r="AK813" s="108"/>
      <c r="AN813" s="3" t="str">
        <f t="shared" si="24"/>
        <v/>
      </c>
      <c r="AO813" s="3">
        <f t="shared" si="25"/>
        <v>0</v>
      </c>
    </row>
    <row r="814" spans="1:41" s="3" customFormat="1" ht="19.5" customHeight="1">
      <c r="A814" s="208"/>
      <c r="B814" s="23">
        <v>807</v>
      </c>
      <c r="C814" s="39"/>
      <c r="D814" s="40"/>
      <c r="E814" s="198"/>
      <c r="F814" s="199"/>
      <c r="G814" s="199"/>
      <c r="H814" s="199"/>
      <c r="I814" s="199"/>
      <c r="J814" s="200"/>
      <c r="K814" s="41"/>
      <c r="L814" s="29" t="s">
        <v>23</v>
      </c>
      <c r="M814" s="42"/>
      <c r="N814" s="43"/>
      <c r="O814" s="44"/>
      <c r="P814" s="198"/>
      <c r="Q814" s="199"/>
      <c r="R814" s="199"/>
      <c r="S814" s="199"/>
      <c r="T814" s="199"/>
      <c r="U814" s="200"/>
      <c r="V814" s="41"/>
      <c r="W814" s="29" t="s">
        <v>23</v>
      </c>
      <c r="X814" s="45"/>
      <c r="Y814" s="46"/>
      <c r="Z814" s="47"/>
      <c r="AA814" s="74"/>
      <c r="AB814" s="115"/>
      <c r="AC814" s="48"/>
      <c r="AD814" s="49"/>
      <c r="AE814" s="50"/>
      <c r="AF814" s="51"/>
      <c r="AG814" s="51"/>
      <c r="AH814" s="51"/>
      <c r="AI814" s="106"/>
      <c r="AJ814" s="107"/>
      <c r="AK814" s="108"/>
      <c r="AN814" s="3" t="str">
        <f t="shared" si="24"/>
        <v/>
      </c>
      <c r="AO814" s="3">
        <f t="shared" si="25"/>
        <v>0</v>
      </c>
    </row>
    <row r="815" spans="1:41" s="3" customFormat="1" ht="19.5" customHeight="1">
      <c r="A815" s="208"/>
      <c r="B815" s="23">
        <v>808</v>
      </c>
      <c r="C815" s="39"/>
      <c r="D815" s="40"/>
      <c r="E815" s="198"/>
      <c r="F815" s="199"/>
      <c r="G815" s="199"/>
      <c r="H815" s="199"/>
      <c r="I815" s="199"/>
      <c r="J815" s="200"/>
      <c r="K815" s="41"/>
      <c r="L815" s="29" t="s">
        <v>23</v>
      </c>
      <c r="M815" s="42"/>
      <c r="N815" s="43"/>
      <c r="O815" s="44"/>
      <c r="P815" s="198"/>
      <c r="Q815" s="199"/>
      <c r="R815" s="199"/>
      <c r="S815" s="199"/>
      <c r="T815" s="199"/>
      <c r="U815" s="200"/>
      <c r="V815" s="41"/>
      <c r="W815" s="29" t="s">
        <v>23</v>
      </c>
      <c r="X815" s="45"/>
      <c r="Y815" s="46"/>
      <c r="Z815" s="47"/>
      <c r="AA815" s="74"/>
      <c r="AB815" s="115"/>
      <c r="AC815" s="48"/>
      <c r="AD815" s="49"/>
      <c r="AE815" s="50"/>
      <c r="AF815" s="51"/>
      <c r="AG815" s="51"/>
      <c r="AH815" s="51"/>
      <c r="AI815" s="106"/>
      <c r="AJ815" s="107"/>
      <c r="AK815" s="108"/>
      <c r="AN815" s="3" t="str">
        <f t="shared" si="24"/>
        <v/>
      </c>
      <c r="AO815" s="3">
        <f t="shared" si="25"/>
        <v>0</v>
      </c>
    </row>
    <row r="816" spans="1:41" s="3" customFormat="1" ht="19.5" customHeight="1">
      <c r="A816" s="208"/>
      <c r="B816" s="23">
        <v>809</v>
      </c>
      <c r="C816" s="39"/>
      <c r="D816" s="40"/>
      <c r="E816" s="198"/>
      <c r="F816" s="199"/>
      <c r="G816" s="199"/>
      <c r="H816" s="199"/>
      <c r="I816" s="199"/>
      <c r="J816" s="200"/>
      <c r="K816" s="41"/>
      <c r="L816" s="29" t="s">
        <v>23</v>
      </c>
      <c r="M816" s="42"/>
      <c r="N816" s="43"/>
      <c r="O816" s="44"/>
      <c r="P816" s="198"/>
      <c r="Q816" s="199"/>
      <c r="R816" s="199"/>
      <c r="S816" s="199"/>
      <c r="T816" s="199"/>
      <c r="U816" s="200"/>
      <c r="V816" s="41"/>
      <c r="W816" s="29" t="s">
        <v>23</v>
      </c>
      <c r="X816" s="45"/>
      <c r="Y816" s="46"/>
      <c r="Z816" s="47"/>
      <c r="AA816" s="74"/>
      <c r="AB816" s="115"/>
      <c r="AC816" s="48"/>
      <c r="AD816" s="49"/>
      <c r="AE816" s="50"/>
      <c r="AF816" s="51"/>
      <c r="AG816" s="51"/>
      <c r="AH816" s="51"/>
      <c r="AI816" s="106"/>
      <c r="AJ816" s="107"/>
      <c r="AK816" s="108"/>
      <c r="AN816" s="3" t="str">
        <f t="shared" si="24"/>
        <v/>
      </c>
      <c r="AO816" s="3">
        <f t="shared" si="25"/>
        <v>0</v>
      </c>
    </row>
    <row r="817" spans="1:41" s="3" customFormat="1" ht="19.5" customHeight="1" thickBot="1">
      <c r="A817" s="209"/>
      <c r="B817" s="24">
        <v>810</v>
      </c>
      <c r="C817" s="52"/>
      <c r="D817" s="53"/>
      <c r="E817" s="230"/>
      <c r="F817" s="231"/>
      <c r="G817" s="231"/>
      <c r="H817" s="231"/>
      <c r="I817" s="231"/>
      <c r="J817" s="232"/>
      <c r="K817" s="54"/>
      <c r="L817" s="29" t="s">
        <v>23</v>
      </c>
      <c r="M817" s="55"/>
      <c r="N817" s="56"/>
      <c r="O817" s="57"/>
      <c r="P817" s="230"/>
      <c r="Q817" s="231"/>
      <c r="R817" s="231"/>
      <c r="S817" s="231"/>
      <c r="T817" s="231"/>
      <c r="U817" s="232"/>
      <c r="V817" s="54"/>
      <c r="W817" s="29" t="s">
        <v>23</v>
      </c>
      <c r="X817" s="58"/>
      <c r="Y817" s="59"/>
      <c r="Z817" s="60"/>
      <c r="AA817" s="75"/>
      <c r="AB817" s="116"/>
      <c r="AC817" s="61"/>
      <c r="AD817" s="62"/>
      <c r="AE817" s="63"/>
      <c r="AF817" s="64"/>
      <c r="AG817" s="64"/>
      <c r="AH817" s="64"/>
      <c r="AI817" s="110"/>
      <c r="AJ817" s="111"/>
      <c r="AK817" s="41"/>
      <c r="AN817" s="3" t="str">
        <f t="shared" si="24"/>
        <v/>
      </c>
      <c r="AO817" s="3">
        <f t="shared" si="25"/>
        <v>0</v>
      </c>
    </row>
    <row r="818" spans="1:41" s="3" customFormat="1" ht="19.5" customHeight="1">
      <c r="A818" s="207" t="s">
        <v>22</v>
      </c>
      <c r="B818" s="22">
        <v>811</v>
      </c>
      <c r="C818" s="26"/>
      <c r="D818" s="27"/>
      <c r="E818" s="210"/>
      <c r="F818" s="211"/>
      <c r="G818" s="211"/>
      <c r="H818" s="211"/>
      <c r="I818" s="211"/>
      <c r="J818" s="212"/>
      <c r="K818" s="28"/>
      <c r="L818" s="29" t="s">
        <v>23</v>
      </c>
      <c r="M818" s="65"/>
      <c r="N818" s="66"/>
      <c r="O818" s="67"/>
      <c r="P818" s="233"/>
      <c r="Q818" s="234"/>
      <c r="R818" s="234"/>
      <c r="S818" s="234"/>
      <c r="T818" s="234"/>
      <c r="U818" s="235"/>
      <c r="V818" s="28"/>
      <c r="W818" s="29" t="s">
        <v>23</v>
      </c>
      <c r="X818" s="68"/>
      <c r="Y818" s="69"/>
      <c r="Z818" s="70"/>
      <c r="AA818" s="70"/>
      <c r="AB818" s="112"/>
      <c r="AC818" s="40"/>
      <c r="AD818" s="71"/>
      <c r="AE818" s="72"/>
      <c r="AF818" s="73"/>
      <c r="AG818" s="73"/>
      <c r="AH818" s="73"/>
      <c r="AI818" s="113"/>
      <c r="AJ818" s="114"/>
      <c r="AK818" s="104"/>
      <c r="AN818" s="3" t="str">
        <f t="shared" si="24"/>
        <v/>
      </c>
      <c r="AO818" s="3">
        <f t="shared" si="25"/>
        <v>0</v>
      </c>
    </row>
    <row r="819" spans="1:41" s="3" customFormat="1" ht="19.5" customHeight="1">
      <c r="A819" s="208"/>
      <c r="B819" s="23">
        <v>812</v>
      </c>
      <c r="C819" s="39"/>
      <c r="D819" s="40"/>
      <c r="E819" s="198"/>
      <c r="F819" s="199"/>
      <c r="G819" s="199"/>
      <c r="H819" s="199"/>
      <c r="I819" s="199"/>
      <c r="J819" s="200"/>
      <c r="K819" s="41"/>
      <c r="L819" s="29" t="s">
        <v>23</v>
      </c>
      <c r="M819" s="42"/>
      <c r="N819" s="43"/>
      <c r="O819" s="44"/>
      <c r="P819" s="198"/>
      <c r="Q819" s="199"/>
      <c r="R819" s="199"/>
      <c r="S819" s="199"/>
      <c r="T819" s="199"/>
      <c r="U819" s="200"/>
      <c r="V819" s="41"/>
      <c r="W819" s="29" t="s">
        <v>23</v>
      </c>
      <c r="X819" s="45"/>
      <c r="Y819" s="46"/>
      <c r="Z819" s="47"/>
      <c r="AA819" s="74"/>
      <c r="AB819" s="115"/>
      <c r="AC819" s="48"/>
      <c r="AD819" s="49"/>
      <c r="AE819" s="50"/>
      <c r="AF819" s="51"/>
      <c r="AG819" s="51"/>
      <c r="AH819" s="51"/>
      <c r="AI819" s="106"/>
      <c r="AJ819" s="107"/>
      <c r="AK819" s="108"/>
      <c r="AN819" s="3" t="str">
        <f t="shared" si="24"/>
        <v/>
      </c>
      <c r="AO819" s="3">
        <f t="shared" si="25"/>
        <v>0</v>
      </c>
    </row>
    <row r="820" spans="1:41" s="3" customFormat="1" ht="19.5" customHeight="1">
      <c r="A820" s="208"/>
      <c r="B820" s="23">
        <v>813</v>
      </c>
      <c r="C820" s="39"/>
      <c r="D820" s="40"/>
      <c r="E820" s="198"/>
      <c r="F820" s="199"/>
      <c r="G820" s="199"/>
      <c r="H820" s="199"/>
      <c r="I820" s="199"/>
      <c r="J820" s="200"/>
      <c r="K820" s="41"/>
      <c r="L820" s="29" t="s">
        <v>23</v>
      </c>
      <c r="M820" s="42"/>
      <c r="N820" s="43"/>
      <c r="O820" s="44"/>
      <c r="P820" s="198"/>
      <c r="Q820" s="199"/>
      <c r="R820" s="199"/>
      <c r="S820" s="199"/>
      <c r="T820" s="199"/>
      <c r="U820" s="200"/>
      <c r="V820" s="41"/>
      <c r="W820" s="29" t="s">
        <v>23</v>
      </c>
      <c r="X820" s="45"/>
      <c r="Y820" s="46"/>
      <c r="Z820" s="47"/>
      <c r="AA820" s="74"/>
      <c r="AB820" s="115"/>
      <c r="AC820" s="48"/>
      <c r="AD820" s="49"/>
      <c r="AE820" s="50"/>
      <c r="AF820" s="51"/>
      <c r="AG820" s="51"/>
      <c r="AH820" s="51"/>
      <c r="AI820" s="106"/>
      <c r="AJ820" s="107"/>
      <c r="AK820" s="108"/>
      <c r="AN820" s="3" t="str">
        <f t="shared" si="24"/>
        <v/>
      </c>
      <c r="AO820" s="3">
        <f t="shared" si="25"/>
        <v>0</v>
      </c>
    </row>
    <row r="821" spans="1:41" s="3" customFormat="1" ht="19.5" customHeight="1">
      <c r="A821" s="208"/>
      <c r="B821" s="23">
        <v>814</v>
      </c>
      <c r="C821" s="39"/>
      <c r="D821" s="40"/>
      <c r="E821" s="198"/>
      <c r="F821" s="199"/>
      <c r="G821" s="199"/>
      <c r="H821" s="199"/>
      <c r="I821" s="199"/>
      <c r="J821" s="200"/>
      <c r="K821" s="41"/>
      <c r="L821" s="29" t="s">
        <v>23</v>
      </c>
      <c r="M821" s="42"/>
      <c r="N821" s="43"/>
      <c r="O821" s="44"/>
      <c r="P821" s="198"/>
      <c r="Q821" s="199"/>
      <c r="R821" s="199"/>
      <c r="S821" s="199"/>
      <c r="T821" s="199"/>
      <c r="U821" s="200"/>
      <c r="V821" s="41"/>
      <c r="W821" s="29" t="s">
        <v>23</v>
      </c>
      <c r="X821" s="45"/>
      <c r="Y821" s="46"/>
      <c r="Z821" s="47"/>
      <c r="AA821" s="74"/>
      <c r="AB821" s="115"/>
      <c r="AC821" s="48"/>
      <c r="AD821" s="49"/>
      <c r="AE821" s="50"/>
      <c r="AF821" s="51"/>
      <c r="AG821" s="51"/>
      <c r="AH821" s="51"/>
      <c r="AI821" s="106"/>
      <c r="AJ821" s="107"/>
      <c r="AK821" s="108"/>
      <c r="AN821" s="3" t="str">
        <f t="shared" si="24"/>
        <v/>
      </c>
      <c r="AO821" s="3">
        <f t="shared" si="25"/>
        <v>0</v>
      </c>
    </row>
    <row r="822" spans="1:41" s="3" customFormat="1" ht="19.5" customHeight="1">
      <c r="A822" s="208"/>
      <c r="B822" s="23">
        <v>815</v>
      </c>
      <c r="C822" s="39"/>
      <c r="D822" s="40"/>
      <c r="E822" s="198"/>
      <c r="F822" s="199"/>
      <c r="G822" s="199"/>
      <c r="H822" s="199"/>
      <c r="I822" s="199"/>
      <c r="J822" s="200"/>
      <c r="K822" s="41"/>
      <c r="L822" s="29" t="s">
        <v>23</v>
      </c>
      <c r="M822" s="42"/>
      <c r="N822" s="43"/>
      <c r="O822" s="44"/>
      <c r="P822" s="198"/>
      <c r="Q822" s="199"/>
      <c r="R822" s="199"/>
      <c r="S822" s="199"/>
      <c r="T822" s="199"/>
      <c r="U822" s="200"/>
      <c r="V822" s="41"/>
      <c r="W822" s="29" t="s">
        <v>23</v>
      </c>
      <c r="X822" s="45"/>
      <c r="Y822" s="46"/>
      <c r="Z822" s="47"/>
      <c r="AA822" s="74"/>
      <c r="AB822" s="115"/>
      <c r="AC822" s="48"/>
      <c r="AD822" s="49"/>
      <c r="AE822" s="50"/>
      <c r="AF822" s="51"/>
      <c r="AG822" s="51"/>
      <c r="AH822" s="51"/>
      <c r="AI822" s="106"/>
      <c r="AJ822" s="107"/>
      <c r="AK822" s="108"/>
      <c r="AN822" s="3" t="str">
        <f t="shared" si="24"/>
        <v/>
      </c>
      <c r="AO822" s="3">
        <f t="shared" si="25"/>
        <v>0</v>
      </c>
    </row>
    <row r="823" spans="1:41" s="3" customFormat="1" ht="19.5" customHeight="1">
      <c r="A823" s="208"/>
      <c r="B823" s="23">
        <v>816</v>
      </c>
      <c r="C823" s="39"/>
      <c r="D823" s="40"/>
      <c r="E823" s="198"/>
      <c r="F823" s="199"/>
      <c r="G823" s="199"/>
      <c r="H823" s="199"/>
      <c r="I823" s="199"/>
      <c r="J823" s="200"/>
      <c r="K823" s="41"/>
      <c r="L823" s="29" t="s">
        <v>23</v>
      </c>
      <c r="M823" s="42"/>
      <c r="N823" s="43"/>
      <c r="O823" s="44"/>
      <c r="P823" s="198"/>
      <c r="Q823" s="199"/>
      <c r="R823" s="199"/>
      <c r="S823" s="199"/>
      <c r="T823" s="199"/>
      <c r="U823" s="200"/>
      <c r="V823" s="41"/>
      <c r="W823" s="29" t="s">
        <v>23</v>
      </c>
      <c r="X823" s="45"/>
      <c r="Y823" s="46"/>
      <c r="Z823" s="47"/>
      <c r="AA823" s="74"/>
      <c r="AB823" s="115"/>
      <c r="AC823" s="48"/>
      <c r="AD823" s="49"/>
      <c r="AE823" s="50"/>
      <c r="AF823" s="51"/>
      <c r="AG823" s="51"/>
      <c r="AH823" s="51"/>
      <c r="AI823" s="106"/>
      <c r="AJ823" s="107"/>
      <c r="AK823" s="108"/>
      <c r="AN823" s="3" t="str">
        <f t="shared" si="24"/>
        <v/>
      </c>
      <c r="AO823" s="3">
        <f t="shared" si="25"/>
        <v>0</v>
      </c>
    </row>
    <row r="824" spans="1:41" s="3" customFormat="1" ht="19.5" customHeight="1">
      <c r="A824" s="208"/>
      <c r="B824" s="23">
        <v>817</v>
      </c>
      <c r="C824" s="39"/>
      <c r="D824" s="40"/>
      <c r="E824" s="198"/>
      <c r="F824" s="199"/>
      <c r="G824" s="199"/>
      <c r="H824" s="199"/>
      <c r="I824" s="199"/>
      <c r="J824" s="200"/>
      <c r="K824" s="41"/>
      <c r="L824" s="29" t="s">
        <v>23</v>
      </c>
      <c r="M824" s="42"/>
      <c r="N824" s="43"/>
      <c r="O824" s="44"/>
      <c r="P824" s="198"/>
      <c r="Q824" s="199"/>
      <c r="R824" s="199"/>
      <c r="S824" s="199"/>
      <c r="T824" s="199"/>
      <c r="U824" s="200"/>
      <c r="V824" s="41"/>
      <c r="W824" s="29" t="s">
        <v>23</v>
      </c>
      <c r="X824" s="45"/>
      <c r="Y824" s="46"/>
      <c r="Z824" s="47"/>
      <c r="AA824" s="74"/>
      <c r="AB824" s="115"/>
      <c r="AC824" s="48"/>
      <c r="AD824" s="49"/>
      <c r="AE824" s="50"/>
      <c r="AF824" s="51"/>
      <c r="AG824" s="51"/>
      <c r="AH824" s="51"/>
      <c r="AI824" s="106"/>
      <c r="AJ824" s="107"/>
      <c r="AK824" s="108"/>
      <c r="AN824" s="3" t="str">
        <f t="shared" si="24"/>
        <v/>
      </c>
      <c r="AO824" s="3">
        <f t="shared" si="25"/>
        <v>0</v>
      </c>
    </row>
    <row r="825" spans="1:41" s="3" customFormat="1" ht="19.5" customHeight="1">
      <c r="A825" s="208"/>
      <c r="B825" s="23">
        <v>818</v>
      </c>
      <c r="C825" s="39"/>
      <c r="D825" s="40"/>
      <c r="E825" s="198"/>
      <c r="F825" s="199"/>
      <c r="G825" s="199"/>
      <c r="H825" s="199"/>
      <c r="I825" s="199"/>
      <c r="J825" s="200"/>
      <c r="K825" s="41"/>
      <c r="L825" s="29" t="s">
        <v>23</v>
      </c>
      <c r="M825" s="42"/>
      <c r="N825" s="43"/>
      <c r="O825" s="44"/>
      <c r="P825" s="198"/>
      <c r="Q825" s="199"/>
      <c r="R825" s="199"/>
      <c r="S825" s="199"/>
      <c r="T825" s="199"/>
      <c r="U825" s="200"/>
      <c r="V825" s="41"/>
      <c r="W825" s="29" t="s">
        <v>23</v>
      </c>
      <c r="X825" s="45"/>
      <c r="Y825" s="46"/>
      <c r="Z825" s="47"/>
      <c r="AA825" s="74"/>
      <c r="AB825" s="115"/>
      <c r="AC825" s="48"/>
      <c r="AD825" s="49"/>
      <c r="AE825" s="50"/>
      <c r="AF825" s="51"/>
      <c r="AG825" s="51"/>
      <c r="AH825" s="51"/>
      <c r="AI825" s="106"/>
      <c r="AJ825" s="107"/>
      <c r="AK825" s="108"/>
      <c r="AN825" s="3" t="str">
        <f t="shared" si="24"/>
        <v/>
      </c>
      <c r="AO825" s="3">
        <f t="shared" si="25"/>
        <v>0</v>
      </c>
    </row>
    <row r="826" spans="1:41" s="3" customFormat="1" ht="19.5" customHeight="1">
      <c r="A826" s="208"/>
      <c r="B826" s="23">
        <v>819</v>
      </c>
      <c r="C826" s="39"/>
      <c r="D826" s="40"/>
      <c r="E826" s="198"/>
      <c r="F826" s="199"/>
      <c r="G826" s="199"/>
      <c r="H826" s="199"/>
      <c r="I826" s="199"/>
      <c r="J826" s="200"/>
      <c r="K826" s="41"/>
      <c r="L826" s="29" t="s">
        <v>23</v>
      </c>
      <c r="M826" s="42"/>
      <c r="N826" s="43"/>
      <c r="O826" s="44"/>
      <c r="P826" s="198"/>
      <c r="Q826" s="199"/>
      <c r="R826" s="199"/>
      <c r="S826" s="199"/>
      <c r="T826" s="199"/>
      <c r="U826" s="200"/>
      <c r="V826" s="41"/>
      <c r="W826" s="29" t="s">
        <v>23</v>
      </c>
      <c r="X826" s="45"/>
      <c r="Y826" s="46"/>
      <c r="Z826" s="47"/>
      <c r="AA826" s="74"/>
      <c r="AB826" s="115"/>
      <c r="AC826" s="48"/>
      <c r="AD826" s="49"/>
      <c r="AE826" s="50"/>
      <c r="AF826" s="51"/>
      <c r="AG826" s="51"/>
      <c r="AH826" s="51"/>
      <c r="AI826" s="106"/>
      <c r="AJ826" s="107"/>
      <c r="AK826" s="108"/>
      <c r="AN826" s="3" t="str">
        <f t="shared" si="24"/>
        <v/>
      </c>
      <c r="AO826" s="3">
        <f t="shared" si="25"/>
        <v>0</v>
      </c>
    </row>
    <row r="827" spans="1:41" s="3" customFormat="1" ht="19.5" customHeight="1" thickBot="1">
      <c r="A827" s="209"/>
      <c r="B827" s="24">
        <v>820</v>
      </c>
      <c r="C827" s="52"/>
      <c r="D827" s="53"/>
      <c r="E827" s="230"/>
      <c r="F827" s="231"/>
      <c r="G827" s="231"/>
      <c r="H827" s="231"/>
      <c r="I827" s="231"/>
      <c r="J827" s="232"/>
      <c r="K827" s="54"/>
      <c r="L827" s="29" t="s">
        <v>23</v>
      </c>
      <c r="M827" s="55"/>
      <c r="N827" s="56"/>
      <c r="O827" s="57"/>
      <c r="P827" s="230"/>
      <c r="Q827" s="231"/>
      <c r="R827" s="231"/>
      <c r="S827" s="231"/>
      <c r="T827" s="231"/>
      <c r="U827" s="232"/>
      <c r="V827" s="54"/>
      <c r="W827" s="29" t="s">
        <v>23</v>
      </c>
      <c r="X827" s="58"/>
      <c r="Y827" s="59"/>
      <c r="Z827" s="60"/>
      <c r="AA827" s="75"/>
      <c r="AB827" s="116"/>
      <c r="AC827" s="61"/>
      <c r="AD827" s="62"/>
      <c r="AE827" s="63"/>
      <c r="AF827" s="64"/>
      <c r="AG827" s="64"/>
      <c r="AH827" s="64"/>
      <c r="AI827" s="110"/>
      <c r="AJ827" s="111"/>
      <c r="AK827" s="41"/>
      <c r="AN827" s="3" t="str">
        <f t="shared" si="24"/>
        <v/>
      </c>
      <c r="AO827" s="3">
        <f t="shared" si="25"/>
        <v>0</v>
      </c>
    </row>
    <row r="828" spans="1:41" s="3" customFormat="1" ht="19.5" customHeight="1">
      <c r="A828" s="207" t="s">
        <v>22</v>
      </c>
      <c r="B828" s="22">
        <v>821</v>
      </c>
      <c r="C828" s="26"/>
      <c r="D828" s="27"/>
      <c r="E828" s="210"/>
      <c r="F828" s="211"/>
      <c r="G828" s="211"/>
      <c r="H828" s="211"/>
      <c r="I828" s="211"/>
      <c r="J828" s="212"/>
      <c r="K828" s="28"/>
      <c r="L828" s="29" t="s">
        <v>23</v>
      </c>
      <c r="M828" s="65"/>
      <c r="N828" s="66"/>
      <c r="O828" s="67"/>
      <c r="P828" s="233"/>
      <c r="Q828" s="234"/>
      <c r="R828" s="234"/>
      <c r="S828" s="234"/>
      <c r="T828" s="234"/>
      <c r="U828" s="235"/>
      <c r="V828" s="28"/>
      <c r="W828" s="29" t="s">
        <v>23</v>
      </c>
      <c r="X828" s="68"/>
      <c r="Y828" s="69"/>
      <c r="Z828" s="70"/>
      <c r="AA828" s="70"/>
      <c r="AB828" s="112"/>
      <c r="AC828" s="40"/>
      <c r="AD828" s="71"/>
      <c r="AE828" s="72"/>
      <c r="AF828" s="73"/>
      <c r="AG828" s="73"/>
      <c r="AH828" s="73"/>
      <c r="AI828" s="113"/>
      <c r="AJ828" s="114"/>
      <c r="AK828" s="104"/>
      <c r="AN828" s="3" t="str">
        <f t="shared" si="24"/>
        <v/>
      </c>
      <c r="AO828" s="3">
        <f t="shared" si="25"/>
        <v>0</v>
      </c>
    </row>
    <row r="829" spans="1:41" s="3" customFormat="1" ht="19.5" customHeight="1">
      <c r="A829" s="208"/>
      <c r="B829" s="23">
        <v>822</v>
      </c>
      <c r="C829" s="39"/>
      <c r="D829" s="40"/>
      <c r="E829" s="198"/>
      <c r="F829" s="199"/>
      <c r="G829" s="199"/>
      <c r="H829" s="199"/>
      <c r="I829" s="199"/>
      <c r="J829" s="200"/>
      <c r="K829" s="41"/>
      <c r="L829" s="29" t="s">
        <v>23</v>
      </c>
      <c r="M829" s="42"/>
      <c r="N829" s="43"/>
      <c r="O829" s="44"/>
      <c r="P829" s="198"/>
      <c r="Q829" s="199"/>
      <c r="R829" s="199"/>
      <c r="S829" s="199"/>
      <c r="T829" s="199"/>
      <c r="U829" s="200"/>
      <c r="V829" s="41"/>
      <c r="W829" s="29" t="s">
        <v>23</v>
      </c>
      <c r="X829" s="45"/>
      <c r="Y829" s="46"/>
      <c r="Z829" s="47"/>
      <c r="AA829" s="74"/>
      <c r="AB829" s="115"/>
      <c r="AC829" s="48"/>
      <c r="AD829" s="49"/>
      <c r="AE829" s="50"/>
      <c r="AF829" s="51"/>
      <c r="AG829" s="51"/>
      <c r="AH829" s="51"/>
      <c r="AI829" s="106"/>
      <c r="AJ829" s="107"/>
      <c r="AK829" s="108"/>
      <c r="AN829" s="3" t="str">
        <f t="shared" si="24"/>
        <v/>
      </c>
      <c r="AO829" s="3">
        <f t="shared" si="25"/>
        <v>0</v>
      </c>
    </row>
    <row r="830" spans="1:41" s="3" customFormat="1" ht="19.5" customHeight="1">
      <c r="A830" s="208"/>
      <c r="B830" s="23">
        <v>823</v>
      </c>
      <c r="C830" s="39"/>
      <c r="D830" s="40"/>
      <c r="E830" s="198"/>
      <c r="F830" s="199"/>
      <c r="G830" s="199"/>
      <c r="H830" s="199"/>
      <c r="I830" s="199"/>
      <c r="J830" s="200"/>
      <c r="K830" s="41"/>
      <c r="L830" s="29" t="s">
        <v>23</v>
      </c>
      <c r="M830" s="42"/>
      <c r="N830" s="43"/>
      <c r="O830" s="44"/>
      <c r="P830" s="198"/>
      <c r="Q830" s="199"/>
      <c r="R830" s="199"/>
      <c r="S830" s="199"/>
      <c r="T830" s="199"/>
      <c r="U830" s="200"/>
      <c r="V830" s="41"/>
      <c r="W830" s="29" t="s">
        <v>23</v>
      </c>
      <c r="X830" s="45"/>
      <c r="Y830" s="46"/>
      <c r="Z830" s="47"/>
      <c r="AA830" s="74"/>
      <c r="AB830" s="115"/>
      <c r="AC830" s="48"/>
      <c r="AD830" s="49"/>
      <c r="AE830" s="50"/>
      <c r="AF830" s="51"/>
      <c r="AG830" s="51"/>
      <c r="AH830" s="51"/>
      <c r="AI830" s="106"/>
      <c r="AJ830" s="107"/>
      <c r="AK830" s="108"/>
      <c r="AN830" s="3" t="str">
        <f t="shared" si="24"/>
        <v/>
      </c>
      <c r="AO830" s="3">
        <f t="shared" si="25"/>
        <v>0</v>
      </c>
    </row>
    <row r="831" spans="1:41" s="3" customFormat="1" ht="19.5" customHeight="1">
      <c r="A831" s="208"/>
      <c r="B831" s="23">
        <v>824</v>
      </c>
      <c r="C831" s="39"/>
      <c r="D831" s="40"/>
      <c r="E831" s="198"/>
      <c r="F831" s="199"/>
      <c r="G831" s="199"/>
      <c r="H831" s="199"/>
      <c r="I831" s="199"/>
      <c r="J831" s="200"/>
      <c r="K831" s="41"/>
      <c r="L831" s="29" t="s">
        <v>23</v>
      </c>
      <c r="M831" s="42"/>
      <c r="N831" s="43"/>
      <c r="O831" s="44"/>
      <c r="P831" s="198"/>
      <c r="Q831" s="199"/>
      <c r="R831" s="199"/>
      <c r="S831" s="199"/>
      <c r="T831" s="199"/>
      <c r="U831" s="200"/>
      <c r="V831" s="41"/>
      <c r="W831" s="29" t="s">
        <v>23</v>
      </c>
      <c r="X831" s="45"/>
      <c r="Y831" s="46"/>
      <c r="Z831" s="47"/>
      <c r="AA831" s="74"/>
      <c r="AB831" s="115"/>
      <c r="AC831" s="48"/>
      <c r="AD831" s="49"/>
      <c r="AE831" s="50"/>
      <c r="AF831" s="51"/>
      <c r="AG831" s="51"/>
      <c r="AH831" s="51"/>
      <c r="AI831" s="106"/>
      <c r="AJ831" s="107"/>
      <c r="AK831" s="108"/>
      <c r="AN831" s="3" t="str">
        <f t="shared" si="24"/>
        <v/>
      </c>
      <c r="AO831" s="3">
        <f t="shared" si="25"/>
        <v>0</v>
      </c>
    </row>
    <row r="832" spans="1:41" s="3" customFormat="1" ht="19.5" customHeight="1">
      <c r="A832" s="208"/>
      <c r="B832" s="23">
        <v>825</v>
      </c>
      <c r="C832" s="39"/>
      <c r="D832" s="40"/>
      <c r="E832" s="198"/>
      <c r="F832" s="199"/>
      <c r="G832" s="199"/>
      <c r="H832" s="199"/>
      <c r="I832" s="199"/>
      <c r="J832" s="200"/>
      <c r="K832" s="41"/>
      <c r="L832" s="29" t="s">
        <v>23</v>
      </c>
      <c r="M832" s="42"/>
      <c r="N832" s="43"/>
      <c r="O832" s="44"/>
      <c r="P832" s="198"/>
      <c r="Q832" s="199"/>
      <c r="R832" s="199"/>
      <c r="S832" s="199"/>
      <c r="T832" s="199"/>
      <c r="U832" s="200"/>
      <c r="V832" s="41"/>
      <c r="W832" s="29" t="s">
        <v>23</v>
      </c>
      <c r="X832" s="45"/>
      <c r="Y832" s="46"/>
      <c r="Z832" s="47"/>
      <c r="AA832" s="74"/>
      <c r="AB832" s="115"/>
      <c r="AC832" s="48"/>
      <c r="AD832" s="49"/>
      <c r="AE832" s="50"/>
      <c r="AF832" s="51"/>
      <c r="AG832" s="51"/>
      <c r="AH832" s="51"/>
      <c r="AI832" s="106"/>
      <c r="AJ832" s="107"/>
      <c r="AK832" s="108"/>
      <c r="AN832" s="3" t="str">
        <f t="shared" si="24"/>
        <v/>
      </c>
      <c r="AO832" s="3">
        <f t="shared" si="25"/>
        <v>0</v>
      </c>
    </row>
    <row r="833" spans="1:41" s="3" customFormat="1" ht="19.5" customHeight="1">
      <c r="A833" s="208"/>
      <c r="B833" s="23">
        <v>826</v>
      </c>
      <c r="C833" s="39"/>
      <c r="D833" s="40"/>
      <c r="E833" s="198"/>
      <c r="F833" s="199"/>
      <c r="G833" s="199"/>
      <c r="H833" s="199"/>
      <c r="I833" s="199"/>
      <c r="J833" s="200"/>
      <c r="K833" s="41"/>
      <c r="L833" s="29" t="s">
        <v>23</v>
      </c>
      <c r="M833" s="42"/>
      <c r="N833" s="43"/>
      <c r="O833" s="44"/>
      <c r="P833" s="198"/>
      <c r="Q833" s="199"/>
      <c r="R833" s="199"/>
      <c r="S833" s="199"/>
      <c r="T833" s="199"/>
      <c r="U833" s="200"/>
      <c r="V833" s="41"/>
      <c r="W833" s="29" t="s">
        <v>23</v>
      </c>
      <c r="X833" s="45"/>
      <c r="Y833" s="46"/>
      <c r="Z833" s="47"/>
      <c r="AA833" s="74"/>
      <c r="AB833" s="115"/>
      <c r="AC833" s="48"/>
      <c r="AD833" s="49"/>
      <c r="AE833" s="50"/>
      <c r="AF833" s="51"/>
      <c r="AG833" s="51"/>
      <c r="AH833" s="51"/>
      <c r="AI833" s="106"/>
      <c r="AJ833" s="107"/>
      <c r="AK833" s="108"/>
      <c r="AN833" s="3" t="str">
        <f t="shared" si="24"/>
        <v/>
      </c>
      <c r="AO833" s="3">
        <f t="shared" si="25"/>
        <v>0</v>
      </c>
    </row>
    <row r="834" spans="1:41" s="3" customFormat="1" ht="19.5" customHeight="1">
      <c r="A834" s="208"/>
      <c r="B834" s="23">
        <v>827</v>
      </c>
      <c r="C834" s="39"/>
      <c r="D834" s="40"/>
      <c r="E834" s="198"/>
      <c r="F834" s="199"/>
      <c r="G834" s="199"/>
      <c r="H834" s="199"/>
      <c r="I834" s="199"/>
      <c r="J834" s="200"/>
      <c r="K834" s="41"/>
      <c r="L834" s="29" t="s">
        <v>23</v>
      </c>
      <c r="M834" s="42"/>
      <c r="N834" s="43"/>
      <c r="O834" s="44"/>
      <c r="P834" s="198"/>
      <c r="Q834" s="199"/>
      <c r="R834" s="199"/>
      <c r="S834" s="199"/>
      <c r="T834" s="199"/>
      <c r="U834" s="200"/>
      <c r="V834" s="41"/>
      <c r="W834" s="29" t="s">
        <v>23</v>
      </c>
      <c r="X834" s="45"/>
      <c r="Y834" s="46"/>
      <c r="Z834" s="47"/>
      <c r="AA834" s="74"/>
      <c r="AB834" s="115"/>
      <c r="AC834" s="48"/>
      <c r="AD834" s="49"/>
      <c r="AE834" s="50"/>
      <c r="AF834" s="51"/>
      <c r="AG834" s="51"/>
      <c r="AH834" s="51"/>
      <c r="AI834" s="106"/>
      <c r="AJ834" s="107"/>
      <c r="AK834" s="108"/>
      <c r="AN834" s="3" t="str">
        <f t="shared" si="24"/>
        <v/>
      </c>
      <c r="AO834" s="3">
        <f t="shared" si="25"/>
        <v>0</v>
      </c>
    </row>
    <row r="835" spans="1:41" s="3" customFormat="1" ht="19.5" customHeight="1">
      <c r="A835" s="208"/>
      <c r="B835" s="23">
        <v>828</v>
      </c>
      <c r="C835" s="39"/>
      <c r="D835" s="40"/>
      <c r="E835" s="198"/>
      <c r="F835" s="199"/>
      <c r="G835" s="199"/>
      <c r="H835" s="199"/>
      <c r="I835" s="199"/>
      <c r="J835" s="200"/>
      <c r="K835" s="41"/>
      <c r="L835" s="29" t="s">
        <v>23</v>
      </c>
      <c r="M835" s="42"/>
      <c r="N835" s="43"/>
      <c r="O835" s="44"/>
      <c r="P835" s="198"/>
      <c r="Q835" s="199"/>
      <c r="R835" s="199"/>
      <c r="S835" s="199"/>
      <c r="T835" s="199"/>
      <c r="U835" s="200"/>
      <c r="V835" s="41"/>
      <c r="W835" s="29" t="s">
        <v>23</v>
      </c>
      <c r="X835" s="45"/>
      <c r="Y835" s="46"/>
      <c r="Z835" s="47"/>
      <c r="AA835" s="74"/>
      <c r="AB835" s="115"/>
      <c r="AC835" s="48"/>
      <c r="AD835" s="49"/>
      <c r="AE835" s="50"/>
      <c r="AF835" s="51"/>
      <c r="AG835" s="51"/>
      <c r="AH835" s="51"/>
      <c r="AI835" s="106"/>
      <c r="AJ835" s="107"/>
      <c r="AK835" s="108"/>
      <c r="AN835" s="3" t="str">
        <f t="shared" si="24"/>
        <v/>
      </c>
      <c r="AO835" s="3">
        <f t="shared" si="25"/>
        <v>0</v>
      </c>
    </row>
    <row r="836" spans="1:41" s="3" customFormat="1" ht="19.5" customHeight="1">
      <c r="A836" s="208"/>
      <c r="B836" s="23">
        <v>829</v>
      </c>
      <c r="C836" s="39"/>
      <c r="D836" s="40"/>
      <c r="E836" s="198"/>
      <c r="F836" s="199"/>
      <c r="G836" s="199"/>
      <c r="H836" s="199"/>
      <c r="I836" s="199"/>
      <c r="J836" s="200"/>
      <c r="K836" s="41"/>
      <c r="L836" s="29" t="s">
        <v>23</v>
      </c>
      <c r="M836" s="42"/>
      <c r="N836" s="43"/>
      <c r="O836" s="44"/>
      <c r="P836" s="198"/>
      <c r="Q836" s="199"/>
      <c r="R836" s="199"/>
      <c r="S836" s="199"/>
      <c r="T836" s="199"/>
      <c r="U836" s="200"/>
      <c r="V836" s="41"/>
      <c r="W836" s="29" t="s">
        <v>23</v>
      </c>
      <c r="X836" s="45"/>
      <c r="Y836" s="46"/>
      <c r="Z836" s="47"/>
      <c r="AA836" s="74"/>
      <c r="AB836" s="115"/>
      <c r="AC836" s="48"/>
      <c r="AD836" s="49"/>
      <c r="AE836" s="50"/>
      <c r="AF836" s="51"/>
      <c r="AG836" s="51"/>
      <c r="AH836" s="51"/>
      <c r="AI836" s="106"/>
      <c r="AJ836" s="107"/>
      <c r="AK836" s="108"/>
      <c r="AN836" s="3" t="str">
        <f t="shared" si="24"/>
        <v/>
      </c>
      <c r="AO836" s="3">
        <f t="shared" si="25"/>
        <v>0</v>
      </c>
    </row>
    <row r="837" spans="1:41" s="3" customFormat="1" ht="19.5" customHeight="1" thickBot="1">
      <c r="A837" s="209"/>
      <c r="B837" s="24">
        <v>830</v>
      </c>
      <c r="C837" s="52"/>
      <c r="D837" s="53"/>
      <c r="E837" s="230"/>
      <c r="F837" s="231"/>
      <c r="G837" s="231"/>
      <c r="H837" s="231"/>
      <c r="I837" s="231"/>
      <c r="J837" s="232"/>
      <c r="K837" s="54"/>
      <c r="L837" s="29" t="s">
        <v>23</v>
      </c>
      <c r="M837" s="55"/>
      <c r="N837" s="56"/>
      <c r="O837" s="57"/>
      <c r="P837" s="230"/>
      <c r="Q837" s="231"/>
      <c r="R837" s="231"/>
      <c r="S837" s="231"/>
      <c r="T837" s="231"/>
      <c r="U837" s="232"/>
      <c r="V837" s="54"/>
      <c r="W837" s="29" t="s">
        <v>23</v>
      </c>
      <c r="X837" s="58"/>
      <c r="Y837" s="59"/>
      <c r="Z837" s="60"/>
      <c r="AA837" s="75"/>
      <c r="AB837" s="116"/>
      <c r="AC837" s="61"/>
      <c r="AD837" s="62"/>
      <c r="AE837" s="63"/>
      <c r="AF837" s="64"/>
      <c r="AG837" s="64"/>
      <c r="AH837" s="64"/>
      <c r="AI837" s="110"/>
      <c r="AJ837" s="111"/>
      <c r="AK837" s="41"/>
      <c r="AN837" s="3" t="str">
        <f t="shared" si="24"/>
        <v/>
      </c>
      <c r="AO837" s="3">
        <f t="shared" si="25"/>
        <v>0</v>
      </c>
    </row>
    <row r="838" spans="1:41" s="3" customFormat="1" ht="19.5" customHeight="1">
      <c r="A838" s="207" t="s">
        <v>22</v>
      </c>
      <c r="B838" s="22">
        <v>831</v>
      </c>
      <c r="C838" s="26"/>
      <c r="D838" s="27"/>
      <c r="E838" s="210"/>
      <c r="F838" s="211"/>
      <c r="G838" s="211"/>
      <c r="H838" s="211"/>
      <c r="I838" s="211"/>
      <c r="J838" s="212"/>
      <c r="K838" s="28"/>
      <c r="L838" s="29" t="s">
        <v>23</v>
      </c>
      <c r="M838" s="65"/>
      <c r="N838" s="66"/>
      <c r="O838" s="67"/>
      <c r="P838" s="233"/>
      <c r="Q838" s="234"/>
      <c r="R838" s="234"/>
      <c r="S838" s="234"/>
      <c r="T838" s="234"/>
      <c r="U838" s="235"/>
      <c r="V838" s="28"/>
      <c r="W838" s="29" t="s">
        <v>23</v>
      </c>
      <c r="X838" s="68"/>
      <c r="Y838" s="69"/>
      <c r="Z838" s="70"/>
      <c r="AA838" s="70"/>
      <c r="AB838" s="112"/>
      <c r="AC838" s="40"/>
      <c r="AD838" s="71"/>
      <c r="AE838" s="72"/>
      <c r="AF838" s="73"/>
      <c r="AG838" s="73"/>
      <c r="AH838" s="73"/>
      <c r="AI838" s="113"/>
      <c r="AJ838" s="114"/>
      <c r="AK838" s="104"/>
      <c r="AN838" s="3" t="str">
        <f t="shared" si="24"/>
        <v/>
      </c>
      <c r="AO838" s="3">
        <f t="shared" si="25"/>
        <v>0</v>
      </c>
    </row>
    <row r="839" spans="1:41" s="3" customFormat="1" ht="19.5" customHeight="1">
      <c r="A839" s="208"/>
      <c r="B839" s="23">
        <v>832</v>
      </c>
      <c r="C839" s="39"/>
      <c r="D839" s="40"/>
      <c r="E839" s="198"/>
      <c r="F839" s="199"/>
      <c r="G839" s="199"/>
      <c r="H839" s="199"/>
      <c r="I839" s="199"/>
      <c r="J839" s="200"/>
      <c r="K839" s="41"/>
      <c r="L839" s="29" t="s">
        <v>23</v>
      </c>
      <c r="M839" s="42"/>
      <c r="N839" s="43"/>
      <c r="O839" s="44"/>
      <c r="P839" s="198"/>
      <c r="Q839" s="199"/>
      <c r="R839" s="199"/>
      <c r="S839" s="199"/>
      <c r="T839" s="199"/>
      <c r="U839" s="200"/>
      <c r="V839" s="41"/>
      <c r="W839" s="29" t="s">
        <v>23</v>
      </c>
      <c r="X839" s="45"/>
      <c r="Y839" s="46"/>
      <c r="Z839" s="47"/>
      <c r="AA839" s="74"/>
      <c r="AB839" s="115"/>
      <c r="AC839" s="48"/>
      <c r="AD839" s="49"/>
      <c r="AE839" s="50"/>
      <c r="AF839" s="51"/>
      <c r="AG839" s="51"/>
      <c r="AH839" s="51"/>
      <c r="AI839" s="106"/>
      <c r="AJ839" s="107"/>
      <c r="AK839" s="108"/>
      <c r="AN839" s="3" t="str">
        <f t="shared" si="24"/>
        <v/>
      </c>
      <c r="AO839" s="3">
        <f t="shared" si="25"/>
        <v>0</v>
      </c>
    </row>
    <row r="840" spans="1:41" s="3" customFormat="1" ht="19.5" customHeight="1">
      <c r="A840" s="208"/>
      <c r="B840" s="23">
        <v>833</v>
      </c>
      <c r="C840" s="39"/>
      <c r="D840" s="40"/>
      <c r="E840" s="198"/>
      <c r="F840" s="199"/>
      <c r="G840" s="199"/>
      <c r="H840" s="199"/>
      <c r="I840" s="199"/>
      <c r="J840" s="200"/>
      <c r="K840" s="41"/>
      <c r="L840" s="29" t="s">
        <v>23</v>
      </c>
      <c r="M840" s="42"/>
      <c r="N840" s="43"/>
      <c r="O840" s="44"/>
      <c r="P840" s="198"/>
      <c r="Q840" s="199"/>
      <c r="R840" s="199"/>
      <c r="S840" s="199"/>
      <c r="T840" s="199"/>
      <c r="U840" s="200"/>
      <c r="V840" s="41"/>
      <c r="W840" s="29" t="s">
        <v>23</v>
      </c>
      <c r="X840" s="45"/>
      <c r="Y840" s="46"/>
      <c r="Z840" s="47"/>
      <c r="AA840" s="74"/>
      <c r="AB840" s="115"/>
      <c r="AC840" s="48"/>
      <c r="AD840" s="49"/>
      <c r="AE840" s="50"/>
      <c r="AF840" s="51"/>
      <c r="AG840" s="51"/>
      <c r="AH840" s="51"/>
      <c r="AI840" s="106"/>
      <c r="AJ840" s="107"/>
      <c r="AK840" s="108"/>
      <c r="AN840" s="3" t="str">
        <f t="shared" si="24"/>
        <v/>
      </c>
      <c r="AO840" s="3">
        <f t="shared" si="25"/>
        <v>0</v>
      </c>
    </row>
    <row r="841" spans="1:41" s="3" customFormat="1" ht="19.5" customHeight="1">
      <c r="A841" s="208"/>
      <c r="B841" s="23">
        <v>834</v>
      </c>
      <c r="C841" s="39"/>
      <c r="D841" s="40"/>
      <c r="E841" s="198"/>
      <c r="F841" s="199"/>
      <c r="G841" s="199"/>
      <c r="H841" s="199"/>
      <c r="I841" s="199"/>
      <c r="J841" s="200"/>
      <c r="K841" s="41"/>
      <c r="L841" s="29" t="s">
        <v>23</v>
      </c>
      <c r="M841" s="42"/>
      <c r="N841" s="43"/>
      <c r="O841" s="44"/>
      <c r="P841" s="198"/>
      <c r="Q841" s="199"/>
      <c r="R841" s="199"/>
      <c r="S841" s="199"/>
      <c r="T841" s="199"/>
      <c r="U841" s="200"/>
      <c r="V841" s="41"/>
      <c r="W841" s="29" t="s">
        <v>23</v>
      </c>
      <c r="X841" s="45"/>
      <c r="Y841" s="46"/>
      <c r="Z841" s="47"/>
      <c r="AA841" s="74"/>
      <c r="AB841" s="115"/>
      <c r="AC841" s="48"/>
      <c r="AD841" s="49"/>
      <c r="AE841" s="50"/>
      <c r="AF841" s="51"/>
      <c r="AG841" s="51"/>
      <c r="AH841" s="51"/>
      <c r="AI841" s="106"/>
      <c r="AJ841" s="107"/>
      <c r="AK841" s="108"/>
      <c r="AN841" s="3" t="str">
        <f t="shared" ref="AN841:AN904" si="26">IF(AO841&gt;0,1,"")</f>
        <v/>
      </c>
      <c r="AO841" s="3">
        <f t="shared" ref="AO841:AO904" si="27">COUNTA(C841:K841,M841:V841,X841:AK841)</f>
        <v>0</v>
      </c>
    </row>
    <row r="842" spans="1:41" s="3" customFormat="1" ht="19.5" customHeight="1">
      <c r="A842" s="208"/>
      <c r="B842" s="23">
        <v>835</v>
      </c>
      <c r="C842" s="39"/>
      <c r="D842" s="40"/>
      <c r="E842" s="198"/>
      <c r="F842" s="199"/>
      <c r="G842" s="199"/>
      <c r="H842" s="199"/>
      <c r="I842" s="199"/>
      <c r="J842" s="200"/>
      <c r="K842" s="41"/>
      <c r="L842" s="29" t="s">
        <v>23</v>
      </c>
      <c r="M842" s="42"/>
      <c r="N842" s="43"/>
      <c r="O842" s="44"/>
      <c r="P842" s="198"/>
      <c r="Q842" s="199"/>
      <c r="R842" s="199"/>
      <c r="S842" s="199"/>
      <c r="T842" s="199"/>
      <c r="U842" s="200"/>
      <c r="V842" s="41"/>
      <c r="W842" s="29" t="s">
        <v>23</v>
      </c>
      <c r="X842" s="45"/>
      <c r="Y842" s="46"/>
      <c r="Z842" s="47"/>
      <c r="AA842" s="74"/>
      <c r="AB842" s="115"/>
      <c r="AC842" s="48"/>
      <c r="AD842" s="49"/>
      <c r="AE842" s="50"/>
      <c r="AF842" s="51"/>
      <c r="AG842" s="51"/>
      <c r="AH842" s="51"/>
      <c r="AI842" s="106"/>
      <c r="AJ842" s="107"/>
      <c r="AK842" s="108"/>
      <c r="AN842" s="3" t="str">
        <f t="shared" si="26"/>
        <v/>
      </c>
      <c r="AO842" s="3">
        <f t="shared" si="27"/>
        <v>0</v>
      </c>
    </row>
    <row r="843" spans="1:41" s="3" customFormat="1" ht="19.5" customHeight="1">
      <c r="A843" s="208"/>
      <c r="B843" s="23">
        <v>836</v>
      </c>
      <c r="C843" s="39"/>
      <c r="D843" s="40"/>
      <c r="E843" s="198"/>
      <c r="F843" s="199"/>
      <c r="G843" s="199"/>
      <c r="H843" s="199"/>
      <c r="I843" s="199"/>
      <c r="J843" s="200"/>
      <c r="K843" s="41"/>
      <c r="L843" s="29" t="s">
        <v>23</v>
      </c>
      <c r="M843" s="42"/>
      <c r="N843" s="43"/>
      <c r="O843" s="44"/>
      <c r="P843" s="198"/>
      <c r="Q843" s="199"/>
      <c r="R843" s="199"/>
      <c r="S843" s="199"/>
      <c r="T843" s="199"/>
      <c r="U843" s="200"/>
      <c r="V843" s="41"/>
      <c r="W843" s="29" t="s">
        <v>23</v>
      </c>
      <c r="X843" s="45"/>
      <c r="Y843" s="46"/>
      <c r="Z843" s="47"/>
      <c r="AA843" s="74"/>
      <c r="AB843" s="115"/>
      <c r="AC843" s="48"/>
      <c r="AD843" s="49"/>
      <c r="AE843" s="50"/>
      <c r="AF843" s="51"/>
      <c r="AG843" s="51"/>
      <c r="AH843" s="51"/>
      <c r="AI843" s="106"/>
      <c r="AJ843" s="107"/>
      <c r="AK843" s="108"/>
      <c r="AN843" s="3" t="str">
        <f t="shared" si="26"/>
        <v/>
      </c>
      <c r="AO843" s="3">
        <f t="shared" si="27"/>
        <v>0</v>
      </c>
    </row>
    <row r="844" spans="1:41" s="3" customFormat="1" ht="19.5" customHeight="1">
      <c r="A844" s="208"/>
      <c r="B844" s="23">
        <v>837</v>
      </c>
      <c r="C844" s="39"/>
      <c r="D844" s="40"/>
      <c r="E844" s="198"/>
      <c r="F844" s="199"/>
      <c r="G844" s="199"/>
      <c r="H844" s="199"/>
      <c r="I844" s="199"/>
      <c r="J844" s="200"/>
      <c r="K844" s="41"/>
      <c r="L844" s="29" t="s">
        <v>23</v>
      </c>
      <c r="M844" s="42"/>
      <c r="N844" s="43"/>
      <c r="O844" s="44"/>
      <c r="P844" s="198"/>
      <c r="Q844" s="199"/>
      <c r="R844" s="199"/>
      <c r="S844" s="199"/>
      <c r="T844" s="199"/>
      <c r="U844" s="200"/>
      <c r="V844" s="41"/>
      <c r="W844" s="29" t="s">
        <v>23</v>
      </c>
      <c r="X844" s="45"/>
      <c r="Y844" s="46"/>
      <c r="Z844" s="47"/>
      <c r="AA844" s="74"/>
      <c r="AB844" s="115"/>
      <c r="AC844" s="48"/>
      <c r="AD844" s="49"/>
      <c r="AE844" s="50"/>
      <c r="AF844" s="51"/>
      <c r="AG844" s="51"/>
      <c r="AH844" s="51"/>
      <c r="AI844" s="106"/>
      <c r="AJ844" s="107"/>
      <c r="AK844" s="108"/>
      <c r="AN844" s="3" t="str">
        <f t="shared" si="26"/>
        <v/>
      </c>
      <c r="AO844" s="3">
        <f t="shared" si="27"/>
        <v>0</v>
      </c>
    </row>
    <row r="845" spans="1:41" s="3" customFormat="1" ht="19.5" customHeight="1">
      <c r="A845" s="208"/>
      <c r="B845" s="23">
        <v>838</v>
      </c>
      <c r="C845" s="39"/>
      <c r="D845" s="40"/>
      <c r="E845" s="198"/>
      <c r="F845" s="199"/>
      <c r="G845" s="199"/>
      <c r="H845" s="199"/>
      <c r="I845" s="199"/>
      <c r="J845" s="200"/>
      <c r="K845" s="41"/>
      <c r="L845" s="29" t="s">
        <v>23</v>
      </c>
      <c r="M845" s="42"/>
      <c r="N845" s="43"/>
      <c r="O845" s="44"/>
      <c r="P845" s="198"/>
      <c r="Q845" s="199"/>
      <c r="R845" s="199"/>
      <c r="S845" s="199"/>
      <c r="T845" s="199"/>
      <c r="U845" s="200"/>
      <c r="V845" s="41"/>
      <c r="W845" s="29" t="s">
        <v>23</v>
      </c>
      <c r="X845" s="45"/>
      <c r="Y845" s="46"/>
      <c r="Z845" s="47"/>
      <c r="AA845" s="74"/>
      <c r="AB845" s="115"/>
      <c r="AC845" s="48"/>
      <c r="AD845" s="49"/>
      <c r="AE845" s="50"/>
      <c r="AF845" s="51"/>
      <c r="AG845" s="51"/>
      <c r="AH845" s="51"/>
      <c r="AI845" s="106"/>
      <c r="AJ845" s="107"/>
      <c r="AK845" s="108"/>
      <c r="AN845" s="3" t="str">
        <f t="shared" si="26"/>
        <v/>
      </c>
      <c r="AO845" s="3">
        <f t="shared" si="27"/>
        <v>0</v>
      </c>
    </row>
    <row r="846" spans="1:41" s="3" customFormat="1" ht="19.5" customHeight="1">
      <c r="A846" s="208"/>
      <c r="B846" s="23">
        <v>839</v>
      </c>
      <c r="C846" s="39"/>
      <c r="D846" s="40"/>
      <c r="E846" s="198"/>
      <c r="F846" s="199"/>
      <c r="G846" s="199"/>
      <c r="H846" s="199"/>
      <c r="I846" s="199"/>
      <c r="J846" s="200"/>
      <c r="K846" s="41"/>
      <c r="L846" s="29" t="s">
        <v>23</v>
      </c>
      <c r="M846" s="42"/>
      <c r="N846" s="43"/>
      <c r="O846" s="44"/>
      <c r="P846" s="198"/>
      <c r="Q846" s="199"/>
      <c r="R846" s="199"/>
      <c r="S846" s="199"/>
      <c r="T846" s="199"/>
      <c r="U846" s="200"/>
      <c r="V846" s="41"/>
      <c r="W846" s="29" t="s">
        <v>23</v>
      </c>
      <c r="X846" s="45"/>
      <c r="Y846" s="46"/>
      <c r="Z846" s="47"/>
      <c r="AA846" s="74"/>
      <c r="AB846" s="115"/>
      <c r="AC846" s="48"/>
      <c r="AD846" s="49"/>
      <c r="AE846" s="50"/>
      <c r="AF846" s="51"/>
      <c r="AG846" s="51"/>
      <c r="AH846" s="51"/>
      <c r="AI846" s="106"/>
      <c r="AJ846" s="107"/>
      <c r="AK846" s="108"/>
      <c r="AN846" s="3" t="str">
        <f t="shared" si="26"/>
        <v/>
      </c>
      <c r="AO846" s="3">
        <f t="shared" si="27"/>
        <v>0</v>
      </c>
    </row>
    <row r="847" spans="1:41" s="3" customFormat="1" ht="19.5" customHeight="1" thickBot="1">
      <c r="A847" s="209"/>
      <c r="B847" s="24">
        <v>840</v>
      </c>
      <c r="C847" s="52"/>
      <c r="D847" s="53"/>
      <c r="E847" s="230"/>
      <c r="F847" s="231"/>
      <c r="G847" s="231"/>
      <c r="H847" s="231"/>
      <c r="I847" s="231"/>
      <c r="J847" s="232"/>
      <c r="K847" s="54"/>
      <c r="L847" s="29" t="s">
        <v>23</v>
      </c>
      <c r="M847" s="55"/>
      <c r="N847" s="56"/>
      <c r="O847" s="57"/>
      <c r="P847" s="230"/>
      <c r="Q847" s="231"/>
      <c r="R847" s="231"/>
      <c r="S847" s="231"/>
      <c r="T847" s="231"/>
      <c r="U847" s="232"/>
      <c r="V847" s="54"/>
      <c r="W847" s="29" t="s">
        <v>23</v>
      </c>
      <c r="X847" s="58"/>
      <c r="Y847" s="59"/>
      <c r="Z847" s="60"/>
      <c r="AA847" s="75"/>
      <c r="AB847" s="116"/>
      <c r="AC847" s="61"/>
      <c r="AD847" s="62"/>
      <c r="AE847" s="63"/>
      <c r="AF847" s="64"/>
      <c r="AG847" s="64"/>
      <c r="AH847" s="64"/>
      <c r="AI847" s="110"/>
      <c r="AJ847" s="111"/>
      <c r="AK847" s="41"/>
      <c r="AN847" s="3" t="str">
        <f t="shared" si="26"/>
        <v/>
      </c>
      <c r="AO847" s="3">
        <f t="shared" si="27"/>
        <v>0</v>
      </c>
    </row>
    <row r="848" spans="1:41" s="3" customFormat="1" ht="19.5" customHeight="1">
      <c r="A848" s="207" t="s">
        <v>22</v>
      </c>
      <c r="B848" s="22">
        <v>841</v>
      </c>
      <c r="C848" s="26"/>
      <c r="D848" s="27"/>
      <c r="E848" s="210"/>
      <c r="F848" s="211"/>
      <c r="G848" s="211"/>
      <c r="H848" s="211"/>
      <c r="I848" s="211"/>
      <c r="J848" s="212"/>
      <c r="K848" s="28"/>
      <c r="L848" s="29" t="s">
        <v>23</v>
      </c>
      <c r="M848" s="65"/>
      <c r="N848" s="66"/>
      <c r="O848" s="67"/>
      <c r="P848" s="233"/>
      <c r="Q848" s="234"/>
      <c r="R848" s="234"/>
      <c r="S848" s="234"/>
      <c r="T848" s="234"/>
      <c r="U848" s="235"/>
      <c r="V848" s="28"/>
      <c r="W848" s="29" t="s">
        <v>23</v>
      </c>
      <c r="X848" s="68"/>
      <c r="Y848" s="69"/>
      <c r="Z848" s="70"/>
      <c r="AA848" s="70"/>
      <c r="AB848" s="112"/>
      <c r="AC848" s="40"/>
      <c r="AD848" s="71"/>
      <c r="AE848" s="72"/>
      <c r="AF848" s="73"/>
      <c r="AG848" s="73"/>
      <c r="AH848" s="73"/>
      <c r="AI848" s="113"/>
      <c r="AJ848" s="114"/>
      <c r="AK848" s="104"/>
      <c r="AN848" s="3" t="str">
        <f t="shared" si="26"/>
        <v/>
      </c>
      <c r="AO848" s="3">
        <f t="shared" si="27"/>
        <v>0</v>
      </c>
    </row>
    <row r="849" spans="1:41" s="3" customFormat="1" ht="19.5" customHeight="1">
      <c r="A849" s="208"/>
      <c r="B849" s="23">
        <v>842</v>
      </c>
      <c r="C849" s="39"/>
      <c r="D849" s="40"/>
      <c r="E849" s="198"/>
      <c r="F849" s="199"/>
      <c r="G849" s="199"/>
      <c r="H849" s="199"/>
      <c r="I849" s="199"/>
      <c r="J849" s="200"/>
      <c r="K849" s="41"/>
      <c r="L849" s="29" t="s">
        <v>23</v>
      </c>
      <c r="M849" s="42"/>
      <c r="N849" s="43"/>
      <c r="O849" s="44"/>
      <c r="P849" s="198"/>
      <c r="Q849" s="199"/>
      <c r="R849" s="199"/>
      <c r="S849" s="199"/>
      <c r="T849" s="199"/>
      <c r="U849" s="200"/>
      <c r="V849" s="41"/>
      <c r="W849" s="29" t="s">
        <v>23</v>
      </c>
      <c r="X849" s="45"/>
      <c r="Y849" s="46"/>
      <c r="Z849" s="47"/>
      <c r="AA849" s="74"/>
      <c r="AB849" s="115"/>
      <c r="AC849" s="48"/>
      <c r="AD849" s="49"/>
      <c r="AE849" s="50"/>
      <c r="AF849" s="51"/>
      <c r="AG849" s="51"/>
      <c r="AH849" s="51"/>
      <c r="AI849" s="106"/>
      <c r="AJ849" s="107"/>
      <c r="AK849" s="108"/>
      <c r="AN849" s="3" t="str">
        <f t="shared" si="26"/>
        <v/>
      </c>
      <c r="AO849" s="3">
        <f t="shared" si="27"/>
        <v>0</v>
      </c>
    </row>
    <row r="850" spans="1:41" s="3" customFormat="1" ht="19.5" customHeight="1">
      <c r="A850" s="208"/>
      <c r="B850" s="23">
        <v>843</v>
      </c>
      <c r="C850" s="39"/>
      <c r="D850" s="40"/>
      <c r="E850" s="198"/>
      <c r="F850" s="199"/>
      <c r="G850" s="199"/>
      <c r="H850" s="199"/>
      <c r="I850" s="199"/>
      <c r="J850" s="200"/>
      <c r="K850" s="41"/>
      <c r="L850" s="29" t="s">
        <v>23</v>
      </c>
      <c r="M850" s="42"/>
      <c r="N850" s="43"/>
      <c r="O850" s="44"/>
      <c r="P850" s="198"/>
      <c r="Q850" s="199"/>
      <c r="R850" s="199"/>
      <c r="S850" s="199"/>
      <c r="T850" s="199"/>
      <c r="U850" s="200"/>
      <c r="V850" s="41"/>
      <c r="W850" s="29" t="s">
        <v>23</v>
      </c>
      <c r="X850" s="45"/>
      <c r="Y850" s="46"/>
      <c r="Z850" s="47"/>
      <c r="AA850" s="74"/>
      <c r="AB850" s="115"/>
      <c r="AC850" s="48"/>
      <c r="AD850" s="49"/>
      <c r="AE850" s="50"/>
      <c r="AF850" s="51"/>
      <c r="AG850" s="51"/>
      <c r="AH850" s="51"/>
      <c r="AI850" s="106"/>
      <c r="AJ850" s="107"/>
      <c r="AK850" s="108"/>
      <c r="AN850" s="3" t="str">
        <f t="shared" si="26"/>
        <v/>
      </c>
      <c r="AO850" s="3">
        <f t="shared" si="27"/>
        <v>0</v>
      </c>
    </row>
    <row r="851" spans="1:41" s="3" customFormat="1" ht="19.5" customHeight="1">
      <c r="A851" s="208"/>
      <c r="B851" s="23">
        <v>844</v>
      </c>
      <c r="C851" s="39"/>
      <c r="D851" s="40"/>
      <c r="E851" s="198"/>
      <c r="F851" s="199"/>
      <c r="G851" s="199"/>
      <c r="H851" s="199"/>
      <c r="I851" s="199"/>
      <c r="J851" s="200"/>
      <c r="K851" s="41"/>
      <c r="L851" s="29" t="s">
        <v>23</v>
      </c>
      <c r="M851" s="42"/>
      <c r="N851" s="43"/>
      <c r="O851" s="44"/>
      <c r="P851" s="198"/>
      <c r="Q851" s="199"/>
      <c r="R851" s="199"/>
      <c r="S851" s="199"/>
      <c r="T851" s="199"/>
      <c r="U851" s="200"/>
      <c r="V851" s="41"/>
      <c r="W851" s="29" t="s">
        <v>23</v>
      </c>
      <c r="X851" s="45"/>
      <c r="Y851" s="46"/>
      <c r="Z851" s="47"/>
      <c r="AA851" s="74"/>
      <c r="AB851" s="115"/>
      <c r="AC851" s="48"/>
      <c r="AD851" s="49"/>
      <c r="AE851" s="50"/>
      <c r="AF851" s="51"/>
      <c r="AG851" s="51"/>
      <c r="AH851" s="51"/>
      <c r="AI851" s="106"/>
      <c r="AJ851" s="107"/>
      <c r="AK851" s="108"/>
      <c r="AN851" s="3" t="str">
        <f t="shared" si="26"/>
        <v/>
      </c>
      <c r="AO851" s="3">
        <f t="shared" si="27"/>
        <v>0</v>
      </c>
    </row>
    <row r="852" spans="1:41" s="3" customFormat="1" ht="19.5" customHeight="1">
      <c r="A852" s="208"/>
      <c r="B852" s="23">
        <v>845</v>
      </c>
      <c r="C852" s="39"/>
      <c r="D852" s="40"/>
      <c r="E852" s="198"/>
      <c r="F852" s="199"/>
      <c r="G852" s="199"/>
      <c r="H852" s="199"/>
      <c r="I852" s="199"/>
      <c r="J852" s="200"/>
      <c r="K852" s="41"/>
      <c r="L852" s="29" t="s">
        <v>23</v>
      </c>
      <c r="M852" s="42"/>
      <c r="N852" s="43"/>
      <c r="O852" s="44"/>
      <c r="P852" s="198"/>
      <c r="Q852" s="199"/>
      <c r="R852" s="199"/>
      <c r="S852" s="199"/>
      <c r="T852" s="199"/>
      <c r="U852" s="200"/>
      <c r="V852" s="41"/>
      <c r="W852" s="29" t="s">
        <v>23</v>
      </c>
      <c r="X852" s="45"/>
      <c r="Y852" s="46"/>
      <c r="Z852" s="47"/>
      <c r="AA852" s="74"/>
      <c r="AB852" s="115"/>
      <c r="AC852" s="48"/>
      <c r="AD852" s="49"/>
      <c r="AE852" s="50"/>
      <c r="AF852" s="51"/>
      <c r="AG852" s="51"/>
      <c r="AH852" s="51"/>
      <c r="AI852" s="106"/>
      <c r="AJ852" s="107"/>
      <c r="AK852" s="108"/>
      <c r="AN852" s="3" t="str">
        <f t="shared" si="26"/>
        <v/>
      </c>
      <c r="AO852" s="3">
        <f t="shared" si="27"/>
        <v>0</v>
      </c>
    </row>
    <row r="853" spans="1:41" s="3" customFormat="1" ht="19.5" customHeight="1">
      <c r="A853" s="208"/>
      <c r="B853" s="23">
        <v>846</v>
      </c>
      <c r="C853" s="39"/>
      <c r="D853" s="40"/>
      <c r="E853" s="198"/>
      <c r="F853" s="199"/>
      <c r="G853" s="199"/>
      <c r="H853" s="199"/>
      <c r="I853" s="199"/>
      <c r="J853" s="200"/>
      <c r="K853" s="41"/>
      <c r="L853" s="29" t="s">
        <v>23</v>
      </c>
      <c r="M853" s="42"/>
      <c r="N853" s="43"/>
      <c r="O853" s="44"/>
      <c r="P853" s="198"/>
      <c r="Q853" s="199"/>
      <c r="R853" s="199"/>
      <c r="S853" s="199"/>
      <c r="T853" s="199"/>
      <c r="U853" s="200"/>
      <c r="V853" s="41"/>
      <c r="W853" s="29" t="s">
        <v>23</v>
      </c>
      <c r="X853" s="45"/>
      <c r="Y853" s="46"/>
      <c r="Z853" s="47"/>
      <c r="AA853" s="74"/>
      <c r="AB853" s="115"/>
      <c r="AC853" s="48"/>
      <c r="AD853" s="49"/>
      <c r="AE853" s="50"/>
      <c r="AF853" s="51"/>
      <c r="AG853" s="51"/>
      <c r="AH853" s="51"/>
      <c r="AI853" s="106"/>
      <c r="AJ853" s="107"/>
      <c r="AK853" s="108"/>
      <c r="AN853" s="3" t="str">
        <f t="shared" si="26"/>
        <v/>
      </c>
      <c r="AO853" s="3">
        <f t="shared" si="27"/>
        <v>0</v>
      </c>
    </row>
    <row r="854" spans="1:41" s="3" customFormat="1" ht="19.5" customHeight="1">
      <c r="A854" s="208"/>
      <c r="B854" s="23">
        <v>847</v>
      </c>
      <c r="C854" s="39"/>
      <c r="D854" s="40"/>
      <c r="E854" s="198"/>
      <c r="F854" s="199"/>
      <c r="G854" s="199"/>
      <c r="H854" s="199"/>
      <c r="I854" s="199"/>
      <c r="J854" s="200"/>
      <c r="K854" s="41"/>
      <c r="L854" s="29" t="s">
        <v>23</v>
      </c>
      <c r="M854" s="42"/>
      <c r="N854" s="43"/>
      <c r="O854" s="44"/>
      <c r="P854" s="198"/>
      <c r="Q854" s="199"/>
      <c r="R854" s="199"/>
      <c r="S854" s="199"/>
      <c r="T854" s="199"/>
      <c r="U854" s="200"/>
      <c r="V854" s="41"/>
      <c r="W854" s="29" t="s">
        <v>23</v>
      </c>
      <c r="X854" s="45"/>
      <c r="Y854" s="46"/>
      <c r="Z854" s="47"/>
      <c r="AA854" s="74"/>
      <c r="AB854" s="115"/>
      <c r="AC854" s="48"/>
      <c r="AD854" s="49"/>
      <c r="AE854" s="50"/>
      <c r="AF854" s="51"/>
      <c r="AG854" s="51"/>
      <c r="AH854" s="51"/>
      <c r="AI854" s="106"/>
      <c r="AJ854" s="107"/>
      <c r="AK854" s="108"/>
      <c r="AN854" s="3" t="str">
        <f t="shared" si="26"/>
        <v/>
      </c>
      <c r="AO854" s="3">
        <f t="shared" si="27"/>
        <v>0</v>
      </c>
    </row>
    <row r="855" spans="1:41" s="3" customFormat="1" ht="19.5" customHeight="1">
      <c r="A855" s="208"/>
      <c r="B855" s="23">
        <v>848</v>
      </c>
      <c r="C855" s="39"/>
      <c r="D855" s="40"/>
      <c r="E855" s="198"/>
      <c r="F855" s="199"/>
      <c r="G855" s="199"/>
      <c r="H855" s="199"/>
      <c r="I855" s="199"/>
      <c r="J855" s="200"/>
      <c r="K855" s="41"/>
      <c r="L855" s="29" t="s">
        <v>23</v>
      </c>
      <c r="M855" s="42"/>
      <c r="N855" s="43"/>
      <c r="O855" s="44"/>
      <c r="P855" s="198"/>
      <c r="Q855" s="199"/>
      <c r="R855" s="199"/>
      <c r="S855" s="199"/>
      <c r="T855" s="199"/>
      <c r="U855" s="200"/>
      <c r="V855" s="41"/>
      <c r="W855" s="29" t="s">
        <v>23</v>
      </c>
      <c r="X855" s="45"/>
      <c r="Y855" s="46"/>
      <c r="Z855" s="47"/>
      <c r="AA855" s="74"/>
      <c r="AB855" s="115"/>
      <c r="AC855" s="48"/>
      <c r="AD855" s="49"/>
      <c r="AE855" s="50"/>
      <c r="AF855" s="51"/>
      <c r="AG855" s="51"/>
      <c r="AH855" s="51"/>
      <c r="AI855" s="106"/>
      <c r="AJ855" s="107"/>
      <c r="AK855" s="108"/>
      <c r="AN855" s="3" t="str">
        <f t="shared" si="26"/>
        <v/>
      </c>
      <c r="AO855" s="3">
        <f t="shared" si="27"/>
        <v>0</v>
      </c>
    </row>
    <row r="856" spans="1:41" s="3" customFormat="1" ht="19.5" customHeight="1">
      <c r="A856" s="208"/>
      <c r="B856" s="23">
        <v>849</v>
      </c>
      <c r="C856" s="39"/>
      <c r="D856" s="40"/>
      <c r="E856" s="198"/>
      <c r="F856" s="199"/>
      <c r="G856" s="199"/>
      <c r="H856" s="199"/>
      <c r="I856" s="199"/>
      <c r="J856" s="200"/>
      <c r="K856" s="41"/>
      <c r="L856" s="29" t="s">
        <v>23</v>
      </c>
      <c r="M856" s="42"/>
      <c r="N856" s="43"/>
      <c r="O856" s="44"/>
      <c r="P856" s="198"/>
      <c r="Q856" s="199"/>
      <c r="R856" s="199"/>
      <c r="S856" s="199"/>
      <c r="T856" s="199"/>
      <c r="U856" s="200"/>
      <c r="V856" s="41"/>
      <c r="W856" s="29" t="s">
        <v>23</v>
      </c>
      <c r="X856" s="45"/>
      <c r="Y856" s="46"/>
      <c r="Z856" s="47"/>
      <c r="AA856" s="74"/>
      <c r="AB856" s="115"/>
      <c r="AC856" s="48"/>
      <c r="AD856" s="49"/>
      <c r="AE856" s="50"/>
      <c r="AF856" s="51"/>
      <c r="AG856" s="51"/>
      <c r="AH856" s="51"/>
      <c r="AI856" s="106"/>
      <c r="AJ856" s="107"/>
      <c r="AK856" s="108"/>
      <c r="AN856" s="3" t="str">
        <f t="shared" si="26"/>
        <v/>
      </c>
      <c r="AO856" s="3">
        <f t="shared" si="27"/>
        <v>0</v>
      </c>
    </row>
    <row r="857" spans="1:41" s="3" customFormat="1" ht="19.5" customHeight="1" thickBot="1">
      <c r="A857" s="209"/>
      <c r="B857" s="24">
        <v>850</v>
      </c>
      <c r="C857" s="52"/>
      <c r="D857" s="53"/>
      <c r="E857" s="230"/>
      <c r="F857" s="231"/>
      <c r="G857" s="231"/>
      <c r="H857" s="231"/>
      <c r="I857" s="231"/>
      <c r="J857" s="232"/>
      <c r="K857" s="54"/>
      <c r="L857" s="29" t="s">
        <v>23</v>
      </c>
      <c r="M857" s="55"/>
      <c r="N857" s="56"/>
      <c r="O857" s="57"/>
      <c r="P857" s="230"/>
      <c r="Q857" s="231"/>
      <c r="R857" s="231"/>
      <c r="S857" s="231"/>
      <c r="T857" s="231"/>
      <c r="U857" s="232"/>
      <c r="V857" s="54"/>
      <c r="W857" s="29" t="s">
        <v>23</v>
      </c>
      <c r="X857" s="58"/>
      <c r="Y857" s="59"/>
      <c r="Z857" s="60"/>
      <c r="AA857" s="75"/>
      <c r="AB857" s="116"/>
      <c r="AC857" s="61"/>
      <c r="AD857" s="62"/>
      <c r="AE857" s="63"/>
      <c r="AF857" s="64"/>
      <c r="AG857" s="64"/>
      <c r="AH857" s="64"/>
      <c r="AI857" s="110"/>
      <c r="AJ857" s="111"/>
      <c r="AK857" s="41"/>
      <c r="AN857" s="3" t="str">
        <f t="shared" si="26"/>
        <v/>
      </c>
      <c r="AO857" s="3">
        <f t="shared" si="27"/>
        <v>0</v>
      </c>
    </row>
    <row r="858" spans="1:41" s="3" customFormat="1" ht="19.5" customHeight="1">
      <c r="A858" s="207" t="s">
        <v>22</v>
      </c>
      <c r="B858" s="22">
        <v>851</v>
      </c>
      <c r="C858" s="26"/>
      <c r="D858" s="27"/>
      <c r="E858" s="210"/>
      <c r="F858" s="211"/>
      <c r="G858" s="211"/>
      <c r="H858" s="211"/>
      <c r="I858" s="211"/>
      <c r="J858" s="212"/>
      <c r="K858" s="28"/>
      <c r="L858" s="29" t="s">
        <v>23</v>
      </c>
      <c r="M858" s="65"/>
      <c r="N858" s="66"/>
      <c r="O858" s="67"/>
      <c r="P858" s="233"/>
      <c r="Q858" s="234"/>
      <c r="R858" s="234"/>
      <c r="S858" s="234"/>
      <c r="T858" s="234"/>
      <c r="U858" s="235"/>
      <c r="V858" s="28"/>
      <c r="W858" s="29" t="s">
        <v>23</v>
      </c>
      <c r="X858" s="68"/>
      <c r="Y858" s="69"/>
      <c r="Z858" s="70"/>
      <c r="AA858" s="70"/>
      <c r="AB858" s="112"/>
      <c r="AC858" s="40"/>
      <c r="AD858" s="71"/>
      <c r="AE858" s="72"/>
      <c r="AF858" s="73"/>
      <c r="AG858" s="73"/>
      <c r="AH858" s="73"/>
      <c r="AI858" s="113"/>
      <c r="AJ858" s="114"/>
      <c r="AK858" s="104"/>
      <c r="AN858" s="3" t="str">
        <f t="shared" si="26"/>
        <v/>
      </c>
      <c r="AO858" s="3">
        <f t="shared" si="27"/>
        <v>0</v>
      </c>
    </row>
    <row r="859" spans="1:41" s="3" customFormat="1" ht="19.5" customHeight="1">
      <c r="A859" s="208"/>
      <c r="B859" s="23">
        <v>852</v>
      </c>
      <c r="C859" s="39"/>
      <c r="D859" s="40"/>
      <c r="E859" s="198"/>
      <c r="F859" s="199"/>
      <c r="G859" s="199"/>
      <c r="H859" s="199"/>
      <c r="I859" s="199"/>
      <c r="J859" s="200"/>
      <c r="K859" s="41"/>
      <c r="L859" s="29" t="s">
        <v>23</v>
      </c>
      <c r="M859" s="42"/>
      <c r="N859" s="43"/>
      <c r="O859" s="44"/>
      <c r="P859" s="198"/>
      <c r="Q859" s="199"/>
      <c r="R859" s="199"/>
      <c r="S859" s="199"/>
      <c r="T859" s="199"/>
      <c r="U859" s="200"/>
      <c r="V859" s="41"/>
      <c r="W859" s="29" t="s">
        <v>23</v>
      </c>
      <c r="X859" s="45"/>
      <c r="Y859" s="46"/>
      <c r="Z859" s="47"/>
      <c r="AA859" s="74"/>
      <c r="AB859" s="115"/>
      <c r="AC859" s="48"/>
      <c r="AD859" s="49"/>
      <c r="AE859" s="50"/>
      <c r="AF859" s="51"/>
      <c r="AG859" s="51"/>
      <c r="AH859" s="51"/>
      <c r="AI859" s="106"/>
      <c r="AJ859" s="107"/>
      <c r="AK859" s="108"/>
      <c r="AN859" s="3" t="str">
        <f t="shared" si="26"/>
        <v/>
      </c>
      <c r="AO859" s="3">
        <f t="shared" si="27"/>
        <v>0</v>
      </c>
    </row>
    <row r="860" spans="1:41" s="3" customFormat="1" ht="19.5" customHeight="1">
      <c r="A860" s="208"/>
      <c r="B860" s="23">
        <v>853</v>
      </c>
      <c r="C860" s="39"/>
      <c r="D860" s="40"/>
      <c r="E860" s="198"/>
      <c r="F860" s="199"/>
      <c r="G860" s="199"/>
      <c r="H860" s="199"/>
      <c r="I860" s="199"/>
      <c r="J860" s="200"/>
      <c r="K860" s="41"/>
      <c r="L860" s="29" t="s">
        <v>23</v>
      </c>
      <c r="M860" s="42"/>
      <c r="N860" s="43"/>
      <c r="O860" s="44"/>
      <c r="P860" s="198"/>
      <c r="Q860" s="199"/>
      <c r="R860" s="199"/>
      <c r="S860" s="199"/>
      <c r="T860" s="199"/>
      <c r="U860" s="200"/>
      <c r="V860" s="41"/>
      <c r="W860" s="29" t="s">
        <v>23</v>
      </c>
      <c r="X860" s="45"/>
      <c r="Y860" s="46"/>
      <c r="Z860" s="47"/>
      <c r="AA860" s="74"/>
      <c r="AB860" s="115"/>
      <c r="AC860" s="48"/>
      <c r="AD860" s="49"/>
      <c r="AE860" s="50"/>
      <c r="AF860" s="51"/>
      <c r="AG860" s="51"/>
      <c r="AH860" s="51"/>
      <c r="AI860" s="106"/>
      <c r="AJ860" s="107"/>
      <c r="AK860" s="108"/>
      <c r="AN860" s="3" t="str">
        <f t="shared" si="26"/>
        <v/>
      </c>
      <c r="AO860" s="3">
        <f t="shared" si="27"/>
        <v>0</v>
      </c>
    </row>
    <row r="861" spans="1:41" s="3" customFormat="1" ht="19.5" customHeight="1">
      <c r="A861" s="208"/>
      <c r="B861" s="23">
        <v>854</v>
      </c>
      <c r="C861" s="39"/>
      <c r="D861" s="40"/>
      <c r="E861" s="198"/>
      <c r="F861" s="199"/>
      <c r="G861" s="199"/>
      <c r="H861" s="199"/>
      <c r="I861" s="199"/>
      <c r="J861" s="200"/>
      <c r="K861" s="41"/>
      <c r="L861" s="29" t="s">
        <v>23</v>
      </c>
      <c r="M861" s="42"/>
      <c r="N861" s="43"/>
      <c r="O861" s="44"/>
      <c r="P861" s="198"/>
      <c r="Q861" s="199"/>
      <c r="R861" s="199"/>
      <c r="S861" s="199"/>
      <c r="T861" s="199"/>
      <c r="U861" s="200"/>
      <c r="V861" s="41"/>
      <c r="W861" s="29" t="s">
        <v>23</v>
      </c>
      <c r="X861" s="45"/>
      <c r="Y861" s="46"/>
      <c r="Z861" s="47"/>
      <c r="AA861" s="74"/>
      <c r="AB861" s="115"/>
      <c r="AC861" s="48"/>
      <c r="AD861" s="49"/>
      <c r="AE861" s="50"/>
      <c r="AF861" s="51"/>
      <c r="AG861" s="51"/>
      <c r="AH861" s="51"/>
      <c r="AI861" s="106"/>
      <c r="AJ861" s="107"/>
      <c r="AK861" s="108"/>
      <c r="AN861" s="3" t="str">
        <f t="shared" si="26"/>
        <v/>
      </c>
      <c r="AO861" s="3">
        <f t="shared" si="27"/>
        <v>0</v>
      </c>
    </row>
    <row r="862" spans="1:41" s="3" customFormat="1" ht="19.5" customHeight="1">
      <c r="A862" s="208"/>
      <c r="B862" s="23">
        <v>855</v>
      </c>
      <c r="C862" s="39"/>
      <c r="D862" s="40"/>
      <c r="E862" s="198"/>
      <c r="F862" s="199"/>
      <c r="G862" s="199"/>
      <c r="H862" s="199"/>
      <c r="I862" s="199"/>
      <c r="J862" s="200"/>
      <c r="K862" s="41"/>
      <c r="L862" s="29" t="s">
        <v>23</v>
      </c>
      <c r="M862" s="42"/>
      <c r="N862" s="43"/>
      <c r="O862" s="44"/>
      <c r="P862" s="198"/>
      <c r="Q862" s="199"/>
      <c r="R862" s="199"/>
      <c r="S862" s="199"/>
      <c r="T862" s="199"/>
      <c r="U862" s="200"/>
      <c r="V862" s="41"/>
      <c r="W862" s="29" t="s">
        <v>23</v>
      </c>
      <c r="X862" s="45"/>
      <c r="Y862" s="46"/>
      <c r="Z862" s="47"/>
      <c r="AA862" s="74"/>
      <c r="AB862" s="115"/>
      <c r="AC862" s="48"/>
      <c r="AD862" s="49"/>
      <c r="AE862" s="50"/>
      <c r="AF862" s="51"/>
      <c r="AG862" s="51"/>
      <c r="AH862" s="51"/>
      <c r="AI862" s="106"/>
      <c r="AJ862" s="107"/>
      <c r="AK862" s="108"/>
      <c r="AN862" s="3" t="str">
        <f t="shared" si="26"/>
        <v/>
      </c>
      <c r="AO862" s="3">
        <f t="shared" si="27"/>
        <v>0</v>
      </c>
    </row>
    <row r="863" spans="1:41" s="3" customFormat="1" ht="19.5" customHeight="1">
      <c r="A863" s="208"/>
      <c r="B863" s="23">
        <v>856</v>
      </c>
      <c r="C863" s="39"/>
      <c r="D863" s="40"/>
      <c r="E863" s="198"/>
      <c r="F863" s="199"/>
      <c r="G863" s="199"/>
      <c r="H863" s="199"/>
      <c r="I863" s="199"/>
      <c r="J863" s="200"/>
      <c r="K863" s="41"/>
      <c r="L863" s="29" t="s">
        <v>23</v>
      </c>
      <c r="M863" s="42"/>
      <c r="N863" s="43"/>
      <c r="O863" s="44"/>
      <c r="P863" s="198"/>
      <c r="Q863" s="199"/>
      <c r="R863" s="199"/>
      <c r="S863" s="199"/>
      <c r="T863" s="199"/>
      <c r="U863" s="200"/>
      <c r="V863" s="41"/>
      <c r="W863" s="29" t="s">
        <v>23</v>
      </c>
      <c r="X863" s="45"/>
      <c r="Y863" s="46"/>
      <c r="Z863" s="47"/>
      <c r="AA863" s="74"/>
      <c r="AB863" s="115"/>
      <c r="AC863" s="48"/>
      <c r="AD863" s="49"/>
      <c r="AE863" s="50"/>
      <c r="AF863" s="51"/>
      <c r="AG863" s="51"/>
      <c r="AH863" s="51"/>
      <c r="AI863" s="106"/>
      <c r="AJ863" s="107"/>
      <c r="AK863" s="108"/>
      <c r="AN863" s="3" t="str">
        <f t="shared" si="26"/>
        <v/>
      </c>
      <c r="AO863" s="3">
        <f t="shared" si="27"/>
        <v>0</v>
      </c>
    </row>
    <row r="864" spans="1:41" s="3" customFormat="1" ht="19.5" customHeight="1">
      <c r="A864" s="208"/>
      <c r="B864" s="23">
        <v>857</v>
      </c>
      <c r="C864" s="39"/>
      <c r="D864" s="40"/>
      <c r="E864" s="198"/>
      <c r="F864" s="199"/>
      <c r="G864" s="199"/>
      <c r="H864" s="199"/>
      <c r="I864" s="199"/>
      <c r="J864" s="200"/>
      <c r="K864" s="41"/>
      <c r="L864" s="29" t="s">
        <v>23</v>
      </c>
      <c r="M864" s="42"/>
      <c r="N864" s="43"/>
      <c r="O864" s="44"/>
      <c r="P864" s="198"/>
      <c r="Q864" s="199"/>
      <c r="R864" s="199"/>
      <c r="S864" s="199"/>
      <c r="T864" s="199"/>
      <c r="U864" s="200"/>
      <c r="V864" s="41"/>
      <c r="W864" s="29" t="s">
        <v>23</v>
      </c>
      <c r="X864" s="45"/>
      <c r="Y864" s="46"/>
      <c r="Z864" s="47"/>
      <c r="AA864" s="74"/>
      <c r="AB864" s="115"/>
      <c r="AC864" s="48"/>
      <c r="AD864" s="49"/>
      <c r="AE864" s="50"/>
      <c r="AF864" s="51"/>
      <c r="AG864" s="51"/>
      <c r="AH864" s="51"/>
      <c r="AI864" s="106"/>
      <c r="AJ864" s="107"/>
      <c r="AK864" s="108"/>
      <c r="AN864" s="3" t="str">
        <f t="shared" si="26"/>
        <v/>
      </c>
      <c r="AO864" s="3">
        <f t="shared" si="27"/>
        <v>0</v>
      </c>
    </row>
    <row r="865" spans="1:41" s="3" customFormat="1" ht="19.5" customHeight="1">
      <c r="A865" s="208"/>
      <c r="B865" s="23">
        <v>858</v>
      </c>
      <c r="C865" s="39"/>
      <c r="D865" s="40"/>
      <c r="E865" s="198"/>
      <c r="F865" s="199"/>
      <c r="G865" s="199"/>
      <c r="H865" s="199"/>
      <c r="I865" s="199"/>
      <c r="J865" s="200"/>
      <c r="K865" s="41"/>
      <c r="L865" s="29" t="s">
        <v>23</v>
      </c>
      <c r="M865" s="42"/>
      <c r="N865" s="43"/>
      <c r="O865" s="44"/>
      <c r="P865" s="198"/>
      <c r="Q865" s="199"/>
      <c r="R865" s="199"/>
      <c r="S865" s="199"/>
      <c r="T865" s="199"/>
      <c r="U865" s="200"/>
      <c r="V865" s="41"/>
      <c r="W865" s="29" t="s">
        <v>23</v>
      </c>
      <c r="X865" s="45"/>
      <c r="Y865" s="46"/>
      <c r="Z865" s="47"/>
      <c r="AA865" s="74"/>
      <c r="AB865" s="115"/>
      <c r="AC865" s="48"/>
      <c r="AD865" s="49"/>
      <c r="AE865" s="50"/>
      <c r="AF865" s="51"/>
      <c r="AG865" s="51"/>
      <c r="AH865" s="51"/>
      <c r="AI865" s="106"/>
      <c r="AJ865" s="107"/>
      <c r="AK865" s="108"/>
      <c r="AN865" s="3" t="str">
        <f t="shared" si="26"/>
        <v/>
      </c>
      <c r="AO865" s="3">
        <f t="shared" si="27"/>
        <v>0</v>
      </c>
    </row>
    <row r="866" spans="1:41" s="3" customFormat="1" ht="19.5" customHeight="1">
      <c r="A866" s="208"/>
      <c r="B866" s="23">
        <v>859</v>
      </c>
      <c r="C866" s="39"/>
      <c r="D866" s="40"/>
      <c r="E866" s="198"/>
      <c r="F866" s="199"/>
      <c r="G866" s="199"/>
      <c r="H866" s="199"/>
      <c r="I866" s="199"/>
      <c r="J866" s="200"/>
      <c r="K866" s="41"/>
      <c r="L866" s="29" t="s">
        <v>23</v>
      </c>
      <c r="M866" s="42"/>
      <c r="N866" s="43"/>
      <c r="O866" s="44"/>
      <c r="P866" s="198"/>
      <c r="Q866" s="199"/>
      <c r="R866" s="199"/>
      <c r="S866" s="199"/>
      <c r="T866" s="199"/>
      <c r="U866" s="200"/>
      <c r="V866" s="41"/>
      <c r="W866" s="29" t="s">
        <v>23</v>
      </c>
      <c r="X866" s="45"/>
      <c r="Y866" s="46"/>
      <c r="Z866" s="47"/>
      <c r="AA866" s="74"/>
      <c r="AB866" s="115"/>
      <c r="AC866" s="48"/>
      <c r="AD866" s="49"/>
      <c r="AE866" s="50"/>
      <c r="AF866" s="51"/>
      <c r="AG866" s="51"/>
      <c r="AH866" s="51"/>
      <c r="AI866" s="106"/>
      <c r="AJ866" s="107"/>
      <c r="AK866" s="108"/>
      <c r="AN866" s="3" t="str">
        <f t="shared" si="26"/>
        <v/>
      </c>
      <c r="AO866" s="3">
        <f t="shared" si="27"/>
        <v>0</v>
      </c>
    </row>
    <row r="867" spans="1:41" s="3" customFormat="1" ht="19.5" customHeight="1" thickBot="1">
      <c r="A867" s="209"/>
      <c r="B867" s="24">
        <v>860</v>
      </c>
      <c r="C867" s="52"/>
      <c r="D867" s="53"/>
      <c r="E867" s="230"/>
      <c r="F867" s="231"/>
      <c r="G867" s="231"/>
      <c r="H867" s="231"/>
      <c r="I867" s="231"/>
      <c r="J867" s="232"/>
      <c r="K867" s="54"/>
      <c r="L867" s="29" t="s">
        <v>23</v>
      </c>
      <c r="M867" s="55"/>
      <c r="N867" s="56"/>
      <c r="O867" s="57"/>
      <c r="P867" s="230"/>
      <c r="Q867" s="231"/>
      <c r="R867" s="231"/>
      <c r="S867" s="231"/>
      <c r="T867" s="231"/>
      <c r="U867" s="232"/>
      <c r="V867" s="54"/>
      <c r="W867" s="29" t="s">
        <v>23</v>
      </c>
      <c r="X867" s="58"/>
      <c r="Y867" s="59"/>
      <c r="Z867" s="60"/>
      <c r="AA867" s="75"/>
      <c r="AB867" s="116"/>
      <c r="AC867" s="61"/>
      <c r="AD867" s="62"/>
      <c r="AE867" s="63"/>
      <c r="AF867" s="64"/>
      <c r="AG867" s="64"/>
      <c r="AH867" s="64"/>
      <c r="AI867" s="110"/>
      <c r="AJ867" s="111"/>
      <c r="AK867" s="41"/>
      <c r="AN867" s="3" t="str">
        <f t="shared" si="26"/>
        <v/>
      </c>
      <c r="AO867" s="3">
        <f t="shared" si="27"/>
        <v>0</v>
      </c>
    </row>
    <row r="868" spans="1:41" s="3" customFormat="1" ht="19.5" customHeight="1">
      <c r="A868" s="207" t="s">
        <v>22</v>
      </c>
      <c r="B868" s="22">
        <v>861</v>
      </c>
      <c r="C868" s="26"/>
      <c r="D868" s="27"/>
      <c r="E868" s="210"/>
      <c r="F868" s="211"/>
      <c r="G868" s="211"/>
      <c r="H868" s="211"/>
      <c r="I868" s="211"/>
      <c r="J868" s="212"/>
      <c r="K868" s="28"/>
      <c r="L868" s="29" t="s">
        <v>23</v>
      </c>
      <c r="M868" s="65"/>
      <c r="N868" s="66"/>
      <c r="O868" s="67"/>
      <c r="P868" s="233"/>
      <c r="Q868" s="234"/>
      <c r="R868" s="234"/>
      <c r="S868" s="234"/>
      <c r="T868" s="234"/>
      <c r="U868" s="235"/>
      <c r="V868" s="28"/>
      <c r="W868" s="29" t="s">
        <v>23</v>
      </c>
      <c r="X868" s="68"/>
      <c r="Y868" s="69"/>
      <c r="Z868" s="70"/>
      <c r="AA868" s="70"/>
      <c r="AB868" s="112"/>
      <c r="AC868" s="40"/>
      <c r="AD868" s="71"/>
      <c r="AE868" s="72"/>
      <c r="AF868" s="73"/>
      <c r="AG868" s="73"/>
      <c r="AH868" s="73"/>
      <c r="AI868" s="113"/>
      <c r="AJ868" s="114"/>
      <c r="AK868" s="104"/>
      <c r="AN868" s="3" t="str">
        <f t="shared" si="26"/>
        <v/>
      </c>
      <c r="AO868" s="3">
        <f t="shared" si="27"/>
        <v>0</v>
      </c>
    </row>
    <row r="869" spans="1:41" s="3" customFormat="1" ht="19.5" customHeight="1">
      <c r="A869" s="208"/>
      <c r="B869" s="23">
        <v>862</v>
      </c>
      <c r="C869" s="39"/>
      <c r="D869" s="40"/>
      <c r="E869" s="198"/>
      <c r="F869" s="199"/>
      <c r="G869" s="199"/>
      <c r="H869" s="199"/>
      <c r="I869" s="199"/>
      <c r="J869" s="200"/>
      <c r="K869" s="41"/>
      <c r="L869" s="29" t="s">
        <v>23</v>
      </c>
      <c r="M869" s="42"/>
      <c r="N869" s="43"/>
      <c r="O869" s="44"/>
      <c r="P869" s="198"/>
      <c r="Q869" s="199"/>
      <c r="R869" s="199"/>
      <c r="S869" s="199"/>
      <c r="T869" s="199"/>
      <c r="U869" s="200"/>
      <c r="V869" s="41"/>
      <c r="W869" s="29" t="s">
        <v>23</v>
      </c>
      <c r="X869" s="45"/>
      <c r="Y869" s="46"/>
      <c r="Z869" s="47"/>
      <c r="AA869" s="74"/>
      <c r="AB869" s="115"/>
      <c r="AC869" s="48"/>
      <c r="AD869" s="49"/>
      <c r="AE869" s="50"/>
      <c r="AF869" s="51"/>
      <c r="AG869" s="51"/>
      <c r="AH869" s="51"/>
      <c r="AI869" s="106"/>
      <c r="AJ869" s="107"/>
      <c r="AK869" s="108"/>
      <c r="AN869" s="3" t="str">
        <f t="shared" si="26"/>
        <v/>
      </c>
      <c r="AO869" s="3">
        <f t="shared" si="27"/>
        <v>0</v>
      </c>
    </row>
    <row r="870" spans="1:41" s="3" customFormat="1" ht="19.5" customHeight="1">
      <c r="A870" s="208"/>
      <c r="B870" s="23">
        <v>863</v>
      </c>
      <c r="C870" s="39"/>
      <c r="D870" s="40"/>
      <c r="E870" s="198"/>
      <c r="F870" s="199"/>
      <c r="G870" s="199"/>
      <c r="H870" s="199"/>
      <c r="I870" s="199"/>
      <c r="J870" s="200"/>
      <c r="K870" s="41"/>
      <c r="L870" s="29" t="s">
        <v>23</v>
      </c>
      <c r="M870" s="42"/>
      <c r="N870" s="43"/>
      <c r="O870" s="44"/>
      <c r="P870" s="198"/>
      <c r="Q870" s="199"/>
      <c r="R870" s="199"/>
      <c r="S870" s="199"/>
      <c r="T870" s="199"/>
      <c r="U870" s="200"/>
      <c r="V870" s="41"/>
      <c r="W870" s="29" t="s">
        <v>23</v>
      </c>
      <c r="X870" s="45"/>
      <c r="Y870" s="46"/>
      <c r="Z870" s="47"/>
      <c r="AA870" s="74"/>
      <c r="AB870" s="115"/>
      <c r="AC870" s="48"/>
      <c r="AD870" s="49"/>
      <c r="AE870" s="50"/>
      <c r="AF870" s="51"/>
      <c r="AG870" s="51"/>
      <c r="AH870" s="51"/>
      <c r="AI870" s="106"/>
      <c r="AJ870" s="107"/>
      <c r="AK870" s="108"/>
      <c r="AN870" s="3" t="str">
        <f t="shared" si="26"/>
        <v/>
      </c>
      <c r="AO870" s="3">
        <f t="shared" si="27"/>
        <v>0</v>
      </c>
    </row>
    <row r="871" spans="1:41" s="3" customFormat="1" ht="19.5" customHeight="1">
      <c r="A871" s="208"/>
      <c r="B871" s="23">
        <v>864</v>
      </c>
      <c r="C871" s="39"/>
      <c r="D871" s="40"/>
      <c r="E871" s="198"/>
      <c r="F871" s="199"/>
      <c r="G871" s="199"/>
      <c r="H871" s="199"/>
      <c r="I871" s="199"/>
      <c r="J871" s="200"/>
      <c r="K871" s="41"/>
      <c r="L871" s="29" t="s">
        <v>23</v>
      </c>
      <c r="M871" s="42"/>
      <c r="N871" s="43"/>
      <c r="O871" s="44"/>
      <c r="P871" s="198"/>
      <c r="Q871" s="199"/>
      <c r="R871" s="199"/>
      <c r="S871" s="199"/>
      <c r="T871" s="199"/>
      <c r="U871" s="200"/>
      <c r="V871" s="41"/>
      <c r="W871" s="29" t="s">
        <v>23</v>
      </c>
      <c r="X871" s="45"/>
      <c r="Y871" s="46"/>
      <c r="Z871" s="47"/>
      <c r="AA871" s="74"/>
      <c r="AB871" s="115"/>
      <c r="AC871" s="48"/>
      <c r="AD871" s="49"/>
      <c r="AE871" s="50"/>
      <c r="AF871" s="51"/>
      <c r="AG871" s="51"/>
      <c r="AH871" s="51"/>
      <c r="AI871" s="106"/>
      <c r="AJ871" s="107"/>
      <c r="AK871" s="108"/>
      <c r="AN871" s="3" t="str">
        <f t="shared" si="26"/>
        <v/>
      </c>
      <c r="AO871" s="3">
        <f t="shared" si="27"/>
        <v>0</v>
      </c>
    </row>
    <row r="872" spans="1:41" s="3" customFormat="1" ht="19.5" customHeight="1">
      <c r="A872" s="208"/>
      <c r="B872" s="23">
        <v>865</v>
      </c>
      <c r="C872" s="39"/>
      <c r="D872" s="40"/>
      <c r="E872" s="198"/>
      <c r="F872" s="199"/>
      <c r="G872" s="199"/>
      <c r="H872" s="199"/>
      <c r="I872" s="199"/>
      <c r="J872" s="200"/>
      <c r="K872" s="41"/>
      <c r="L872" s="29" t="s">
        <v>23</v>
      </c>
      <c r="M872" s="42"/>
      <c r="N872" s="43"/>
      <c r="O872" s="44"/>
      <c r="P872" s="198"/>
      <c r="Q872" s="199"/>
      <c r="R872" s="199"/>
      <c r="S872" s="199"/>
      <c r="T872" s="199"/>
      <c r="U872" s="200"/>
      <c r="V872" s="41"/>
      <c r="W872" s="29" t="s">
        <v>23</v>
      </c>
      <c r="X872" s="45"/>
      <c r="Y872" s="46"/>
      <c r="Z872" s="47"/>
      <c r="AA872" s="74"/>
      <c r="AB872" s="115"/>
      <c r="AC872" s="48"/>
      <c r="AD872" s="49"/>
      <c r="AE872" s="50"/>
      <c r="AF872" s="51"/>
      <c r="AG872" s="51"/>
      <c r="AH872" s="51"/>
      <c r="AI872" s="106"/>
      <c r="AJ872" s="107"/>
      <c r="AK872" s="108"/>
      <c r="AN872" s="3" t="str">
        <f t="shared" si="26"/>
        <v/>
      </c>
      <c r="AO872" s="3">
        <f t="shared" si="27"/>
        <v>0</v>
      </c>
    </row>
    <row r="873" spans="1:41" s="3" customFormat="1" ht="19.5" customHeight="1">
      <c r="A873" s="208"/>
      <c r="B873" s="23">
        <v>866</v>
      </c>
      <c r="C873" s="39"/>
      <c r="D873" s="40"/>
      <c r="E873" s="198"/>
      <c r="F873" s="199"/>
      <c r="G873" s="199"/>
      <c r="H873" s="199"/>
      <c r="I873" s="199"/>
      <c r="J873" s="200"/>
      <c r="K873" s="41"/>
      <c r="L873" s="29" t="s">
        <v>23</v>
      </c>
      <c r="M873" s="42"/>
      <c r="N873" s="43"/>
      <c r="O873" s="44"/>
      <c r="P873" s="198"/>
      <c r="Q873" s="199"/>
      <c r="R873" s="199"/>
      <c r="S873" s="199"/>
      <c r="T873" s="199"/>
      <c r="U873" s="200"/>
      <c r="V873" s="41"/>
      <c r="W873" s="29" t="s">
        <v>23</v>
      </c>
      <c r="X873" s="45"/>
      <c r="Y873" s="46"/>
      <c r="Z873" s="47"/>
      <c r="AA873" s="74"/>
      <c r="AB873" s="115"/>
      <c r="AC873" s="48"/>
      <c r="AD873" s="49"/>
      <c r="AE873" s="50"/>
      <c r="AF873" s="51"/>
      <c r="AG873" s="51"/>
      <c r="AH873" s="51"/>
      <c r="AI873" s="106"/>
      <c r="AJ873" s="107"/>
      <c r="AK873" s="108"/>
      <c r="AN873" s="3" t="str">
        <f t="shared" si="26"/>
        <v/>
      </c>
      <c r="AO873" s="3">
        <f t="shared" si="27"/>
        <v>0</v>
      </c>
    </row>
    <row r="874" spans="1:41" s="3" customFormat="1" ht="19.5" customHeight="1">
      <c r="A874" s="208"/>
      <c r="B874" s="23">
        <v>867</v>
      </c>
      <c r="C874" s="39"/>
      <c r="D874" s="40"/>
      <c r="E874" s="198"/>
      <c r="F874" s="199"/>
      <c r="G874" s="199"/>
      <c r="H874" s="199"/>
      <c r="I874" s="199"/>
      <c r="J874" s="200"/>
      <c r="K874" s="41"/>
      <c r="L874" s="29" t="s">
        <v>23</v>
      </c>
      <c r="M874" s="42"/>
      <c r="N874" s="43"/>
      <c r="O874" s="44"/>
      <c r="P874" s="198"/>
      <c r="Q874" s="199"/>
      <c r="R874" s="199"/>
      <c r="S874" s="199"/>
      <c r="T874" s="199"/>
      <c r="U874" s="200"/>
      <c r="V874" s="41"/>
      <c r="W874" s="29" t="s">
        <v>23</v>
      </c>
      <c r="X874" s="45"/>
      <c r="Y874" s="46"/>
      <c r="Z874" s="47"/>
      <c r="AA874" s="74"/>
      <c r="AB874" s="115"/>
      <c r="AC874" s="48"/>
      <c r="AD874" s="49"/>
      <c r="AE874" s="50"/>
      <c r="AF874" s="51"/>
      <c r="AG874" s="51"/>
      <c r="AH874" s="51"/>
      <c r="AI874" s="106"/>
      <c r="AJ874" s="107"/>
      <c r="AK874" s="108"/>
      <c r="AN874" s="3" t="str">
        <f t="shared" si="26"/>
        <v/>
      </c>
      <c r="AO874" s="3">
        <f t="shared" si="27"/>
        <v>0</v>
      </c>
    </row>
    <row r="875" spans="1:41" s="3" customFormat="1" ht="19.5" customHeight="1">
      <c r="A875" s="208"/>
      <c r="B875" s="23">
        <v>868</v>
      </c>
      <c r="C875" s="39"/>
      <c r="D875" s="40"/>
      <c r="E875" s="198"/>
      <c r="F875" s="199"/>
      <c r="G875" s="199"/>
      <c r="H875" s="199"/>
      <c r="I875" s="199"/>
      <c r="J875" s="200"/>
      <c r="K875" s="41"/>
      <c r="L875" s="29" t="s">
        <v>23</v>
      </c>
      <c r="M875" s="42"/>
      <c r="N875" s="43"/>
      <c r="O875" s="44"/>
      <c r="P875" s="198"/>
      <c r="Q875" s="199"/>
      <c r="R875" s="199"/>
      <c r="S875" s="199"/>
      <c r="T875" s="199"/>
      <c r="U875" s="200"/>
      <c r="V875" s="41"/>
      <c r="W875" s="29" t="s">
        <v>23</v>
      </c>
      <c r="X875" s="45"/>
      <c r="Y875" s="46"/>
      <c r="Z875" s="47"/>
      <c r="AA875" s="74"/>
      <c r="AB875" s="115"/>
      <c r="AC875" s="48"/>
      <c r="AD875" s="49"/>
      <c r="AE875" s="50"/>
      <c r="AF875" s="51"/>
      <c r="AG875" s="51"/>
      <c r="AH875" s="51"/>
      <c r="AI875" s="106"/>
      <c r="AJ875" s="107"/>
      <c r="AK875" s="108"/>
      <c r="AN875" s="3" t="str">
        <f t="shared" si="26"/>
        <v/>
      </c>
      <c r="AO875" s="3">
        <f t="shared" si="27"/>
        <v>0</v>
      </c>
    </row>
    <row r="876" spans="1:41" s="3" customFormat="1" ht="19.5" customHeight="1">
      <c r="A876" s="208"/>
      <c r="B876" s="23">
        <v>869</v>
      </c>
      <c r="C876" s="39"/>
      <c r="D876" s="40"/>
      <c r="E876" s="198"/>
      <c r="F876" s="199"/>
      <c r="G876" s="199"/>
      <c r="H876" s="199"/>
      <c r="I876" s="199"/>
      <c r="J876" s="200"/>
      <c r="K876" s="41"/>
      <c r="L876" s="29" t="s">
        <v>23</v>
      </c>
      <c r="M876" s="42"/>
      <c r="N876" s="43"/>
      <c r="O876" s="44"/>
      <c r="P876" s="198"/>
      <c r="Q876" s="199"/>
      <c r="R876" s="199"/>
      <c r="S876" s="199"/>
      <c r="T876" s="199"/>
      <c r="U876" s="200"/>
      <c r="V876" s="41"/>
      <c r="W876" s="29" t="s">
        <v>23</v>
      </c>
      <c r="X876" s="45"/>
      <c r="Y876" s="46"/>
      <c r="Z876" s="47"/>
      <c r="AA876" s="74"/>
      <c r="AB876" s="115"/>
      <c r="AC876" s="48"/>
      <c r="AD876" s="49"/>
      <c r="AE876" s="50"/>
      <c r="AF876" s="51"/>
      <c r="AG876" s="51"/>
      <c r="AH876" s="51"/>
      <c r="AI876" s="106"/>
      <c r="AJ876" s="107"/>
      <c r="AK876" s="108"/>
      <c r="AN876" s="3" t="str">
        <f t="shared" si="26"/>
        <v/>
      </c>
      <c r="AO876" s="3">
        <f t="shared" si="27"/>
        <v>0</v>
      </c>
    </row>
    <row r="877" spans="1:41" s="3" customFormat="1" ht="19.5" customHeight="1" thickBot="1">
      <c r="A877" s="209"/>
      <c r="B877" s="24">
        <v>870</v>
      </c>
      <c r="C877" s="52"/>
      <c r="D877" s="53"/>
      <c r="E877" s="230"/>
      <c r="F877" s="231"/>
      <c r="G877" s="231"/>
      <c r="H877" s="231"/>
      <c r="I877" s="231"/>
      <c r="J877" s="232"/>
      <c r="K877" s="54"/>
      <c r="L877" s="29" t="s">
        <v>23</v>
      </c>
      <c r="M877" s="55"/>
      <c r="N877" s="56"/>
      <c r="O877" s="57"/>
      <c r="P877" s="230"/>
      <c r="Q877" s="231"/>
      <c r="R877" s="231"/>
      <c r="S877" s="231"/>
      <c r="T877" s="231"/>
      <c r="U877" s="232"/>
      <c r="V877" s="54"/>
      <c r="W877" s="29" t="s">
        <v>23</v>
      </c>
      <c r="X877" s="58"/>
      <c r="Y877" s="59"/>
      <c r="Z877" s="60"/>
      <c r="AA877" s="75"/>
      <c r="AB877" s="116"/>
      <c r="AC877" s="61"/>
      <c r="AD877" s="62"/>
      <c r="AE877" s="63"/>
      <c r="AF877" s="64"/>
      <c r="AG877" s="64"/>
      <c r="AH877" s="64"/>
      <c r="AI877" s="110"/>
      <c r="AJ877" s="111"/>
      <c r="AK877" s="41"/>
      <c r="AN877" s="3" t="str">
        <f t="shared" si="26"/>
        <v/>
      </c>
      <c r="AO877" s="3">
        <f t="shared" si="27"/>
        <v>0</v>
      </c>
    </row>
    <row r="878" spans="1:41" s="3" customFormat="1" ht="19.5" customHeight="1">
      <c r="A878" s="207" t="s">
        <v>22</v>
      </c>
      <c r="B878" s="22">
        <v>871</v>
      </c>
      <c r="C878" s="26"/>
      <c r="D878" s="27"/>
      <c r="E878" s="210"/>
      <c r="F878" s="211"/>
      <c r="G878" s="211"/>
      <c r="H878" s="211"/>
      <c r="I878" s="211"/>
      <c r="J878" s="212"/>
      <c r="K878" s="28"/>
      <c r="L878" s="29" t="s">
        <v>23</v>
      </c>
      <c r="M878" s="65"/>
      <c r="N878" s="66"/>
      <c r="O878" s="67"/>
      <c r="P878" s="233"/>
      <c r="Q878" s="234"/>
      <c r="R878" s="234"/>
      <c r="S878" s="234"/>
      <c r="T878" s="234"/>
      <c r="U878" s="235"/>
      <c r="V878" s="28"/>
      <c r="W878" s="29" t="s">
        <v>23</v>
      </c>
      <c r="X878" s="68"/>
      <c r="Y878" s="69"/>
      <c r="Z878" s="70"/>
      <c r="AA878" s="70"/>
      <c r="AB878" s="112"/>
      <c r="AC878" s="40"/>
      <c r="AD878" s="71"/>
      <c r="AE878" s="72"/>
      <c r="AF878" s="73"/>
      <c r="AG878" s="73"/>
      <c r="AH878" s="73"/>
      <c r="AI878" s="113"/>
      <c r="AJ878" s="114"/>
      <c r="AK878" s="104"/>
      <c r="AN878" s="3" t="str">
        <f t="shared" si="26"/>
        <v/>
      </c>
      <c r="AO878" s="3">
        <f t="shared" si="27"/>
        <v>0</v>
      </c>
    </row>
    <row r="879" spans="1:41" s="3" customFormat="1" ht="19.5" customHeight="1">
      <c r="A879" s="208"/>
      <c r="B879" s="23">
        <v>872</v>
      </c>
      <c r="C879" s="39"/>
      <c r="D879" s="40"/>
      <c r="E879" s="198"/>
      <c r="F879" s="199"/>
      <c r="G879" s="199"/>
      <c r="H879" s="199"/>
      <c r="I879" s="199"/>
      <c r="J879" s="200"/>
      <c r="K879" s="41"/>
      <c r="L879" s="29" t="s">
        <v>23</v>
      </c>
      <c r="M879" s="42"/>
      <c r="N879" s="43"/>
      <c r="O879" s="44"/>
      <c r="P879" s="198"/>
      <c r="Q879" s="199"/>
      <c r="R879" s="199"/>
      <c r="S879" s="199"/>
      <c r="T879" s="199"/>
      <c r="U879" s="200"/>
      <c r="V879" s="41"/>
      <c r="W879" s="29" t="s">
        <v>23</v>
      </c>
      <c r="X879" s="45"/>
      <c r="Y879" s="46"/>
      <c r="Z879" s="47"/>
      <c r="AA879" s="74"/>
      <c r="AB879" s="115"/>
      <c r="AC879" s="48"/>
      <c r="AD879" s="49"/>
      <c r="AE879" s="50"/>
      <c r="AF879" s="51"/>
      <c r="AG879" s="51"/>
      <c r="AH879" s="51"/>
      <c r="AI879" s="106"/>
      <c r="AJ879" s="107"/>
      <c r="AK879" s="108"/>
      <c r="AN879" s="3" t="str">
        <f t="shared" si="26"/>
        <v/>
      </c>
      <c r="AO879" s="3">
        <f t="shared" si="27"/>
        <v>0</v>
      </c>
    </row>
    <row r="880" spans="1:41" s="3" customFormat="1" ht="19.5" customHeight="1">
      <c r="A880" s="208"/>
      <c r="B880" s="23">
        <v>873</v>
      </c>
      <c r="C880" s="39"/>
      <c r="D880" s="40"/>
      <c r="E880" s="198"/>
      <c r="F880" s="199"/>
      <c r="G880" s="199"/>
      <c r="H880" s="199"/>
      <c r="I880" s="199"/>
      <c r="J880" s="200"/>
      <c r="K880" s="41"/>
      <c r="L880" s="29" t="s">
        <v>23</v>
      </c>
      <c r="M880" s="42"/>
      <c r="N880" s="43"/>
      <c r="O880" s="44"/>
      <c r="P880" s="198"/>
      <c r="Q880" s="199"/>
      <c r="R880" s="199"/>
      <c r="S880" s="199"/>
      <c r="T880" s="199"/>
      <c r="U880" s="200"/>
      <c r="V880" s="41"/>
      <c r="W880" s="29" t="s">
        <v>23</v>
      </c>
      <c r="X880" s="45"/>
      <c r="Y880" s="46"/>
      <c r="Z880" s="47"/>
      <c r="AA880" s="74"/>
      <c r="AB880" s="115"/>
      <c r="AC880" s="48"/>
      <c r="AD880" s="49"/>
      <c r="AE880" s="50"/>
      <c r="AF880" s="51"/>
      <c r="AG880" s="51"/>
      <c r="AH880" s="51"/>
      <c r="AI880" s="106"/>
      <c r="AJ880" s="107"/>
      <c r="AK880" s="108"/>
      <c r="AN880" s="3" t="str">
        <f t="shared" si="26"/>
        <v/>
      </c>
      <c r="AO880" s="3">
        <f t="shared" si="27"/>
        <v>0</v>
      </c>
    </row>
    <row r="881" spans="1:41" s="3" customFormat="1" ht="19.5" customHeight="1">
      <c r="A881" s="208"/>
      <c r="B881" s="23">
        <v>874</v>
      </c>
      <c r="C881" s="39"/>
      <c r="D881" s="40"/>
      <c r="E881" s="198"/>
      <c r="F881" s="199"/>
      <c r="G881" s="199"/>
      <c r="H881" s="199"/>
      <c r="I881" s="199"/>
      <c r="J881" s="200"/>
      <c r="K881" s="41"/>
      <c r="L881" s="29" t="s">
        <v>23</v>
      </c>
      <c r="M881" s="42"/>
      <c r="N881" s="43"/>
      <c r="O881" s="44"/>
      <c r="P881" s="198"/>
      <c r="Q881" s="199"/>
      <c r="R881" s="199"/>
      <c r="S881" s="199"/>
      <c r="T881" s="199"/>
      <c r="U881" s="200"/>
      <c r="V881" s="41"/>
      <c r="W881" s="29" t="s">
        <v>23</v>
      </c>
      <c r="X881" s="45"/>
      <c r="Y881" s="46"/>
      <c r="Z881" s="47"/>
      <c r="AA881" s="74"/>
      <c r="AB881" s="115"/>
      <c r="AC881" s="48"/>
      <c r="AD881" s="49"/>
      <c r="AE881" s="50"/>
      <c r="AF881" s="51"/>
      <c r="AG881" s="51"/>
      <c r="AH881" s="51"/>
      <c r="AI881" s="106"/>
      <c r="AJ881" s="107"/>
      <c r="AK881" s="108"/>
      <c r="AN881" s="3" t="str">
        <f t="shared" si="26"/>
        <v/>
      </c>
      <c r="AO881" s="3">
        <f t="shared" si="27"/>
        <v>0</v>
      </c>
    </row>
    <row r="882" spans="1:41" s="3" customFormat="1" ht="19.5" customHeight="1">
      <c r="A882" s="208"/>
      <c r="B882" s="23">
        <v>875</v>
      </c>
      <c r="C882" s="39"/>
      <c r="D882" s="40"/>
      <c r="E882" s="198"/>
      <c r="F882" s="199"/>
      <c r="G882" s="199"/>
      <c r="H882" s="199"/>
      <c r="I882" s="199"/>
      <c r="J882" s="200"/>
      <c r="K882" s="41"/>
      <c r="L882" s="29" t="s">
        <v>23</v>
      </c>
      <c r="M882" s="42"/>
      <c r="N882" s="43"/>
      <c r="O882" s="44"/>
      <c r="P882" s="198"/>
      <c r="Q882" s="199"/>
      <c r="R882" s="199"/>
      <c r="S882" s="199"/>
      <c r="T882" s="199"/>
      <c r="U882" s="200"/>
      <c r="V882" s="41"/>
      <c r="W882" s="29" t="s">
        <v>23</v>
      </c>
      <c r="X882" s="45"/>
      <c r="Y882" s="46"/>
      <c r="Z882" s="47"/>
      <c r="AA882" s="74"/>
      <c r="AB882" s="115"/>
      <c r="AC882" s="48"/>
      <c r="AD882" s="49"/>
      <c r="AE882" s="50"/>
      <c r="AF882" s="51"/>
      <c r="AG882" s="51"/>
      <c r="AH882" s="51"/>
      <c r="AI882" s="106"/>
      <c r="AJ882" s="107"/>
      <c r="AK882" s="108"/>
      <c r="AN882" s="3" t="str">
        <f t="shared" si="26"/>
        <v/>
      </c>
      <c r="AO882" s="3">
        <f t="shared" si="27"/>
        <v>0</v>
      </c>
    </row>
    <row r="883" spans="1:41" s="3" customFormat="1" ht="19.5" customHeight="1">
      <c r="A883" s="208"/>
      <c r="B883" s="23">
        <v>876</v>
      </c>
      <c r="C883" s="39"/>
      <c r="D883" s="40"/>
      <c r="E883" s="198"/>
      <c r="F883" s="199"/>
      <c r="G883" s="199"/>
      <c r="H883" s="199"/>
      <c r="I883" s="199"/>
      <c r="J883" s="200"/>
      <c r="K883" s="41"/>
      <c r="L883" s="29" t="s">
        <v>23</v>
      </c>
      <c r="M883" s="42"/>
      <c r="N883" s="43"/>
      <c r="O883" s="44"/>
      <c r="P883" s="198"/>
      <c r="Q883" s="199"/>
      <c r="R883" s="199"/>
      <c r="S883" s="199"/>
      <c r="T883" s="199"/>
      <c r="U883" s="200"/>
      <c r="V883" s="41"/>
      <c r="W883" s="29" t="s">
        <v>23</v>
      </c>
      <c r="X883" s="45"/>
      <c r="Y883" s="46"/>
      <c r="Z883" s="47"/>
      <c r="AA883" s="74"/>
      <c r="AB883" s="115"/>
      <c r="AC883" s="48"/>
      <c r="AD883" s="49"/>
      <c r="AE883" s="50"/>
      <c r="AF883" s="51"/>
      <c r="AG883" s="51"/>
      <c r="AH883" s="51"/>
      <c r="AI883" s="106"/>
      <c r="AJ883" s="107"/>
      <c r="AK883" s="108"/>
      <c r="AN883" s="3" t="str">
        <f t="shared" si="26"/>
        <v/>
      </c>
      <c r="AO883" s="3">
        <f t="shared" si="27"/>
        <v>0</v>
      </c>
    </row>
    <row r="884" spans="1:41" s="3" customFormat="1" ht="19.5" customHeight="1">
      <c r="A884" s="208"/>
      <c r="B884" s="23">
        <v>877</v>
      </c>
      <c r="C884" s="39"/>
      <c r="D884" s="40"/>
      <c r="E884" s="198"/>
      <c r="F884" s="199"/>
      <c r="G884" s="199"/>
      <c r="H884" s="199"/>
      <c r="I884" s="199"/>
      <c r="J884" s="200"/>
      <c r="K884" s="41"/>
      <c r="L884" s="29" t="s">
        <v>23</v>
      </c>
      <c r="M884" s="42"/>
      <c r="N884" s="43"/>
      <c r="O884" s="44"/>
      <c r="P884" s="198"/>
      <c r="Q884" s="199"/>
      <c r="R884" s="199"/>
      <c r="S884" s="199"/>
      <c r="T884" s="199"/>
      <c r="U884" s="200"/>
      <c r="V884" s="41"/>
      <c r="W884" s="29" t="s">
        <v>23</v>
      </c>
      <c r="X884" s="45"/>
      <c r="Y884" s="46"/>
      <c r="Z884" s="47"/>
      <c r="AA884" s="74"/>
      <c r="AB884" s="115"/>
      <c r="AC884" s="48"/>
      <c r="AD884" s="49"/>
      <c r="AE884" s="50"/>
      <c r="AF884" s="51"/>
      <c r="AG884" s="51"/>
      <c r="AH884" s="51"/>
      <c r="AI884" s="106"/>
      <c r="AJ884" s="107"/>
      <c r="AK884" s="108"/>
      <c r="AN884" s="3" t="str">
        <f t="shared" si="26"/>
        <v/>
      </c>
      <c r="AO884" s="3">
        <f t="shared" si="27"/>
        <v>0</v>
      </c>
    </row>
    <row r="885" spans="1:41" s="3" customFormat="1" ht="19.5" customHeight="1">
      <c r="A885" s="208"/>
      <c r="B885" s="23">
        <v>878</v>
      </c>
      <c r="C885" s="39"/>
      <c r="D885" s="40"/>
      <c r="E885" s="198"/>
      <c r="F885" s="199"/>
      <c r="G885" s="199"/>
      <c r="H885" s="199"/>
      <c r="I885" s="199"/>
      <c r="J885" s="200"/>
      <c r="K885" s="41"/>
      <c r="L885" s="29" t="s">
        <v>23</v>
      </c>
      <c r="M885" s="42"/>
      <c r="N885" s="43"/>
      <c r="O885" s="44"/>
      <c r="P885" s="198"/>
      <c r="Q885" s="199"/>
      <c r="R885" s="199"/>
      <c r="S885" s="199"/>
      <c r="T885" s="199"/>
      <c r="U885" s="200"/>
      <c r="V885" s="41"/>
      <c r="W885" s="29" t="s">
        <v>23</v>
      </c>
      <c r="X885" s="45"/>
      <c r="Y885" s="46"/>
      <c r="Z885" s="47"/>
      <c r="AA885" s="74"/>
      <c r="AB885" s="115"/>
      <c r="AC885" s="48"/>
      <c r="AD885" s="49"/>
      <c r="AE885" s="50"/>
      <c r="AF885" s="51"/>
      <c r="AG885" s="51"/>
      <c r="AH885" s="51"/>
      <c r="AI885" s="106"/>
      <c r="AJ885" s="107"/>
      <c r="AK885" s="108"/>
      <c r="AN885" s="3" t="str">
        <f t="shared" si="26"/>
        <v/>
      </c>
      <c r="AO885" s="3">
        <f t="shared" si="27"/>
        <v>0</v>
      </c>
    </row>
    <row r="886" spans="1:41" s="3" customFormat="1" ht="19.5" customHeight="1">
      <c r="A886" s="208"/>
      <c r="B886" s="23">
        <v>879</v>
      </c>
      <c r="C886" s="39"/>
      <c r="D886" s="40"/>
      <c r="E886" s="198"/>
      <c r="F886" s="199"/>
      <c r="G886" s="199"/>
      <c r="H886" s="199"/>
      <c r="I886" s="199"/>
      <c r="J886" s="200"/>
      <c r="K886" s="41"/>
      <c r="L886" s="29" t="s">
        <v>23</v>
      </c>
      <c r="M886" s="42"/>
      <c r="N886" s="43"/>
      <c r="O886" s="44"/>
      <c r="P886" s="198"/>
      <c r="Q886" s="199"/>
      <c r="R886" s="199"/>
      <c r="S886" s="199"/>
      <c r="T886" s="199"/>
      <c r="U886" s="200"/>
      <c r="V886" s="41"/>
      <c r="W886" s="29" t="s">
        <v>23</v>
      </c>
      <c r="X886" s="45"/>
      <c r="Y886" s="46"/>
      <c r="Z886" s="47"/>
      <c r="AA886" s="74"/>
      <c r="AB886" s="115"/>
      <c r="AC886" s="48"/>
      <c r="AD886" s="49"/>
      <c r="AE886" s="50"/>
      <c r="AF886" s="51"/>
      <c r="AG886" s="51"/>
      <c r="AH886" s="51"/>
      <c r="AI886" s="106"/>
      <c r="AJ886" s="107"/>
      <c r="AK886" s="108"/>
      <c r="AN886" s="3" t="str">
        <f t="shared" si="26"/>
        <v/>
      </c>
      <c r="AO886" s="3">
        <f t="shared" si="27"/>
        <v>0</v>
      </c>
    </row>
    <row r="887" spans="1:41" s="3" customFormat="1" ht="19.5" customHeight="1" thickBot="1">
      <c r="A887" s="209"/>
      <c r="B887" s="24">
        <v>880</v>
      </c>
      <c r="C887" s="52"/>
      <c r="D887" s="53"/>
      <c r="E887" s="230"/>
      <c r="F887" s="231"/>
      <c r="G887" s="231"/>
      <c r="H887" s="231"/>
      <c r="I887" s="231"/>
      <c r="J887" s="232"/>
      <c r="K887" s="54"/>
      <c r="L887" s="29" t="s">
        <v>23</v>
      </c>
      <c r="M887" s="55"/>
      <c r="N887" s="56"/>
      <c r="O887" s="57"/>
      <c r="P887" s="230"/>
      <c r="Q887" s="231"/>
      <c r="R887" s="231"/>
      <c r="S887" s="231"/>
      <c r="T887" s="231"/>
      <c r="U887" s="232"/>
      <c r="V887" s="54"/>
      <c r="W887" s="29" t="s">
        <v>23</v>
      </c>
      <c r="X887" s="58"/>
      <c r="Y887" s="59"/>
      <c r="Z887" s="60"/>
      <c r="AA887" s="75"/>
      <c r="AB887" s="116"/>
      <c r="AC887" s="61"/>
      <c r="AD887" s="62"/>
      <c r="AE887" s="63"/>
      <c r="AF887" s="64"/>
      <c r="AG887" s="64"/>
      <c r="AH887" s="64"/>
      <c r="AI887" s="110"/>
      <c r="AJ887" s="111"/>
      <c r="AK887" s="41"/>
      <c r="AN887" s="3" t="str">
        <f t="shared" si="26"/>
        <v/>
      </c>
      <c r="AO887" s="3">
        <f t="shared" si="27"/>
        <v>0</v>
      </c>
    </row>
    <row r="888" spans="1:41" s="3" customFormat="1" ht="19.5" customHeight="1">
      <c r="A888" s="207" t="s">
        <v>22</v>
      </c>
      <c r="B888" s="22">
        <v>881</v>
      </c>
      <c r="C888" s="26"/>
      <c r="D888" s="27"/>
      <c r="E888" s="210"/>
      <c r="F888" s="211"/>
      <c r="G888" s="211"/>
      <c r="H888" s="211"/>
      <c r="I888" s="211"/>
      <c r="J888" s="212"/>
      <c r="K888" s="28"/>
      <c r="L888" s="29" t="s">
        <v>23</v>
      </c>
      <c r="M888" s="65"/>
      <c r="N888" s="66"/>
      <c r="O888" s="67"/>
      <c r="P888" s="233"/>
      <c r="Q888" s="234"/>
      <c r="R888" s="234"/>
      <c r="S888" s="234"/>
      <c r="T888" s="234"/>
      <c r="U888" s="235"/>
      <c r="V888" s="28"/>
      <c r="W888" s="29" t="s">
        <v>23</v>
      </c>
      <c r="X888" s="68"/>
      <c r="Y888" s="69"/>
      <c r="Z888" s="70"/>
      <c r="AA888" s="70"/>
      <c r="AB888" s="112"/>
      <c r="AC888" s="40"/>
      <c r="AD888" s="71"/>
      <c r="AE888" s="72"/>
      <c r="AF888" s="73"/>
      <c r="AG888" s="73"/>
      <c r="AH888" s="73"/>
      <c r="AI888" s="113"/>
      <c r="AJ888" s="114"/>
      <c r="AK888" s="104"/>
      <c r="AN888" s="3" t="str">
        <f t="shared" si="26"/>
        <v/>
      </c>
      <c r="AO888" s="3">
        <f t="shared" si="27"/>
        <v>0</v>
      </c>
    </row>
    <row r="889" spans="1:41" s="3" customFormat="1" ht="19.5" customHeight="1">
      <c r="A889" s="208"/>
      <c r="B889" s="23">
        <v>882</v>
      </c>
      <c r="C889" s="39"/>
      <c r="D889" s="40"/>
      <c r="E889" s="198"/>
      <c r="F889" s="199"/>
      <c r="G889" s="199"/>
      <c r="H889" s="199"/>
      <c r="I889" s="199"/>
      <c r="J889" s="200"/>
      <c r="K889" s="41"/>
      <c r="L889" s="29" t="s">
        <v>23</v>
      </c>
      <c r="M889" s="42"/>
      <c r="N889" s="43"/>
      <c r="O889" s="44"/>
      <c r="P889" s="198"/>
      <c r="Q889" s="199"/>
      <c r="R889" s="199"/>
      <c r="S889" s="199"/>
      <c r="T889" s="199"/>
      <c r="U889" s="200"/>
      <c r="V889" s="41"/>
      <c r="W889" s="29" t="s">
        <v>23</v>
      </c>
      <c r="X889" s="45"/>
      <c r="Y889" s="46"/>
      <c r="Z889" s="47"/>
      <c r="AA889" s="74"/>
      <c r="AB889" s="115"/>
      <c r="AC889" s="48"/>
      <c r="AD889" s="49"/>
      <c r="AE889" s="50"/>
      <c r="AF889" s="51"/>
      <c r="AG889" s="51"/>
      <c r="AH889" s="51"/>
      <c r="AI889" s="106"/>
      <c r="AJ889" s="107"/>
      <c r="AK889" s="108"/>
      <c r="AN889" s="3" t="str">
        <f t="shared" si="26"/>
        <v/>
      </c>
      <c r="AO889" s="3">
        <f t="shared" si="27"/>
        <v>0</v>
      </c>
    </row>
    <row r="890" spans="1:41" s="3" customFormat="1" ht="19.5" customHeight="1">
      <c r="A890" s="208"/>
      <c r="B890" s="23">
        <v>883</v>
      </c>
      <c r="C890" s="39"/>
      <c r="D890" s="40"/>
      <c r="E890" s="198"/>
      <c r="F890" s="199"/>
      <c r="G890" s="199"/>
      <c r="H890" s="199"/>
      <c r="I890" s="199"/>
      <c r="J890" s="200"/>
      <c r="K890" s="41"/>
      <c r="L890" s="29" t="s">
        <v>23</v>
      </c>
      <c r="M890" s="42"/>
      <c r="N890" s="43"/>
      <c r="O890" s="44"/>
      <c r="P890" s="198"/>
      <c r="Q890" s="199"/>
      <c r="R890" s="199"/>
      <c r="S890" s="199"/>
      <c r="T890" s="199"/>
      <c r="U890" s="200"/>
      <c r="V890" s="41"/>
      <c r="W890" s="29" t="s">
        <v>23</v>
      </c>
      <c r="X890" s="45"/>
      <c r="Y890" s="46"/>
      <c r="Z890" s="47"/>
      <c r="AA890" s="74"/>
      <c r="AB890" s="115"/>
      <c r="AC890" s="48"/>
      <c r="AD890" s="49"/>
      <c r="AE890" s="50"/>
      <c r="AF890" s="51"/>
      <c r="AG890" s="51"/>
      <c r="AH890" s="51"/>
      <c r="AI890" s="106"/>
      <c r="AJ890" s="107"/>
      <c r="AK890" s="108"/>
      <c r="AN890" s="3" t="str">
        <f t="shared" si="26"/>
        <v/>
      </c>
      <c r="AO890" s="3">
        <f t="shared" si="27"/>
        <v>0</v>
      </c>
    </row>
    <row r="891" spans="1:41" s="3" customFormat="1" ht="19.5" customHeight="1">
      <c r="A891" s="208"/>
      <c r="B891" s="23">
        <v>884</v>
      </c>
      <c r="C891" s="39"/>
      <c r="D891" s="40"/>
      <c r="E891" s="198"/>
      <c r="F891" s="199"/>
      <c r="G891" s="199"/>
      <c r="H891" s="199"/>
      <c r="I891" s="199"/>
      <c r="J891" s="200"/>
      <c r="K891" s="41"/>
      <c r="L891" s="29" t="s">
        <v>23</v>
      </c>
      <c r="M891" s="42"/>
      <c r="N891" s="43"/>
      <c r="O891" s="44"/>
      <c r="P891" s="198"/>
      <c r="Q891" s="199"/>
      <c r="R891" s="199"/>
      <c r="S891" s="199"/>
      <c r="T891" s="199"/>
      <c r="U891" s="200"/>
      <c r="V891" s="41"/>
      <c r="W891" s="29" t="s">
        <v>23</v>
      </c>
      <c r="X891" s="45"/>
      <c r="Y891" s="46"/>
      <c r="Z891" s="47"/>
      <c r="AA891" s="74"/>
      <c r="AB891" s="115"/>
      <c r="AC891" s="48"/>
      <c r="AD891" s="49"/>
      <c r="AE891" s="50"/>
      <c r="AF891" s="51"/>
      <c r="AG891" s="51"/>
      <c r="AH891" s="51"/>
      <c r="AI891" s="106"/>
      <c r="AJ891" s="107"/>
      <c r="AK891" s="108"/>
      <c r="AN891" s="3" t="str">
        <f t="shared" si="26"/>
        <v/>
      </c>
      <c r="AO891" s="3">
        <f t="shared" si="27"/>
        <v>0</v>
      </c>
    </row>
    <row r="892" spans="1:41" s="3" customFormat="1" ht="19.5" customHeight="1">
      <c r="A892" s="208"/>
      <c r="B892" s="23">
        <v>885</v>
      </c>
      <c r="C892" s="39"/>
      <c r="D892" s="40"/>
      <c r="E892" s="198"/>
      <c r="F892" s="199"/>
      <c r="G892" s="199"/>
      <c r="H892" s="199"/>
      <c r="I892" s="199"/>
      <c r="J892" s="200"/>
      <c r="K892" s="41"/>
      <c r="L892" s="29" t="s">
        <v>23</v>
      </c>
      <c r="M892" s="42"/>
      <c r="N892" s="43"/>
      <c r="O892" s="44"/>
      <c r="P892" s="198"/>
      <c r="Q892" s="199"/>
      <c r="R892" s="199"/>
      <c r="S892" s="199"/>
      <c r="T892" s="199"/>
      <c r="U892" s="200"/>
      <c r="V892" s="41"/>
      <c r="W892" s="29" t="s">
        <v>23</v>
      </c>
      <c r="X892" s="45"/>
      <c r="Y892" s="46"/>
      <c r="Z892" s="47"/>
      <c r="AA892" s="74"/>
      <c r="AB892" s="115"/>
      <c r="AC892" s="48"/>
      <c r="AD892" s="49"/>
      <c r="AE892" s="50"/>
      <c r="AF892" s="51"/>
      <c r="AG892" s="51"/>
      <c r="AH892" s="51"/>
      <c r="AI892" s="106"/>
      <c r="AJ892" s="107"/>
      <c r="AK892" s="108"/>
      <c r="AN892" s="3" t="str">
        <f t="shared" si="26"/>
        <v/>
      </c>
      <c r="AO892" s="3">
        <f t="shared" si="27"/>
        <v>0</v>
      </c>
    </row>
    <row r="893" spans="1:41" s="3" customFormat="1" ht="19.5" customHeight="1">
      <c r="A893" s="208"/>
      <c r="B893" s="23">
        <v>886</v>
      </c>
      <c r="C893" s="39"/>
      <c r="D893" s="40"/>
      <c r="E893" s="198"/>
      <c r="F893" s="199"/>
      <c r="G893" s="199"/>
      <c r="H893" s="199"/>
      <c r="I893" s="199"/>
      <c r="J893" s="200"/>
      <c r="K893" s="41"/>
      <c r="L893" s="29" t="s">
        <v>23</v>
      </c>
      <c r="M893" s="42"/>
      <c r="N893" s="43"/>
      <c r="O893" s="44"/>
      <c r="P893" s="198"/>
      <c r="Q893" s="199"/>
      <c r="R893" s="199"/>
      <c r="S893" s="199"/>
      <c r="T893" s="199"/>
      <c r="U893" s="200"/>
      <c r="V893" s="41"/>
      <c r="W893" s="29" t="s">
        <v>23</v>
      </c>
      <c r="X893" s="45"/>
      <c r="Y893" s="46"/>
      <c r="Z893" s="47"/>
      <c r="AA893" s="74"/>
      <c r="AB893" s="115"/>
      <c r="AC893" s="48"/>
      <c r="AD893" s="49"/>
      <c r="AE893" s="50"/>
      <c r="AF893" s="51"/>
      <c r="AG893" s="51"/>
      <c r="AH893" s="51"/>
      <c r="AI893" s="106"/>
      <c r="AJ893" s="107"/>
      <c r="AK893" s="108"/>
      <c r="AN893" s="3" t="str">
        <f t="shared" si="26"/>
        <v/>
      </c>
      <c r="AO893" s="3">
        <f t="shared" si="27"/>
        <v>0</v>
      </c>
    </row>
    <row r="894" spans="1:41" s="3" customFormat="1" ht="19.5" customHeight="1">
      <c r="A894" s="208"/>
      <c r="B894" s="23">
        <v>887</v>
      </c>
      <c r="C894" s="39"/>
      <c r="D894" s="40"/>
      <c r="E894" s="198"/>
      <c r="F894" s="199"/>
      <c r="G894" s="199"/>
      <c r="H894" s="199"/>
      <c r="I894" s="199"/>
      <c r="J894" s="200"/>
      <c r="K894" s="41"/>
      <c r="L894" s="29" t="s">
        <v>23</v>
      </c>
      <c r="M894" s="42"/>
      <c r="N894" s="43"/>
      <c r="O894" s="44"/>
      <c r="P894" s="198"/>
      <c r="Q894" s="199"/>
      <c r="R894" s="199"/>
      <c r="S894" s="199"/>
      <c r="T894" s="199"/>
      <c r="U894" s="200"/>
      <c r="V894" s="41"/>
      <c r="W894" s="29" t="s">
        <v>23</v>
      </c>
      <c r="X894" s="45"/>
      <c r="Y894" s="46"/>
      <c r="Z894" s="47"/>
      <c r="AA894" s="74"/>
      <c r="AB894" s="115"/>
      <c r="AC894" s="48"/>
      <c r="AD894" s="49"/>
      <c r="AE894" s="50"/>
      <c r="AF894" s="51"/>
      <c r="AG894" s="51"/>
      <c r="AH894" s="51"/>
      <c r="AI894" s="106"/>
      <c r="AJ894" s="107"/>
      <c r="AK894" s="108"/>
      <c r="AN894" s="3" t="str">
        <f t="shared" si="26"/>
        <v/>
      </c>
      <c r="AO894" s="3">
        <f t="shared" si="27"/>
        <v>0</v>
      </c>
    </row>
    <row r="895" spans="1:41" s="3" customFormat="1" ht="19.5" customHeight="1">
      <c r="A895" s="208"/>
      <c r="B895" s="23">
        <v>888</v>
      </c>
      <c r="C895" s="39"/>
      <c r="D895" s="40"/>
      <c r="E895" s="198"/>
      <c r="F895" s="199"/>
      <c r="G895" s="199"/>
      <c r="H895" s="199"/>
      <c r="I895" s="199"/>
      <c r="J895" s="200"/>
      <c r="K895" s="41"/>
      <c r="L895" s="29" t="s">
        <v>23</v>
      </c>
      <c r="M895" s="42"/>
      <c r="N895" s="43"/>
      <c r="O895" s="44"/>
      <c r="P895" s="198"/>
      <c r="Q895" s="199"/>
      <c r="R895" s="199"/>
      <c r="S895" s="199"/>
      <c r="T895" s="199"/>
      <c r="U895" s="200"/>
      <c r="V895" s="41"/>
      <c r="W895" s="29" t="s">
        <v>23</v>
      </c>
      <c r="X895" s="45"/>
      <c r="Y895" s="46"/>
      <c r="Z895" s="47"/>
      <c r="AA895" s="74"/>
      <c r="AB895" s="115"/>
      <c r="AC895" s="48"/>
      <c r="AD895" s="49"/>
      <c r="AE895" s="50"/>
      <c r="AF895" s="51"/>
      <c r="AG895" s="51"/>
      <c r="AH895" s="51"/>
      <c r="AI895" s="106"/>
      <c r="AJ895" s="107"/>
      <c r="AK895" s="108"/>
      <c r="AN895" s="3" t="str">
        <f t="shared" si="26"/>
        <v/>
      </c>
      <c r="AO895" s="3">
        <f t="shared" si="27"/>
        <v>0</v>
      </c>
    </row>
    <row r="896" spans="1:41" s="3" customFormat="1" ht="19.5" customHeight="1">
      <c r="A896" s="208"/>
      <c r="B896" s="23">
        <v>889</v>
      </c>
      <c r="C896" s="39"/>
      <c r="D896" s="40"/>
      <c r="E896" s="198"/>
      <c r="F896" s="199"/>
      <c r="G896" s="199"/>
      <c r="H896" s="199"/>
      <c r="I896" s="199"/>
      <c r="J896" s="200"/>
      <c r="K896" s="41"/>
      <c r="L896" s="29" t="s">
        <v>23</v>
      </c>
      <c r="M896" s="42"/>
      <c r="N896" s="43"/>
      <c r="O896" s="44"/>
      <c r="P896" s="198"/>
      <c r="Q896" s="199"/>
      <c r="R896" s="199"/>
      <c r="S896" s="199"/>
      <c r="T896" s="199"/>
      <c r="U896" s="200"/>
      <c r="V896" s="41"/>
      <c r="W896" s="29" t="s">
        <v>23</v>
      </c>
      <c r="X896" s="45"/>
      <c r="Y896" s="46"/>
      <c r="Z896" s="47"/>
      <c r="AA896" s="74"/>
      <c r="AB896" s="115"/>
      <c r="AC896" s="48"/>
      <c r="AD896" s="49"/>
      <c r="AE896" s="50"/>
      <c r="AF896" s="51"/>
      <c r="AG896" s="51"/>
      <c r="AH896" s="51"/>
      <c r="AI896" s="106"/>
      <c r="AJ896" s="107"/>
      <c r="AK896" s="108"/>
      <c r="AN896" s="3" t="str">
        <f t="shared" si="26"/>
        <v/>
      </c>
      <c r="AO896" s="3">
        <f t="shared" si="27"/>
        <v>0</v>
      </c>
    </row>
    <row r="897" spans="1:41" s="3" customFormat="1" ht="19.5" customHeight="1" thickBot="1">
      <c r="A897" s="209"/>
      <c r="B897" s="24">
        <v>890</v>
      </c>
      <c r="C897" s="52"/>
      <c r="D897" s="53"/>
      <c r="E897" s="230"/>
      <c r="F897" s="231"/>
      <c r="G897" s="231"/>
      <c r="H897" s="231"/>
      <c r="I897" s="231"/>
      <c r="J897" s="232"/>
      <c r="K897" s="54"/>
      <c r="L897" s="29" t="s">
        <v>23</v>
      </c>
      <c r="M897" s="55"/>
      <c r="N897" s="56"/>
      <c r="O897" s="57"/>
      <c r="P897" s="230"/>
      <c r="Q897" s="231"/>
      <c r="R897" s="231"/>
      <c r="S897" s="231"/>
      <c r="T897" s="231"/>
      <c r="U897" s="232"/>
      <c r="V897" s="54"/>
      <c r="W897" s="29" t="s">
        <v>23</v>
      </c>
      <c r="X897" s="58"/>
      <c r="Y897" s="59"/>
      <c r="Z897" s="60"/>
      <c r="AA897" s="75"/>
      <c r="AB897" s="116"/>
      <c r="AC897" s="61"/>
      <c r="AD897" s="62"/>
      <c r="AE897" s="63"/>
      <c r="AF897" s="64"/>
      <c r="AG897" s="64"/>
      <c r="AH897" s="64"/>
      <c r="AI897" s="110"/>
      <c r="AJ897" s="111"/>
      <c r="AK897" s="41"/>
      <c r="AN897" s="3" t="str">
        <f t="shared" si="26"/>
        <v/>
      </c>
      <c r="AO897" s="3">
        <f t="shared" si="27"/>
        <v>0</v>
      </c>
    </row>
    <row r="898" spans="1:41" s="3" customFormat="1" ht="19.5" customHeight="1">
      <c r="A898" s="207" t="s">
        <v>22</v>
      </c>
      <c r="B898" s="22">
        <v>891</v>
      </c>
      <c r="C898" s="26"/>
      <c r="D898" s="27"/>
      <c r="E898" s="210"/>
      <c r="F898" s="211"/>
      <c r="G898" s="211"/>
      <c r="H898" s="211"/>
      <c r="I898" s="211"/>
      <c r="J898" s="212"/>
      <c r="K898" s="28"/>
      <c r="L898" s="29" t="s">
        <v>23</v>
      </c>
      <c r="M898" s="65"/>
      <c r="N898" s="66"/>
      <c r="O898" s="67"/>
      <c r="P898" s="233"/>
      <c r="Q898" s="234"/>
      <c r="R898" s="234"/>
      <c r="S898" s="234"/>
      <c r="T898" s="234"/>
      <c r="U898" s="235"/>
      <c r="V898" s="28"/>
      <c r="W898" s="29" t="s">
        <v>23</v>
      </c>
      <c r="X898" s="68"/>
      <c r="Y898" s="69"/>
      <c r="Z898" s="70"/>
      <c r="AA898" s="70"/>
      <c r="AB898" s="112"/>
      <c r="AC898" s="40"/>
      <c r="AD898" s="71"/>
      <c r="AE898" s="72"/>
      <c r="AF898" s="73"/>
      <c r="AG898" s="73"/>
      <c r="AH898" s="73"/>
      <c r="AI898" s="113"/>
      <c r="AJ898" s="114"/>
      <c r="AK898" s="104"/>
      <c r="AN898" s="3" t="str">
        <f t="shared" si="26"/>
        <v/>
      </c>
      <c r="AO898" s="3">
        <f t="shared" si="27"/>
        <v>0</v>
      </c>
    </row>
    <row r="899" spans="1:41" s="3" customFormat="1" ht="19.5" customHeight="1">
      <c r="A899" s="208"/>
      <c r="B899" s="23">
        <v>892</v>
      </c>
      <c r="C899" s="39"/>
      <c r="D899" s="40"/>
      <c r="E899" s="198"/>
      <c r="F899" s="199"/>
      <c r="G899" s="199"/>
      <c r="H899" s="199"/>
      <c r="I899" s="199"/>
      <c r="J899" s="200"/>
      <c r="K899" s="41"/>
      <c r="L899" s="29" t="s">
        <v>23</v>
      </c>
      <c r="M899" s="42"/>
      <c r="N899" s="43"/>
      <c r="O899" s="44"/>
      <c r="P899" s="198"/>
      <c r="Q899" s="199"/>
      <c r="R899" s="199"/>
      <c r="S899" s="199"/>
      <c r="T899" s="199"/>
      <c r="U899" s="200"/>
      <c r="V899" s="41"/>
      <c r="W899" s="29" t="s">
        <v>23</v>
      </c>
      <c r="X899" s="45"/>
      <c r="Y899" s="46"/>
      <c r="Z899" s="47"/>
      <c r="AA899" s="74"/>
      <c r="AB899" s="115"/>
      <c r="AC899" s="48"/>
      <c r="AD899" s="49"/>
      <c r="AE899" s="50"/>
      <c r="AF899" s="51"/>
      <c r="AG899" s="51"/>
      <c r="AH899" s="51"/>
      <c r="AI899" s="106"/>
      <c r="AJ899" s="107"/>
      <c r="AK899" s="108"/>
      <c r="AN899" s="3" t="str">
        <f t="shared" si="26"/>
        <v/>
      </c>
      <c r="AO899" s="3">
        <f t="shared" si="27"/>
        <v>0</v>
      </c>
    </row>
    <row r="900" spans="1:41" s="3" customFormat="1" ht="19.5" customHeight="1">
      <c r="A900" s="208"/>
      <c r="B900" s="23">
        <v>893</v>
      </c>
      <c r="C900" s="39"/>
      <c r="D900" s="40"/>
      <c r="E900" s="198"/>
      <c r="F900" s="199"/>
      <c r="G900" s="199"/>
      <c r="H900" s="199"/>
      <c r="I900" s="199"/>
      <c r="J900" s="200"/>
      <c r="K900" s="41"/>
      <c r="L900" s="29" t="s">
        <v>23</v>
      </c>
      <c r="M900" s="42"/>
      <c r="N900" s="43"/>
      <c r="O900" s="44"/>
      <c r="P900" s="198"/>
      <c r="Q900" s="199"/>
      <c r="R900" s="199"/>
      <c r="S900" s="199"/>
      <c r="T900" s="199"/>
      <c r="U900" s="200"/>
      <c r="V900" s="41"/>
      <c r="W900" s="29" t="s">
        <v>23</v>
      </c>
      <c r="X900" s="45"/>
      <c r="Y900" s="46"/>
      <c r="Z900" s="47"/>
      <c r="AA900" s="74"/>
      <c r="AB900" s="115"/>
      <c r="AC900" s="48"/>
      <c r="AD900" s="49"/>
      <c r="AE900" s="50"/>
      <c r="AF900" s="51"/>
      <c r="AG900" s="51"/>
      <c r="AH900" s="51"/>
      <c r="AI900" s="106"/>
      <c r="AJ900" s="107"/>
      <c r="AK900" s="108"/>
      <c r="AN900" s="3" t="str">
        <f t="shared" si="26"/>
        <v/>
      </c>
      <c r="AO900" s="3">
        <f t="shared" si="27"/>
        <v>0</v>
      </c>
    </row>
    <row r="901" spans="1:41" s="3" customFormat="1" ht="19.5" customHeight="1">
      <c r="A901" s="208"/>
      <c r="B901" s="23">
        <v>894</v>
      </c>
      <c r="C901" s="39"/>
      <c r="D901" s="40"/>
      <c r="E901" s="198"/>
      <c r="F901" s="199"/>
      <c r="G901" s="199"/>
      <c r="H901" s="199"/>
      <c r="I901" s="199"/>
      <c r="J901" s="200"/>
      <c r="K901" s="41"/>
      <c r="L901" s="29" t="s">
        <v>23</v>
      </c>
      <c r="M901" s="42"/>
      <c r="N901" s="43"/>
      <c r="O901" s="44"/>
      <c r="P901" s="198"/>
      <c r="Q901" s="199"/>
      <c r="R901" s="199"/>
      <c r="S901" s="199"/>
      <c r="T901" s="199"/>
      <c r="U901" s="200"/>
      <c r="V901" s="41"/>
      <c r="W901" s="29" t="s">
        <v>23</v>
      </c>
      <c r="X901" s="45"/>
      <c r="Y901" s="46"/>
      <c r="Z901" s="47"/>
      <c r="AA901" s="74"/>
      <c r="AB901" s="115"/>
      <c r="AC901" s="48"/>
      <c r="AD901" s="49"/>
      <c r="AE901" s="50"/>
      <c r="AF901" s="51"/>
      <c r="AG901" s="51"/>
      <c r="AH901" s="51"/>
      <c r="AI901" s="106"/>
      <c r="AJ901" s="107"/>
      <c r="AK901" s="108"/>
      <c r="AN901" s="3" t="str">
        <f t="shared" si="26"/>
        <v/>
      </c>
      <c r="AO901" s="3">
        <f t="shared" si="27"/>
        <v>0</v>
      </c>
    </row>
    <row r="902" spans="1:41" s="3" customFormat="1" ht="19.5" customHeight="1">
      <c r="A902" s="208"/>
      <c r="B902" s="23">
        <v>895</v>
      </c>
      <c r="C902" s="39"/>
      <c r="D902" s="40"/>
      <c r="E902" s="198"/>
      <c r="F902" s="199"/>
      <c r="G902" s="199"/>
      <c r="H902" s="199"/>
      <c r="I902" s="199"/>
      <c r="J902" s="200"/>
      <c r="K902" s="41"/>
      <c r="L902" s="29" t="s">
        <v>23</v>
      </c>
      <c r="M902" s="42"/>
      <c r="N902" s="43"/>
      <c r="O902" s="44"/>
      <c r="P902" s="198"/>
      <c r="Q902" s="199"/>
      <c r="R902" s="199"/>
      <c r="S902" s="199"/>
      <c r="T902" s="199"/>
      <c r="U902" s="200"/>
      <c r="V902" s="41"/>
      <c r="W902" s="29" t="s">
        <v>23</v>
      </c>
      <c r="X902" s="45"/>
      <c r="Y902" s="46"/>
      <c r="Z902" s="47"/>
      <c r="AA902" s="74"/>
      <c r="AB902" s="115"/>
      <c r="AC902" s="48"/>
      <c r="AD902" s="49"/>
      <c r="AE902" s="50"/>
      <c r="AF902" s="51"/>
      <c r="AG902" s="51"/>
      <c r="AH902" s="51"/>
      <c r="AI902" s="106"/>
      <c r="AJ902" s="107"/>
      <c r="AK902" s="108"/>
      <c r="AN902" s="3" t="str">
        <f t="shared" si="26"/>
        <v/>
      </c>
      <c r="AO902" s="3">
        <f t="shared" si="27"/>
        <v>0</v>
      </c>
    </row>
    <row r="903" spans="1:41" s="3" customFormat="1" ht="19.5" customHeight="1">
      <c r="A903" s="208"/>
      <c r="B903" s="23">
        <v>896</v>
      </c>
      <c r="C903" s="39"/>
      <c r="D903" s="40"/>
      <c r="E903" s="198"/>
      <c r="F903" s="199"/>
      <c r="G903" s="199"/>
      <c r="H903" s="199"/>
      <c r="I903" s="199"/>
      <c r="J903" s="200"/>
      <c r="K903" s="41"/>
      <c r="L903" s="29" t="s">
        <v>23</v>
      </c>
      <c r="M903" s="42"/>
      <c r="N903" s="43"/>
      <c r="O903" s="44"/>
      <c r="P903" s="198"/>
      <c r="Q903" s="199"/>
      <c r="R903" s="199"/>
      <c r="S903" s="199"/>
      <c r="T903" s="199"/>
      <c r="U903" s="200"/>
      <c r="V903" s="41"/>
      <c r="W903" s="29" t="s">
        <v>23</v>
      </c>
      <c r="X903" s="45"/>
      <c r="Y903" s="46"/>
      <c r="Z903" s="47"/>
      <c r="AA903" s="74"/>
      <c r="AB903" s="115"/>
      <c r="AC903" s="48"/>
      <c r="AD903" s="49"/>
      <c r="AE903" s="50"/>
      <c r="AF903" s="51"/>
      <c r="AG903" s="51"/>
      <c r="AH903" s="51"/>
      <c r="AI903" s="106"/>
      <c r="AJ903" s="107"/>
      <c r="AK903" s="108"/>
      <c r="AN903" s="3" t="str">
        <f t="shared" si="26"/>
        <v/>
      </c>
      <c r="AO903" s="3">
        <f t="shared" si="27"/>
        <v>0</v>
      </c>
    </row>
    <row r="904" spans="1:41" s="3" customFormat="1" ht="19.5" customHeight="1">
      <c r="A904" s="208"/>
      <c r="B904" s="23">
        <v>897</v>
      </c>
      <c r="C904" s="39"/>
      <c r="D904" s="40"/>
      <c r="E904" s="198"/>
      <c r="F904" s="199"/>
      <c r="G904" s="199"/>
      <c r="H904" s="199"/>
      <c r="I904" s="199"/>
      <c r="J904" s="200"/>
      <c r="K904" s="41"/>
      <c r="L904" s="29" t="s">
        <v>23</v>
      </c>
      <c r="M904" s="42"/>
      <c r="N904" s="43"/>
      <c r="O904" s="44"/>
      <c r="P904" s="198"/>
      <c r="Q904" s="199"/>
      <c r="R904" s="199"/>
      <c r="S904" s="199"/>
      <c r="T904" s="199"/>
      <c r="U904" s="200"/>
      <c r="V904" s="41"/>
      <c r="W904" s="29" t="s">
        <v>23</v>
      </c>
      <c r="X904" s="45"/>
      <c r="Y904" s="46"/>
      <c r="Z904" s="47"/>
      <c r="AA904" s="74"/>
      <c r="AB904" s="115"/>
      <c r="AC904" s="48"/>
      <c r="AD904" s="49"/>
      <c r="AE904" s="50"/>
      <c r="AF904" s="51"/>
      <c r="AG904" s="51"/>
      <c r="AH904" s="51"/>
      <c r="AI904" s="106"/>
      <c r="AJ904" s="107"/>
      <c r="AK904" s="108"/>
      <c r="AN904" s="3" t="str">
        <f t="shared" si="26"/>
        <v/>
      </c>
      <c r="AO904" s="3">
        <f t="shared" si="27"/>
        <v>0</v>
      </c>
    </row>
    <row r="905" spans="1:41" s="3" customFormat="1" ht="19.5" customHeight="1">
      <c r="A905" s="208"/>
      <c r="B905" s="23">
        <v>898</v>
      </c>
      <c r="C905" s="39"/>
      <c r="D905" s="40"/>
      <c r="E905" s="198"/>
      <c r="F905" s="199"/>
      <c r="G905" s="199"/>
      <c r="H905" s="199"/>
      <c r="I905" s="199"/>
      <c r="J905" s="200"/>
      <c r="K905" s="41"/>
      <c r="L905" s="29" t="s">
        <v>23</v>
      </c>
      <c r="M905" s="42"/>
      <c r="N905" s="43"/>
      <c r="O905" s="44"/>
      <c r="P905" s="198"/>
      <c r="Q905" s="199"/>
      <c r="R905" s="199"/>
      <c r="S905" s="199"/>
      <c r="T905" s="199"/>
      <c r="U905" s="200"/>
      <c r="V905" s="41"/>
      <c r="W905" s="29" t="s">
        <v>23</v>
      </c>
      <c r="X905" s="45"/>
      <c r="Y905" s="46"/>
      <c r="Z905" s="47"/>
      <c r="AA905" s="74"/>
      <c r="AB905" s="115"/>
      <c r="AC905" s="48"/>
      <c r="AD905" s="49"/>
      <c r="AE905" s="50"/>
      <c r="AF905" s="51"/>
      <c r="AG905" s="51"/>
      <c r="AH905" s="51"/>
      <c r="AI905" s="106"/>
      <c r="AJ905" s="107"/>
      <c r="AK905" s="108"/>
      <c r="AN905" s="3" t="str">
        <f t="shared" ref="AN905:AN968" si="28">IF(AO905&gt;0,1,"")</f>
        <v/>
      </c>
      <c r="AO905" s="3">
        <f t="shared" ref="AO905:AO968" si="29">COUNTA(C905:K905,M905:V905,X905:AK905)</f>
        <v>0</v>
      </c>
    </row>
    <row r="906" spans="1:41" s="3" customFormat="1" ht="19.5" customHeight="1">
      <c r="A906" s="208"/>
      <c r="B906" s="23">
        <v>899</v>
      </c>
      <c r="C906" s="39"/>
      <c r="D906" s="40"/>
      <c r="E906" s="198"/>
      <c r="F906" s="199"/>
      <c r="G906" s="199"/>
      <c r="H906" s="199"/>
      <c r="I906" s="199"/>
      <c r="J906" s="200"/>
      <c r="K906" s="41"/>
      <c r="L906" s="29" t="s">
        <v>23</v>
      </c>
      <c r="M906" s="42"/>
      <c r="N906" s="43"/>
      <c r="O906" s="44"/>
      <c r="P906" s="198"/>
      <c r="Q906" s="199"/>
      <c r="R906" s="199"/>
      <c r="S906" s="199"/>
      <c r="T906" s="199"/>
      <c r="U906" s="200"/>
      <c r="V906" s="41"/>
      <c r="W906" s="29" t="s">
        <v>23</v>
      </c>
      <c r="X906" s="45"/>
      <c r="Y906" s="46"/>
      <c r="Z906" s="47"/>
      <c r="AA906" s="74"/>
      <c r="AB906" s="115"/>
      <c r="AC906" s="48"/>
      <c r="AD906" s="49"/>
      <c r="AE906" s="50"/>
      <c r="AF906" s="51"/>
      <c r="AG906" s="51"/>
      <c r="AH906" s="51"/>
      <c r="AI906" s="106"/>
      <c r="AJ906" s="107"/>
      <c r="AK906" s="108"/>
      <c r="AN906" s="3" t="str">
        <f t="shared" si="28"/>
        <v/>
      </c>
      <c r="AO906" s="3">
        <f t="shared" si="29"/>
        <v>0</v>
      </c>
    </row>
    <row r="907" spans="1:41" s="3" customFormat="1" ht="19.5" customHeight="1" thickBot="1">
      <c r="A907" s="209"/>
      <c r="B907" s="24">
        <v>900</v>
      </c>
      <c r="C907" s="52"/>
      <c r="D907" s="53"/>
      <c r="E907" s="230"/>
      <c r="F907" s="231"/>
      <c r="G907" s="231"/>
      <c r="H907" s="231"/>
      <c r="I907" s="231"/>
      <c r="J907" s="232"/>
      <c r="K907" s="54"/>
      <c r="L907" s="29" t="s">
        <v>23</v>
      </c>
      <c r="M907" s="55"/>
      <c r="N907" s="56"/>
      <c r="O907" s="57"/>
      <c r="P907" s="230"/>
      <c r="Q907" s="231"/>
      <c r="R907" s="231"/>
      <c r="S907" s="231"/>
      <c r="T907" s="231"/>
      <c r="U907" s="232"/>
      <c r="V907" s="54"/>
      <c r="W907" s="29" t="s">
        <v>23</v>
      </c>
      <c r="X907" s="58"/>
      <c r="Y907" s="59"/>
      <c r="Z907" s="60"/>
      <c r="AA907" s="75"/>
      <c r="AB907" s="116"/>
      <c r="AC907" s="61"/>
      <c r="AD907" s="62"/>
      <c r="AE907" s="63"/>
      <c r="AF907" s="64"/>
      <c r="AG907" s="64"/>
      <c r="AH907" s="64"/>
      <c r="AI907" s="110"/>
      <c r="AJ907" s="111"/>
      <c r="AK907" s="41"/>
      <c r="AN907" s="3" t="str">
        <f t="shared" si="28"/>
        <v/>
      </c>
      <c r="AO907" s="3">
        <f t="shared" si="29"/>
        <v>0</v>
      </c>
    </row>
    <row r="908" spans="1:41" s="3" customFormat="1" ht="19.5" customHeight="1">
      <c r="A908" s="207" t="s">
        <v>22</v>
      </c>
      <c r="B908" s="22">
        <v>901</v>
      </c>
      <c r="C908" s="26"/>
      <c r="D908" s="27"/>
      <c r="E908" s="210"/>
      <c r="F908" s="211"/>
      <c r="G908" s="211"/>
      <c r="H908" s="211"/>
      <c r="I908" s="211"/>
      <c r="J908" s="212"/>
      <c r="K908" s="28"/>
      <c r="L908" s="29" t="s">
        <v>23</v>
      </c>
      <c r="M908" s="65"/>
      <c r="N908" s="66"/>
      <c r="O908" s="67"/>
      <c r="P908" s="233"/>
      <c r="Q908" s="234"/>
      <c r="R908" s="234"/>
      <c r="S908" s="234"/>
      <c r="T908" s="234"/>
      <c r="U908" s="235"/>
      <c r="V908" s="28"/>
      <c r="W908" s="29" t="s">
        <v>23</v>
      </c>
      <c r="X908" s="68"/>
      <c r="Y908" s="69"/>
      <c r="Z908" s="70"/>
      <c r="AA908" s="70"/>
      <c r="AB908" s="112"/>
      <c r="AC908" s="40"/>
      <c r="AD908" s="71"/>
      <c r="AE908" s="72"/>
      <c r="AF908" s="73"/>
      <c r="AG908" s="73"/>
      <c r="AH908" s="73"/>
      <c r="AI908" s="113"/>
      <c r="AJ908" s="114"/>
      <c r="AK908" s="104"/>
      <c r="AN908" s="3" t="str">
        <f t="shared" si="28"/>
        <v/>
      </c>
      <c r="AO908" s="3">
        <f t="shared" si="29"/>
        <v>0</v>
      </c>
    </row>
    <row r="909" spans="1:41" s="3" customFormat="1" ht="19.5" customHeight="1">
      <c r="A909" s="208"/>
      <c r="B909" s="23">
        <v>902</v>
      </c>
      <c r="C909" s="39"/>
      <c r="D909" s="40"/>
      <c r="E909" s="198"/>
      <c r="F909" s="199"/>
      <c r="G909" s="199"/>
      <c r="H909" s="199"/>
      <c r="I909" s="199"/>
      <c r="J909" s="200"/>
      <c r="K909" s="41"/>
      <c r="L909" s="29" t="s">
        <v>23</v>
      </c>
      <c r="M909" s="42"/>
      <c r="N909" s="43"/>
      <c r="O909" s="44"/>
      <c r="P909" s="198"/>
      <c r="Q909" s="199"/>
      <c r="R909" s="199"/>
      <c r="S909" s="199"/>
      <c r="T909" s="199"/>
      <c r="U909" s="200"/>
      <c r="V909" s="41"/>
      <c r="W909" s="29" t="s">
        <v>23</v>
      </c>
      <c r="X909" s="45"/>
      <c r="Y909" s="46"/>
      <c r="Z909" s="47"/>
      <c r="AA909" s="74"/>
      <c r="AB909" s="115"/>
      <c r="AC909" s="48"/>
      <c r="AD909" s="49"/>
      <c r="AE909" s="50"/>
      <c r="AF909" s="51"/>
      <c r="AG909" s="51"/>
      <c r="AH909" s="51"/>
      <c r="AI909" s="106"/>
      <c r="AJ909" s="107"/>
      <c r="AK909" s="108"/>
      <c r="AN909" s="3" t="str">
        <f t="shared" si="28"/>
        <v/>
      </c>
      <c r="AO909" s="3">
        <f t="shared" si="29"/>
        <v>0</v>
      </c>
    </row>
    <row r="910" spans="1:41" s="3" customFormat="1" ht="19.5" customHeight="1">
      <c r="A910" s="208"/>
      <c r="B910" s="23">
        <v>903</v>
      </c>
      <c r="C910" s="39"/>
      <c r="D910" s="40"/>
      <c r="E910" s="198"/>
      <c r="F910" s="199"/>
      <c r="G910" s="199"/>
      <c r="H910" s="199"/>
      <c r="I910" s="199"/>
      <c r="J910" s="200"/>
      <c r="K910" s="41"/>
      <c r="L910" s="29" t="s">
        <v>23</v>
      </c>
      <c r="M910" s="42"/>
      <c r="N910" s="43"/>
      <c r="O910" s="44"/>
      <c r="P910" s="198"/>
      <c r="Q910" s="199"/>
      <c r="R910" s="199"/>
      <c r="S910" s="199"/>
      <c r="T910" s="199"/>
      <c r="U910" s="200"/>
      <c r="V910" s="41"/>
      <c r="W910" s="29" t="s">
        <v>23</v>
      </c>
      <c r="X910" s="45"/>
      <c r="Y910" s="46"/>
      <c r="Z910" s="47"/>
      <c r="AA910" s="74"/>
      <c r="AB910" s="115"/>
      <c r="AC910" s="48"/>
      <c r="AD910" s="49"/>
      <c r="AE910" s="50"/>
      <c r="AF910" s="51"/>
      <c r="AG910" s="51"/>
      <c r="AH910" s="51"/>
      <c r="AI910" s="106"/>
      <c r="AJ910" s="107"/>
      <c r="AK910" s="108"/>
      <c r="AN910" s="3" t="str">
        <f t="shared" si="28"/>
        <v/>
      </c>
      <c r="AO910" s="3">
        <f t="shared" si="29"/>
        <v>0</v>
      </c>
    </row>
    <row r="911" spans="1:41" s="3" customFormat="1" ht="19.5" customHeight="1">
      <c r="A911" s="208"/>
      <c r="B911" s="23">
        <v>904</v>
      </c>
      <c r="C911" s="39"/>
      <c r="D911" s="40"/>
      <c r="E911" s="198"/>
      <c r="F911" s="199"/>
      <c r="G911" s="199"/>
      <c r="H911" s="199"/>
      <c r="I911" s="199"/>
      <c r="J911" s="200"/>
      <c r="K911" s="41"/>
      <c r="L911" s="29" t="s">
        <v>23</v>
      </c>
      <c r="M911" s="42"/>
      <c r="N911" s="43"/>
      <c r="O911" s="44"/>
      <c r="P911" s="198"/>
      <c r="Q911" s="199"/>
      <c r="R911" s="199"/>
      <c r="S911" s="199"/>
      <c r="T911" s="199"/>
      <c r="U911" s="200"/>
      <c r="V911" s="41"/>
      <c r="W911" s="29" t="s">
        <v>23</v>
      </c>
      <c r="X911" s="45"/>
      <c r="Y911" s="46"/>
      <c r="Z911" s="47"/>
      <c r="AA911" s="74"/>
      <c r="AB911" s="115"/>
      <c r="AC911" s="48"/>
      <c r="AD911" s="49"/>
      <c r="AE911" s="50"/>
      <c r="AF911" s="51"/>
      <c r="AG911" s="51"/>
      <c r="AH911" s="51"/>
      <c r="AI911" s="106"/>
      <c r="AJ911" s="107"/>
      <c r="AK911" s="108"/>
      <c r="AN911" s="3" t="str">
        <f t="shared" si="28"/>
        <v/>
      </c>
      <c r="AO911" s="3">
        <f t="shared" si="29"/>
        <v>0</v>
      </c>
    </row>
    <row r="912" spans="1:41" s="3" customFormat="1" ht="19.5" customHeight="1">
      <c r="A912" s="208"/>
      <c r="B912" s="23">
        <v>905</v>
      </c>
      <c r="C912" s="39"/>
      <c r="D912" s="40"/>
      <c r="E912" s="198"/>
      <c r="F912" s="199"/>
      <c r="G912" s="199"/>
      <c r="H912" s="199"/>
      <c r="I912" s="199"/>
      <c r="J912" s="200"/>
      <c r="K912" s="41"/>
      <c r="L912" s="29" t="s">
        <v>23</v>
      </c>
      <c r="M912" s="42"/>
      <c r="N912" s="43"/>
      <c r="O912" s="44"/>
      <c r="P912" s="198"/>
      <c r="Q912" s="199"/>
      <c r="R912" s="199"/>
      <c r="S912" s="199"/>
      <c r="T912" s="199"/>
      <c r="U912" s="200"/>
      <c r="V912" s="41"/>
      <c r="W912" s="29" t="s">
        <v>23</v>
      </c>
      <c r="X912" s="45"/>
      <c r="Y912" s="46"/>
      <c r="Z912" s="47"/>
      <c r="AA912" s="74"/>
      <c r="AB912" s="115"/>
      <c r="AC912" s="48"/>
      <c r="AD912" s="49"/>
      <c r="AE912" s="50"/>
      <c r="AF912" s="51"/>
      <c r="AG912" s="51"/>
      <c r="AH912" s="51"/>
      <c r="AI912" s="106"/>
      <c r="AJ912" s="107"/>
      <c r="AK912" s="108"/>
      <c r="AN912" s="3" t="str">
        <f t="shared" si="28"/>
        <v/>
      </c>
      <c r="AO912" s="3">
        <f t="shared" si="29"/>
        <v>0</v>
      </c>
    </row>
    <row r="913" spans="1:41" s="3" customFormat="1" ht="19.5" customHeight="1">
      <c r="A913" s="208"/>
      <c r="B913" s="23">
        <v>906</v>
      </c>
      <c r="C913" s="39"/>
      <c r="D913" s="40"/>
      <c r="E913" s="198"/>
      <c r="F913" s="199"/>
      <c r="G913" s="199"/>
      <c r="H913" s="199"/>
      <c r="I913" s="199"/>
      <c r="J913" s="200"/>
      <c r="K913" s="41"/>
      <c r="L913" s="29" t="s">
        <v>23</v>
      </c>
      <c r="M913" s="42"/>
      <c r="N913" s="43"/>
      <c r="O913" s="44"/>
      <c r="P913" s="198"/>
      <c r="Q913" s="199"/>
      <c r="R913" s="199"/>
      <c r="S913" s="199"/>
      <c r="T913" s="199"/>
      <c r="U913" s="200"/>
      <c r="V913" s="41"/>
      <c r="W913" s="29" t="s">
        <v>23</v>
      </c>
      <c r="X913" s="45"/>
      <c r="Y913" s="46"/>
      <c r="Z913" s="47"/>
      <c r="AA913" s="74"/>
      <c r="AB913" s="115"/>
      <c r="AC913" s="48"/>
      <c r="AD913" s="49"/>
      <c r="AE913" s="50"/>
      <c r="AF913" s="51"/>
      <c r="AG913" s="51"/>
      <c r="AH913" s="51"/>
      <c r="AI913" s="106"/>
      <c r="AJ913" s="107"/>
      <c r="AK913" s="108"/>
      <c r="AN913" s="3" t="str">
        <f t="shared" si="28"/>
        <v/>
      </c>
      <c r="AO913" s="3">
        <f t="shared" si="29"/>
        <v>0</v>
      </c>
    </row>
    <row r="914" spans="1:41" s="3" customFormat="1" ht="19.5" customHeight="1">
      <c r="A914" s="208"/>
      <c r="B914" s="23">
        <v>907</v>
      </c>
      <c r="C914" s="39"/>
      <c r="D914" s="40"/>
      <c r="E914" s="198"/>
      <c r="F914" s="199"/>
      <c r="G914" s="199"/>
      <c r="H914" s="199"/>
      <c r="I914" s="199"/>
      <c r="J914" s="200"/>
      <c r="K914" s="41"/>
      <c r="L914" s="29" t="s">
        <v>23</v>
      </c>
      <c r="M914" s="42"/>
      <c r="N914" s="43"/>
      <c r="O914" s="44"/>
      <c r="P914" s="198"/>
      <c r="Q914" s="199"/>
      <c r="R914" s="199"/>
      <c r="S914" s="199"/>
      <c r="T914" s="199"/>
      <c r="U914" s="200"/>
      <c r="V914" s="41"/>
      <c r="W914" s="29" t="s">
        <v>23</v>
      </c>
      <c r="X914" s="45"/>
      <c r="Y914" s="46"/>
      <c r="Z914" s="47"/>
      <c r="AA914" s="74"/>
      <c r="AB914" s="115"/>
      <c r="AC914" s="48"/>
      <c r="AD914" s="49"/>
      <c r="AE914" s="50"/>
      <c r="AF914" s="51"/>
      <c r="AG914" s="51"/>
      <c r="AH914" s="51"/>
      <c r="AI914" s="106"/>
      <c r="AJ914" s="107"/>
      <c r="AK914" s="108"/>
      <c r="AN914" s="3" t="str">
        <f t="shared" si="28"/>
        <v/>
      </c>
      <c r="AO914" s="3">
        <f t="shared" si="29"/>
        <v>0</v>
      </c>
    </row>
    <row r="915" spans="1:41" s="3" customFormat="1" ht="19.5" customHeight="1">
      <c r="A915" s="208"/>
      <c r="B915" s="23">
        <v>908</v>
      </c>
      <c r="C915" s="39"/>
      <c r="D915" s="40"/>
      <c r="E915" s="198"/>
      <c r="F915" s="199"/>
      <c r="G915" s="199"/>
      <c r="H915" s="199"/>
      <c r="I915" s="199"/>
      <c r="J915" s="200"/>
      <c r="K915" s="41"/>
      <c r="L915" s="29" t="s">
        <v>23</v>
      </c>
      <c r="M915" s="42"/>
      <c r="N915" s="43"/>
      <c r="O915" s="44"/>
      <c r="P915" s="198"/>
      <c r="Q915" s="199"/>
      <c r="R915" s="199"/>
      <c r="S915" s="199"/>
      <c r="T915" s="199"/>
      <c r="U915" s="200"/>
      <c r="V915" s="41"/>
      <c r="W915" s="29" t="s">
        <v>23</v>
      </c>
      <c r="X915" s="45"/>
      <c r="Y915" s="46"/>
      <c r="Z915" s="47"/>
      <c r="AA915" s="74"/>
      <c r="AB915" s="115"/>
      <c r="AC915" s="48"/>
      <c r="AD915" s="49"/>
      <c r="AE915" s="50"/>
      <c r="AF915" s="51"/>
      <c r="AG915" s="51"/>
      <c r="AH915" s="51"/>
      <c r="AI915" s="106"/>
      <c r="AJ915" s="107"/>
      <c r="AK915" s="108"/>
      <c r="AN915" s="3" t="str">
        <f t="shared" si="28"/>
        <v/>
      </c>
      <c r="AO915" s="3">
        <f t="shared" si="29"/>
        <v>0</v>
      </c>
    </row>
    <row r="916" spans="1:41" s="3" customFormat="1" ht="19.5" customHeight="1">
      <c r="A916" s="208"/>
      <c r="B916" s="23">
        <v>909</v>
      </c>
      <c r="C916" s="39"/>
      <c r="D916" s="40"/>
      <c r="E916" s="198"/>
      <c r="F916" s="199"/>
      <c r="G916" s="199"/>
      <c r="H916" s="199"/>
      <c r="I916" s="199"/>
      <c r="J916" s="200"/>
      <c r="K916" s="41"/>
      <c r="L916" s="29" t="s">
        <v>23</v>
      </c>
      <c r="M916" s="42"/>
      <c r="N916" s="43"/>
      <c r="O916" s="44"/>
      <c r="P916" s="198"/>
      <c r="Q916" s="199"/>
      <c r="R916" s="199"/>
      <c r="S916" s="199"/>
      <c r="T916" s="199"/>
      <c r="U916" s="200"/>
      <c r="V916" s="41"/>
      <c r="W916" s="29" t="s">
        <v>23</v>
      </c>
      <c r="X916" s="45"/>
      <c r="Y916" s="46"/>
      <c r="Z916" s="47"/>
      <c r="AA916" s="74"/>
      <c r="AB916" s="115"/>
      <c r="AC916" s="48"/>
      <c r="AD916" s="49"/>
      <c r="AE916" s="50"/>
      <c r="AF916" s="51"/>
      <c r="AG916" s="51"/>
      <c r="AH916" s="51"/>
      <c r="AI916" s="106"/>
      <c r="AJ916" s="107"/>
      <c r="AK916" s="108"/>
      <c r="AN916" s="3" t="str">
        <f t="shared" si="28"/>
        <v/>
      </c>
      <c r="AO916" s="3">
        <f t="shared" si="29"/>
        <v>0</v>
      </c>
    </row>
    <row r="917" spans="1:41" s="3" customFormat="1" ht="19.5" customHeight="1" thickBot="1">
      <c r="A917" s="209"/>
      <c r="B917" s="24">
        <v>910</v>
      </c>
      <c r="C917" s="52"/>
      <c r="D917" s="53"/>
      <c r="E917" s="230"/>
      <c r="F917" s="231"/>
      <c r="G917" s="231"/>
      <c r="H917" s="231"/>
      <c r="I917" s="231"/>
      <c r="J917" s="232"/>
      <c r="K917" s="54"/>
      <c r="L917" s="29" t="s">
        <v>23</v>
      </c>
      <c r="M917" s="55"/>
      <c r="N917" s="56"/>
      <c r="O917" s="57"/>
      <c r="P917" s="230"/>
      <c r="Q917" s="231"/>
      <c r="R917" s="231"/>
      <c r="S917" s="231"/>
      <c r="T917" s="231"/>
      <c r="U917" s="232"/>
      <c r="V917" s="54"/>
      <c r="W917" s="29" t="s">
        <v>23</v>
      </c>
      <c r="X917" s="58"/>
      <c r="Y917" s="59"/>
      <c r="Z917" s="60"/>
      <c r="AA917" s="75"/>
      <c r="AB917" s="116"/>
      <c r="AC917" s="61"/>
      <c r="AD917" s="62"/>
      <c r="AE917" s="63"/>
      <c r="AF917" s="64"/>
      <c r="AG917" s="64"/>
      <c r="AH917" s="64"/>
      <c r="AI917" s="110"/>
      <c r="AJ917" s="111"/>
      <c r="AK917" s="41"/>
      <c r="AN917" s="3" t="str">
        <f t="shared" si="28"/>
        <v/>
      </c>
      <c r="AO917" s="3">
        <f t="shared" si="29"/>
        <v>0</v>
      </c>
    </row>
    <row r="918" spans="1:41" s="3" customFormat="1" ht="19.5" customHeight="1">
      <c r="A918" s="207" t="s">
        <v>22</v>
      </c>
      <c r="B918" s="22">
        <v>911</v>
      </c>
      <c r="C918" s="26"/>
      <c r="D918" s="27"/>
      <c r="E918" s="210"/>
      <c r="F918" s="211"/>
      <c r="G918" s="211"/>
      <c r="H918" s="211"/>
      <c r="I918" s="211"/>
      <c r="J918" s="212"/>
      <c r="K918" s="28"/>
      <c r="L918" s="29" t="s">
        <v>23</v>
      </c>
      <c r="M918" s="65"/>
      <c r="N918" s="66"/>
      <c r="O918" s="67"/>
      <c r="P918" s="233"/>
      <c r="Q918" s="234"/>
      <c r="R918" s="234"/>
      <c r="S918" s="234"/>
      <c r="T918" s="234"/>
      <c r="U918" s="235"/>
      <c r="V918" s="28"/>
      <c r="W918" s="29" t="s">
        <v>23</v>
      </c>
      <c r="X918" s="68"/>
      <c r="Y918" s="69"/>
      <c r="Z918" s="70"/>
      <c r="AA918" s="70"/>
      <c r="AB918" s="112"/>
      <c r="AC918" s="40"/>
      <c r="AD918" s="71"/>
      <c r="AE918" s="72"/>
      <c r="AF918" s="73"/>
      <c r="AG918" s="73"/>
      <c r="AH918" s="73"/>
      <c r="AI918" s="113"/>
      <c r="AJ918" s="114"/>
      <c r="AK918" s="104"/>
      <c r="AN918" s="3" t="str">
        <f t="shared" si="28"/>
        <v/>
      </c>
      <c r="AO918" s="3">
        <f t="shared" si="29"/>
        <v>0</v>
      </c>
    </row>
    <row r="919" spans="1:41" s="3" customFormat="1" ht="19.5" customHeight="1">
      <c r="A919" s="208"/>
      <c r="B919" s="23">
        <v>912</v>
      </c>
      <c r="C919" s="39"/>
      <c r="D919" s="40"/>
      <c r="E919" s="198"/>
      <c r="F919" s="199"/>
      <c r="G919" s="199"/>
      <c r="H919" s="199"/>
      <c r="I919" s="199"/>
      <c r="J919" s="200"/>
      <c r="K919" s="41"/>
      <c r="L919" s="29" t="s">
        <v>23</v>
      </c>
      <c r="M919" s="42"/>
      <c r="N919" s="43"/>
      <c r="O919" s="44"/>
      <c r="P919" s="198"/>
      <c r="Q919" s="199"/>
      <c r="R919" s="199"/>
      <c r="S919" s="199"/>
      <c r="T919" s="199"/>
      <c r="U919" s="200"/>
      <c r="V919" s="41"/>
      <c r="W919" s="29" t="s">
        <v>23</v>
      </c>
      <c r="X919" s="45"/>
      <c r="Y919" s="46"/>
      <c r="Z919" s="47"/>
      <c r="AA919" s="74"/>
      <c r="AB919" s="115"/>
      <c r="AC919" s="48"/>
      <c r="AD919" s="49"/>
      <c r="AE919" s="50"/>
      <c r="AF919" s="51"/>
      <c r="AG919" s="51"/>
      <c r="AH919" s="51"/>
      <c r="AI919" s="106"/>
      <c r="AJ919" s="107"/>
      <c r="AK919" s="108"/>
      <c r="AN919" s="3" t="str">
        <f t="shared" si="28"/>
        <v/>
      </c>
      <c r="AO919" s="3">
        <f t="shared" si="29"/>
        <v>0</v>
      </c>
    </row>
    <row r="920" spans="1:41" s="3" customFormat="1" ht="19.5" customHeight="1">
      <c r="A920" s="208"/>
      <c r="B920" s="23">
        <v>913</v>
      </c>
      <c r="C920" s="39"/>
      <c r="D920" s="40"/>
      <c r="E920" s="198"/>
      <c r="F920" s="199"/>
      <c r="G920" s="199"/>
      <c r="H920" s="199"/>
      <c r="I920" s="199"/>
      <c r="J920" s="200"/>
      <c r="K920" s="41"/>
      <c r="L920" s="29" t="s">
        <v>23</v>
      </c>
      <c r="M920" s="42"/>
      <c r="N920" s="43"/>
      <c r="O920" s="44"/>
      <c r="P920" s="198"/>
      <c r="Q920" s="199"/>
      <c r="R920" s="199"/>
      <c r="S920" s="199"/>
      <c r="T920" s="199"/>
      <c r="U920" s="200"/>
      <c r="V920" s="41"/>
      <c r="W920" s="29" t="s">
        <v>23</v>
      </c>
      <c r="X920" s="45"/>
      <c r="Y920" s="46"/>
      <c r="Z920" s="47"/>
      <c r="AA920" s="74"/>
      <c r="AB920" s="115"/>
      <c r="AC920" s="48"/>
      <c r="AD920" s="49"/>
      <c r="AE920" s="50"/>
      <c r="AF920" s="51"/>
      <c r="AG920" s="51"/>
      <c r="AH920" s="51"/>
      <c r="AI920" s="106"/>
      <c r="AJ920" s="107"/>
      <c r="AK920" s="108"/>
      <c r="AN920" s="3" t="str">
        <f t="shared" si="28"/>
        <v/>
      </c>
      <c r="AO920" s="3">
        <f t="shared" si="29"/>
        <v>0</v>
      </c>
    </row>
    <row r="921" spans="1:41" s="3" customFormat="1" ht="19.5" customHeight="1">
      <c r="A921" s="208"/>
      <c r="B921" s="23">
        <v>914</v>
      </c>
      <c r="C921" s="39"/>
      <c r="D921" s="40"/>
      <c r="E921" s="198"/>
      <c r="F921" s="199"/>
      <c r="G921" s="199"/>
      <c r="H921" s="199"/>
      <c r="I921" s="199"/>
      <c r="J921" s="200"/>
      <c r="K921" s="41"/>
      <c r="L921" s="29" t="s">
        <v>23</v>
      </c>
      <c r="M921" s="42"/>
      <c r="N921" s="43"/>
      <c r="O921" s="44"/>
      <c r="P921" s="198"/>
      <c r="Q921" s="199"/>
      <c r="R921" s="199"/>
      <c r="S921" s="199"/>
      <c r="T921" s="199"/>
      <c r="U921" s="200"/>
      <c r="V921" s="41"/>
      <c r="W921" s="29" t="s">
        <v>23</v>
      </c>
      <c r="X921" s="45"/>
      <c r="Y921" s="46"/>
      <c r="Z921" s="47"/>
      <c r="AA921" s="74"/>
      <c r="AB921" s="115"/>
      <c r="AC921" s="48"/>
      <c r="AD921" s="49"/>
      <c r="AE921" s="50"/>
      <c r="AF921" s="51"/>
      <c r="AG921" s="51"/>
      <c r="AH921" s="51"/>
      <c r="AI921" s="106"/>
      <c r="AJ921" s="107"/>
      <c r="AK921" s="108"/>
      <c r="AN921" s="3" t="str">
        <f t="shared" si="28"/>
        <v/>
      </c>
      <c r="AO921" s="3">
        <f t="shared" si="29"/>
        <v>0</v>
      </c>
    </row>
    <row r="922" spans="1:41" s="3" customFormat="1" ht="19.5" customHeight="1">
      <c r="A922" s="208"/>
      <c r="B922" s="23">
        <v>915</v>
      </c>
      <c r="C922" s="39"/>
      <c r="D922" s="40"/>
      <c r="E922" s="198"/>
      <c r="F922" s="199"/>
      <c r="G922" s="199"/>
      <c r="H922" s="199"/>
      <c r="I922" s="199"/>
      <c r="J922" s="200"/>
      <c r="K922" s="41"/>
      <c r="L922" s="29" t="s">
        <v>23</v>
      </c>
      <c r="M922" s="42"/>
      <c r="N922" s="43"/>
      <c r="O922" s="44"/>
      <c r="P922" s="198"/>
      <c r="Q922" s="199"/>
      <c r="R922" s="199"/>
      <c r="S922" s="199"/>
      <c r="T922" s="199"/>
      <c r="U922" s="200"/>
      <c r="V922" s="41"/>
      <c r="W922" s="29" t="s">
        <v>23</v>
      </c>
      <c r="X922" s="45"/>
      <c r="Y922" s="46"/>
      <c r="Z922" s="47"/>
      <c r="AA922" s="74"/>
      <c r="AB922" s="115"/>
      <c r="AC922" s="48"/>
      <c r="AD922" s="49"/>
      <c r="AE922" s="50"/>
      <c r="AF922" s="51"/>
      <c r="AG922" s="51"/>
      <c r="AH922" s="51"/>
      <c r="AI922" s="106"/>
      <c r="AJ922" s="107"/>
      <c r="AK922" s="108"/>
      <c r="AN922" s="3" t="str">
        <f t="shared" si="28"/>
        <v/>
      </c>
      <c r="AO922" s="3">
        <f t="shared" si="29"/>
        <v>0</v>
      </c>
    </row>
    <row r="923" spans="1:41" s="3" customFormat="1" ht="19.5" customHeight="1">
      <c r="A923" s="208"/>
      <c r="B923" s="23">
        <v>916</v>
      </c>
      <c r="C923" s="39"/>
      <c r="D923" s="40"/>
      <c r="E923" s="198"/>
      <c r="F923" s="199"/>
      <c r="G923" s="199"/>
      <c r="H923" s="199"/>
      <c r="I923" s="199"/>
      <c r="J923" s="200"/>
      <c r="K923" s="41"/>
      <c r="L923" s="29" t="s">
        <v>23</v>
      </c>
      <c r="M923" s="42"/>
      <c r="N923" s="43"/>
      <c r="O923" s="44"/>
      <c r="P923" s="198"/>
      <c r="Q923" s="199"/>
      <c r="R923" s="199"/>
      <c r="S923" s="199"/>
      <c r="T923" s="199"/>
      <c r="U923" s="200"/>
      <c r="V923" s="41"/>
      <c r="W923" s="29" t="s">
        <v>23</v>
      </c>
      <c r="X923" s="45"/>
      <c r="Y923" s="46"/>
      <c r="Z923" s="47"/>
      <c r="AA923" s="74"/>
      <c r="AB923" s="115"/>
      <c r="AC923" s="48"/>
      <c r="AD923" s="49"/>
      <c r="AE923" s="50"/>
      <c r="AF923" s="51"/>
      <c r="AG923" s="51"/>
      <c r="AH923" s="51"/>
      <c r="AI923" s="106"/>
      <c r="AJ923" s="107"/>
      <c r="AK923" s="108"/>
      <c r="AN923" s="3" t="str">
        <f t="shared" si="28"/>
        <v/>
      </c>
      <c r="AO923" s="3">
        <f t="shared" si="29"/>
        <v>0</v>
      </c>
    </row>
    <row r="924" spans="1:41" s="3" customFormat="1" ht="19.5" customHeight="1">
      <c r="A924" s="208"/>
      <c r="B924" s="23">
        <v>917</v>
      </c>
      <c r="C924" s="39"/>
      <c r="D924" s="40"/>
      <c r="E924" s="198"/>
      <c r="F924" s="199"/>
      <c r="G924" s="199"/>
      <c r="H924" s="199"/>
      <c r="I924" s="199"/>
      <c r="J924" s="200"/>
      <c r="K924" s="41"/>
      <c r="L924" s="29" t="s">
        <v>23</v>
      </c>
      <c r="M924" s="42"/>
      <c r="N924" s="43"/>
      <c r="O924" s="44"/>
      <c r="P924" s="198"/>
      <c r="Q924" s="199"/>
      <c r="R924" s="199"/>
      <c r="S924" s="199"/>
      <c r="T924" s="199"/>
      <c r="U924" s="200"/>
      <c r="V924" s="41"/>
      <c r="W924" s="29" t="s">
        <v>23</v>
      </c>
      <c r="X924" s="45"/>
      <c r="Y924" s="46"/>
      <c r="Z924" s="47"/>
      <c r="AA924" s="74"/>
      <c r="AB924" s="115"/>
      <c r="AC924" s="48"/>
      <c r="AD924" s="49"/>
      <c r="AE924" s="50"/>
      <c r="AF924" s="51"/>
      <c r="AG924" s="51"/>
      <c r="AH924" s="51"/>
      <c r="AI924" s="106"/>
      <c r="AJ924" s="107"/>
      <c r="AK924" s="108"/>
      <c r="AN924" s="3" t="str">
        <f t="shared" si="28"/>
        <v/>
      </c>
      <c r="AO924" s="3">
        <f t="shared" si="29"/>
        <v>0</v>
      </c>
    </row>
    <row r="925" spans="1:41" s="3" customFormat="1" ht="19.5" customHeight="1">
      <c r="A925" s="208"/>
      <c r="B925" s="23">
        <v>918</v>
      </c>
      <c r="C925" s="39"/>
      <c r="D925" s="40"/>
      <c r="E925" s="198"/>
      <c r="F925" s="199"/>
      <c r="G925" s="199"/>
      <c r="H925" s="199"/>
      <c r="I925" s="199"/>
      <c r="J925" s="200"/>
      <c r="K925" s="41"/>
      <c r="L925" s="29" t="s">
        <v>23</v>
      </c>
      <c r="M925" s="42"/>
      <c r="N925" s="43"/>
      <c r="O925" s="44"/>
      <c r="P925" s="198"/>
      <c r="Q925" s="199"/>
      <c r="R925" s="199"/>
      <c r="S925" s="199"/>
      <c r="T925" s="199"/>
      <c r="U925" s="200"/>
      <c r="V925" s="41"/>
      <c r="W925" s="29" t="s">
        <v>23</v>
      </c>
      <c r="X925" s="45"/>
      <c r="Y925" s="46"/>
      <c r="Z925" s="47"/>
      <c r="AA925" s="74"/>
      <c r="AB925" s="115"/>
      <c r="AC925" s="48"/>
      <c r="AD925" s="49"/>
      <c r="AE925" s="50"/>
      <c r="AF925" s="51"/>
      <c r="AG925" s="51"/>
      <c r="AH925" s="51"/>
      <c r="AI925" s="106"/>
      <c r="AJ925" s="107"/>
      <c r="AK925" s="108"/>
      <c r="AN925" s="3" t="str">
        <f t="shared" si="28"/>
        <v/>
      </c>
      <c r="AO925" s="3">
        <f t="shared" si="29"/>
        <v>0</v>
      </c>
    </row>
    <row r="926" spans="1:41" s="3" customFormat="1" ht="19.5" customHeight="1">
      <c r="A926" s="208"/>
      <c r="B926" s="23">
        <v>919</v>
      </c>
      <c r="C926" s="39"/>
      <c r="D926" s="40"/>
      <c r="E926" s="198"/>
      <c r="F926" s="199"/>
      <c r="G926" s="199"/>
      <c r="H926" s="199"/>
      <c r="I926" s="199"/>
      <c r="J926" s="200"/>
      <c r="K926" s="41"/>
      <c r="L926" s="29" t="s">
        <v>23</v>
      </c>
      <c r="M926" s="42"/>
      <c r="N926" s="43"/>
      <c r="O926" s="44"/>
      <c r="P926" s="198"/>
      <c r="Q926" s="199"/>
      <c r="R926" s="199"/>
      <c r="S926" s="199"/>
      <c r="T926" s="199"/>
      <c r="U926" s="200"/>
      <c r="V926" s="41"/>
      <c r="W926" s="29" t="s">
        <v>23</v>
      </c>
      <c r="X926" s="45"/>
      <c r="Y926" s="46"/>
      <c r="Z926" s="47"/>
      <c r="AA926" s="74"/>
      <c r="AB926" s="115"/>
      <c r="AC926" s="48"/>
      <c r="AD926" s="49"/>
      <c r="AE926" s="50"/>
      <c r="AF926" s="51"/>
      <c r="AG926" s="51"/>
      <c r="AH926" s="51"/>
      <c r="AI926" s="106"/>
      <c r="AJ926" s="107"/>
      <c r="AK926" s="108"/>
      <c r="AN926" s="3" t="str">
        <f t="shared" si="28"/>
        <v/>
      </c>
      <c r="AO926" s="3">
        <f t="shared" si="29"/>
        <v>0</v>
      </c>
    </row>
    <row r="927" spans="1:41" s="3" customFormat="1" ht="19.5" customHeight="1" thickBot="1">
      <c r="A927" s="209"/>
      <c r="B927" s="24">
        <v>920</v>
      </c>
      <c r="C927" s="52"/>
      <c r="D927" s="53"/>
      <c r="E927" s="230"/>
      <c r="F927" s="231"/>
      <c r="G927" s="231"/>
      <c r="H927" s="231"/>
      <c r="I927" s="231"/>
      <c r="J927" s="232"/>
      <c r="K927" s="54"/>
      <c r="L927" s="29" t="s">
        <v>23</v>
      </c>
      <c r="M927" s="55"/>
      <c r="N927" s="56"/>
      <c r="O927" s="57"/>
      <c r="P927" s="230"/>
      <c r="Q927" s="231"/>
      <c r="R927" s="231"/>
      <c r="S927" s="231"/>
      <c r="T927" s="231"/>
      <c r="U927" s="232"/>
      <c r="V927" s="54"/>
      <c r="W927" s="29" t="s">
        <v>23</v>
      </c>
      <c r="X927" s="58"/>
      <c r="Y927" s="59"/>
      <c r="Z927" s="60"/>
      <c r="AA927" s="75"/>
      <c r="AB927" s="116"/>
      <c r="AC927" s="61"/>
      <c r="AD927" s="62"/>
      <c r="AE927" s="63"/>
      <c r="AF927" s="64"/>
      <c r="AG927" s="64"/>
      <c r="AH927" s="64"/>
      <c r="AI927" s="110"/>
      <c r="AJ927" s="111"/>
      <c r="AK927" s="41"/>
      <c r="AN927" s="3" t="str">
        <f t="shared" si="28"/>
        <v/>
      </c>
      <c r="AO927" s="3">
        <f t="shared" si="29"/>
        <v>0</v>
      </c>
    </row>
    <row r="928" spans="1:41" s="3" customFormat="1" ht="19.5" customHeight="1">
      <c r="A928" s="207" t="s">
        <v>22</v>
      </c>
      <c r="B928" s="22">
        <v>921</v>
      </c>
      <c r="C928" s="26"/>
      <c r="D928" s="27"/>
      <c r="E928" s="210"/>
      <c r="F928" s="211"/>
      <c r="G928" s="211"/>
      <c r="H928" s="211"/>
      <c r="I928" s="211"/>
      <c r="J928" s="212"/>
      <c r="K928" s="28"/>
      <c r="L928" s="29" t="s">
        <v>23</v>
      </c>
      <c r="M928" s="65"/>
      <c r="N928" s="66"/>
      <c r="O928" s="67"/>
      <c r="P928" s="233"/>
      <c r="Q928" s="234"/>
      <c r="R928" s="234"/>
      <c r="S928" s="234"/>
      <c r="T928" s="234"/>
      <c r="U928" s="235"/>
      <c r="V928" s="28"/>
      <c r="W928" s="29" t="s">
        <v>23</v>
      </c>
      <c r="X928" s="68"/>
      <c r="Y928" s="69"/>
      <c r="Z928" s="70"/>
      <c r="AA928" s="70"/>
      <c r="AB928" s="112"/>
      <c r="AC928" s="40"/>
      <c r="AD928" s="71"/>
      <c r="AE928" s="72"/>
      <c r="AF928" s="73"/>
      <c r="AG928" s="73"/>
      <c r="AH928" s="73"/>
      <c r="AI928" s="113"/>
      <c r="AJ928" s="114"/>
      <c r="AK928" s="104"/>
      <c r="AN928" s="3" t="str">
        <f t="shared" si="28"/>
        <v/>
      </c>
      <c r="AO928" s="3">
        <f t="shared" si="29"/>
        <v>0</v>
      </c>
    </row>
    <row r="929" spans="1:41" s="3" customFormat="1" ht="19.5" customHeight="1">
      <c r="A929" s="208"/>
      <c r="B929" s="23">
        <v>922</v>
      </c>
      <c r="C929" s="39"/>
      <c r="D929" s="40"/>
      <c r="E929" s="198"/>
      <c r="F929" s="199"/>
      <c r="G929" s="199"/>
      <c r="H929" s="199"/>
      <c r="I929" s="199"/>
      <c r="J929" s="200"/>
      <c r="K929" s="41"/>
      <c r="L929" s="29" t="s">
        <v>23</v>
      </c>
      <c r="M929" s="42"/>
      <c r="N929" s="43"/>
      <c r="O929" s="44"/>
      <c r="P929" s="198"/>
      <c r="Q929" s="199"/>
      <c r="R929" s="199"/>
      <c r="S929" s="199"/>
      <c r="T929" s="199"/>
      <c r="U929" s="200"/>
      <c r="V929" s="41"/>
      <c r="W929" s="29" t="s">
        <v>23</v>
      </c>
      <c r="X929" s="45"/>
      <c r="Y929" s="46"/>
      <c r="Z929" s="47"/>
      <c r="AA929" s="74"/>
      <c r="AB929" s="115"/>
      <c r="AC929" s="48"/>
      <c r="AD929" s="49"/>
      <c r="AE929" s="50"/>
      <c r="AF929" s="51"/>
      <c r="AG929" s="51"/>
      <c r="AH929" s="51"/>
      <c r="AI929" s="106"/>
      <c r="AJ929" s="107"/>
      <c r="AK929" s="108"/>
      <c r="AN929" s="3" t="str">
        <f t="shared" si="28"/>
        <v/>
      </c>
      <c r="AO929" s="3">
        <f t="shared" si="29"/>
        <v>0</v>
      </c>
    </row>
    <row r="930" spans="1:41" s="3" customFormat="1" ht="19.5" customHeight="1">
      <c r="A930" s="208"/>
      <c r="B930" s="23">
        <v>923</v>
      </c>
      <c r="C930" s="39"/>
      <c r="D930" s="40"/>
      <c r="E930" s="198"/>
      <c r="F930" s="199"/>
      <c r="G930" s="199"/>
      <c r="H930" s="199"/>
      <c r="I930" s="199"/>
      <c r="J930" s="200"/>
      <c r="K930" s="41"/>
      <c r="L930" s="29" t="s">
        <v>23</v>
      </c>
      <c r="M930" s="42"/>
      <c r="N930" s="43"/>
      <c r="O930" s="44"/>
      <c r="P930" s="198"/>
      <c r="Q930" s="199"/>
      <c r="R930" s="199"/>
      <c r="S930" s="199"/>
      <c r="T930" s="199"/>
      <c r="U930" s="200"/>
      <c r="V930" s="41"/>
      <c r="W930" s="29" t="s">
        <v>23</v>
      </c>
      <c r="X930" s="45"/>
      <c r="Y930" s="46"/>
      <c r="Z930" s="47"/>
      <c r="AA930" s="74"/>
      <c r="AB930" s="115"/>
      <c r="AC930" s="48"/>
      <c r="AD930" s="49"/>
      <c r="AE930" s="50"/>
      <c r="AF930" s="51"/>
      <c r="AG930" s="51"/>
      <c r="AH930" s="51"/>
      <c r="AI930" s="106"/>
      <c r="AJ930" s="107"/>
      <c r="AK930" s="108"/>
      <c r="AN930" s="3" t="str">
        <f t="shared" si="28"/>
        <v/>
      </c>
      <c r="AO930" s="3">
        <f t="shared" si="29"/>
        <v>0</v>
      </c>
    </row>
    <row r="931" spans="1:41" s="3" customFormat="1" ht="19.5" customHeight="1">
      <c r="A931" s="208"/>
      <c r="B931" s="23">
        <v>924</v>
      </c>
      <c r="C931" s="39"/>
      <c r="D931" s="40"/>
      <c r="E931" s="198"/>
      <c r="F931" s="199"/>
      <c r="G931" s="199"/>
      <c r="H931" s="199"/>
      <c r="I931" s="199"/>
      <c r="J931" s="200"/>
      <c r="K931" s="41"/>
      <c r="L931" s="29" t="s">
        <v>23</v>
      </c>
      <c r="M931" s="42"/>
      <c r="N931" s="43"/>
      <c r="O931" s="44"/>
      <c r="P931" s="198"/>
      <c r="Q931" s="199"/>
      <c r="R931" s="199"/>
      <c r="S931" s="199"/>
      <c r="T931" s="199"/>
      <c r="U931" s="200"/>
      <c r="V931" s="41"/>
      <c r="W931" s="29" t="s">
        <v>23</v>
      </c>
      <c r="X931" s="45"/>
      <c r="Y931" s="46"/>
      <c r="Z931" s="47"/>
      <c r="AA931" s="74"/>
      <c r="AB931" s="115"/>
      <c r="AC931" s="48"/>
      <c r="AD931" s="49"/>
      <c r="AE931" s="50"/>
      <c r="AF931" s="51"/>
      <c r="AG931" s="51"/>
      <c r="AH931" s="51"/>
      <c r="AI931" s="106"/>
      <c r="AJ931" s="107"/>
      <c r="AK931" s="108"/>
      <c r="AN931" s="3" t="str">
        <f t="shared" si="28"/>
        <v/>
      </c>
      <c r="AO931" s="3">
        <f t="shared" si="29"/>
        <v>0</v>
      </c>
    </row>
    <row r="932" spans="1:41" s="3" customFormat="1" ht="19.5" customHeight="1">
      <c r="A932" s="208"/>
      <c r="B932" s="23">
        <v>925</v>
      </c>
      <c r="C932" s="39"/>
      <c r="D932" s="40"/>
      <c r="E932" s="198"/>
      <c r="F932" s="199"/>
      <c r="G932" s="199"/>
      <c r="H932" s="199"/>
      <c r="I932" s="199"/>
      <c r="J932" s="200"/>
      <c r="K932" s="41"/>
      <c r="L932" s="29" t="s">
        <v>23</v>
      </c>
      <c r="M932" s="42"/>
      <c r="N932" s="43"/>
      <c r="O932" s="44"/>
      <c r="P932" s="198"/>
      <c r="Q932" s="199"/>
      <c r="R932" s="199"/>
      <c r="S932" s="199"/>
      <c r="T932" s="199"/>
      <c r="U932" s="200"/>
      <c r="V932" s="41"/>
      <c r="W932" s="29" t="s">
        <v>23</v>
      </c>
      <c r="X932" s="45"/>
      <c r="Y932" s="46"/>
      <c r="Z932" s="47"/>
      <c r="AA932" s="74"/>
      <c r="AB932" s="115"/>
      <c r="AC932" s="48"/>
      <c r="AD932" s="49"/>
      <c r="AE932" s="50"/>
      <c r="AF932" s="51"/>
      <c r="AG932" s="51"/>
      <c r="AH932" s="51"/>
      <c r="AI932" s="106"/>
      <c r="AJ932" s="107"/>
      <c r="AK932" s="108"/>
      <c r="AN932" s="3" t="str">
        <f t="shared" si="28"/>
        <v/>
      </c>
      <c r="AO932" s="3">
        <f t="shared" si="29"/>
        <v>0</v>
      </c>
    </row>
    <row r="933" spans="1:41" s="3" customFormat="1" ht="19.5" customHeight="1">
      <c r="A933" s="208"/>
      <c r="B933" s="23">
        <v>926</v>
      </c>
      <c r="C933" s="39"/>
      <c r="D933" s="40"/>
      <c r="E933" s="198"/>
      <c r="F933" s="199"/>
      <c r="G933" s="199"/>
      <c r="H933" s="199"/>
      <c r="I933" s="199"/>
      <c r="J933" s="200"/>
      <c r="K933" s="41"/>
      <c r="L933" s="29" t="s">
        <v>23</v>
      </c>
      <c r="M933" s="42"/>
      <c r="N933" s="43"/>
      <c r="O933" s="44"/>
      <c r="P933" s="198"/>
      <c r="Q933" s="199"/>
      <c r="R933" s="199"/>
      <c r="S933" s="199"/>
      <c r="T933" s="199"/>
      <c r="U933" s="200"/>
      <c r="V933" s="41"/>
      <c r="W933" s="29" t="s">
        <v>23</v>
      </c>
      <c r="X933" s="45"/>
      <c r="Y933" s="46"/>
      <c r="Z933" s="47"/>
      <c r="AA933" s="74"/>
      <c r="AB933" s="115"/>
      <c r="AC933" s="48"/>
      <c r="AD933" s="49"/>
      <c r="AE933" s="50"/>
      <c r="AF933" s="51"/>
      <c r="AG933" s="51"/>
      <c r="AH933" s="51"/>
      <c r="AI933" s="106"/>
      <c r="AJ933" s="107"/>
      <c r="AK933" s="108"/>
      <c r="AN933" s="3" t="str">
        <f t="shared" si="28"/>
        <v/>
      </c>
      <c r="AO933" s="3">
        <f t="shared" si="29"/>
        <v>0</v>
      </c>
    </row>
    <row r="934" spans="1:41" s="3" customFormat="1" ht="19.5" customHeight="1">
      <c r="A934" s="208"/>
      <c r="B934" s="23">
        <v>927</v>
      </c>
      <c r="C934" s="39"/>
      <c r="D934" s="40"/>
      <c r="E934" s="198"/>
      <c r="F934" s="199"/>
      <c r="G934" s="199"/>
      <c r="H934" s="199"/>
      <c r="I934" s="199"/>
      <c r="J934" s="200"/>
      <c r="K934" s="41"/>
      <c r="L934" s="29" t="s">
        <v>23</v>
      </c>
      <c r="M934" s="42"/>
      <c r="N934" s="43"/>
      <c r="O934" s="44"/>
      <c r="P934" s="198"/>
      <c r="Q934" s="199"/>
      <c r="R934" s="199"/>
      <c r="S934" s="199"/>
      <c r="T934" s="199"/>
      <c r="U934" s="200"/>
      <c r="V934" s="41"/>
      <c r="W934" s="29" t="s">
        <v>23</v>
      </c>
      <c r="X934" s="45"/>
      <c r="Y934" s="46"/>
      <c r="Z934" s="47"/>
      <c r="AA934" s="74"/>
      <c r="AB934" s="115"/>
      <c r="AC934" s="48"/>
      <c r="AD934" s="49"/>
      <c r="AE934" s="50"/>
      <c r="AF934" s="51"/>
      <c r="AG934" s="51"/>
      <c r="AH934" s="51"/>
      <c r="AI934" s="106"/>
      <c r="AJ934" s="107"/>
      <c r="AK934" s="108"/>
      <c r="AN934" s="3" t="str">
        <f t="shared" si="28"/>
        <v/>
      </c>
      <c r="AO934" s="3">
        <f t="shared" si="29"/>
        <v>0</v>
      </c>
    </row>
    <row r="935" spans="1:41" s="3" customFormat="1" ht="19.5" customHeight="1">
      <c r="A935" s="208"/>
      <c r="B935" s="23">
        <v>928</v>
      </c>
      <c r="C935" s="39"/>
      <c r="D935" s="40"/>
      <c r="E935" s="198"/>
      <c r="F935" s="199"/>
      <c r="G935" s="199"/>
      <c r="H935" s="199"/>
      <c r="I935" s="199"/>
      <c r="J935" s="200"/>
      <c r="K935" s="41"/>
      <c r="L935" s="29" t="s">
        <v>23</v>
      </c>
      <c r="M935" s="42"/>
      <c r="N935" s="43"/>
      <c r="O935" s="44"/>
      <c r="P935" s="198"/>
      <c r="Q935" s="199"/>
      <c r="R935" s="199"/>
      <c r="S935" s="199"/>
      <c r="T935" s="199"/>
      <c r="U935" s="200"/>
      <c r="V935" s="41"/>
      <c r="W935" s="29" t="s">
        <v>23</v>
      </c>
      <c r="X935" s="45"/>
      <c r="Y935" s="46"/>
      <c r="Z935" s="47"/>
      <c r="AA935" s="74"/>
      <c r="AB935" s="115"/>
      <c r="AC935" s="48"/>
      <c r="AD935" s="49"/>
      <c r="AE935" s="50"/>
      <c r="AF935" s="51"/>
      <c r="AG935" s="51"/>
      <c r="AH935" s="51"/>
      <c r="AI935" s="106"/>
      <c r="AJ935" s="107"/>
      <c r="AK935" s="108"/>
      <c r="AN935" s="3" t="str">
        <f t="shared" si="28"/>
        <v/>
      </c>
      <c r="AO935" s="3">
        <f t="shared" si="29"/>
        <v>0</v>
      </c>
    </row>
    <row r="936" spans="1:41" s="3" customFormat="1" ht="19.5" customHeight="1">
      <c r="A936" s="208"/>
      <c r="B936" s="23">
        <v>929</v>
      </c>
      <c r="C936" s="39"/>
      <c r="D936" s="40"/>
      <c r="E936" s="198"/>
      <c r="F936" s="199"/>
      <c r="G936" s="199"/>
      <c r="H936" s="199"/>
      <c r="I936" s="199"/>
      <c r="J936" s="200"/>
      <c r="K936" s="41"/>
      <c r="L936" s="29" t="s">
        <v>23</v>
      </c>
      <c r="M936" s="42"/>
      <c r="N936" s="43"/>
      <c r="O936" s="44"/>
      <c r="P936" s="198"/>
      <c r="Q936" s="199"/>
      <c r="R936" s="199"/>
      <c r="S936" s="199"/>
      <c r="T936" s="199"/>
      <c r="U936" s="200"/>
      <c r="V936" s="41"/>
      <c r="W936" s="29" t="s">
        <v>23</v>
      </c>
      <c r="X936" s="45"/>
      <c r="Y936" s="46"/>
      <c r="Z936" s="47"/>
      <c r="AA936" s="74"/>
      <c r="AB936" s="115"/>
      <c r="AC936" s="48"/>
      <c r="AD936" s="49"/>
      <c r="AE936" s="50"/>
      <c r="AF936" s="51"/>
      <c r="AG936" s="51"/>
      <c r="AH936" s="51"/>
      <c r="AI936" s="106"/>
      <c r="AJ936" s="107"/>
      <c r="AK936" s="108"/>
      <c r="AN936" s="3" t="str">
        <f t="shared" si="28"/>
        <v/>
      </c>
      <c r="AO936" s="3">
        <f t="shared" si="29"/>
        <v>0</v>
      </c>
    </row>
    <row r="937" spans="1:41" s="3" customFormat="1" ht="19.5" customHeight="1" thickBot="1">
      <c r="A937" s="209"/>
      <c r="B937" s="24">
        <v>930</v>
      </c>
      <c r="C937" s="52"/>
      <c r="D937" s="53"/>
      <c r="E937" s="230"/>
      <c r="F937" s="231"/>
      <c r="G937" s="231"/>
      <c r="H937" s="231"/>
      <c r="I937" s="231"/>
      <c r="J937" s="232"/>
      <c r="K937" s="54"/>
      <c r="L937" s="29" t="s">
        <v>23</v>
      </c>
      <c r="M937" s="55"/>
      <c r="N937" s="56"/>
      <c r="O937" s="57"/>
      <c r="P937" s="230"/>
      <c r="Q937" s="231"/>
      <c r="R937" s="231"/>
      <c r="S937" s="231"/>
      <c r="T937" s="231"/>
      <c r="U937" s="232"/>
      <c r="V937" s="54"/>
      <c r="W937" s="29" t="s">
        <v>23</v>
      </c>
      <c r="X937" s="58"/>
      <c r="Y937" s="59"/>
      <c r="Z937" s="60"/>
      <c r="AA937" s="75"/>
      <c r="AB937" s="116"/>
      <c r="AC937" s="61"/>
      <c r="AD937" s="62"/>
      <c r="AE937" s="63"/>
      <c r="AF937" s="64"/>
      <c r="AG937" s="64"/>
      <c r="AH937" s="64"/>
      <c r="AI937" s="110"/>
      <c r="AJ937" s="111"/>
      <c r="AK937" s="41"/>
      <c r="AN937" s="3" t="str">
        <f t="shared" si="28"/>
        <v/>
      </c>
      <c r="AO937" s="3">
        <f t="shared" si="29"/>
        <v>0</v>
      </c>
    </row>
    <row r="938" spans="1:41" s="3" customFormat="1" ht="19.5" customHeight="1">
      <c r="A938" s="207" t="s">
        <v>22</v>
      </c>
      <c r="B938" s="22">
        <v>931</v>
      </c>
      <c r="C938" s="26"/>
      <c r="D938" s="27"/>
      <c r="E938" s="210"/>
      <c r="F938" s="211"/>
      <c r="G938" s="211"/>
      <c r="H938" s="211"/>
      <c r="I938" s="211"/>
      <c r="J938" s="212"/>
      <c r="K938" s="28"/>
      <c r="L938" s="29" t="s">
        <v>23</v>
      </c>
      <c r="M938" s="65"/>
      <c r="N938" s="66"/>
      <c r="O938" s="67"/>
      <c r="P938" s="233"/>
      <c r="Q938" s="234"/>
      <c r="R938" s="234"/>
      <c r="S938" s="234"/>
      <c r="T938" s="234"/>
      <c r="U938" s="235"/>
      <c r="V938" s="28"/>
      <c r="W938" s="29" t="s">
        <v>23</v>
      </c>
      <c r="X938" s="68"/>
      <c r="Y938" s="69"/>
      <c r="Z938" s="70"/>
      <c r="AA938" s="70"/>
      <c r="AB938" s="112"/>
      <c r="AC938" s="40"/>
      <c r="AD938" s="71"/>
      <c r="AE938" s="72"/>
      <c r="AF938" s="73"/>
      <c r="AG938" s="73"/>
      <c r="AH938" s="73"/>
      <c r="AI938" s="113"/>
      <c r="AJ938" s="114"/>
      <c r="AK938" s="104"/>
      <c r="AN938" s="3" t="str">
        <f t="shared" si="28"/>
        <v/>
      </c>
      <c r="AO938" s="3">
        <f t="shared" si="29"/>
        <v>0</v>
      </c>
    </row>
    <row r="939" spans="1:41" s="3" customFormat="1" ht="19.5" customHeight="1">
      <c r="A939" s="208"/>
      <c r="B939" s="23">
        <v>932</v>
      </c>
      <c r="C939" s="39"/>
      <c r="D939" s="40"/>
      <c r="E939" s="198"/>
      <c r="F939" s="199"/>
      <c r="G939" s="199"/>
      <c r="H939" s="199"/>
      <c r="I939" s="199"/>
      <c r="J939" s="200"/>
      <c r="K939" s="41"/>
      <c r="L939" s="29" t="s">
        <v>23</v>
      </c>
      <c r="M939" s="42"/>
      <c r="N939" s="43"/>
      <c r="O939" s="44"/>
      <c r="P939" s="198"/>
      <c r="Q939" s="199"/>
      <c r="R939" s="199"/>
      <c r="S939" s="199"/>
      <c r="T939" s="199"/>
      <c r="U939" s="200"/>
      <c r="V939" s="41"/>
      <c r="W939" s="29" t="s">
        <v>23</v>
      </c>
      <c r="X939" s="45"/>
      <c r="Y939" s="46"/>
      <c r="Z939" s="47"/>
      <c r="AA939" s="74"/>
      <c r="AB939" s="115"/>
      <c r="AC939" s="48"/>
      <c r="AD939" s="49"/>
      <c r="AE939" s="50"/>
      <c r="AF939" s="51"/>
      <c r="AG939" s="51"/>
      <c r="AH939" s="51"/>
      <c r="AI939" s="106"/>
      <c r="AJ939" s="107"/>
      <c r="AK939" s="108"/>
      <c r="AN939" s="3" t="str">
        <f t="shared" si="28"/>
        <v/>
      </c>
      <c r="AO939" s="3">
        <f t="shared" si="29"/>
        <v>0</v>
      </c>
    </row>
    <row r="940" spans="1:41" s="3" customFormat="1" ht="19.5" customHeight="1">
      <c r="A940" s="208"/>
      <c r="B940" s="23">
        <v>933</v>
      </c>
      <c r="C940" s="39"/>
      <c r="D940" s="40"/>
      <c r="E940" s="198"/>
      <c r="F940" s="199"/>
      <c r="G940" s="199"/>
      <c r="H940" s="199"/>
      <c r="I940" s="199"/>
      <c r="J940" s="200"/>
      <c r="K940" s="41"/>
      <c r="L940" s="29" t="s">
        <v>23</v>
      </c>
      <c r="M940" s="42"/>
      <c r="N940" s="43"/>
      <c r="O940" s="44"/>
      <c r="P940" s="198"/>
      <c r="Q940" s="199"/>
      <c r="R940" s="199"/>
      <c r="S940" s="199"/>
      <c r="T940" s="199"/>
      <c r="U940" s="200"/>
      <c r="V940" s="41"/>
      <c r="W940" s="29" t="s">
        <v>23</v>
      </c>
      <c r="X940" s="45"/>
      <c r="Y940" s="46"/>
      <c r="Z940" s="47"/>
      <c r="AA940" s="74"/>
      <c r="AB940" s="115"/>
      <c r="AC940" s="48"/>
      <c r="AD940" s="49"/>
      <c r="AE940" s="50"/>
      <c r="AF940" s="51"/>
      <c r="AG940" s="51"/>
      <c r="AH940" s="51"/>
      <c r="AI940" s="106"/>
      <c r="AJ940" s="107"/>
      <c r="AK940" s="108"/>
      <c r="AN940" s="3" t="str">
        <f t="shared" si="28"/>
        <v/>
      </c>
      <c r="AO940" s="3">
        <f t="shared" si="29"/>
        <v>0</v>
      </c>
    </row>
    <row r="941" spans="1:41" s="3" customFormat="1" ht="19.5" customHeight="1">
      <c r="A941" s="208"/>
      <c r="B941" s="23">
        <v>934</v>
      </c>
      <c r="C941" s="39"/>
      <c r="D941" s="40"/>
      <c r="E941" s="198"/>
      <c r="F941" s="199"/>
      <c r="G941" s="199"/>
      <c r="H941" s="199"/>
      <c r="I941" s="199"/>
      <c r="J941" s="200"/>
      <c r="K941" s="41"/>
      <c r="L941" s="29" t="s">
        <v>23</v>
      </c>
      <c r="M941" s="42"/>
      <c r="N941" s="43"/>
      <c r="O941" s="44"/>
      <c r="P941" s="198"/>
      <c r="Q941" s="199"/>
      <c r="R941" s="199"/>
      <c r="S941" s="199"/>
      <c r="T941" s="199"/>
      <c r="U941" s="200"/>
      <c r="V941" s="41"/>
      <c r="W941" s="29" t="s">
        <v>23</v>
      </c>
      <c r="X941" s="45"/>
      <c r="Y941" s="46"/>
      <c r="Z941" s="47"/>
      <c r="AA941" s="74"/>
      <c r="AB941" s="115"/>
      <c r="AC941" s="48"/>
      <c r="AD941" s="49"/>
      <c r="AE941" s="50"/>
      <c r="AF941" s="51"/>
      <c r="AG941" s="51"/>
      <c r="AH941" s="51"/>
      <c r="AI941" s="106"/>
      <c r="AJ941" s="107"/>
      <c r="AK941" s="108"/>
      <c r="AN941" s="3" t="str">
        <f t="shared" si="28"/>
        <v/>
      </c>
      <c r="AO941" s="3">
        <f t="shared" si="29"/>
        <v>0</v>
      </c>
    </row>
    <row r="942" spans="1:41" s="3" customFormat="1" ht="19.5" customHeight="1">
      <c r="A942" s="208"/>
      <c r="B942" s="23">
        <v>935</v>
      </c>
      <c r="C942" s="39"/>
      <c r="D942" s="40"/>
      <c r="E942" s="198"/>
      <c r="F942" s="199"/>
      <c r="G942" s="199"/>
      <c r="H942" s="199"/>
      <c r="I942" s="199"/>
      <c r="J942" s="200"/>
      <c r="K942" s="41"/>
      <c r="L942" s="29" t="s">
        <v>23</v>
      </c>
      <c r="M942" s="42"/>
      <c r="N942" s="43"/>
      <c r="O942" s="44"/>
      <c r="P942" s="198"/>
      <c r="Q942" s="199"/>
      <c r="R942" s="199"/>
      <c r="S942" s="199"/>
      <c r="T942" s="199"/>
      <c r="U942" s="200"/>
      <c r="V942" s="41"/>
      <c r="W942" s="29" t="s">
        <v>23</v>
      </c>
      <c r="X942" s="45"/>
      <c r="Y942" s="46"/>
      <c r="Z942" s="47"/>
      <c r="AA942" s="74"/>
      <c r="AB942" s="115"/>
      <c r="AC942" s="48"/>
      <c r="AD942" s="49"/>
      <c r="AE942" s="50"/>
      <c r="AF942" s="51"/>
      <c r="AG942" s="51"/>
      <c r="AH942" s="51"/>
      <c r="AI942" s="106"/>
      <c r="AJ942" s="107"/>
      <c r="AK942" s="108"/>
      <c r="AN942" s="3" t="str">
        <f t="shared" si="28"/>
        <v/>
      </c>
      <c r="AO942" s="3">
        <f t="shared" si="29"/>
        <v>0</v>
      </c>
    </row>
    <row r="943" spans="1:41" s="3" customFormat="1" ht="19.5" customHeight="1">
      <c r="A943" s="208"/>
      <c r="B943" s="23">
        <v>936</v>
      </c>
      <c r="C943" s="39"/>
      <c r="D943" s="40"/>
      <c r="E943" s="198"/>
      <c r="F943" s="199"/>
      <c r="G943" s="199"/>
      <c r="H943" s="199"/>
      <c r="I943" s="199"/>
      <c r="J943" s="200"/>
      <c r="K943" s="41"/>
      <c r="L943" s="29" t="s">
        <v>23</v>
      </c>
      <c r="M943" s="42"/>
      <c r="N943" s="43"/>
      <c r="O943" s="44"/>
      <c r="P943" s="198"/>
      <c r="Q943" s="199"/>
      <c r="R943" s="199"/>
      <c r="S943" s="199"/>
      <c r="T943" s="199"/>
      <c r="U943" s="200"/>
      <c r="V943" s="41"/>
      <c r="W943" s="29" t="s">
        <v>23</v>
      </c>
      <c r="X943" s="45"/>
      <c r="Y943" s="46"/>
      <c r="Z943" s="47"/>
      <c r="AA943" s="74"/>
      <c r="AB943" s="115"/>
      <c r="AC943" s="48"/>
      <c r="AD943" s="49"/>
      <c r="AE943" s="50"/>
      <c r="AF943" s="51"/>
      <c r="AG943" s="51"/>
      <c r="AH943" s="51"/>
      <c r="AI943" s="106"/>
      <c r="AJ943" s="107"/>
      <c r="AK943" s="108"/>
      <c r="AN943" s="3" t="str">
        <f t="shared" si="28"/>
        <v/>
      </c>
      <c r="AO943" s="3">
        <f t="shared" si="29"/>
        <v>0</v>
      </c>
    </row>
    <row r="944" spans="1:41" s="3" customFormat="1" ht="19.5" customHeight="1">
      <c r="A944" s="208"/>
      <c r="B944" s="23">
        <v>937</v>
      </c>
      <c r="C944" s="39"/>
      <c r="D944" s="40"/>
      <c r="E944" s="198"/>
      <c r="F944" s="199"/>
      <c r="G944" s="199"/>
      <c r="H944" s="199"/>
      <c r="I944" s="199"/>
      <c r="J944" s="200"/>
      <c r="K944" s="41"/>
      <c r="L944" s="29" t="s">
        <v>23</v>
      </c>
      <c r="M944" s="42"/>
      <c r="N944" s="43"/>
      <c r="O944" s="44"/>
      <c r="P944" s="198"/>
      <c r="Q944" s="199"/>
      <c r="R944" s="199"/>
      <c r="S944" s="199"/>
      <c r="T944" s="199"/>
      <c r="U944" s="200"/>
      <c r="V944" s="41"/>
      <c r="W944" s="29" t="s">
        <v>23</v>
      </c>
      <c r="X944" s="45"/>
      <c r="Y944" s="46"/>
      <c r="Z944" s="47"/>
      <c r="AA944" s="74"/>
      <c r="AB944" s="115"/>
      <c r="AC944" s="48"/>
      <c r="AD944" s="49"/>
      <c r="AE944" s="50"/>
      <c r="AF944" s="51"/>
      <c r="AG944" s="51"/>
      <c r="AH944" s="51"/>
      <c r="AI944" s="106"/>
      <c r="AJ944" s="107"/>
      <c r="AK944" s="108"/>
      <c r="AN944" s="3" t="str">
        <f t="shared" si="28"/>
        <v/>
      </c>
      <c r="AO944" s="3">
        <f t="shared" si="29"/>
        <v>0</v>
      </c>
    </row>
    <row r="945" spans="1:41" s="3" customFormat="1" ht="19.5" customHeight="1">
      <c r="A945" s="208"/>
      <c r="B945" s="23">
        <v>938</v>
      </c>
      <c r="C945" s="39"/>
      <c r="D945" s="40"/>
      <c r="E945" s="198"/>
      <c r="F945" s="199"/>
      <c r="G945" s="199"/>
      <c r="H945" s="199"/>
      <c r="I945" s="199"/>
      <c r="J945" s="200"/>
      <c r="K945" s="41"/>
      <c r="L945" s="29" t="s">
        <v>23</v>
      </c>
      <c r="M945" s="42"/>
      <c r="N945" s="43"/>
      <c r="O945" s="44"/>
      <c r="P945" s="198"/>
      <c r="Q945" s="199"/>
      <c r="R945" s="199"/>
      <c r="S945" s="199"/>
      <c r="T945" s="199"/>
      <c r="U945" s="200"/>
      <c r="V945" s="41"/>
      <c r="W945" s="29" t="s">
        <v>23</v>
      </c>
      <c r="X945" s="45"/>
      <c r="Y945" s="46"/>
      <c r="Z945" s="47"/>
      <c r="AA945" s="74"/>
      <c r="AB945" s="115"/>
      <c r="AC945" s="48"/>
      <c r="AD945" s="49"/>
      <c r="AE945" s="50"/>
      <c r="AF945" s="51"/>
      <c r="AG945" s="51"/>
      <c r="AH945" s="51"/>
      <c r="AI945" s="106"/>
      <c r="AJ945" s="107"/>
      <c r="AK945" s="108"/>
      <c r="AN945" s="3" t="str">
        <f t="shared" si="28"/>
        <v/>
      </c>
      <c r="AO945" s="3">
        <f t="shared" si="29"/>
        <v>0</v>
      </c>
    </row>
    <row r="946" spans="1:41" s="3" customFormat="1" ht="19.5" customHeight="1">
      <c r="A946" s="208"/>
      <c r="B946" s="23">
        <v>939</v>
      </c>
      <c r="C946" s="39"/>
      <c r="D946" s="40"/>
      <c r="E946" s="198"/>
      <c r="F946" s="199"/>
      <c r="G946" s="199"/>
      <c r="H946" s="199"/>
      <c r="I946" s="199"/>
      <c r="J946" s="200"/>
      <c r="K946" s="41"/>
      <c r="L946" s="29" t="s">
        <v>23</v>
      </c>
      <c r="M946" s="42"/>
      <c r="N946" s="43"/>
      <c r="O946" s="44"/>
      <c r="P946" s="198"/>
      <c r="Q946" s="199"/>
      <c r="R946" s="199"/>
      <c r="S946" s="199"/>
      <c r="T946" s="199"/>
      <c r="U946" s="200"/>
      <c r="V946" s="41"/>
      <c r="W946" s="29" t="s">
        <v>23</v>
      </c>
      <c r="X946" s="45"/>
      <c r="Y946" s="46"/>
      <c r="Z946" s="47"/>
      <c r="AA946" s="74"/>
      <c r="AB946" s="115"/>
      <c r="AC946" s="48"/>
      <c r="AD946" s="49"/>
      <c r="AE946" s="50"/>
      <c r="AF946" s="51"/>
      <c r="AG946" s="51"/>
      <c r="AH946" s="51"/>
      <c r="AI946" s="106"/>
      <c r="AJ946" s="107"/>
      <c r="AK946" s="108"/>
      <c r="AN946" s="3" t="str">
        <f t="shared" si="28"/>
        <v/>
      </c>
      <c r="AO946" s="3">
        <f t="shared" si="29"/>
        <v>0</v>
      </c>
    </row>
    <row r="947" spans="1:41" s="3" customFormat="1" ht="19.5" customHeight="1" thickBot="1">
      <c r="A947" s="209"/>
      <c r="B947" s="24">
        <v>940</v>
      </c>
      <c r="C947" s="52"/>
      <c r="D947" s="53"/>
      <c r="E947" s="230"/>
      <c r="F947" s="231"/>
      <c r="G947" s="231"/>
      <c r="H947" s="231"/>
      <c r="I947" s="231"/>
      <c r="J947" s="232"/>
      <c r="K947" s="54"/>
      <c r="L947" s="29" t="s">
        <v>23</v>
      </c>
      <c r="M947" s="55"/>
      <c r="N947" s="56"/>
      <c r="O947" s="57"/>
      <c r="P947" s="230"/>
      <c r="Q947" s="231"/>
      <c r="R947" s="231"/>
      <c r="S947" s="231"/>
      <c r="T947" s="231"/>
      <c r="U947" s="232"/>
      <c r="V947" s="54"/>
      <c r="W947" s="29" t="s">
        <v>23</v>
      </c>
      <c r="X947" s="58"/>
      <c r="Y947" s="59"/>
      <c r="Z947" s="60"/>
      <c r="AA947" s="75"/>
      <c r="AB947" s="116"/>
      <c r="AC947" s="61"/>
      <c r="AD947" s="62"/>
      <c r="AE947" s="63"/>
      <c r="AF947" s="64"/>
      <c r="AG947" s="64"/>
      <c r="AH947" s="64"/>
      <c r="AI947" s="110"/>
      <c r="AJ947" s="111"/>
      <c r="AK947" s="41"/>
      <c r="AN947" s="3" t="str">
        <f t="shared" si="28"/>
        <v/>
      </c>
      <c r="AO947" s="3">
        <f t="shared" si="29"/>
        <v>0</v>
      </c>
    </row>
    <row r="948" spans="1:41" s="3" customFormat="1" ht="19.5" customHeight="1">
      <c r="A948" s="207" t="s">
        <v>22</v>
      </c>
      <c r="B948" s="22">
        <v>941</v>
      </c>
      <c r="C948" s="26"/>
      <c r="D948" s="27"/>
      <c r="E948" s="210"/>
      <c r="F948" s="211"/>
      <c r="G948" s="211"/>
      <c r="H948" s="211"/>
      <c r="I948" s="211"/>
      <c r="J948" s="212"/>
      <c r="K948" s="28"/>
      <c r="L948" s="29" t="s">
        <v>23</v>
      </c>
      <c r="M948" s="65"/>
      <c r="N948" s="66"/>
      <c r="O948" s="67"/>
      <c r="P948" s="233"/>
      <c r="Q948" s="234"/>
      <c r="R948" s="234"/>
      <c r="S948" s="234"/>
      <c r="T948" s="234"/>
      <c r="U948" s="235"/>
      <c r="V948" s="28"/>
      <c r="W948" s="29" t="s">
        <v>23</v>
      </c>
      <c r="X948" s="68"/>
      <c r="Y948" s="69"/>
      <c r="Z948" s="70"/>
      <c r="AA948" s="70"/>
      <c r="AB948" s="112"/>
      <c r="AC948" s="40"/>
      <c r="AD948" s="71"/>
      <c r="AE948" s="72"/>
      <c r="AF948" s="73"/>
      <c r="AG948" s="73"/>
      <c r="AH948" s="73"/>
      <c r="AI948" s="113"/>
      <c r="AJ948" s="114"/>
      <c r="AK948" s="104"/>
      <c r="AN948" s="3" t="str">
        <f t="shared" si="28"/>
        <v/>
      </c>
      <c r="AO948" s="3">
        <f t="shared" si="29"/>
        <v>0</v>
      </c>
    </row>
    <row r="949" spans="1:41" s="3" customFormat="1" ht="19.5" customHeight="1">
      <c r="A949" s="208"/>
      <c r="B949" s="23">
        <v>942</v>
      </c>
      <c r="C949" s="39"/>
      <c r="D949" s="40"/>
      <c r="E949" s="198"/>
      <c r="F949" s="199"/>
      <c r="G949" s="199"/>
      <c r="H949" s="199"/>
      <c r="I949" s="199"/>
      <c r="J949" s="200"/>
      <c r="K949" s="41"/>
      <c r="L949" s="29" t="s">
        <v>23</v>
      </c>
      <c r="M949" s="42"/>
      <c r="N949" s="43"/>
      <c r="O949" s="44"/>
      <c r="P949" s="198"/>
      <c r="Q949" s="199"/>
      <c r="R949" s="199"/>
      <c r="S949" s="199"/>
      <c r="T949" s="199"/>
      <c r="U949" s="200"/>
      <c r="V949" s="41"/>
      <c r="W949" s="29" t="s">
        <v>23</v>
      </c>
      <c r="X949" s="45"/>
      <c r="Y949" s="46"/>
      <c r="Z949" s="47"/>
      <c r="AA949" s="74"/>
      <c r="AB949" s="115"/>
      <c r="AC949" s="48"/>
      <c r="AD949" s="49"/>
      <c r="AE949" s="50"/>
      <c r="AF949" s="51"/>
      <c r="AG949" s="51"/>
      <c r="AH949" s="51"/>
      <c r="AI949" s="106"/>
      <c r="AJ949" s="107"/>
      <c r="AK949" s="108"/>
      <c r="AN949" s="3" t="str">
        <f t="shared" si="28"/>
        <v/>
      </c>
      <c r="AO949" s="3">
        <f t="shared" si="29"/>
        <v>0</v>
      </c>
    </row>
    <row r="950" spans="1:41" s="3" customFormat="1" ht="19.5" customHeight="1">
      <c r="A950" s="208"/>
      <c r="B950" s="23">
        <v>943</v>
      </c>
      <c r="C950" s="39"/>
      <c r="D950" s="40"/>
      <c r="E950" s="198"/>
      <c r="F950" s="199"/>
      <c r="G950" s="199"/>
      <c r="H950" s="199"/>
      <c r="I950" s="199"/>
      <c r="J950" s="200"/>
      <c r="K950" s="41"/>
      <c r="L950" s="29" t="s">
        <v>23</v>
      </c>
      <c r="M950" s="42"/>
      <c r="N950" s="43"/>
      <c r="O950" s="44"/>
      <c r="P950" s="198"/>
      <c r="Q950" s="199"/>
      <c r="R950" s="199"/>
      <c r="S950" s="199"/>
      <c r="T950" s="199"/>
      <c r="U950" s="200"/>
      <c r="V950" s="41"/>
      <c r="W950" s="29" t="s">
        <v>23</v>
      </c>
      <c r="X950" s="45"/>
      <c r="Y950" s="46"/>
      <c r="Z950" s="47"/>
      <c r="AA950" s="74"/>
      <c r="AB950" s="115"/>
      <c r="AC950" s="48"/>
      <c r="AD950" s="49"/>
      <c r="AE950" s="50"/>
      <c r="AF950" s="51"/>
      <c r="AG950" s="51"/>
      <c r="AH950" s="51"/>
      <c r="AI950" s="106"/>
      <c r="AJ950" s="107"/>
      <c r="AK950" s="108"/>
      <c r="AN950" s="3" t="str">
        <f t="shared" si="28"/>
        <v/>
      </c>
      <c r="AO950" s="3">
        <f t="shared" si="29"/>
        <v>0</v>
      </c>
    </row>
    <row r="951" spans="1:41" s="3" customFormat="1" ht="19.5" customHeight="1">
      <c r="A951" s="208"/>
      <c r="B951" s="23">
        <v>944</v>
      </c>
      <c r="C951" s="39"/>
      <c r="D951" s="40"/>
      <c r="E951" s="198"/>
      <c r="F951" s="199"/>
      <c r="G951" s="199"/>
      <c r="H951" s="199"/>
      <c r="I951" s="199"/>
      <c r="J951" s="200"/>
      <c r="K951" s="41"/>
      <c r="L951" s="29" t="s">
        <v>23</v>
      </c>
      <c r="M951" s="42"/>
      <c r="N951" s="43"/>
      <c r="O951" s="44"/>
      <c r="P951" s="198"/>
      <c r="Q951" s="199"/>
      <c r="R951" s="199"/>
      <c r="S951" s="199"/>
      <c r="T951" s="199"/>
      <c r="U951" s="200"/>
      <c r="V951" s="41"/>
      <c r="W951" s="29" t="s">
        <v>23</v>
      </c>
      <c r="X951" s="45"/>
      <c r="Y951" s="46"/>
      <c r="Z951" s="47"/>
      <c r="AA951" s="74"/>
      <c r="AB951" s="115"/>
      <c r="AC951" s="48"/>
      <c r="AD951" s="49"/>
      <c r="AE951" s="50"/>
      <c r="AF951" s="51"/>
      <c r="AG951" s="51"/>
      <c r="AH951" s="51"/>
      <c r="AI951" s="106"/>
      <c r="AJ951" s="107"/>
      <c r="AK951" s="108"/>
      <c r="AN951" s="3" t="str">
        <f t="shared" si="28"/>
        <v/>
      </c>
      <c r="AO951" s="3">
        <f t="shared" si="29"/>
        <v>0</v>
      </c>
    </row>
    <row r="952" spans="1:41" s="3" customFormat="1" ht="19.5" customHeight="1">
      <c r="A952" s="208"/>
      <c r="B952" s="23">
        <v>945</v>
      </c>
      <c r="C952" s="39"/>
      <c r="D952" s="40"/>
      <c r="E952" s="198"/>
      <c r="F952" s="199"/>
      <c r="G952" s="199"/>
      <c r="H952" s="199"/>
      <c r="I952" s="199"/>
      <c r="J952" s="200"/>
      <c r="K952" s="41"/>
      <c r="L952" s="29" t="s">
        <v>23</v>
      </c>
      <c r="M952" s="42"/>
      <c r="N952" s="43"/>
      <c r="O952" s="44"/>
      <c r="P952" s="198"/>
      <c r="Q952" s="199"/>
      <c r="R952" s="199"/>
      <c r="S952" s="199"/>
      <c r="T952" s="199"/>
      <c r="U952" s="200"/>
      <c r="V952" s="41"/>
      <c r="W952" s="29" t="s">
        <v>23</v>
      </c>
      <c r="X952" s="45"/>
      <c r="Y952" s="46"/>
      <c r="Z952" s="47"/>
      <c r="AA952" s="74"/>
      <c r="AB952" s="115"/>
      <c r="AC952" s="48"/>
      <c r="AD952" s="49"/>
      <c r="AE952" s="50"/>
      <c r="AF952" s="51"/>
      <c r="AG952" s="51"/>
      <c r="AH952" s="51"/>
      <c r="AI952" s="106"/>
      <c r="AJ952" s="107"/>
      <c r="AK952" s="108"/>
      <c r="AN952" s="3" t="str">
        <f t="shared" si="28"/>
        <v/>
      </c>
      <c r="AO952" s="3">
        <f t="shared" si="29"/>
        <v>0</v>
      </c>
    </row>
    <row r="953" spans="1:41" s="3" customFormat="1" ht="19.5" customHeight="1">
      <c r="A953" s="208"/>
      <c r="B953" s="23">
        <v>946</v>
      </c>
      <c r="C953" s="39"/>
      <c r="D953" s="40"/>
      <c r="E953" s="198"/>
      <c r="F953" s="199"/>
      <c r="G953" s="199"/>
      <c r="H953" s="199"/>
      <c r="I953" s="199"/>
      <c r="J953" s="200"/>
      <c r="K953" s="41"/>
      <c r="L953" s="29" t="s">
        <v>23</v>
      </c>
      <c r="M953" s="42"/>
      <c r="N953" s="43"/>
      <c r="O953" s="44"/>
      <c r="P953" s="198"/>
      <c r="Q953" s="199"/>
      <c r="R953" s="199"/>
      <c r="S953" s="199"/>
      <c r="T953" s="199"/>
      <c r="U953" s="200"/>
      <c r="V953" s="41"/>
      <c r="W953" s="29" t="s">
        <v>23</v>
      </c>
      <c r="X953" s="45"/>
      <c r="Y953" s="46"/>
      <c r="Z953" s="47"/>
      <c r="AA953" s="74"/>
      <c r="AB953" s="115"/>
      <c r="AC953" s="48"/>
      <c r="AD953" s="49"/>
      <c r="AE953" s="50"/>
      <c r="AF953" s="51"/>
      <c r="AG953" s="51"/>
      <c r="AH953" s="51"/>
      <c r="AI953" s="106"/>
      <c r="AJ953" s="107"/>
      <c r="AK953" s="108"/>
      <c r="AN953" s="3" t="str">
        <f t="shared" si="28"/>
        <v/>
      </c>
      <c r="AO953" s="3">
        <f t="shared" si="29"/>
        <v>0</v>
      </c>
    </row>
    <row r="954" spans="1:41" s="3" customFormat="1" ht="19.5" customHeight="1">
      <c r="A954" s="208"/>
      <c r="B954" s="23">
        <v>947</v>
      </c>
      <c r="C954" s="39"/>
      <c r="D954" s="40"/>
      <c r="E954" s="198"/>
      <c r="F954" s="199"/>
      <c r="G954" s="199"/>
      <c r="H954" s="199"/>
      <c r="I954" s="199"/>
      <c r="J954" s="200"/>
      <c r="K954" s="41"/>
      <c r="L954" s="29" t="s">
        <v>23</v>
      </c>
      <c r="M954" s="42"/>
      <c r="N954" s="43"/>
      <c r="O954" s="44"/>
      <c r="P954" s="198"/>
      <c r="Q954" s="199"/>
      <c r="R954" s="199"/>
      <c r="S954" s="199"/>
      <c r="T954" s="199"/>
      <c r="U954" s="200"/>
      <c r="V954" s="41"/>
      <c r="W954" s="29" t="s">
        <v>23</v>
      </c>
      <c r="X954" s="45"/>
      <c r="Y954" s="46"/>
      <c r="Z954" s="47"/>
      <c r="AA954" s="74"/>
      <c r="AB954" s="115"/>
      <c r="AC954" s="48"/>
      <c r="AD954" s="49"/>
      <c r="AE954" s="50"/>
      <c r="AF954" s="51"/>
      <c r="AG954" s="51"/>
      <c r="AH954" s="51"/>
      <c r="AI954" s="106"/>
      <c r="AJ954" s="107"/>
      <c r="AK954" s="108"/>
      <c r="AN954" s="3" t="str">
        <f t="shared" si="28"/>
        <v/>
      </c>
      <c r="AO954" s="3">
        <f t="shared" si="29"/>
        <v>0</v>
      </c>
    </row>
    <row r="955" spans="1:41" s="3" customFormat="1" ht="19.5" customHeight="1">
      <c r="A955" s="208"/>
      <c r="B955" s="23">
        <v>948</v>
      </c>
      <c r="C955" s="39"/>
      <c r="D955" s="40"/>
      <c r="E955" s="198"/>
      <c r="F955" s="199"/>
      <c r="G955" s="199"/>
      <c r="H955" s="199"/>
      <c r="I955" s="199"/>
      <c r="J955" s="200"/>
      <c r="K955" s="41"/>
      <c r="L955" s="29" t="s">
        <v>23</v>
      </c>
      <c r="M955" s="42"/>
      <c r="N955" s="43"/>
      <c r="O955" s="44"/>
      <c r="P955" s="198"/>
      <c r="Q955" s="199"/>
      <c r="R955" s="199"/>
      <c r="S955" s="199"/>
      <c r="T955" s="199"/>
      <c r="U955" s="200"/>
      <c r="V955" s="41"/>
      <c r="W955" s="29" t="s">
        <v>23</v>
      </c>
      <c r="X955" s="45"/>
      <c r="Y955" s="46"/>
      <c r="Z955" s="47"/>
      <c r="AA955" s="74"/>
      <c r="AB955" s="115"/>
      <c r="AC955" s="48"/>
      <c r="AD955" s="49"/>
      <c r="AE955" s="50"/>
      <c r="AF955" s="51"/>
      <c r="AG955" s="51"/>
      <c r="AH955" s="51"/>
      <c r="AI955" s="106"/>
      <c r="AJ955" s="107"/>
      <c r="AK955" s="108"/>
      <c r="AN955" s="3" t="str">
        <f t="shared" si="28"/>
        <v/>
      </c>
      <c r="AO955" s="3">
        <f t="shared" si="29"/>
        <v>0</v>
      </c>
    </row>
    <row r="956" spans="1:41" s="3" customFormat="1" ht="19.5" customHeight="1">
      <c r="A956" s="208"/>
      <c r="B956" s="23">
        <v>949</v>
      </c>
      <c r="C956" s="39"/>
      <c r="D956" s="40"/>
      <c r="E956" s="198"/>
      <c r="F956" s="199"/>
      <c r="G956" s="199"/>
      <c r="H956" s="199"/>
      <c r="I956" s="199"/>
      <c r="J956" s="200"/>
      <c r="K956" s="41"/>
      <c r="L956" s="29" t="s">
        <v>23</v>
      </c>
      <c r="M956" s="42"/>
      <c r="N956" s="43"/>
      <c r="O956" s="44"/>
      <c r="P956" s="198"/>
      <c r="Q956" s="199"/>
      <c r="R956" s="199"/>
      <c r="S956" s="199"/>
      <c r="T956" s="199"/>
      <c r="U956" s="200"/>
      <c r="V956" s="41"/>
      <c r="W956" s="29" t="s">
        <v>23</v>
      </c>
      <c r="X956" s="45"/>
      <c r="Y956" s="46"/>
      <c r="Z956" s="47"/>
      <c r="AA956" s="74"/>
      <c r="AB956" s="115"/>
      <c r="AC956" s="48"/>
      <c r="AD956" s="49"/>
      <c r="AE956" s="50"/>
      <c r="AF956" s="51"/>
      <c r="AG956" s="51"/>
      <c r="AH956" s="51"/>
      <c r="AI956" s="106"/>
      <c r="AJ956" s="107"/>
      <c r="AK956" s="108"/>
      <c r="AN956" s="3" t="str">
        <f t="shared" si="28"/>
        <v/>
      </c>
      <c r="AO956" s="3">
        <f t="shared" si="29"/>
        <v>0</v>
      </c>
    </row>
    <row r="957" spans="1:41" s="3" customFormat="1" ht="19.5" customHeight="1" thickBot="1">
      <c r="A957" s="209"/>
      <c r="B957" s="24">
        <v>950</v>
      </c>
      <c r="C957" s="52"/>
      <c r="D957" s="53"/>
      <c r="E957" s="230"/>
      <c r="F957" s="231"/>
      <c r="G957" s="231"/>
      <c r="H957" s="231"/>
      <c r="I957" s="231"/>
      <c r="J957" s="232"/>
      <c r="K957" s="54"/>
      <c r="L957" s="29" t="s">
        <v>23</v>
      </c>
      <c r="M957" s="55"/>
      <c r="N957" s="56"/>
      <c r="O957" s="57"/>
      <c r="P957" s="230"/>
      <c r="Q957" s="231"/>
      <c r="R957" s="231"/>
      <c r="S957" s="231"/>
      <c r="T957" s="231"/>
      <c r="U957" s="232"/>
      <c r="V957" s="54"/>
      <c r="W957" s="29" t="s">
        <v>23</v>
      </c>
      <c r="X957" s="58"/>
      <c r="Y957" s="59"/>
      <c r="Z957" s="60"/>
      <c r="AA957" s="75"/>
      <c r="AB957" s="116"/>
      <c r="AC957" s="61"/>
      <c r="AD957" s="62"/>
      <c r="AE957" s="63"/>
      <c r="AF957" s="64"/>
      <c r="AG957" s="64"/>
      <c r="AH957" s="64"/>
      <c r="AI957" s="110"/>
      <c r="AJ957" s="111"/>
      <c r="AK957" s="41"/>
      <c r="AN957" s="3" t="str">
        <f t="shared" si="28"/>
        <v/>
      </c>
      <c r="AO957" s="3">
        <f t="shared" si="29"/>
        <v>0</v>
      </c>
    </row>
    <row r="958" spans="1:41" s="3" customFormat="1" ht="19.5" customHeight="1">
      <c r="A958" s="207" t="s">
        <v>22</v>
      </c>
      <c r="B958" s="22">
        <v>951</v>
      </c>
      <c r="C958" s="26"/>
      <c r="D958" s="27"/>
      <c r="E958" s="210"/>
      <c r="F958" s="211"/>
      <c r="G958" s="211"/>
      <c r="H958" s="211"/>
      <c r="I958" s="211"/>
      <c r="J958" s="212"/>
      <c r="K958" s="28"/>
      <c r="L958" s="29" t="s">
        <v>23</v>
      </c>
      <c r="M958" s="65"/>
      <c r="N958" s="66"/>
      <c r="O958" s="67"/>
      <c r="P958" s="233"/>
      <c r="Q958" s="234"/>
      <c r="R958" s="234"/>
      <c r="S958" s="234"/>
      <c r="T958" s="234"/>
      <c r="U958" s="235"/>
      <c r="V958" s="28"/>
      <c r="W958" s="29" t="s">
        <v>23</v>
      </c>
      <c r="X958" s="68"/>
      <c r="Y958" s="69"/>
      <c r="Z958" s="70"/>
      <c r="AA958" s="70"/>
      <c r="AB958" s="112"/>
      <c r="AC958" s="40"/>
      <c r="AD958" s="71"/>
      <c r="AE958" s="72"/>
      <c r="AF958" s="73"/>
      <c r="AG958" s="73"/>
      <c r="AH958" s="73"/>
      <c r="AI958" s="113"/>
      <c r="AJ958" s="114"/>
      <c r="AK958" s="104"/>
      <c r="AN958" s="3" t="str">
        <f t="shared" si="28"/>
        <v/>
      </c>
      <c r="AO958" s="3">
        <f t="shared" si="29"/>
        <v>0</v>
      </c>
    </row>
    <row r="959" spans="1:41" s="3" customFormat="1" ht="19.5" customHeight="1">
      <c r="A959" s="208"/>
      <c r="B959" s="23">
        <v>952</v>
      </c>
      <c r="C959" s="39"/>
      <c r="D959" s="40"/>
      <c r="E959" s="198"/>
      <c r="F959" s="199"/>
      <c r="G959" s="199"/>
      <c r="H959" s="199"/>
      <c r="I959" s="199"/>
      <c r="J959" s="200"/>
      <c r="K959" s="41"/>
      <c r="L959" s="29" t="s">
        <v>23</v>
      </c>
      <c r="M959" s="42"/>
      <c r="N959" s="43"/>
      <c r="O959" s="44"/>
      <c r="P959" s="198"/>
      <c r="Q959" s="199"/>
      <c r="R959" s="199"/>
      <c r="S959" s="199"/>
      <c r="T959" s="199"/>
      <c r="U959" s="200"/>
      <c r="V959" s="41"/>
      <c r="W959" s="29" t="s">
        <v>23</v>
      </c>
      <c r="X959" s="45"/>
      <c r="Y959" s="46"/>
      <c r="Z959" s="47"/>
      <c r="AA959" s="74"/>
      <c r="AB959" s="115"/>
      <c r="AC959" s="48"/>
      <c r="AD959" s="49"/>
      <c r="AE959" s="50"/>
      <c r="AF959" s="51"/>
      <c r="AG959" s="51"/>
      <c r="AH959" s="51"/>
      <c r="AI959" s="106"/>
      <c r="AJ959" s="107"/>
      <c r="AK959" s="108"/>
      <c r="AN959" s="3" t="str">
        <f t="shared" si="28"/>
        <v/>
      </c>
      <c r="AO959" s="3">
        <f t="shared" si="29"/>
        <v>0</v>
      </c>
    </row>
    <row r="960" spans="1:41" s="3" customFormat="1" ht="19.5" customHeight="1">
      <c r="A960" s="208"/>
      <c r="B960" s="23">
        <v>953</v>
      </c>
      <c r="C960" s="39"/>
      <c r="D960" s="40"/>
      <c r="E960" s="198"/>
      <c r="F960" s="199"/>
      <c r="G960" s="199"/>
      <c r="H960" s="199"/>
      <c r="I960" s="199"/>
      <c r="J960" s="200"/>
      <c r="K960" s="41"/>
      <c r="L960" s="29" t="s">
        <v>23</v>
      </c>
      <c r="M960" s="42"/>
      <c r="N960" s="43"/>
      <c r="O960" s="44"/>
      <c r="P960" s="198"/>
      <c r="Q960" s="199"/>
      <c r="R960" s="199"/>
      <c r="S960" s="199"/>
      <c r="T960" s="199"/>
      <c r="U960" s="200"/>
      <c r="V960" s="41"/>
      <c r="W960" s="29" t="s">
        <v>23</v>
      </c>
      <c r="X960" s="45"/>
      <c r="Y960" s="46"/>
      <c r="Z960" s="47"/>
      <c r="AA960" s="74"/>
      <c r="AB960" s="115"/>
      <c r="AC960" s="48"/>
      <c r="AD960" s="49"/>
      <c r="AE960" s="50"/>
      <c r="AF960" s="51"/>
      <c r="AG960" s="51"/>
      <c r="AH960" s="51"/>
      <c r="AI960" s="106"/>
      <c r="AJ960" s="107"/>
      <c r="AK960" s="108"/>
      <c r="AN960" s="3" t="str">
        <f t="shared" si="28"/>
        <v/>
      </c>
      <c r="AO960" s="3">
        <f t="shared" si="29"/>
        <v>0</v>
      </c>
    </row>
    <row r="961" spans="1:41" s="3" customFormat="1" ht="19.5" customHeight="1">
      <c r="A961" s="208"/>
      <c r="B961" s="23">
        <v>954</v>
      </c>
      <c r="C961" s="39"/>
      <c r="D961" s="40"/>
      <c r="E961" s="198"/>
      <c r="F961" s="199"/>
      <c r="G961" s="199"/>
      <c r="H961" s="199"/>
      <c r="I961" s="199"/>
      <c r="J961" s="200"/>
      <c r="K961" s="41"/>
      <c r="L961" s="29" t="s">
        <v>23</v>
      </c>
      <c r="M961" s="42"/>
      <c r="N961" s="43"/>
      <c r="O961" s="44"/>
      <c r="P961" s="198"/>
      <c r="Q961" s="199"/>
      <c r="R961" s="199"/>
      <c r="S961" s="199"/>
      <c r="T961" s="199"/>
      <c r="U961" s="200"/>
      <c r="V961" s="41"/>
      <c r="W961" s="29" t="s">
        <v>23</v>
      </c>
      <c r="X961" s="45"/>
      <c r="Y961" s="46"/>
      <c r="Z961" s="47"/>
      <c r="AA961" s="74"/>
      <c r="AB961" s="115"/>
      <c r="AC961" s="48"/>
      <c r="AD961" s="49"/>
      <c r="AE961" s="50"/>
      <c r="AF961" s="51"/>
      <c r="AG961" s="51"/>
      <c r="AH961" s="51"/>
      <c r="AI961" s="106"/>
      <c r="AJ961" s="107"/>
      <c r="AK961" s="108"/>
      <c r="AN961" s="3" t="str">
        <f t="shared" si="28"/>
        <v/>
      </c>
      <c r="AO961" s="3">
        <f t="shared" si="29"/>
        <v>0</v>
      </c>
    </row>
    <row r="962" spans="1:41" s="3" customFormat="1" ht="19.5" customHeight="1">
      <c r="A962" s="208"/>
      <c r="B962" s="23">
        <v>955</v>
      </c>
      <c r="C962" s="39"/>
      <c r="D962" s="40"/>
      <c r="E962" s="198"/>
      <c r="F962" s="199"/>
      <c r="G962" s="199"/>
      <c r="H962" s="199"/>
      <c r="I962" s="199"/>
      <c r="J962" s="200"/>
      <c r="K962" s="41"/>
      <c r="L962" s="29" t="s">
        <v>23</v>
      </c>
      <c r="M962" s="42"/>
      <c r="N962" s="43"/>
      <c r="O962" s="44"/>
      <c r="P962" s="198"/>
      <c r="Q962" s="199"/>
      <c r="R962" s="199"/>
      <c r="S962" s="199"/>
      <c r="T962" s="199"/>
      <c r="U962" s="200"/>
      <c r="V962" s="41"/>
      <c r="W962" s="29" t="s">
        <v>23</v>
      </c>
      <c r="X962" s="45"/>
      <c r="Y962" s="46"/>
      <c r="Z962" s="47"/>
      <c r="AA962" s="74"/>
      <c r="AB962" s="115"/>
      <c r="AC962" s="48"/>
      <c r="AD962" s="49"/>
      <c r="AE962" s="50"/>
      <c r="AF962" s="51"/>
      <c r="AG962" s="51"/>
      <c r="AH962" s="51"/>
      <c r="AI962" s="106"/>
      <c r="AJ962" s="107"/>
      <c r="AK962" s="108"/>
      <c r="AN962" s="3" t="str">
        <f t="shared" si="28"/>
        <v/>
      </c>
      <c r="AO962" s="3">
        <f t="shared" si="29"/>
        <v>0</v>
      </c>
    </row>
    <row r="963" spans="1:41" s="3" customFormat="1" ht="19.5" customHeight="1">
      <c r="A963" s="208"/>
      <c r="B963" s="23">
        <v>956</v>
      </c>
      <c r="C963" s="39"/>
      <c r="D963" s="40"/>
      <c r="E963" s="198"/>
      <c r="F963" s="199"/>
      <c r="G963" s="199"/>
      <c r="H963" s="199"/>
      <c r="I963" s="199"/>
      <c r="J963" s="200"/>
      <c r="K963" s="41"/>
      <c r="L963" s="29" t="s">
        <v>23</v>
      </c>
      <c r="M963" s="42"/>
      <c r="N963" s="43"/>
      <c r="O963" s="44"/>
      <c r="P963" s="198"/>
      <c r="Q963" s="199"/>
      <c r="R963" s="199"/>
      <c r="S963" s="199"/>
      <c r="T963" s="199"/>
      <c r="U963" s="200"/>
      <c r="V963" s="41"/>
      <c r="W963" s="29" t="s">
        <v>23</v>
      </c>
      <c r="X963" s="45"/>
      <c r="Y963" s="46"/>
      <c r="Z963" s="47"/>
      <c r="AA963" s="74"/>
      <c r="AB963" s="115"/>
      <c r="AC963" s="48"/>
      <c r="AD963" s="49"/>
      <c r="AE963" s="50"/>
      <c r="AF963" s="51"/>
      <c r="AG963" s="51"/>
      <c r="AH963" s="51"/>
      <c r="AI963" s="106"/>
      <c r="AJ963" s="107"/>
      <c r="AK963" s="108"/>
      <c r="AN963" s="3" t="str">
        <f t="shared" si="28"/>
        <v/>
      </c>
      <c r="AO963" s="3">
        <f t="shared" si="29"/>
        <v>0</v>
      </c>
    </row>
    <row r="964" spans="1:41" s="3" customFormat="1" ht="19.5" customHeight="1">
      <c r="A964" s="208"/>
      <c r="B964" s="23">
        <v>957</v>
      </c>
      <c r="C964" s="39"/>
      <c r="D964" s="40"/>
      <c r="E964" s="198"/>
      <c r="F964" s="199"/>
      <c r="G964" s="199"/>
      <c r="H964" s="199"/>
      <c r="I964" s="199"/>
      <c r="J964" s="200"/>
      <c r="K964" s="41"/>
      <c r="L964" s="29" t="s">
        <v>23</v>
      </c>
      <c r="M964" s="42"/>
      <c r="N964" s="43"/>
      <c r="O964" s="44"/>
      <c r="P964" s="198"/>
      <c r="Q964" s="199"/>
      <c r="R964" s="199"/>
      <c r="S964" s="199"/>
      <c r="T964" s="199"/>
      <c r="U964" s="200"/>
      <c r="V964" s="41"/>
      <c r="W964" s="29" t="s">
        <v>23</v>
      </c>
      <c r="X964" s="45"/>
      <c r="Y964" s="46"/>
      <c r="Z964" s="47"/>
      <c r="AA964" s="74"/>
      <c r="AB964" s="115"/>
      <c r="AC964" s="48"/>
      <c r="AD964" s="49"/>
      <c r="AE964" s="50"/>
      <c r="AF964" s="51"/>
      <c r="AG964" s="51"/>
      <c r="AH964" s="51"/>
      <c r="AI964" s="106"/>
      <c r="AJ964" s="107"/>
      <c r="AK964" s="108"/>
      <c r="AN964" s="3" t="str">
        <f t="shared" si="28"/>
        <v/>
      </c>
      <c r="AO964" s="3">
        <f t="shared" si="29"/>
        <v>0</v>
      </c>
    </row>
    <row r="965" spans="1:41" s="3" customFormat="1" ht="19.5" customHeight="1">
      <c r="A965" s="208"/>
      <c r="B965" s="23">
        <v>958</v>
      </c>
      <c r="C965" s="39"/>
      <c r="D965" s="40"/>
      <c r="E965" s="198"/>
      <c r="F965" s="199"/>
      <c r="G965" s="199"/>
      <c r="H965" s="199"/>
      <c r="I965" s="199"/>
      <c r="J965" s="200"/>
      <c r="K965" s="41"/>
      <c r="L965" s="29" t="s">
        <v>23</v>
      </c>
      <c r="M965" s="42"/>
      <c r="N965" s="43"/>
      <c r="O965" s="44"/>
      <c r="P965" s="198"/>
      <c r="Q965" s="199"/>
      <c r="R965" s="199"/>
      <c r="S965" s="199"/>
      <c r="T965" s="199"/>
      <c r="U965" s="200"/>
      <c r="V965" s="41"/>
      <c r="W965" s="29" t="s">
        <v>23</v>
      </c>
      <c r="X965" s="45"/>
      <c r="Y965" s="46"/>
      <c r="Z965" s="47"/>
      <c r="AA965" s="74"/>
      <c r="AB965" s="115"/>
      <c r="AC965" s="48"/>
      <c r="AD965" s="49"/>
      <c r="AE965" s="50"/>
      <c r="AF965" s="51"/>
      <c r="AG965" s="51"/>
      <c r="AH965" s="51"/>
      <c r="AI965" s="106"/>
      <c r="AJ965" s="107"/>
      <c r="AK965" s="108"/>
      <c r="AN965" s="3" t="str">
        <f t="shared" si="28"/>
        <v/>
      </c>
      <c r="AO965" s="3">
        <f t="shared" si="29"/>
        <v>0</v>
      </c>
    </row>
    <row r="966" spans="1:41" s="3" customFormat="1" ht="19.5" customHeight="1">
      <c r="A966" s="208"/>
      <c r="B966" s="23">
        <v>959</v>
      </c>
      <c r="C966" s="39"/>
      <c r="D966" s="40"/>
      <c r="E966" s="198"/>
      <c r="F966" s="199"/>
      <c r="G966" s="199"/>
      <c r="H966" s="199"/>
      <c r="I966" s="199"/>
      <c r="J966" s="200"/>
      <c r="K966" s="41"/>
      <c r="L966" s="29" t="s">
        <v>23</v>
      </c>
      <c r="M966" s="42"/>
      <c r="N966" s="43"/>
      <c r="O966" s="44"/>
      <c r="P966" s="198"/>
      <c r="Q966" s="199"/>
      <c r="R966" s="199"/>
      <c r="S966" s="199"/>
      <c r="T966" s="199"/>
      <c r="U966" s="200"/>
      <c r="V966" s="41"/>
      <c r="W966" s="29" t="s">
        <v>23</v>
      </c>
      <c r="X966" s="45"/>
      <c r="Y966" s="46"/>
      <c r="Z966" s="47"/>
      <c r="AA966" s="74"/>
      <c r="AB966" s="115"/>
      <c r="AC966" s="48"/>
      <c r="AD966" s="49"/>
      <c r="AE966" s="50"/>
      <c r="AF966" s="51"/>
      <c r="AG966" s="51"/>
      <c r="AH966" s="51"/>
      <c r="AI966" s="106"/>
      <c r="AJ966" s="107"/>
      <c r="AK966" s="108"/>
      <c r="AN966" s="3" t="str">
        <f t="shared" si="28"/>
        <v/>
      </c>
      <c r="AO966" s="3">
        <f t="shared" si="29"/>
        <v>0</v>
      </c>
    </row>
    <row r="967" spans="1:41" s="3" customFormat="1" ht="19.5" customHeight="1" thickBot="1">
      <c r="A967" s="209"/>
      <c r="B967" s="24">
        <v>960</v>
      </c>
      <c r="C967" s="52"/>
      <c r="D967" s="53"/>
      <c r="E967" s="230"/>
      <c r="F967" s="231"/>
      <c r="G967" s="231"/>
      <c r="H967" s="231"/>
      <c r="I967" s="231"/>
      <c r="J967" s="232"/>
      <c r="K967" s="54"/>
      <c r="L967" s="29" t="s">
        <v>23</v>
      </c>
      <c r="M967" s="55"/>
      <c r="N967" s="56"/>
      <c r="O967" s="57"/>
      <c r="P967" s="230"/>
      <c r="Q967" s="231"/>
      <c r="R967" s="231"/>
      <c r="S967" s="231"/>
      <c r="T967" s="231"/>
      <c r="U967" s="232"/>
      <c r="V967" s="54"/>
      <c r="W967" s="29" t="s">
        <v>23</v>
      </c>
      <c r="X967" s="58"/>
      <c r="Y967" s="59"/>
      <c r="Z967" s="60"/>
      <c r="AA967" s="75"/>
      <c r="AB967" s="116"/>
      <c r="AC967" s="61"/>
      <c r="AD967" s="62"/>
      <c r="AE967" s="63"/>
      <c r="AF967" s="64"/>
      <c r="AG967" s="64"/>
      <c r="AH967" s="64"/>
      <c r="AI967" s="110"/>
      <c r="AJ967" s="111"/>
      <c r="AK967" s="41"/>
      <c r="AN967" s="3" t="str">
        <f t="shared" si="28"/>
        <v/>
      </c>
      <c r="AO967" s="3">
        <f t="shared" si="29"/>
        <v>0</v>
      </c>
    </row>
    <row r="968" spans="1:41" s="3" customFormat="1" ht="19.5" customHeight="1">
      <c r="A968" s="207" t="s">
        <v>22</v>
      </c>
      <c r="B968" s="22">
        <v>961</v>
      </c>
      <c r="C968" s="26"/>
      <c r="D968" s="27"/>
      <c r="E968" s="210"/>
      <c r="F968" s="211"/>
      <c r="G968" s="211"/>
      <c r="H968" s="211"/>
      <c r="I968" s="211"/>
      <c r="J968" s="212"/>
      <c r="K968" s="28"/>
      <c r="L968" s="29" t="s">
        <v>23</v>
      </c>
      <c r="M968" s="65"/>
      <c r="N968" s="66"/>
      <c r="O968" s="67"/>
      <c r="P968" s="233"/>
      <c r="Q968" s="234"/>
      <c r="R968" s="234"/>
      <c r="S968" s="234"/>
      <c r="T968" s="234"/>
      <c r="U968" s="235"/>
      <c r="V968" s="28"/>
      <c r="W968" s="29" t="s">
        <v>23</v>
      </c>
      <c r="X968" s="68"/>
      <c r="Y968" s="69"/>
      <c r="Z968" s="70"/>
      <c r="AA968" s="70"/>
      <c r="AB968" s="112"/>
      <c r="AC968" s="40"/>
      <c r="AD968" s="71"/>
      <c r="AE968" s="72"/>
      <c r="AF968" s="73"/>
      <c r="AG968" s="73"/>
      <c r="AH968" s="73"/>
      <c r="AI968" s="113"/>
      <c r="AJ968" s="114"/>
      <c r="AK968" s="104"/>
      <c r="AN968" s="3" t="str">
        <f t="shared" si="28"/>
        <v/>
      </c>
      <c r="AO968" s="3">
        <f t="shared" si="29"/>
        <v>0</v>
      </c>
    </row>
    <row r="969" spans="1:41" s="3" customFormat="1" ht="19.5" customHeight="1">
      <c r="A969" s="208"/>
      <c r="B969" s="23">
        <v>962</v>
      </c>
      <c r="C969" s="39"/>
      <c r="D969" s="40"/>
      <c r="E969" s="198"/>
      <c r="F969" s="199"/>
      <c r="G969" s="199"/>
      <c r="H969" s="199"/>
      <c r="I969" s="199"/>
      <c r="J969" s="200"/>
      <c r="K969" s="41"/>
      <c r="L969" s="29" t="s">
        <v>23</v>
      </c>
      <c r="M969" s="42"/>
      <c r="N969" s="43"/>
      <c r="O969" s="44"/>
      <c r="P969" s="198"/>
      <c r="Q969" s="199"/>
      <c r="R969" s="199"/>
      <c r="S969" s="199"/>
      <c r="T969" s="199"/>
      <c r="U969" s="200"/>
      <c r="V969" s="41"/>
      <c r="W969" s="29" t="s">
        <v>23</v>
      </c>
      <c r="X969" s="45"/>
      <c r="Y969" s="46"/>
      <c r="Z969" s="47"/>
      <c r="AA969" s="74"/>
      <c r="AB969" s="115"/>
      <c r="AC969" s="48"/>
      <c r="AD969" s="49"/>
      <c r="AE969" s="50"/>
      <c r="AF969" s="51"/>
      <c r="AG969" s="51"/>
      <c r="AH969" s="51"/>
      <c r="AI969" s="106"/>
      <c r="AJ969" s="107"/>
      <c r="AK969" s="108"/>
      <c r="AN969" s="3" t="str">
        <f t="shared" ref="AN969:AN1032" si="30">IF(AO969&gt;0,1,"")</f>
        <v/>
      </c>
      <c r="AO969" s="3">
        <f t="shared" ref="AO969:AO1032" si="31">COUNTA(C969:K969,M969:V969,X969:AK969)</f>
        <v>0</v>
      </c>
    </row>
    <row r="970" spans="1:41" s="3" customFormat="1" ht="19.5" customHeight="1">
      <c r="A970" s="208"/>
      <c r="B970" s="23">
        <v>963</v>
      </c>
      <c r="C970" s="39"/>
      <c r="D970" s="40"/>
      <c r="E970" s="198"/>
      <c r="F970" s="199"/>
      <c r="G970" s="199"/>
      <c r="H970" s="199"/>
      <c r="I970" s="199"/>
      <c r="J970" s="200"/>
      <c r="K970" s="41"/>
      <c r="L970" s="29" t="s">
        <v>23</v>
      </c>
      <c r="M970" s="42"/>
      <c r="N970" s="43"/>
      <c r="O970" s="44"/>
      <c r="P970" s="198"/>
      <c r="Q970" s="199"/>
      <c r="R970" s="199"/>
      <c r="S970" s="199"/>
      <c r="T970" s="199"/>
      <c r="U970" s="200"/>
      <c r="V970" s="41"/>
      <c r="W970" s="29" t="s">
        <v>23</v>
      </c>
      <c r="X970" s="45"/>
      <c r="Y970" s="46"/>
      <c r="Z970" s="47"/>
      <c r="AA970" s="74"/>
      <c r="AB970" s="115"/>
      <c r="AC970" s="48"/>
      <c r="AD970" s="49"/>
      <c r="AE970" s="50"/>
      <c r="AF970" s="51"/>
      <c r="AG970" s="51"/>
      <c r="AH970" s="51"/>
      <c r="AI970" s="106"/>
      <c r="AJ970" s="107"/>
      <c r="AK970" s="108"/>
      <c r="AN970" s="3" t="str">
        <f t="shared" si="30"/>
        <v/>
      </c>
      <c r="AO970" s="3">
        <f t="shared" si="31"/>
        <v>0</v>
      </c>
    </row>
    <row r="971" spans="1:41" s="3" customFormat="1" ht="19.5" customHeight="1">
      <c r="A971" s="208"/>
      <c r="B971" s="23">
        <v>964</v>
      </c>
      <c r="C971" s="39"/>
      <c r="D971" s="40"/>
      <c r="E971" s="198"/>
      <c r="F971" s="199"/>
      <c r="G971" s="199"/>
      <c r="H971" s="199"/>
      <c r="I971" s="199"/>
      <c r="J971" s="200"/>
      <c r="K971" s="41"/>
      <c r="L971" s="29" t="s">
        <v>23</v>
      </c>
      <c r="M971" s="42"/>
      <c r="N971" s="43"/>
      <c r="O971" s="44"/>
      <c r="P971" s="198"/>
      <c r="Q971" s="199"/>
      <c r="R971" s="199"/>
      <c r="S971" s="199"/>
      <c r="T971" s="199"/>
      <c r="U971" s="200"/>
      <c r="V971" s="41"/>
      <c r="W971" s="29" t="s">
        <v>23</v>
      </c>
      <c r="X971" s="45"/>
      <c r="Y971" s="46"/>
      <c r="Z971" s="47"/>
      <c r="AA971" s="74"/>
      <c r="AB971" s="115"/>
      <c r="AC971" s="48"/>
      <c r="AD971" s="49"/>
      <c r="AE971" s="50"/>
      <c r="AF971" s="51"/>
      <c r="AG971" s="51"/>
      <c r="AH971" s="51"/>
      <c r="AI971" s="106"/>
      <c r="AJ971" s="107"/>
      <c r="AK971" s="108"/>
      <c r="AN971" s="3" t="str">
        <f t="shared" si="30"/>
        <v/>
      </c>
      <c r="AO971" s="3">
        <f t="shared" si="31"/>
        <v>0</v>
      </c>
    </row>
    <row r="972" spans="1:41" s="3" customFormat="1" ht="19.5" customHeight="1">
      <c r="A972" s="208"/>
      <c r="B972" s="23">
        <v>965</v>
      </c>
      <c r="C972" s="39"/>
      <c r="D972" s="40"/>
      <c r="E972" s="198"/>
      <c r="F972" s="199"/>
      <c r="G972" s="199"/>
      <c r="H972" s="199"/>
      <c r="I972" s="199"/>
      <c r="J972" s="200"/>
      <c r="K972" s="41"/>
      <c r="L972" s="29" t="s">
        <v>23</v>
      </c>
      <c r="M972" s="42"/>
      <c r="N972" s="43"/>
      <c r="O972" s="44"/>
      <c r="P972" s="198"/>
      <c r="Q972" s="199"/>
      <c r="R972" s="199"/>
      <c r="S972" s="199"/>
      <c r="T972" s="199"/>
      <c r="U972" s="200"/>
      <c r="V972" s="41"/>
      <c r="W972" s="29" t="s">
        <v>23</v>
      </c>
      <c r="X972" s="45"/>
      <c r="Y972" s="46"/>
      <c r="Z972" s="47"/>
      <c r="AA972" s="74"/>
      <c r="AB972" s="115"/>
      <c r="AC972" s="48"/>
      <c r="AD972" s="49"/>
      <c r="AE972" s="50"/>
      <c r="AF972" s="51"/>
      <c r="AG972" s="51"/>
      <c r="AH972" s="51"/>
      <c r="AI972" s="106"/>
      <c r="AJ972" s="107"/>
      <c r="AK972" s="108"/>
      <c r="AN972" s="3" t="str">
        <f t="shared" si="30"/>
        <v/>
      </c>
      <c r="AO972" s="3">
        <f t="shared" si="31"/>
        <v>0</v>
      </c>
    </row>
    <row r="973" spans="1:41" s="3" customFormat="1" ht="19.5" customHeight="1">
      <c r="A973" s="208"/>
      <c r="B973" s="23">
        <v>966</v>
      </c>
      <c r="C973" s="39"/>
      <c r="D973" s="40"/>
      <c r="E973" s="198"/>
      <c r="F973" s="199"/>
      <c r="G973" s="199"/>
      <c r="H973" s="199"/>
      <c r="I973" s="199"/>
      <c r="J973" s="200"/>
      <c r="K973" s="41"/>
      <c r="L973" s="29" t="s">
        <v>23</v>
      </c>
      <c r="M973" s="42"/>
      <c r="N973" s="43"/>
      <c r="O973" s="44"/>
      <c r="P973" s="198"/>
      <c r="Q973" s="199"/>
      <c r="R973" s="199"/>
      <c r="S973" s="199"/>
      <c r="T973" s="199"/>
      <c r="U973" s="200"/>
      <c r="V973" s="41"/>
      <c r="W973" s="29" t="s">
        <v>23</v>
      </c>
      <c r="X973" s="45"/>
      <c r="Y973" s="46"/>
      <c r="Z973" s="47"/>
      <c r="AA973" s="74"/>
      <c r="AB973" s="115"/>
      <c r="AC973" s="48"/>
      <c r="AD973" s="49"/>
      <c r="AE973" s="50"/>
      <c r="AF973" s="51"/>
      <c r="AG973" s="51"/>
      <c r="AH973" s="51"/>
      <c r="AI973" s="106"/>
      <c r="AJ973" s="107"/>
      <c r="AK973" s="108"/>
      <c r="AN973" s="3" t="str">
        <f t="shared" si="30"/>
        <v/>
      </c>
      <c r="AO973" s="3">
        <f t="shared" si="31"/>
        <v>0</v>
      </c>
    </row>
    <row r="974" spans="1:41" s="3" customFormat="1" ht="19.5" customHeight="1">
      <c r="A974" s="208"/>
      <c r="B974" s="23">
        <v>967</v>
      </c>
      <c r="C974" s="39"/>
      <c r="D974" s="40"/>
      <c r="E974" s="198"/>
      <c r="F974" s="199"/>
      <c r="G974" s="199"/>
      <c r="H974" s="199"/>
      <c r="I974" s="199"/>
      <c r="J974" s="200"/>
      <c r="K974" s="41"/>
      <c r="L974" s="29" t="s">
        <v>23</v>
      </c>
      <c r="M974" s="42"/>
      <c r="N974" s="43"/>
      <c r="O974" s="44"/>
      <c r="P974" s="198"/>
      <c r="Q974" s="199"/>
      <c r="R974" s="199"/>
      <c r="S974" s="199"/>
      <c r="T974" s="199"/>
      <c r="U974" s="200"/>
      <c r="V974" s="41"/>
      <c r="W974" s="29" t="s">
        <v>23</v>
      </c>
      <c r="X974" s="45"/>
      <c r="Y974" s="46"/>
      <c r="Z974" s="47"/>
      <c r="AA974" s="74"/>
      <c r="AB974" s="115"/>
      <c r="AC974" s="48"/>
      <c r="AD974" s="49"/>
      <c r="AE974" s="50"/>
      <c r="AF974" s="51"/>
      <c r="AG974" s="51"/>
      <c r="AH974" s="51"/>
      <c r="AI974" s="106"/>
      <c r="AJ974" s="107"/>
      <c r="AK974" s="108"/>
      <c r="AN974" s="3" t="str">
        <f t="shared" si="30"/>
        <v/>
      </c>
      <c r="AO974" s="3">
        <f t="shared" si="31"/>
        <v>0</v>
      </c>
    </row>
    <row r="975" spans="1:41" s="3" customFormat="1" ht="19.5" customHeight="1">
      <c r="A975" s="208"/>
      <c r="B975" s="23">
        <v>968</v>
      </c>
      <c r="C975" s="39"/>
      <c r="D975" s="40"/>
      <c r="E975" s="198"/>
      <c r="F975" s="199"/>
      <c r="G975" s="199"/>
      <c r="H975" s="199"/>
      <c r="I975" s="199"/>
      <c r="J975" s="200"/>
      <c r="K975" s="41"/>
      <c r="L975" s="29" t="s">
        <v>23</v>
      </c>
      <c r="M975" s="42"/>
      <c r="N975" s="43"/>
      <c r="O975" s="44"/>
      <c r="P975" s="198"/>
      <c r="Q975" s="199"/>
      <c r="R975" s="199"/>
      <c r="S975" s="199"/>
      <c r="T975" s="199"/>
      <c r="U975" s="200"/>
      <c r="V975" s="41"/>
      <c r="W975" s="29" t="s">
        <v>23</v>
      </c>
      <c r="X975" s="45"/>
      <c r="Y975" s="46"/>
      <c r="Z975" s="47"/>
      <c r="AA975" s="74"/>
      <c r="AB975" s="115"/>
      <c r="AC975" s="48"/>
      <c r="AD975" s="49"/>
      <c r="AE975" s="50"/>
      <c r="AF975" s="51"/>
      <c r="AG975" s="51"/>
      <c r="AH975" s="51"/>
      <c r="AI975" s="106"/>
      <c r="AJ975" s="107"/>
      <c r="AK975" s="108"/>
      <c r="AN975" s="3" t="str">
        <f t="shared" si="30"/>
        <v/>
      </c>
      <c r="AO975" s="3">
        <f t="shared" si="31"/>
        <v>0</v>
      </c>
    </row>
    <row r="976" spans="1:41" s="3" customFormat="1" ht="19.5" customHeight="1">
      <c r="A976" s="208"/>
      <c r="B976" s="23">
        <v>969</v>
      </c>
      <c r="C976" s="39"/>
      <c r="D976" s="40"/>
      <c r="E976" s="198"/>
      <c r="F976" s="199"/>
      <c r="G976" s="199"/>
      <c r="H976" s="199"/>
      <c r="I976" s="199"/>
      <c r="J976" s="200"/>
      <c r="K976" s="41"/>
      <c r="L976" s="29" t="s">
        <v>23</v>
      </c>
      <c r="M976" s="42"/>
      <c r="N976" s="43"/>
      <c r="O976" s="44"/>
      <c r="P976" s="198"/>
      <c r="Q976" s="199"/>
      <c r="R976" s="199"/>
      <c r="S976" s="199"/>
      <c r="T976" s="199"/>
      <c r="U976" s="200"/>
      <c r="V976" s="41"/>
      <c r="W976" s="29" t="s">
        <v>23</v>
      </c>
      <c r="X976" s="45"/>
      <c r="Y976" s="46"/>
      <c r="Z976" s="47"/>
      <c r="AA976" s="74"/>
      <c r="AB976" s="115"/>
      <c r="AC976" s="48"/>
      <c r="AD976" s="49"/>
      <c r="AE976" s="50"/>
      <c r="AF976" s="51"/>
      <c r="AG976" s="51"/>
      <c r="AH976" s="51"/>
      <c r="AI976" s="106"/>
      <c r="AJ976" s="107"/>
      <c r="AK976" s="108"/>
      <c r="AN976" s="3" t="str">
        <f t="shared" si="30"/>
        <v/>
      </c>
      <c r="AO976" s="3">
        <f t="shared" si="31"/>
        <v>0</v>
      </c>
    </row>
    <row r="977" spans="1:41" s="3" customFormat="1" ht="19.5" customHeight="1" thickBot="1">
      <c r="A977" s="209"/>
      <c r="B977" s="24">
        <v>970</v>
      </c>
      <c r="C977" s="52"/>
      <c r="D977" s="53"/>
      <c r="E977" s="230"/>
      <c r="F977" s="231"/>
      <c r="G977" s="231"/>
      <c r="H977" s="231"/>
      <c r="I977" s="231"/>
      <c r="J977" s="232"/>
      <c r="K977" s="54"/>
      <c r="L977" s="29" t="s">
        <v>23</v>
      </c>
      <c r="M977" s="55"/>
      <c r="N977" s="56"/>
      <c r="O977" s="57"/>
      <c r="P977" s="230"/>
      <c r="Q977" s="231"/>
      <c r="R977" s="231"/>
      <c r="S977" s="231"/>
      <c r="T977" s="231"/>
      <c r="U977" s="232"/>
      <c r="V977" s="54"/>
      <c r="W977" s="29" t="s">
        <v>23</v>
      </c>
      <c r="X977" s="58"/>
      <c r="Y977" s="59"/>
      <c r="Z977" s="60"/>
      <c r="AA977" s="75"/>
      <c r="AB977" s="116"/>
      <c r="AC977" s="61"/>
      <c r="AD977" s="62"/>
      <c r="AE977" s="63"/>
      <c r="AF977" s="64"/>
      <c r="AG977" s="64"/>
      <c r="AH977" s="64"/>
      <c r="AI977" s="110"/>
      <c r="AJ977" s="111"/>
      <c r="AK977" s="41"/>
      <c r="AN977" s="3" t="str">
        <f t="shared" si="30"/>
        <v/>
      </c>
      <c r="AO977" s="3">
        <f t="shared" si="31"/>
        <v>0</v>
      </c>
    </row>
    <row r="978" spans="1:41" s="3" customFormat="1" ht="19.5" customHeight="1">
      <c r="A978" s="207" t="s">
        <v>22</v>
      </c>
      <c r="B978" s="22">
        <v>971</v>
      </c>
      <c r="C978" s="26"/>
      <c r="D978" s="27"/>
      <c r="E978" s="210"/>
      <c r="F978" s="211"/>
      <c r="G978" s="211"/>
      <c r="H978" s="211"/>
      <c r="I978" s="211"/>
      <c r="J978" s="212"/>
      <c r="K978" s="28"/>
      <c r="L978" s="29" t="s">
        <v>23</v>
      </c>
      <c r="M978" s="65"/>
      <c r="N978" s="66"/>
      <c r="O978" s="67"/>
      <c r="P978" s="233"/>
      <c r="Q978" s="234"/>
      <c r="R978" s="234"/>
      <c r="S978" s="234"/>
      <c r="T978" s="234"/>
      <c r="U978" s="235"/>
      <c r="V978" s="28"/>
      <c r="W978" s="29" t="s">
        <v>23</v>
      </c>
      <c r="X978" s="68"/>
      <c r="Y978" s="69"/>
      <c r="Z978" s="70"/>
      <c r="AA978" s="70"/>
      <c r="AB978" s="112"/>
      <c r="AC978" s="40"/>
      <c r="AD978" s="71"/>
      <c r="AE978" s="72"/>
      <c r="AF978" s="73"/>
      <c r="AG978" s="73"/>
      <c r="AH978" s="73"/>
      <c r="AI978" s="113"/>
      <c r="AJ978" s="114"/>
      <c r="AK978" s="104"/>
      <c r="AN978" s="3" t="str">
        <f t="shared" si="30"/>
        <v/>
      </c>
      <c r="AO978" s="3">
        <f t="shared" si="31"/>
        <v>0</v>
      </c>
    </row>
    <row r="979" spans="1:41" s="3" customFormat="1" ht="19.5" customHeight="1">
      <c r="A979" s="208"/>
      <c r="B979" s="23">
        <v>972</v>
      </c>
      <c r="C979" s="39"/>
      <c r="D979" s="40"/>
      <c r="E979" s="198"/>
      <c r="F979" s="199"/>
      <c r="G979" s="199"/>
      <c r="H979" s="199"/>
      <c r="I979" s="199"/>
      <c r="J979" s="200"/>
      <c r="K979" s="41"/>
      <c r="L979" s="29" t="s">
        <v>23</v>
      </c>
      <c r="M979" s="42"/>
      <c r="N979" s="43"/>
      <c r="O979" s="44"/>
      <c r="P979" s="198"/>
      <c r="Q979" s="199"/>
      <c r="R979" s="199"/>
      <c r="S979" s="199"/>
      <c r="T979" s="199"/>
      <c r="U979" s="200"/>
      <c r="V979" s="41"/>
      <c r="W979" s="29" t="s">
        <v>23</v>
      </c>
      <c r="X979" s="45"/>
      <c r="Y979" s="46"/>
      <c r="Z979" s="47"/>
      <c r="AA979" s="74"/>
      <c r="AB979" s="115"/>
      <c r="AC979" s="48"/>
      <c r="AD979" s="49"/>
      <c r="AE979" s="50"/>
      <c r="AF979" s="51"/>
      <c r="AG979" s="51"/>
      <c r="AH979" s="51"/>
      <c r="AI979" s="106"/>
      <c r="AJ979" s="107"/>
      <c r="AK979" s="108"/>
      <c r="AN979" s="3" t="str">
        <f t="shared" si="30"/>
        <v/>
      </c>
      <c r="AO979" s="3">
        <f t="shared" si="31"/>
        <v>0</v>
      </c>
    </row>
    <row r="980" spans="1:41" s="3" customFormat="1" ht="19.5" customHeight="1">
      <c r="A980" s="208"/>
      <c r="B980" s="23">
        <v>973</v>
      </c>
      <c r="C980" s="39"/>
      <c r="D980" s="40"/>
      <c r="E980" s="198"/>
      <c r="F980" s="199"/>
      <c r="G980" s="199"/>
      <c r="H980" s="199"/>
      <c r="I980" s="199"/>
      <c r="J980" s="200"/>
      <c r="K980" s="41"/>
      <c r="L980" s="29" t="s">
        <v>23</v>
      </c>
      <c r="M980" s="42"/>
      <c r="N980" s="43"/>
      <c r="O980" s="44"/>
      <c r="P980" s="198"/>
      <c r="Q980" s="199"/>
      <c r="R980" s="199"/>
      <c r="S980" s="199"/>
      <c r="T980" s="199"/>
      <c r="U980" s="200"/>
      <c r="V980" s="41"/>
      <c r="W980" s="29" t="s">
        <v>23</v>
      </c>
      <c r="X980" s="45"/>
      <c r="Y980" s="46"/>
      <c r="Z980" s="47"/>
      <c r="AA980" s="74"/>
      <c r="AB980" s="115"/>
      <c r="AC980" s="48"/>
      <c r="AD980" s="49"/>
      <c r="AE980" s="50"/>
      <c r="AF980" s="51"/>
      <c r="AG980" s="51"/>
      <c r="AH980" s="51"/>
      <c r="AI980" s="106"/>
      <c r="AJ980" s="107"/>
      <c r="AK980" s="108"/>
      <c r="AN980" s="3" t="str">
        <f t="shared" si="30"/>
        <v/>
      </c>
      <c r="AO980" s="3">
        <f t="shared" si="31"/>
        <v>0</v>
      </c>
    </row>
    <row r="981" spans="1:41" s="3" customFormat="1" ht="19.5" customHeight="1">
      <c r="A981" s="208"/>
      <c r="B981" s="23">
        <v>974</v>
      </c>
      <c r="C981" s="39"/>
      <c r="D981" s="40"/>
      <c r="E981" s="198"/>
      <c r="F981" s="199"/>
      <c r="G981" s="199"/>
      <c r="H981" s="199"/>
      <c r="I981" s="199"/>
      <c r="J981" s="200"/>
      <c r="K981" s="41"/>
      <c r="L981" s="29" t="s">
        <v>23</v>
      </c>
      <c r="M981" s="42"/>
      <c r="N981" s="43"/>
      <c r="O981" s="44"/>
      <c r="P981" s="198"/>
      <c r="Q981" s="199"/>
      <c r="R981" s="199"/>
      <c r="S981" s="199"/>
      <c r="T981" s="199"/>
      <c r="U981" s="200"/>
      <c r="V981" s="41"/>
      <c r="W981" s="29" t="s">
        <v>23</v>
      </c>
      <c r="X981" s="45"/>
      <c r="Y981" s="46"/>
      <c r="Z981" s="47"/>
      <c r="AA981" s="74"/>
      <c r="AB981" s="115"/>
      <c r="AC981" s="48"/>
      <c r="AD981" s="49"/>
      <c r="AE981" s="50"/>
      <c r="AF981" s="51"/>
      <c r="AG981" s="51"/>
      <c r="AH981" s="51"/>
      <c r="AI981" s="106"/>
      <c r="AJ981" s="107"/>
      <c r="AK981" s="108"/>
      <c r="AN981" s="3" t="str">
        <f t="shared" si="30"/>
        <v/>
      </c>
      <c r="AO981" s="3">
        <f t="shared" si="31"/>
        <v>0</v>
      </c>
    </row>
    <row r="982" spans="1:41" s="3" customFormat="1" ht="19.5" customHeight="1">
      <c r="A982" s="208"/>
      <c r="B982" s="23">
        <v>975</v>
      </c>
      <c r="C982" s="39"/>
      <c r="D982" s="40"/>
      <c r="E982" s="198"/>
      <c r="F982" s="199"/>
      <c r="G982" s="199"/>
      <c r="H982" s="199"/>
      <c r="I982" s="199"/>
      <c r="J982" s="200"/>
      <c r="K982" s="41"/>
      <c r="L982" s="29" t="s">
        <v>23</v>
      </c>
      <c r="M982" s="42"/>
      <c r="N982" s="43"/>
      <c r="O982" s="44"/>
      <c r="P982" s="198"/>
      <c r="Q982" s="199"/>
      <c r="R982" s="199"/>
      <c r="S982" s="199"/>
      <c r="T982" s="199"/>
      <c r="U982" s="200"/>
      <c r="V982" s="41"/>
      <c r="W982" s="29" t="s">
        <v>23</v>
      </c>
      <c r="X982" s="45"/>
      <c r="Y982" s="46"/>
      <c r="Z982" s="47"/>
      <c r="AA982" s="74"/>
      <c r="AB982" s="115"/>
      <c r="AC982" s="48"/>
      <c r="AD982" s="49"/>
      <c r="AE982" s="50"/>
      <c r="AF982" s="51"/>
      <c r="AG982" s="51"/>
      <c r="AH982" s="51"/>
      <c r="AI982" s="106"/>
      <c r="AJ982" s="107"/>
      <c r="AK982" s="108"/>
      <c r="AN982" s="3" t="str">
        <f t="shared" si="30"/>
        <v/>
      </c>
      <c r="AO982" s="3">
        <f t="shared" si="31"/>
        <v>0</v>
      </c>
    </row>
    <row r="983" spans="1:41" s="3" customFormat="1" ht="19.5" customHeight="1">
      <c r="A983" s="208"/>
      <c r="B983" s="23">
        <v>976</v>
      </c>
      <c r="C983" s="39"/>
      <c r="D983" s="40"/>
      <c r="E983" s="198"/>
      <c r="F983" s="199"/>
      <c r="G983" s="199"/>
      <c r="H983" s="199"/>
      <c r="I983" s="199"/>
      <c r="J983" s="200"/>
      <c r="K983" s="41"/>
      <c r="L983" s="29" t="s">
        <v>23</v>
      </c>
      <c r="M983" s="42"/>
      <c r="N983" s="43"/>
      <c r="O983" s="44"/>
      <c r="P983" s="198"/>
      <c r="Q983" s="199"/>
      <c r="R983" s="199"/>
      <c r="S983" s="199"/>
      <c r="T983" s="199"/>
      <c r="U983" s="200"/>
      <c r="V983" s="41"/>
      <c r="W983" s="29" t="s">
        <v>23</v>
      </c>
      <c r="X983" s="45"/>
      <c r="Y983" s="46"/>
      <c r="Z983" s="47"/>
      <c r="AA983" s="74"/>
      <c r="AB983" s="115"/>
      <c r="AC983" s="48"/>
      <c r="AD983" s="49"/>
      <c r="AE983" s="50"/>
      <c r="AF983" s="51"/>
      <c r="AG983" s="51"/>
      <c r="AH983" s="51"/>
      <c r="AI983" s="106"/>
      <c r="AJ983" s="107"/>
      <c r="AK983" s="108"/>
      <c r="AN983" s="3" t="str">
        <f t="shared" si="30"/>
        <v/>
      </c>
      <c r="AO983" s="3">
        <f t="shared" si="31"/>
        <v>0</v>
      </c>
    </row>
    <row r="984" spans="1:41" s="3" customFormat="1" ht="19.5" customHeight="1">
      <c r="A984" s="208"/>
      <c r="B984" s="23">
        <v>977</v>
      </c>
      <c r="C984" s="39"/>
      <c r="D984" s="40"/>
      <c r="E984" s="198"/>
      <c r="F984" s="199"/>
      <c r="G984" s="199"/>
      <c r="H984" s="199"/>
      <c r="I984" s="199"/>
      <c r="J984" s="200"/>
      <c r="K984" s="41"/>
      <c r="L984" s="29" t="s">
        <v>23</v>
      </c>
      <c r="M984" s="42"/>
      <c r="N984" s="43"/>
      <c r="O984" s="44"/>
      <c r="P984" s="198"/>
      <c r="Q984" s="199"/>
      <c r="R984" s="199"/>
      <c r="S984" s="199"/>
      <c r="T984" s="199"/>
      <c r="U984" s="200"/>
      <c r="V984" s="41"/>
      <c r="W984" s="29" t="s">
        <v>23</v>
      </c>
      <c r="X984" s="45"/>
      <c r="Y984" s="46"/>
      <c r="Z984" s="47"/>
      <c r="AA984" s="74"/>
      <c r="AB984" s="115"/>
      <c r="AC984" s="48"/>
      <c r="AD984" s="49"/>
      <c r="AE984" s="50"/>
      <c r="AF984" s="51"/>
      <c r="AG984" s="51"/>
      <c r="AH984" s="51"/>
      <c r="AI984" s="106"/>
      <c r="AJ984" s="107"/>
      <c r="AK984" s="108"/>
      <c r="AN984" s="3" t="str">
        <f t="shared" si="30"/>
        <v/>
      </c>
      <c r="AO984" s="3">
        <f t="shared" si="31"/>
        <v>0</v>
      </c>
    </row>
    <row r="985" spans="1:41" s="3" customFormat="1" ht="19.5" customHeight="1">
      <c r="A985" s="208"/>
      <c r="B985" s="23">
        <v>978</v>
      </c>
      <c r="C985" s="39"/>
      <c r="D985" s="40"/>
      <c r="E985" s="198"/>
      <c r="F985" s="199"/>
      <c r="G985" s="199"/>
      <c r="H985" s="199"/>
      <c r="I985" s="199"/>
      <c r="J985" s="200"/>
      <c r="K985" s="41"/>
      <c r="L985" s="29" t="s">
        <v>23</v>
      </c>
      <c r="M985" s="42"/>
      <c r="N985" s="43"/>
      <c r="O985" s="44"/>
      <c r="P985" s="198"/>
      <c r="Q985" s="199"/>
      <c r="R985" s="199"/>
      <c r="S985" s="199"/>
      <c r="T985" s="199"/>
      <c r="U985" s="200"/>
      <c r="V985" s="41"/>
      <c r="W985" s="29" t="s">
        <v>23</v>
      </c>
      <c r="X985" s="45"/>
      <c r="Y985" s="46"/>
      <c r="Z985" s="47"/>
      <c r="AA985" s="74"/>
      <c r="AB985" s="115"/>
      <c r="AC985" s="48"/>
      <c r="AD985" s="49"/>
      <c r="AE985" s="50"/>
      <c r="AF985" s="51"/>
      <c r="AG985" s="51"/>
      <c r="AH985" s="51"/>
      <c r="AI985" s="106"/>
      <c r="AJ985" s="107"/>
      <c r="AK985" s="108"/>
      <c r="AN985" s="3" t="str">
        <f t="shared" si="30"/>
        <v/>
      </c>
      <c r="AO985" s="3">
        <f t="shared" si="31"/>
        <v>0</v>
      </c>
    </row>
    <row r="986" spans="1:41" s="3" customFormat="1" ht="19.5" customHeight="1">
      <c r="A986" s="208"/>
      <c r="B986" s="23">
        <v>979</v>
      </c>
      <c r="C986" s="39"/>
      <c r="D986" s="40"/>
      <c r="E986" s="198"/>
      <c r="F986" s="199"/>
      <c r="G986" s="199"/>
      <c r="H986" s="199"/>
      <c r="I986" s="199"/>
      <c r="J986" s="200"/>
      <c r="K986" s="41"/>
      <c r="L986" s="29" t="s">
        <v>23</v>
      </c>
      <c r="M986" s="42"/>
      <c r="N986" s="43"/>
      <c r="O986" s="44"/>
      <c r="P986" s="198"/>
      <c r="Q986" s="199"/>
      <c r="R986" s="199"/>
      <c r="S986" s="199"/>
      <c r="T986" s="199"/>
      <c r="U986" s="200"/>
      <c r="V986" s="41"/>
      <c r="W986" s="29" t="s">
        <v>23</v>
      </c>
      <c r="X986" s="45"/>
      <c r="Y986" s="46"/>
      <c r="Z986" s="47"/>
      <c r="AA986" s="74"/>
      <c r="AB986" s="115"/>
      <c r="AC986" s="48"/>
      <c r="AD986" s="49"/>
      <c r="AE986" s="50"/>
      <c r="AF986" s="51"/>
      <c r="AG986" s="51"/>
      <c r="AH986" s="51"/>
      <c r="AI986" s="106"/>
      <c r="AJ986" s="107"/>
      <c r="AK986" s="108"/>
      <c r="AN986" s="3" t="str">
        <f t="shared" si="30"/>
        <v/>
      </c>
      <c r="AO986" s="3">
        <f t="shared" si="31"/>
        <v>0</v>
      </c>
    </row>
    <row r="987" spans="1:41" s="3" customFormat="1" ht="19.5" customHeight="1" thickBot="1">
      <c r="A987" s="209"/>
      <c r="B987" s="24">
        <v>980</v>
      </c>
      <c r="C987" s="52"/>
      <c r="D987" s="53"/>
      <c r="E987" s="230"/>
      <c r="F987" s="231"/>
      <c r="G987" s="231"/>
      <c r="H987" s="231"/>
      <c r="I987" s="231"/>
      <c r="J987" s="232"/>
      <c r="K987" s="54"/>
      <c r="L987" s="29" t="s">
        <v>23</v>
      </c>
      <c r="M987" s="55"/>
      <c r="N987" s="56"/>
      <c r="O987" s="57"/>
      <c r="P987" s="230"/>
      <c r="Q987" s="231"/>
      <c r="R987" s="231"/>
      <c r="S987" s="231"/>
      <c r="T987" s="231"/>
      <c r="U987" s="232"/>
      <c r="V987" s="54"/>
      <c r="W987" s="29" t="s">
        <v>23</v>
      </c>
      <c r="X987" s="58"/>
      <c r="Y987" s="59"/>
      <c r="Z987" s="60"/>
      <c r="AA987" s="75"/>
      <c r="AB987" s="116"/>
      <c r="AC987" s="61"/>
      <c r="AD987" s="62"/>
      <c r="AE987" s="63"/>
      <c r="AF987" s="64"/>
      <c r="AG987" s="64"/>
      <c r="AH987" s="64"/>
      <c r="AI987" s="110"/>
      <c r="AJ987" s="111"/>
      <c r="AK987" s="41"/>
      <c r="AN987" s="3" t="str">
        <f t="shared" si="30"/>
        <v/>
      </c>
      <c r="AO987" s="3">
        <f t="shared" si="31"/>
        <v>0</v>
      </c>
    </row>
    <row r="988" spans="1:41" s="3" customFormat="1" ht="19.5" customHeight="1">
      <c r="A988" s="207" t="s">
        <v>22</v>
      </c>
      <c r="B988" s="22">
        <v>981</v>
      </c>
      <c r="C988" s="26"/>
      <c r="D988" s="27"/>
      <c r="E988" s="210"/>
      <c r="F988" s="211"/>
      <c r="G988" s="211"/>
      <c r="H988" s="211"/>
      <c r="I988" s="211"/>
      <c r="J988" s="212"/>
      <c r="K988" s="28"/>
      <c r="L988" s="29" t="s">
        <v>23</v>
      </c>
      <c r="M988" s="65"/>
      <c r="N988" s="66"/>
      <c r="O988" s="67"/>
      <c r="P988" s="233"/>
      <c r="Q988" s="234"/>
      <c r="R988" s="234"/>
      <c r="S988" s="234"/>
      <c r="T988" s="234"/>
      <c r="U988" s="235"/>
      <c r="V988" s="28"/>
      <c r="W988" s="29" t="s">
        <v>23</v>
      </c>
      <c r="X988" s="68"/>
      <c r="Y988" s="69"/>
      <c r="Z988" s="70"/>
      <c r="AA988" s="70"/>
      <c r="AB988" s="112"/>
      <c r="AC988" s="40"/>
      <c r="AD988" s="71"/>
      <c r="AE988" s="72"/>
      <c r="AF988" s="73"/>
      <c r="AG988" s="73"/>
      <c r="AH988" s="73"/>
      <c r="AI988" s="113"/>
      <c r="AJ988" s="114"/>
      <c r="AK988" s="104"/>
      <c r="AN988" s="3" t="str">
        <f t="shared" si="30"/>
        <v/>
      </c>
      <c r="AO988" s="3">
        <f t="shared" si="31"/>
        <v>0</v>
      </c>
    </row>
    <row r="989" spans="1:41" s="3" customFormat="1" ht="19.5" customHeight="1">
      <c r="A989" s="208"/>
      <c r="B989" s="23">
        <v>982</v>
      </c>
      <c r="C989" s="39"/>
      <c r="D989" s="40"/>
      <c r="E989" s="198"/>
      <c r="F989" s="199"/>
      <c r="G989" s="199"/>
      <c r="H989" s="199"/>
      <c r="I989" s="199"/>
      <c r="J989" s="200"/>
      <c r="K989" s="41"/>
      <c r="L989" s="29" t="s">
        <v>23</v>
      </c>
      <c r="M989" s="42"/>
      <c r="N989" s="43"/>
      <c r="O989" s="44"/>
      <c r="P989" s="198"/>
      <c r="Q989" s="199"/>
      <c r="R989" s="199"/>
      <c r="S989" s="199"/>
      <c r="T989" s="199"/>
      <c r="U989" s="200"/>
      <c r="V989" s="41"/>
      <c r="W989" s="29" t="s">
        <v>23</v>
      </c>
      <c r="X989" s="45"/>
      <c r="Y989" s="46"/>
      <c r="Z989" s="47"/>
      <c r="AA989" s="74"/>
      <c r="AB989" s="115"/>
      <c r="AC989" s="48"/>
      <c r="AD989" s="49"/>
      <c r="AE989" s="50"/>
      <c r="AF989" s="51"/>
      <c r="AG989" s="51"/>
      <c r="AH989" s="51"/>
      <c r="AI989" s="106"/>
      <c r="AJ989" s="107"/>
      <c r="AK989" s="108"/>
      <c r="AN989" s="3" t="str">
        <f t="shared" si="30"/>
        <v/>
      </c>
      <c r="AO989" s="3">
        <f t="shared" si="31"/>
        <v>0</v>
      </c>
    </row>
    <row r="990" spans="1:41" s="3" customFormat="1" ht="19.5" customHeight="1">
      <c r="A990" s="208"/>
      <c r="B990" s="23">
        <v>983</v>
      </c>
      <c r="C990" s="39"/>
      <c r="D990" s="40"/>
      <c r="E990" s="198"/>
      <c r="F990" s="199"/>
      <c r="G990" s="199"/>
      <c r="H990" s="199"/>
      <c r="I990" s="199"/>
      <c r="J990" s="200"/>
      <c r="K990" s="41"/>
      <c r="L990" s="29" t="s">
        <v>23</v>
      </c>
      <c r="M990" s="42"/>
      <c r="N990" s="43"/>
      <c r="O990" s="44"/>
      <c r="P990" s="198"/>
      <c r="Q990" s="199"/>
      <c r="R990" s="199"/>
      <c r="S990" s="199"/>
      <c r="T990" s="199"/>
      <c r="U990" s="200"/>
      <c r="V990" s="41"/>
      <c r="W990" s="29" t="s">
        <v>23</v>
      </c>
      <c r="X990" s="45"/>
      <c r="Y990" s="46"/>
      <c r="Z990" s="47"/>
      <c r="AA990" s="74"/>
      <c r="AB990" s="115"/>
      <c r="AC990" s="48"/>
      <c r="AD990" s="49"/>
      <c r="AE990" s="50"/>
      <c r="AF990" s="51"/>
      <c r="AG990" s="51"/>
      <c r="AH990" s="51"/>
      <c r="AI990" s="106"/>
      <c r="AJ990" s="107"/>
      <c r="AK990" s="108"/>
      <c r="AN990" s="3" t="str">
        <f t="shared" si="30"/>
        <v/>
      </c>
      <c r="AO990" s="3">
        <f t="shared" si="31"/>
        <v>0</v>
      </c>
    </row>
    <row r="991" spans="1:41" s="3" customFormat="1" ht="19.5" customHeight="1">
      <c r="A991" s="208"/>
      <c r="B991" s="23">
        <v>984</v>
      </c>
      <c r="C991" s="39"/>
      <c r="D991" s="40"/>
      <c r="E991" s="198"/>
      <c r="F991" s="199"/>
      <c r="G991" s="199"/>
      <c r="H991" s="199"/>
      <c r="I991" s="199"/>
      <c r="J991" s="200"/>
      <c r="K991" s="41"/>
      <c r="L991" s="29" t="s">
        <v>23</v>
      </c>
      <c r="M991" s="42"/>
      <c r="N991" s="43"/>
      <c r="O991" s="44"/>
      <c r="P991" s="198"/>
      <c r="Q991" s="199"/>
      <c r="R991" s="199"/>
      <c r="S991" s="199"/>
      <c r="T991" s="199"/>
      <c r="U991" s="200"/>
      <c r="V991" s="41"/>
      <c r="W991" s="29" t="s">
        <v>23</v>
      </c>
      <c r="X991" s="45"/>
      <c r="Y991" s="46"/>
      <c r="Z991" s="47"/>
      <c r="AA991" s="74"/>
      <c r="AB991" s="115"/>
      <c r="AC991" s="48"/>
      <c r="AD991" s="49"/>
      <c r="AE991" s="50"/>
      <c r="AF991" s="51"/>
      <c r="AG991" s="51"/>
      <c r="AH991" s="51"/>
      <c r="AI991" s="106"/>
      <c r="AJ991" s="107"/>
      <c r="AK991" s="108"/>
      <c r="AN991" s="3" t="str">
        <f t="shared" si="30"/>
        <v/>
      </c>
      <c r="AO991" s="3">
        <f t="shared" si="31"/>
        <v>0</v>
      </c>
    </row>
    <row r="992" spans="1:41" s="3" customFormat="1" ht="19.5" customHeight="1">
      <c r="A992" s="208"/>
      <c r="B992" s="23">
        <v>985</v>
      </c>
      <c r="C992" s="39"/>
      <c r="D992" s="40"/>
      <c r="E992" s="198"/>
      <c r="F992" s="199"/>
      <c r="G992" s="199"/>
      <c r="H992" s="199"/>
      <c r="I992" s="199"/>
      <c r="J992" s="200"/>
      <c r="K992" s="41"/>
      <c r="L992" s="29" t="s">
        <v>23</v>
      </c>
      <c r="M992" s="42"/>
      <c r="N992" s="43"/>
      <c r="O992" s="44"/>
      <c r="P992" s="198"/>
      <c r="Q992" s="199"/>
      <c r="R992" s="199"/>
      <c r="S992" s="199"/>
      <c r="T992" s="199"/>
      <c r="U992" s="200"/>
      <c r="V992" s="41"/>
      <c r="W992" s="29" t="s">
        <v>23</v>
      </c>
      <c r="X992" s="45"/>
      <c r="Y992" s="46"/>
      <c r="Z992" s="47"/>
      <c r="AA992" s="74"/>
      <c r="AB992" s="115"/>
      <c r="AC992" s="48"/>
      <c r="AD992" s="49"/>
      <c r="AE992" s="50"/>
      <c r="AF992" s="51"/>
      <c r="AG992" s="51"/>
      <c r="AH992" s="51"/>
      <c r="AI992" s="106"/>
      <c r="AJ992" s="107"/>
      <c r="AK992" s="108"/>
      <c r="AN992" s="3" t="str">
        <f t="shared" si="30"/>
        <v/>
      </c>
      <c r="AO992" s="3">
        <f t="shared" si="31"/>
        <v>0</v>
      </c>
    </row>
    <row r="993" spans="1:41" s="3" customFormat="1" ht="19.5" customHeight="1">
      <c r="A993" s="208"/>
      <c r="B993" s="23">
        <v>986</v>
      </c>
      <c r="C993" s="39"/>
      <c r="D993" s="40"/>
      <c r="E993" s="198"/>
      <c r="F993" s="199"/>
      <c r="G993" s="199"/>
      <c r="H993" s="199"/>
      <c r="I993" s="199"/>
      <c r="J993" s="200"/>
      <c r="K993" s="41"/>
      <c r="L993" s="29" t="s">
        <v>23</v>
      </c>
      <c r="M993" s="42"/>
      <c r="N993" s="43"/>
      <c r="O993" s="44"/>
      <c r="P993" s="198"/>
      <c r="Q993" s="199"/>
      <c r="R993" s="199"/>
      <c r="S993" s="199"/>
      <c r="T993" s="199"/>
      <c r="U993" s="200"/>
      <c r="V993" s="41"/>
      <c r="W993" s="29" t="s">
        <v>23</v>
      </c>
      <c r="X993" s="45"/>
      <c r="Y993" s="46"/>
      <c r="Z993" s="47"/>
      <c r="AA993" s="74"/>
      <c r="AB993" s="115"/>
      <c r="AC993" s="48"/>
      <c r="AD993" s="49"/>
      <c r="AE993" s="50"/>
      <c r="AF993" s="51"/>
      <c r="AG993" s="51"/>
      <c r="AH993" s="51"/>
      <c r="AI993" s="106"/>
      <c r="AJ993" s="107"/>
      <c r="AK993" s="108"/>
      <c r="AN993" s="3" t="str">
        <f t="shared" si="30"/>
        <v/>
      </c>
      <c r="AO993" s="3">
        <f t="shared" si="31"/>
        <v>0</v>
      </c>
    </row>
    <row r="994" spans="1:41" s="3" customFormat="1" ht="19.5" customHeight="1">
      <c r="A994" s="208"/>
      <c r="B994" s="23">
        <v>987</v>
      </c>
      <c r="C994" s="39"/>
      <c r="D994" s="40"/>
      <c r="E994" s="198"/>
      <c r="F994" s="199"/>
      <c r="G994" s="199"/>
      <c r="H994" s="199"/>
      <c r="I994" s="199"/>
      <c r="J994" s="200"/>
      <c r="K994" s="41"/>
      <c r="L994" s="29" t="s">
        <v>23</v>
      </c>
      <c r="M994" s="42"/>
      <c r="N994" s="43"/>
      <c r="O994" s="44"/>
      <c r="P994" s="198"/>
      <c r="Q994" s="199"/>
      <c r="R994" s="199"/>
      <c r="S994" s="199"/>
      <c r="T994" s="199"/>
      <c r="U994" s="200"/>
      <c r="V994" s="41"/>
      <c r="W994" s="29" t="s">
        <v>23</v>
      </c>
      <c r="X994" s="45"/>
      <c r="Y994" s="46"/>
      <c r="Z994" s="47"/>
      <c r="AA994" s="74"/>
      <c r="AB994" s="115"/>
      <c r="AC994" s="48"/>
      <c r="AD994" s="49"/>
      <c r="AE994" s="50"/>
      <c r="AF994" s="51"/>
      <c r="AG994" s="51"/>
      <c r="AH994" s="51"/>
      <c r="AI994" s="106"/>
      <c r="AJ994" s="107"/>
      <c r="AK994" s="108"/>
      <c r="AN994" s="3" t="str">
        <f t="shared" si="30"/>
        <v/>
      </c>
      <c r="AO994" s="3">
        <f t="shared" si="31"/>
        <v>0</v>
      </c>
    </row>
    <row r="995" spans="1:41" s="3" customFormat="1" ht="19.5" customHeight="1">
      <c r="A995" s="208"/>
      <c r="B995" s="23">
        <v>988</v>
      </c>
      <c r="C995" s="39"/>
      <c r="D995" s="40"/>
      <c r="E995" s="198"/>
      <c r="F995" s="199"/>
      <c r="G995" s="199"/>
      <c r="H995" s="199"/>
      <c r="I995" s="199"/>
      <c r="J995" s="200"/>
      <c r="K995" s="41"/>
      <c r="L995" s="29" t="s">
        <v>23</v>
      </c>
      <c r="M995" s="42"/>
      <c r="N995" s="43"/>
      <c r="O995" s="44"/>
      <c r="P995" s="198"/>
      <c r="Q995" s="199"/>
      <c r="R995" s="199"/>
      <c r="S995" s="199"/>
      <c r="T995" s="199"/>
      <c r="U995" s="200"/>
      <c r="V995" s="41"/>
      <c r="W995" s="29" t="s">
        <v>23</v>
      </c>
      <c r="X995" s="45"/>
      <c r="Y995" s="46"/>
      <c r="Z995" s="47"/>
      <c r="AA995" s="74"/>
      <c r="AB995" s="115"/>
      <c r="AC995" s="48"/>
      <c r="AD995" s="49"/>
      <c r="AE995" s="50"/>
      <c r="AF995" s="51"/>
      <c r="AG995" s="51"/>
      <c r="AH995" s="51"/>
      <c r="AI995" s="106"/>
      <c r="AJ995" s="107"/>
      <c r="AK995" s="108"/>
      <c r="AN995" s="3" t="str">
        <f t="shared" si="30"/>
        <v/>
      </c>
      <c r="AO995" s="3">
        <f t="shared" si="31"/>
        <v>0</v>
      </c>
    </row>
    <row r="996" spans="1:41" s="3" customFormat="1" ht="19.5" customHeight="1">
      <c r="A996" s="208"/>
      <c r="B996" s="23">
        <v>989</v>
      </c>
      <c r="C996" s="39"/>
      <c r="D996" s="40"/>
      <c r="E996" s="198"/>
      <c r="F996" s="199"/>
      <c r="G996" s="199"/>
      <c r="H996" s="199"/>
      <c r="I996" s="199"/>
      <c r="J996" s="200"/>
      <c r="K996" s="41"/>
      <c r="L996" s="29" t="s">
        <v>23</v>
      </c>
      <c r="M996" s="42"/>
      <c r="N996" s="43"/>
      <c r="O996" s="44"/>
      <c r="P996" s="198"/>
      <c r="Q996" s="199"/>
      <c r="R996" s="199"/>
      <c r="S996" s="199"/>
      <c r="T996" s="199"/>
      <c r="U996" s="200"/>
      <c r="V996" s="41"/>
      <c r="W996" s="29" t="s">
        <v>23</v>
      </c>
      <c r="X996" s="45"/>
      <c r="Y996" s="46"/>
      <c r="Z996" s="47"/>
      <c r="AA996" s="74"/>
      <c r="AB996" s="115"/>
      <c r="AC996" s="48"/>
      <c r="AD996" s="49"/>
      <c r="AE996" s="50"/>
      <c r="AF996" s="51"/>
      <c r="AG996" s="51"/>
      <c r="AH996" s="51"/>
      <c r="AI996" s="106"/>
      <c r="AJ996" s="107"/>
      <c r="AK996" s="108"/>
      <c r="AN996" s="3" t="str">
        <f t="shared" si="30"/>
        <v/>
      </c>
      <c r="AO996" s="3">
        <f t="shared" si="31"/>
        <v>0</v>
      </c>
    </row>
    <row r="997" spans="1:41" s="3" customFormat="1" ht="19.5" customHeight="1" thickBot="1">
      <c r="A997" s="209"/>
      <c r="B997" s="24">
        <v>990</v>
      </c>
      <c r="C997" s="52"/>
      <c r="D997" s="53"/>
      <c r="E997" s="230"/>
      <c r="F997" s="231"/>
      <c r="G997" s="231"/>
      <c r="H997" s="231"/>
      <c r="I997" s="231"/>
      <c r="J997" s="232"/>
      <c r="K997" s="54"/>
      <c r="L997" s="29" t="s">
        <v>23</v>
      </c>
      <c r="M997" s="55"/>
      <c r="N997" s="56"/>
      <c r="O997" s="57"/>
      <c r="P997" s="230"/>
      <c r="Q997" s="231"/>
      <c r="R997" s="231"/>
      <c r="S997" s="231"/>
      <c r="T997" s="231"/>
      <c r="U997" s="232"/>
      <c r="V997" s="54"/>
      <c r="W997" s="29" t="s">
        <v>23</v>
      </c>
      <c r="X997" s="58"/>
      <c r="Y997" s="59"/>
      <c r="Z997" s="60"/>
      <c r="AA997" s="75"/>
      <c r="AB997" s="116"/>
      <c r="AC997" s="61"/>
      <c r="AD997" s="62"/>
      <c r="AE997" s="63"/>
      <c r="AF997" s="64"/>
      <c r="AG997" s="64"/>
      <c r="AH997" s="64"/>
      <c r="AI997" s="110"/>
      <c r="AJ997" s="111"/>
      <c r="AK997" s="41"/>
      <c r="AN997" s="3" t="str">
        <f t="shared" si="30"/>
        <v/>
      </c>
      <c r="AO997" s="3">
        <f t="shared" si="31"/>
        <v>0</v>
      </c>
    </row>
    <row r="998" spans="1:41" s="3" customFormat="1" ht="19.5" customHeight="1">
      <c r="A998" s="207" t="s">
        <v>22</v>
      </c>
      <c r="B998" s="22">
        <v>991</v>
      </c>
      <c r="C998" s="26"/>
      <c r="D998" s="27"/>
      <c r="E998" s="210"/>
      <c r="F998" s="211"/>
      <c r="G998" s="211"/>
      <c r="H998" s="211"/>
      <c r="I998" s="211"/>
      <c r="J998" s="212"/>
      <c r="K998" s="28"/>
      <c r="L998" s="29" t="s">
        <v>23</v>
      </c>
      <c r="M998" s="65"/>
      <c r="N998" s="66"/>
      <c r="O998" s="67"/>
      <c r="P998" s="233"/>
      <c r="Q998" s="234"/>
      <c r="R998" s="234"/>
      <c r="S998" s="234"/>
      <c r="T998" s="234"/>
      <c r="U998" s="235"/>
      <c r="V998" s="28"/>
      <c r="W998" s="29" t="s">
        <v>23</v>
      </c>
      <c r="X998" s="68"/>
      <c r="Y998" s="69"/>
      <c r="Z998" s="70"/>
      <c r="AA998" s="70"/>
      <c r="AB998" s="112"/>
      <c r="AC998" s="40"/>
      <c r="AD998" s="71"/>
      <c r="AE998" s="72"/>
      <c r="AF998" s="73"/>
      <c r="AG998" s="73"/>
      <c r="AH998" s="73"/>
      <c r="AI998" s="113"/>
      <c r="AJ998" s="114"/>
      <c r="AK998" s="104"/>
      <c r="AN998" s="3" t="str">
        <f t="shared" si="30"/>
        <v/>
      </c>
      <c r="AO998" s="3">
        <f t="shared" si="31"/>
        <v>0</v>
      </c>
    </row>
    <row r="999" spans="1:41" s="3" customFormat="1" ht="19.5" customHeight="1">
      <c r="A999" s="208"/>
      <c r="B999" s="23">
        <v>992</v>
      </c>
      <c r="C999" s="39"/>
      <c r="D999" s="40"/>
      <c r="E999" s="198"/>
      <c r="F999" s="199"/>
      <c r="G999" s="199"/>
      <c r="H999" s="199"/>
      <c r="I999" s="199"/>
      <c r="J999" s="200"/>
      <c r="K999" s="41"/>
      <c r="L999" s="29" t="s">
        <v>23</v>
      </c>
      <c r="M999" s="42"/>
      <c r="N999" s="43"/>
      <c r="O999" s="44"/>
      <c r="P999" s="198"/>
      <c r="Q999" s="199"/>
      <c r="R999" s="199"/>
      <c r="S999" s="199"/>
      <c r="T999" s="199"/>
      <c r="U999" s="200"/>
      <c r="V999" s="41"/>
      <c r="W999" s="29" t="s">
        <v>23</v>
      </c>
      <c r="X999" s="45"/>
      <c r="Y999" s="46"/>
      <c r="Z999" s="47"/>
      <c r="AA999" s="74"/>
      <c r="AB999" s="115"/>
      <c r="AC999" s="48"/>
      <c r="AD999" s="49"/>
      <c r="AE999" s="50"/>
      <c r="AF999" s="51"/>
      <c r="AG999" s="51"/>
      <c r="AH999" s="51"/>
      <c r="AI999" s="106"/>
      <c r="AJ999" s="107"/>
      <c r="AK999" s="108"/>
      <c r="AN999" s="3" t="str">
        <f t="shared" si="30"/>
        <v/>
      </c>
      <c r="AO999" s="3">
        <f t="shared" si="31"/>
        <v>0</v>
      </c>
    </row>
    <row r="1000" spans="1:41" s="3" customFormat="1" ht="19.5" customHeight="1">
      <c r="A1000" s="208"/>
      <c r="B1000" s="23">
        <v>993</v>
      </c>
      <c r="C1000" s="39"/>
      <c r="D1000" s="40"/>
      <c r="E1000" s="198"/>
      <c r="F1000" s="199"/>
      <c r="G1000" s="199"/>
      <c r="H1000" s="199"/>
      <c r="I1000" s="199"/>
      <c r="J1000" s="200"/>
      <c r="K1000" s="41"/>
      <c r="L1000" s="29" t="s">
        <v>23</v>
      </c>
      <c r="M1000" s="42"/>
      <c r="N1000" s="43"/>
      <c r="O1000" s="44"/>
      <c r="P1000" s="198"/>
      <c r="Q1000" s="199"/>
      <c r="R1000" s="199"/>
      <c r="S1000" s="199"/>
      <c r="T1000" s="199"/>
      <c r="U1000" s="200"/>
      <c r="V1000" s="41"/>
      <c r="W1000" s="29" t="s">
        <v>23</v>
      </c>
      <c r="X1000" s="45"/>
      <c r="Y1000" s="46"/>
      <c r="Z1000" s="47"/>
      <c r="AA1000" s="74"/>
      <c r="AB1000" s="115"/>
      <c r="AC1000" s="48"/>
      <c r="AD1000" s="49"/>
      <c r="AE1000" s="50"/>
      <c r="AF1000" s="51"/>
      <c r="AG1000" s="51"/>
      <c r="AH1000" s="51"/>
      <c r="AI1000" s="106"/>
      <c r="AJ1000" s="107"/>
      <c r="AK1000" s="108"/>
      <c r="AN1000" s="3" t="str">
        <f t="shared" si="30"/>
        <v/>
      </c>
      <c r="AO1000" s="3">
        <f t="shared" si="31"/>
        <v>0</v>
      </c>
    </row>
    <row r="1001" spans="1:41" s="3" customFormat="1" ht="19.5" customHeight="1">
      <c r="A1001" s="208"/>
      <c r="B1001" s="23">
        <v>994</v>
      </c>
      <c r="C1001" s="39"/>
      <c r="D1001" s="40"/>
      <c r="E1001" s="198"/>
      <c r="F1001" s="199"/>
      <c r="G1001" s="199"/>
      <c r="H1001" s="199"/>
      <c r="I1001" s="199"/>
      <c r="J1001" s="200"/>
      <c r="K1001" s="41"/>
      <c r="L1001" s="29" t="s">
        <v>23</v>
      </c>
      <c r="M1001" s="42"/>
      <c r="N1001" s="43"/>
      <c r="O1001" s="44"/>
      <c r="P1001" s="198"/>
      <c r="Q1001" s="199"/>
      <c r="R1001" s="199"/>
      <c r="S1001" s="199"/>
      <c r="T1001" s="199"/>
      <c r="U1001" s="200"/>
      <c r="V1001" s="41"/>
      <c r="W1001" s="29" t="s">
        <v>23</v>
      </c>
      <c r="X1001" s="45"/>
      <c r="Y1001" s="46"/>
      <c r="Z1001" s="47"/>
      <c r="AA1001" s="74"/>
      <c r="AB1001" s="115"/>
      <c r="AC1001" s="48"/>
      <c r="AD1001" s="49"/>
      <c r="AE1001" s="50"/>
      <c r="AF1001" s="51"/>
      <c r="AG1001" s="51"/>
      <c r="AH1001" s="51"/>
      <c r="AI1001" s="106"/>
      <c r="AJ1001" s="107"/>
      <c r="AK1001" s="108"/>
      <c r="AN1001" s="3" t="str">
        <f t="shared" si="30"/>
        <v/>
      </c>
      <c r="AO1001" s="3">
        <f t="shared" si="31"/>
        <v>0</v>
      </c>
    </row>
    <row r="1002" spans="1:41" s="3" customFormat="1" ht="19.5" customHeight="1">
      <c r="A1002" s="208"/>
      <c r="B1002" s="23">
        <v>995</v>
      </c>
      <c r="C1002" s="39"/>
      <c r="D1002" s="40"/>
      <c r="E1002" s="198"/>
      <c r="F1002" s="199"/>
      <c r="G1002" s="199"/>
      <c r="H1002" s="199"/>
      <c r="I1002" s="199"/>
      <c r="J1002" s="200"/>
      <c r="K1002" s="41"/>
      <c r="L1002" s="29" t="s">
        <v>23</v>
      </c>
      <c r="M1002" s="42"/>
      <c r="N1002" s="43"/>
      <c r="O1002" s="44"/>
      <c r="P1002" s="198"/>
      <c r="Q1002" s="199"/>
      <c r="R1002" s="199"/>
      <c r="S1002" s="199"/>
      <c r="T1002" s="199"/>
      <c r="U1002" s="200"/>
      <c r="V1002" s="41"/>
      <c r="W1002" s="29" t="s">
        <v>23</v>
      </c>
      <c r="X1002" s="45"/>
      <c r="Y1002" s="46"/>
      <c r="Z1002" s="47"/>
      <c r="AA1002" s="74"/>
      <c r="AB1002" s="115"/>
      <c r="AC1002" s="48"/>
      <c r="AD1002" s="49"/>
      <c r="AE1002" s="50"/>
      <c r="AF1002" s="51"/>
      <c r="AG1002" s="51"/>
      <c r="AH1002" s="51"/>
      <c r="AI1002" s="106"/>
      <c r="AJ1002" s="107"/>
      <c r="AK1002" s="108"/>
      <c r="AN1002" s="3" t="str">
        <f t="shared" si="30"/>
        <v/>
      </c>
      <c r="AO1002" s="3">
        <f t="shared" si="31"/>
        <v>0</v>
      </c>
    </row>
    <row r="1003" spans="1:41" s="3" customFormat="1" ht="19.5" customHeight="1">
      <c r="A1003" s="208"/>
      <c r="B1003" s="23">
        <v>996</v>
      </c>
      <c r="C1003" s="39"/>
      <c r="D1003" s="40"/>
      <c r="E1003" s="198"/>
      <c r="F1003" s="199"/>
      <c r="G1003" s="199"/>
      <c r="H1003" s="199"/>
      <c r="I1003" s="199"/>
      <c r="J1003" s="200"/>
      <c r="K1003" s="41"/>
      <c r="L1003" s="29" t="s">
        <v>23</v>
      </c>
      <c r="M1003" s="42"/>
      <c r="N1003" s="43"/>
      <c r="O1003" s="44"/>
      <c r="P1003" s="198"/>
      <c r="Q1003" s="199"/>
      <c r="R1003" s="199"/>
      <c r="S1003" s="199"/>
      <c r="T1003" s="199"/>
      <c r="U1003" s="200"/>
      <c r="V1003" s="41"/>
      <c r="W1003" s="29" t="s">
        <v>23</v>
      </c>
      <c r="X1003" s="45"/>
      <c r="Y1003" s="46"/>
      <c r="Z1003" s="47"/>
      <c r="AA1003" s="74"/>
      <c r="AB1003" s="115"/>
      <c r="AC1003" s="48"/>
      <c r="AD1003" s="49"/>
      <c r="AE1003" s="50"/>
      <c r="AF1003" s="51"/>
      <c r="AG1003" s="51"/>
      <c r="AH1003" s="51"/>
      <c r="AI1003" s="106"/>
      <c r="AJ1003" s="107"/>
      <c r="AK1003" s="108"/>
      <c r="AN1003" s="3" t="str">
        <f t="shared" si="30"/>
        <v/>
      </c>
      <c r="AO1003" s="3">
        <f t="shared" si="31"/>
        <v>0</v>
      </c>
    </row>
    <row r="1004" spans="1:41" s="3" customFormat="1" ht="19.5" customHeight="1">
      <c r="A1004" s="208"/>
      <c r="B1004" s="23">
        <v>997</v>
      </c>
      <c r="C1004" s="39"/>
      <c r="D1004" s="40"/>
      <c r="E1004" s="198"/>
      <c r="F1004" s="199"/>
      <c r="G1004" s="199"/>
      <c r="H1004" s="199"/>
      <c r="I1004" s="199"/>
      <c r="J1004" s="200"/>
      <c r="K1004" s="41"/>
      <c r="L1004" s="29" t="s">
        <v>23</v>
      </c>
      <c r="M1004" s="42"/>
      <c r="N1004" s="43"/>
      <c r="O1004" s="44"/>
      <c r="P1004" s="198"/>
      <c r="Q1004" s="199"/>
      <c r="R1004" s="199"/>
      <c r="S1004" s="199"/>
      <c r="T1004" s="199"/>
      <c r="U1004" s="200"/>
      <c r="V1004" s="41"/>
      <c r="W1004" s="29" t="s">
        <v>23</v>
      </c>
      <c r="X1004" s="45"/>
      <c r="Y1004" s="46"/>
      <c r="Z1004" s="47"/>
      <c r="AA1004" s="74"/>
      <c r="AB1004" s="115"/>
      <c r="AC1004" s="48"/>
      <c r="AD1004" s="49"/>
      <c r="AE1004" s="50"/>
      <c r="AF1004" s="51"/>
      <c r="AG1004" s="51"/>
      <c r="AH1004" s="51"/>
      <c r="AI1004" s="106"/>
      <c r="AJ1004" s="107"/>
      <c r="AK1004" s="108"/>
      <c r="AN1004" s="3" t="str">
        <f t="shared" si="30"/>
        <v/>
      </c>
      <c r="AO1004" s="3">
        <f t="shared" si="31"/>
        <v>0</v>
      </c>
    </row>
    <row r="1005" spans="1:41" s="3" customFormat="1" ht="19.5" customHeight="1">
      <c r="A1005" s="208"/>
      <c r="B1005" s="23">
        <v>998</v>
      </c>
      <c r="C1005" s="39"/>
      <c r="D1005" s="40"/>
      <c r="E1005" s="198"/>
      <c r="F1005" s="199"/>
      <c r="G1005" s="199"/>
      <c r="H1005" s="199"/>
      <c r="I1005" s="199"/>
      <c r="J1005" s="200"/>
      <c r="K1005" s="41"/>
      <c r="L1005" s="29" t="s">
        <v>23</v>
      </c>
      <c r="M1005" s="42"/>
      <c r="N1005" s="43"/>
      <c r="O1005" s="44"/>
      <c r="P1005" s="198"/>
      <c r="Q1005" s="199"/>
      <c r="R1005" s="199"/>
      <c r="S1005" s="199"/>
      <c r="T1005" s="199"/>
      <c r="U1005" s="200"/>
      <c r="V1005" s="41"/>
      <c r="W1005" s="29" t="s">
        <v>23</v>
      </c>
      <c r="X1005" s="45"/>
      <c r="Y1005" s="46"/>
      <c r="Z1005" s="47"/>
      <c r="AA1005" s="74"/>
      <c r="AB1005" s="115"/>
      <c r="AC1005" s="48"/>
      <c r="AD1005" s="49"/>
      <c r="AE1005" s="50"/>
      <c r="AF1005" s="51"/>
      <c r="AG1005" s="51"/>
      <c r="AH1005" s="51"/>
      <c r="AI1005" s="106"/>
      <c r="AJ1005" s="107"/>
      <c r="AK1005" s="108"/>
      <c r="AN1005" s="3" t="str">
        <f t="shared" si="30"/>
        <v/>
      </c>
      <c r="AO1005" s="3">
        <f t="shared" si="31"/>
        <v>0</v>
      </c>
    </row>
    <row r="1006" spans="1:41" s="3" customFormat="1" ht="19.5" customHeight="1">
      <c r="A1006" s="208"/>
      <c r="B1006" s="23">
        <v>999</v>
      </c>
      <c r="C1006" s="39"/>
      <c r="D1006" s="40"/>
      <c r="E1006" s="198"/>
      <c r="F1006" s="199"/>
      <c r="G1006" s="199"/>
      <c r="H1006" s="199"/>
      <c r="I1006" s="199"/>
      <c r="J1006" s="200"/>
      <c r="K1006" s="41"/>
      <c r="L1006" s="29" t="s">
        <v>23</v>
      </c>
      <c r="M1006" s="42"/>
      <c r="N1006" s="43"/>
      <c r="O1006" s="44"/>
      <c r="P1006" s="198"/>
      <c r="Q1006" s="199"/>
      <c r="R1006" s="199"/>
      <c r="S1006" s="199"/>
      <c r="T1006" s="199"/>
      <c r="U1006" s="200"/>
      <c r="V1006" s="41"/>
      <c r="W1006" s="29" t="s">
        <v>23</v>
      </c>
      <c r="X1006" s="45"/>
      <c r="Y1006" s="46"/>
      <c r="Z1006" s="47"/>
      <c r="AA1006" s="74"/>
      <c r="AB1006" s="115"/>
      <c r="AC1006" s="48"/>
      <c r="AD1006" s="49"/>
      <c r="AE1006" s="50"/>
      <c r="AF1006" s="51"/>
      <c r="AG1006" s="51"/>
      <c r="AH1006" s="51"/>
      <c r="AI1006" s="106"/>
      <c r="AJ1006" s="107"/>
      <c r="AK1006" s="108"/>
      <c r="AN1006" s="3" t="str">
        <f t="shared" si="30"/>
        <v/>
      </c>
      <c r="AO1006" s="3">
        <f t="shared" si="31"/>
        <v>0</v>
      </c>
    </row>
    <row r="1007" spans="1:41" s="3" customFormat="1" ht="19.5" customHeight="1" thickBot="1">
      <c r="A1007" s="209"/>
      <c r="B1007" s="24">
        <v>1000</v>
      </c>
      <c r="C1007" s="52"/>
      <c r="D1007" s="53"/>
      <c r="E1007" s="230"/>
      <c r="F1007" s="231"/>
      <c r="G1007" s="231"/>
      <c r="H1007" s="231"/>
      <c r="I1007" s="231"/>
      <c r="J1007" s="232"/>
      <c r="K1007" s="54"/>
      <c r="L1007" s="29" t="s">
        <v>23</v>
      </c>
      <c r="M1007" s="55"/>
      <c r="N1007" s="56"/>
      <c r="O1007" s="57"/>
      <c r="P1007" s="230"/>
      <c r="Q1007" s="231"/>
      <c r="R1007" s="231"/>
      <c r="S1007" s="231"/>
      <c r="T1007" s="231"/>
      <c r="U1007" s="232"/>
      <c r="V1007" s="54"/>
      <c r="W1007" s="29" t="s">
        <v>23</v>
      </c>
      <c r="X1007" s="58"/>
      <c r="Y1007" s="59"/>
      <c r="Z1007" s="60"/>
      <c r="AA1007" s="75"/>
      <c r="AB1007" s="116"/>
      <c r="AC1007" s="61"/>
      <c r="AD1007" s="62"/>
      <c r="AE1007" s="63"/>
      <c r="AF1007" s="64"/>
      <c r="AG1007" s="64"/>
      <c r="AH1007" s="64"/>
      <c r="AI1007" s="110"/>
      <c r="AJ1007" s="111"/>
      <c r="AK1007" s="41"/>
      <c r="AN1007" s="3" t="str">
        <f t="shared" si="30"/>
        <v/>
      </c>
      <c r="AO1007" s="3">
        <f t="shared" si="31"/>
        <v>0</v>
      </c>
    </row>
    <row r="1008" spans="1:41" s="3" customFormat="1" ht="19.5" customHeight="1">
      <c r="A1008" s="207" t="s">
        <v>22</v>
      </c>
      <c r="B1008" s="22">
        <v>1001</v>
      </c>
      <c r="C1008" s="26"/>
      <c r="D1008" s="27"/>
      <c r="E1008" s="210"/>
      <c r="F1008" s="211"/>
      <c r="G1008" s="211"/>
      <c r="H1008" s="211"/>
      <c r="I1008" s="211"/>
      <c r="J1008" s="212"/>
      <c r="K1008" s="28"/>
      <c r="L1008" s="29" t="s">
        <v>23</v>
      </c>
      <c r="M1008" s="65"/>
      <c r="N1008" s="66"/>
      <c r="O1008" s="67"/>
      <c r="P1008" s="233"/>
      <c r="Q1008" s="234"/>
      <c r="R1008" s="234"/>
      <c r="S1008" s="234"/>
      <c r="T1008" s="234"/>
      <c r="U1008" s="235"/>
      <c r="V1008" s="28"/>
      <c r="W1008" s="29" t="s">
        <v>23</v>
      </c>
      <c r="X1008" s="68"/>
      <c r="Y1008" s="69"/>
      <c r="Z1008" s="70"/>
      <c r="AA1008" s="70"/>
      <c r="AB1008" s="112"/>
      <c r="AC1008" s="40"/>
      <c r="AD1008" s="71"/>
      <c r="AE1008" s="72"/>
      <c r="AF1008" s="73"/>
      <c r="AG1008" s="73"/>
      <c r="AH1008" s="73"/>
      <c r="AI1008" s="113"/>
      <c r="AJ1008" s="114"/>
      <c r="AK1008" s="104"/>
      <c r="AN1008" s="3" t="str">
        <f t="shared" si="30"/>
        <v/>
      </c>
      <c r="AO1008" s="3">
        <f t="shared" si="31"/>
        <v>0</v>
      </c>
    </row>
    <row r="1009" spans="1:41" s="3" customFormat="1" ht="19.5" customHeight="1">
      <c r="A1009" s="208"/>
      <c r="B1009" s="23">
        <v>1002</v>
      </c>
      <c r="C1009" s="39"/>
      <c r="D1009" s="40"/>
      <c r="E1009" s="198"/>
      <c r="F1009" s="199"/>
      <c r="G1009" s="199"/>
      <c r="H1009" s="199"/>
      <c r="I1009" s="199"/>
      <c r="J1009" s="200"/>
      <c r="K1009" s="41"/>
      <c r="L1009" s="29" t="s">
        <v>23</v>
      </c>
      <c r="M1009" s="42"/>
      <c r="N1009" s="43"/>
      <c r="O1009" s="44"/>
      <c r="P1009" s="198"/>
      <c r="Q1009" s="199"/>
      <c r="R1009" s="199"/>
      <c r="S1009" s="199"/>
      <c r="T1009" s="199"/>
      <c r="U1009" s="200"/>
      <c r="V1009" s="41"/>
      <c r="W1009" s="29" t="s">
        <v>23</v>
      </c>
      <c r="X1009" s="45"/>
      <c r="Y1009" s="46"/>
      <c r="Z1009" s="47"/>
      <c r="AA1009" s="74"/>
      <c r="AB1009" s="115"/>
      <c r="AC1009" s="48"/>
      <c r="AD1009" s="49"/>
      <c r="AE1009" s="50"/>
      <c r="AF1009" s="51"/>
      <c r="AG1009" s="51"/>
      <c r="AH1009" s="51"/>
      <c r="AI1009" s="106"/>
      <c r="AJ1009" s="107"/>
      <c r="AK1009" s="108"/>
      <c r="AN1009" s="3" t="str">
        <f t="shared" si="30"/>
        <v/>
      </c>
      <c r="AO1009" s="3">
        <f t="shared" si="31"/>
        <v>0</v>
      </c>
    </row>
    <row r="1010" spans="1:41" s="3" customFormat="1" ht="19.5" customHeight="1">
      <c r="A1010" s="208"/>
      <c r="B1010" s="23">
        <v>1003</v>
      </c>
      <c r="C1010" s="39"/>
      <c r="D1010" s="40"/>
      <c r="E1010" s="198"/>
      <c r="F1010" s="199"/>
      <c r="G1010" s="199"/>
      <c r="H1010" s="199"/>
      <c r="I1010" s="199"/>
      <c r="J1010" s="200"/>
      <c r="K1010" s="41"/>
      <c r="L1010" s="29" t="s">
        <v>23</v>
      </c>
      <c r="M1010" s="42"/>
      <c r="N1010" s="43"/>
      <c r="O1010" s="44"/>
      <c r="P1010" s="198"/>
      <c r="Q1010" s="199"/>
      <c r="R1010" s="199"/>
      <c r="S1010" s="199"/>
      <c r="T1010" s="199"/>
      <c r="U1010" s="200"/>
      <c r="V1010" s="41"/>
      <c r="W1010" s="29" t="s">
        <v>23</v>
      </c>
      <c r="X1010" s="45"/>
      <c r="Y1010" s="46"/>
      <c r="Z1010" s="47"/>
      <c r="AA1010" s="74"/>
      <c r="AB1010" s="115"/>
      <c r="AC1010" s="48"/>
      <c r="AD1010" s="49"/>
      <c r="AE1010" s="50"/>
      <c r="AF1010" s="51"/>
      <c r="AG1010" s="51"/>
      <c r="AH1010" s="51"/>
      <c r="AI1010" s="106"/>
      <c r="AJ1010" s="107"/>
      <c r="AK1010" s="108"/>
      <c r="AN1010" s="3" t="str">
        <f t="shared" si="30"/>
        <v/>
      </c>
      <c r="AO1010" s="3">
        <f t="shared" si="31"/>
        <v>0</v>
      </c>
    </row>
    <row r="1011" spans="1:41" s="3" customFormat="1" ht="19.5" customHeight="1">
      <c r="A1011" s="208"/>
      <c r="B1011" s="23">
        <v>1004</v>
      </c>
      <c r="C1011" s="39"/>
      <c r="D1011" s="40"/>
      <c r="E1011" s="198"/>
      <c r="F1011" s="199"/>
      <c r="G1011" s="199"/>
      <c r="H1011" s="199"/>
      <c r="I1011" s="199"/>
      <c r="J1011" s="200"/>
      <c r="K1011" s="41"/>
      <c r="L1011" s="29" t="s">
        <v>23</v>
      </c>
      <c r="M1011" s="42"/>
      <c r="N1011" s="43"/>
      <c r="O1011" s="44"/>
      <c r="P1011" s="198"/>
      <c r="Q1011" s="199"/>
      <c r="R1011" s="199"/>
      <c r="S1011" s="199"/>
      <c r="T1011" s="199"/>
      <c r="U1011" s="200"/>
      <c r="V1011" s="41"/>
      <c r="W1011" s="29" t="s">
        <v>23</v>
      </c>
      <c r="X1011" s="45"/>
      <c r="Y1011" s="46"/>
      <c r="Z1011" s="47"/>
      <c r="AA1011" s="74"/>
      <c r="AB1011" s="115"/>
      <c r="AC1011" s="48"/>
      <c r="AD1011" s="49"/>
      <c r="AE1011" s="50"/>
      <c r="AF1011" s="51"/>
      <c r="AG1011" s="51"/>
      <c r="AH1011" s="51"/>
      <c r="AI1011" s="106"/>
      <c r="AJ1011" s="107"/>
      <c r="AK1011" s="108"/>
      <c r="AN1011" s="3" t="str">
        <f t="shared" si="30"/>
        <v/>
      </c>
      <c r="AO1011" s="3">
        <f t="shared" si="31"/>
        <v>0</v>
      </c>
    </row>
    <row r="1012" spans="1:41" s="3" customFormat="1" ht="19.5" customHeight="1">
      <c r="A1012" s="208"/>
      <c r="B1012" s="23">
        <v>1005</v>
      </c>
      <c r="C1012" s="39"/>
      <c r="D1012" s="40"/>
      <c r="E1012" s="198"/>
      <c r="F1012" s="199"/>
      <c r="G1012" s="199"/>
      <c r="H1012" s="199"/>
      <c r="I1012" s="199"/>
      <c r="J1012" s="200"/>
      <c r="K1012" s="41"/>
      <c r="L1012" s="29" t="s">
        <v>23</v>
      </c>
      <c r="M1012" s="42"/>
      <c r="N1012" s="43"/>
      <c r="O1012" s="44"/>
      <c r="P1012" s="198"/>
      <c r="Q1012" s="199"/>
      <c r="R1012" s="199"/>
      <c r="S1012" s="199"/>
      <c r="T1012" s="199"/>
      <c r="U1012" s="200"/>
      <c r="V1012" s="41"/>
      <c r="W1012" s="29" t="s">
        <v>23</v>
      </c>
      <c r="X1012" s="45"/>
      <c r="Y1012" s="46"/>
      <c r="Z1012" s="47"/>
      <c r="AA1012" s="74"/>
      <c r="AB1012" s="115"/>
      <c r="AC1012" s="48"/>
      <c r="AD1012" s="49"/>
      <c r="AE1012" s="50"/>
      <c r="AF1012" s="51"/>
      <c r="AG1012" s="51"/>
      <c r="AH1012" s="51"/>
      <c r="AI1012" s="106"/>
      <c r="AJ1012" s="107"/>
      <c r="AK1012" s="108"/>
      <c r="AN1012" s="3" t="str">
        <f t="shared" si="30"/>
        <v/>
      </c>
      <c r="AO1012" s="3">
        <f t="shared" si="31"/>
        <v>0</v>
      </c>
    </row>
    <row r="1013" spans="1:41" s="3" customFormat="1" ht="19.5" customHeight="1">
      <c r="A1013" s="208"/>
      <c r="B1013" s="23">
        <v>1006</v>
      </c>
      <c r="C1013" s="39"/>
      <c r="D1013" s="40"/>
      <c r="E1013" s="198"/>
      <c r="F1013" s="199"/>
      <c r="G1013" s="199"/>
      <c r="H1013" s="199"/>
      <c r="I1013" s="199"/>
      <c r="J1013" s="200"/>
      <c r="K1013" s="41"/>
      <c r="L1013" s="29" t="s">
        <v>23</v>
      </c>
      <c r="M1013" s="42"/>
      <c r="N1013" s="43"/>
      <c r="O1013" s="44"/>
      <c r="P1013" s="198"/>
      <c r="Q1013" s="199"/>
      <c r="R1013" s="199"/>
      <c r="S1013" s="199"/>
      <c r="T1013" s="199"/>
      <c r="U1013" s="200"/>
      <c r="V1013" s="41"/>
      <c r="W1013" s="29" t="s">
        <v>23</v>
      </c>
      <c r="X1013" s="45"/>
      <c r="Y1013" s="46"/>
      <c r="Z1013" s="47"/>
      <c r="AA1013" s="74"/>
      <c r="AB1013" s="115"/>
      <c r="AC1013" s="48"/>
      <c r="AD1013" s="49"/>
      <c r="AE1013" s="50"/>
      <c r="AF1013" s="51"/>
      <c r="AG1013" s="51"/>
      <c r="AH1013" s="51"/>
      <c r="AI1013" s="106"/>
      <c r="AJ1013" s="107"/>
      <c r="AK1013" s="108"/>
      <c r="AN1013" s="3" t="str">
        <f t="shared" si="30"/>
        <v/>
      </c>
      <c r="AO1013" s="3">
        <f t="shared" si="31"/>
        <v>0</v>
      </c>
    </row>
    <row r="1014" spans="1:41" s="3" customFormat="1" ht="19.5" customHeight="1">
      <c r="A1014" s="208"/>
      <c r="B1014" s="23">
        <v>1007</v>
      </c>
      <c r="C1014" s="39"/>
      <c r="D1014" s="40"/>
      <c r="E1014" s="198"/>
      <c r="F1014" s="199"/>
      <c r="G1014" s="199"/>
      <c r="H1014" s="199"/>
      <c r="I1014" s="199"/>
      <c r="J1014" s="200"/>
      <c r="K1014" s="41"/>
      <c r="L1014" s="29" t="s">
        <v>23</v>
      </c>
      <c r="M1014" s="42"/>
      <c r="N1014" s="43"/>
      <c r="O1014" s="44"/>
      <c r="P1014" s="198"/>
      <c r="Q1014" s="199"/>
      <c r="R1014" s="199"/>
      <c r="S1014" s="199"/>
      <c r="T1014" s="199"/>
      <c r="U1014" s="200"/>
      <c r="V1014" s="41"/>
      <c r="W1014" s="29" t="s">
        <v>23</v>
      </c>
      <c r="X1014" s="45"/>
      <c r="Y1014" s="46"/>
      <c r="Z1014" s="47"/>
      <c r="AA1014" s="74"/>
      <c r="AB1014" s="115"/>
      <c r="AC1014" s="48"/>
      <c r="AD1014" s="49"/>
      <c r="AE1014" s="50"/>
      <c r="AF1014" s="51"/>
      <c r="AG1014" s="51"/>
      <c r="AH1014" s="51"/>
      <c r="AI1014" s="106"/>
      <c r="AJ1014" s="107"/>
      <c r="AK1014" s="108"/>
      <c r="AN1014" s="3" t="str">
        <f t="shared" si="30"/>
        <v/>
      </c>
      <c r="AO1014" s="3">
        <f t="shared" si="31"/>
        <v>0</v>
      </c>
    </row>
    <row r="1015" spans="1:41" s="3" customFormat="1" ht="19.5" customHeight="1">
      <c r="A1015" s="208"/>
      <c r="B1015" s="23">
        <v>1008</v>
      </c>
      <c r="C1015" s="39"/>
      <c r="D1015" s="40"/>
      <c r="E1015" s="198"/>
      <c r="F1015" s="199"/>
      <c r="G1015" s="199"/>
      <c r="H1015" s="199"/>
      <c r="I1015" s="199"/>
      <c r="J1015" s="200"/>
      <c r="K1015" s="41"/>
      <c r="L1015" s="29" t="s">
        <v>23</v>
      </c>
      <c r="M1015" s="42"/>
      <c r="N1015" s="43"/>
      <c r="O1015" s="44"/>
      <c r="P1015" s="198"/>
      <c r="Q1015" s="199"/>
      <c r="R1015" s="199"/>
      <c r="S1015" s="199"/>
      <c r="T1015" s="199"/>
      <c r="U1015" s="200"/>
      <c r="V1015" s="41"/>
      <c r="W1015" s="29" t="s">
        <v>23</v>
      </c>
      <c r="X1015" s="45"/>
      <c r="Y1015" s="46"/>
      <c r="Z1015" s="47"/>
      <c r="AA1015" s="74"/>
      <c r="AB1015" s="115"/>
      <c r="AC1015" s="48"/>
      <c r="AD1015" s="49"/>
      <c r="AE1015" s="50"/>
      <c r="AF1015" s="51"/>
      <c r="AG1015" s="51"/>
      <c r="AH1015" s="51"/>
      <c r="AI1015" s="106"/>
      <c r="AJ1015" s="107"/>
      <c r="AK1015" s="108"/>
      <c r="AN1015" s="3" t="str">
        <f t="shared" si="30"/>
        <v/>
      </c>
      <c r="AO1015" s="3">
        <f t="shared" si="31"/>
        <v>0</v>
      </c>
    </row>
    <row r="1016" spans="1:41" s="3" customFormat="1" ht="19.5" customHeight="1">
      <c r="A1016" s="208"/>
      <c r="B1016" s="23">
        <v>1009</v>
      </c>
      <c r="C1016" s="39"/>
      <c r="D1016" s="40"/>
      <c r="E1016" s="198"/>
      <c r="F1016" s="199"/>
      <c r="G1016" s="199"/>
      <c r="H1016" s="199"/>
      <c r="I1016" s="199"/>
      <c r="J1016" s="200"/>
      <c r="K1016" s="41"/>
      <c r="L1016" s="29" t="s">
        <v>23</v>
      </c>
      <c r="M1016" s="42"/>
      <c r="N1016" s="43"/>
      <c r="O1016" s="44"/>
      <c r="P1016" s="198"/>
      <c r="Q1016" s="199"/>
      <c r="R1016" s="199"/>
      <c r="S1016" s="199"/>
      <c r="T1016" s="199"/>
      <c r="U1016" s="200"/>
      <c r="V1016" s="41"/>
      <c r="W1016" s="29" t="s">
        <v>23</v>
      </c>
      <c r="X1016" s="45"/>
      <c r="Y1016" s="46"/>
      <c r="Z1016" s="47"/>
      <c r="AA1016" s="74"/>
      <c r="AB1016" s="115"/>
      <c r="AC1016" s="48"/>
      <c r="AD1016" s="49"/>
      <c r="AE1016" s="50"/>
      <c r="AF1016" s="51"/>
      <c r="AG1016" s="51"/>
      <c r="AH1016" s="51"/>
      <c r="AI1016" s="106"/>
      <c r="AJ1016" s="107"/>
      <c r="AK1016" s="108"/>
      <c r="AN1016" s="3" t="str">
        <f t="shared" si="30"/>
        <v/>
      </c>
      <c r="AO1016" s="3">
        <f t="shared" si="31"/>
        <v>0</v>
      </c>
    </row>
    <row r="1017" spans="1:41" s="3" customFormat="1" ht="19.5" customHeight="1" thickBot="1">
      <c r="A1017" s="209"/>
      <c r="B1017" s="24">
        <v>1010</v>
      </c>
      <c r="C1017" s="52"/>
      <c r="D1017" s="53"/>
      <c r="E1017" s="230"/>
      <c r="F1017" s="231"/>
      <c r="G1017" s="231"/>
      <c r="H1017" s="231"/>
      <c r="I1017" s="231"/>
      <c r="J1017" s="232"/>
      <c r="K1017" s="54"/>
      <c r="L1017" s="29" t="s">
        <v>23</v>
      </c>
      <c r="M1017" s="55"/>
      <c r="N1017" s="56"/>
      <c r="O1017" s="57"/>
      <c r="P1017" s="230"/>
      <c r="Q1017" s="231"/>
      <c r="R1017" s="231"/>
      <c r="S1017" s="231"/>
      <c r="T1017" s="231"/>
      <c r="U1017" s="232"/>
      <c r="V1017" s="54"/>
      <c r="W1017" s="29" t="s">
        <v>23</v>
      </c>
      <c r="X1017" s="58"/>
      <c r="Y1017" s="59"/>
      <c r="Z1017" s="60"/>
      <c r="AA1017" s="75"/>
      <c r="AB1017" s="116"/>
      <c r="AC1017" s="61"/>
      <c r="AD1017" s="62"/>
      <c r="AE1017" s="63"/>
      <c r="AF1017" s="64"/>
      <c r="AG1017" s="64"/>
      <c r="AH1017" s="64"/>
      <c r="AI1017" s="110"/>
      <c r="AJ1017" s="111"/>
      <c r="AK1017" s="41"/>
      <c r="AN1017" s="3" t="str">
        <f t="shared" si="30"/>
        <v/>
      </c>
      <c r="AO1017" s="3">
        <f t="shared" si="31"/>
        <v>0</v>
      </c>
    </row>
    <row r="1018" spans="1:41" s="3" customFormat="1" ht="19.5" customHeight="1">
      <c r="A1018" s="207" t="s">
        <v>22</v>
      </c>
      <c r="B1018" s="22">
        <v>1011</v>
      </c>
      <c r="C1018" s="26"/>
      <c r="D1018" s="27"/>
      <c r="E1018" s="210"/>
      <c r="F1018" s="211"/>
      <c r="G1018" s="211"/>
      <c r="H1018" s="211"/>
      <c r="I1018" s="211"/>
      <c r="J1018" s="212"/>
      <c r="K1018" s="28"/>
      <c r="L1018" s="29" t="s">
        <v>23</v>
      </c>
      <c r="M1018" s="65"/>
      <c r="N1018" s="66"/>
      <c r="O1018" s="67"/>
      <c r="P1018" s="233"/>
      <c r="Q1018" s="234"/>
      <c r="R1018" s="234"/>
      <c r="S1018" s="234"/>
      <c r="T1018" s="234"/>
      <c r="U1018" s="235"/>
      <c r="V1018" s="28"/>
      <c r="W1018" s="29" t="s">
        <v>23</v>
      </c>
      <c r="X1018" s="68"/>
      <c r="Y1018" s="69"/>
      <c r="Z1018" s="70"/>
      <c r="AA1018" s="70"/>
      <c r="AB1018" s="112"/>
      <c r="AC1018" s="40"/>
      <c r="AD1018" s="71"/>
      <c r="AE1018" s="72"/>
      <c r="AF1018" s="73"/>
      <c r="AG1018" s="73"/>
      <c r="AH1018" s="73"/>
      <c r="AI1018" s="113"/>
      <c r="AJ1018" s="114"/>
      <c r="AK1018" s="104"/>
      <c r="AN1018" s="3" t="str">
        <f t="shared" si="30"/>
        <v/>
      </c>
      <c r="AO1018" s="3">
        <f t="shared" si="31"/>
        <v>0</v>
      </c>
    </row>
    <row r="1019" spans="1:41" s="3" customFormat="1" ht="19.5" customHeight="1">
      <c r="A1019" s="208"/>
      <c r="B1019" s="23">
        <v>1012</v>
      </c>
      <c r="C1019" s="39"/>
      <c r="D1019" s="40"/>
      <c r="E1019" s="198"/>
      <c r="F1019" s="199"/>
      <c r="G1019" s="199"/>
      <c r="H1019" s="199"/>
      <c r="I1019" s="199"/>
      <c r="J1019" s="200"/>
      <c r="K1019" s="41"/>
      <c r="L1019" s="29" t="s">
        <v>23</v>
      </c>
      <c r="M1019" s="42"/>
      <c r="N1019" s="43"/>
      <c r="O1019" s="44"/>
      <c r="P1019" s="198"/>
      <c r="Q1019" s="199"/>
      <c r="R1019" s="199"/>
      <c r="S1019" s="199"/>
      <c r="T1019" s="199"/>
      <c r="U1019" s="200"/>
      <c r="V1019" s="41"/>
      <c r="W1019" s="29" t="s">
        <v>23</v>
      </c>
      <c r="X1019" s="45"/>
      <c r="Y1019" s="46"/>
      <c r="Z1019" s="47"/>
      <c r="AA1019" s="74"/>
      <c r="AB1019" s="115"/>
      <c r="AC1019" s="48"/>
      <c r="AD1019" s="49"/>
      <c r="AE1019" s="50"/>
      <c r="AF1019" s="51"/>
      <c r="AG1019" s="51"/>
      <c r="AH1019" s="51"/>
      <c r="AI1019" s="106"/>
      <c r="AJ1019" s="107"/>
      <c r="AK1019" s="108"/>
      <c r="AN1019" s="3" t="str">
        <f t="shared" si="30"/>
        <v/>
      </c>
      <c r="AO1019" s="3">
        <f t="shared" si="31"/>
        <v>0</v>
      </c>
    </row>
    <row r="1020" spans="1:41" s="3" customFormat="1" ht="19.5" customHeight="1">
      <c r="A1020" s="208"/>
      <c r="B1020" s="23">
        <v>1013</v>
      </c>
      <c r="C1020" s="39"/>
      <c r="D1020" s="40"/>
      <c r="E1020" s="198"/>
      <c r="F1020" s="199"/>
      <c r="G1020" s="199"/>
      <c r="H1020" s="199"/>
      <c r="I1020" s="199"/>
      <c r="J1020" s="200"/>
      <c r="K1020" s="41"/>
      <c r="L1020" s="29" t="s">
        <v>23</v>
      </c>
      <c r="M1020" s="42"/>
      <c r="N1020" s="43"/>
      <c r="O1020" s="44"/>
      <c r="P1020" s="198"/>
      <c r="Q1020" s="199"/>
      <c r="R1020" s="199"/>
      <c r="S1020" s="199"/>
      <c r="T1020" s="199"/>
      <c r="U1020" s="200"/>
      <c r="V1020" s="41"/>
      <c r="W1020" s="29" t="s">
        <v>23</v>
      </c>
      <c r="X1020" s="45"/>
      <c r="Y1020" s="46"/>
      <c r="Z1020" s="47"/>
      <c r="AA1020" s="74"/>
      <c r="AB1020" s="115"/>
      <c r="AC1020" s="48"/>
      <c r="AD1020" s="49"/>
      <c r="AE1020" s="50"/>
      <c r="AF1020" s="51"/>
      <c r="AG1020" s="51"/>
      <c r="AH1020" s="51"/>
      <c r="AI1020" s="106"/>
      <c r="AJ1020" s="107"/>
      <c r="AK1020" s="108"/>
      <c r="AN1020" s="3" t="str">
        <f t="shared" si="30"/>
        <v/>
      </c>
      <c r="AO1020" s="3">
        <f t="shared" si="31"/>
        <v>0</v>
      </c>
    </row>
    <row r="1021" spans="1:41" s="3" customFormat="1" ht="19.5" customHeight="1">
      <c r="A1021" s="208"/>
      <c r="B1021" s="23">
        <v>1014</v>
      </c>
      <c r="C1021" s="39"/>
      <c r="D1021" s="40"/>
      <c r="E1021" s="198"/>
      <c r="F1021" s="199"/>
      <c r="G1021" s="199"/>
      <c r="H1021" s="199"/>
      <c r="I1021" s="199"/>
      <c r="J1021" s="200"/>
      <c r="K1021" s="41"/>
      <c r="L1021" s="29" t="s">
        <v>23</v>
      </c>
      <c r="M1021" s="42"/>
      <c r="N1021" s="43"/>
      <c r="O1021" s="44"/>
      <c r="P1021" s="198"/>
      <c r="Q1021" s="199"/>
      <c r="R1021" s="199"/>
      <c r="S1021" s="199"/>
      <c r="T1021" s="199"/>
      <c r="U1021" s="200"/>
      <c r="V1021" s="41"/>
      <c r="W1021" s="29" t="s">
        <v>23</v>
      </c>
      <c r="X1021" s="45"/>
      <c r="Y1021" s="46"/>
      <c r="Z1021" s="47"/>
      <c r="AA1021" s="74"/>
      <c r="AB1021" s="115"/>
      <c r="AC1021" s="48"/>
      <c r="AD1021" s="49"/>
      <c r="AE1021" s="50"/>
      <c r="AF1021" s="51"/>
      <c r="AG1021" s="51"/>
      <c r="AH1021" s="51"/>
      <c r="AI1021" s="106"/>
      <c r="AJ1021" s="107"/>
      <c r="AK1021" s="108"/>
      <c r="AN1021" s="3" t="str">
        <f t="shared" si="30"/>
        <v/>
      </c>
      <c r="AO1021" s="3">
        <f t="shared" si="31"/>
        <v>0</v>
      </c>
    </row>
    <row r="1022" spans="1:41" s="3" customFormat="1" ht="19.5" customHeight="1">
      <c r="A1022" s="208"/>
      <c r="B1022" s="23">
        <v>1015</v>
      </c>
      <c r="C1022" s="39"/>
      <c r="D1022" s="40"/>
      <c r="E1022" s="198"/>
      <c r="F1022" s="199"/>
      <c r="G1022" s="199"/>
      <c r="H1022" s="199"/>
      <c r="I1022" s="199"/>
      <c r="J1022" s="200"/>
      <c r="K1022" s="41"/>
      <c r="L1022" s="29" t="s">
        <v>23</v>
      </c>
      <c r="M1022" s="42"/>
      <c r="N1022" s="43"/>
      <c r="O1022" s="44"/>
      <c r="P1022" s="198"/>
      <c r="Q1022" s="199"/>
      <c r="R1022" s="199"/>
      <c r="S1022" s="199"/>
      <c r="T1022" s="199"/>
      <c r="U1022" s="200"/>
      <c r="V1022" s="41"/>
      <c r="W1022" s="29" t="s">
        <v>23</v>
      </c>
      <c r="X1022" s="45"/>
      <c r="Y1022" s="46"/>
      <c r="Z1022" s="47"/>
      <c r="AA1022" s="74"/>
      <c r="AB1022" s="115"/>
      <c r="AC1022" s="48"/>
      <c r="AD1022" s="49"/>
      <c r="AE1022" s="50"/>
      <c r="AF1022" s="51"/>
      <c r="AG1022" s="51"/>
      <c r="AH1022" s="51"/>
      <c r="AI1022" s="106"/>
      <c r="AJ1022" s="107"/>
      <c r="AK1022" s="108"/>
      <c r="AN1022" s="3" t="str">
        <f t="shared" si="30"/>
        <v/>
      </c>
      <c r="AO1022" s="3">
        <f t="shared" si="31"/>
        <v>0</v>
      </c>
    </row>
    <row r="1023" spans="1:41" s="3" customFormat="1" ht="19.5" customHeight="1">
      <c r="A1023" s="208"/>
      <c r="B1023" s="23">
        <v>1016</v>
      </c>
      <c r="C1023" s="39"/>
      <c r="D1023" s="40"/>
      <c r="E1023" s="198"/>
      <c r="F1023" s="199"/>
      <c r="G1023" s="199"/>
      <c r="H1023" s="199"/>
      <c r="I1023" s="199"/>
      <c r="J1023" s="200"/>
      <c r="K1023" s="41"/>
      <c r="L1023" s="29" t="s">
        <v>23</v>
      </c>
      <c r="M1023" s="42"/>
      <c r="N1023" s="43"/>
      <c r="O1023" s="44"/>
      <c r="P1023" s="198"/>
      <c r="Q1023" s="199"/>
      <c r="R1023" s="199"/>
      <c r="S1023" s="199"/>
      <c r="T1023" s="199"/>
      <c r="U1023" s="200"/>
      <c r="V1023" s="41"/>
      <c r="W1023" s="29" t="s">
        <v>23</v>
      </c>
      <c r="X1023" s="45"/>
      <c r="Y1023" s="46"/>
      <c r="Z1023" s="47"/>
      <c r="AA1023" s="74"/>
      <c r="AB1023" s="115"/>
      <c r="AC1023" s="48"/>
      <c r="AD1023" s="49"/>
      <c r="AE1023" s="50"/>
      <c r="AF1023" s="51"/>
      <c r="AG1023" s="51"/>
      <c r="AH1023" s="51"/>
      <c r="AI1023" s="106"/>
      <c r="AJ1023" s="107"/>
      <c r="AK1023" s="108"/>
      <c r="AN1023" s="3" t="str">
        <f t="shared" si="30"/>
        <v/>
      </c>
      <c r="AO1023" s="3">
        <f t="shared" si="31"/>
        <v>0</v>
      </c>
    </row>
    <row r="1024" spans="1:41" s="3" customFormat="1" ht="19.5" customHeight="1">
      <c r="A1024" s="208"/>
      <c r="B1024" s="23">
        <v>1017</v>
      </c>
      <c r="C1024" s="39"/>
      <c r="D1024" s="40"/>
      <c r="E1024" s="198"/>
      <c r="F1024" s="199"/>
      <c r="G1024" s="199"/>
      <c r="H1024" s="199"/>
      <c r="I1024" s="199"/>
      <c r="J1024" s="200"/>
      <c r="K1024" s="41"/>
      <c r="L1024" s="29" t="s">
        <v>23</v>
      </c>
      <c r="M1024" s="42"/>
      <c r="N1024" s="43"/>
      <c r="O1024" s="44"/>
      <c r="P1024" s="198"/>
      <c r="Q1024" s="199"/>
      <c r="R1024" s="199"/>
      <c r="S1024" s="199"/>
      <c r="T1024" s="199"/>
      <c r="U1024" s="200"/>
      <c r="V1024" s="41"/>
      <c r="W1024" s="29" t="s">
        <v>23</v>
      </c>
      <c r="X1024" s="45"/>
      <c r="Y1024" s="46"/>
      <c r="Z1024" s="47"/>
      <c r="AA1024" s="74"/>
      <c r="AB1024" s="115"/>
      <c r="AC1024" s="48"/>
      <c r="AD1024" s="49"/>
      <c r="AE1024" s="50"/>
      <c r="AF1024" s="51"/>
      <c r="AG1024" s="51"/>
      <c r="AH1024" s="51"/>
      <c r="AI1024" s="106"/>
      <c r="AJ1024" s="107"/>
      <c r="AK1024" s="108"/>
      <c r="AN1024" s="3" t="str">
        <f t="shared" si="30"/>
        <v/>
      </c>
      <c r="AO1024" s="3">
        <f t="shared" si="31"/>
        <v>0</v>
      </c>
    </row>
    <row r="1025" spans="1:41" s="3" customFormat="1" ht="19.5" customHeight="1">
      <c r="A1025" s="208"/>
      <c r="B1025" s="23">
        <v>1018</v>
      </c>
      <c r="C1025" s="39"/>
      <c r="D1025" s="40"/>
      <c r="E1025" s="198"/>
      <c r="F1025" s="199"/>
      <c r="G1025" s="199"/>
      <c r="H1025" s="199"/>
      <c r="I1025" s="199"/>
      <c r="J1025" s="200"/>
      <c r="K1025" s="41"/>
      <c r="L1025" s="29" t="s">
        <v>23</v>
      </c>
      <c r="M1025" s="42"/>
      <c r="N1025" s="43"/>
      <c r="O1025" s="44"/>
      <c r="P1025" s="198"/>
      <c r="Q1025" s="199"/>
      <c r="R1025" s="199"/>
      <c r="S1025" s="199"/>
      <c r="T1025" s="199"/>
      <c r="U1025" s="200"/>
      <c r="V1025" s="41"/>
      <c r="W1025" s="29" t="s">
        <v>23</v>
      </c>
      <c r="X1025" s="45"/>
      <c r="Y1025" s="46"/>
      <c r="Z1025" s="47"/>
      <c r="AA1025" s="74"/>
      <c r="AB1025" s="115"/>
      <c r="AC1025" s="48"/>
      <c r="AD1025" s="49"/>
      <c r="AE1025" s="50"/>
      <c r="AF1025" s="51"/>
      <c r="AG1025" s="51"/>
      <c r="AH1025" s="51"/>
      <c r="AI1025" s="106"/>
      <c r="AJ1025" s="107"/>
      <c r="AK1025" s="108"/>
      <c r="AN1025" s="3" t="str">
        <f t="shared" si="30"/>
        <v/>
      </c>
      <c r="AO1025" s="3">
        <f t="shared" si="31"/>
        <v>0</v>
      </c>
    </row>
    <row r="1026" spans="1:41" s="3" customFormat="1" ht="19.5" customHeight="1">
      <c r="A1026" s="208"/>
      <c r="B1026" s="23">
        <v>1019</v>
      </c>
      <c r="C1026" s="39"/>
      <c r="D1026" s="40"/>
      <c r="E1026" s="198"/>
      <c r="F1026" s="199"/>
      <c r="G1026" s="199"/>
      <c r="H1026" s="199"/>
      <c r="I1026" s="199"/>
      <c r="J1026" s="200"/>
      <c r="K1026" s="41"/>
      <c r="L1026" s="29" t="s">
        <v>23</v>
      </c>
      <c r="M1026" s="42"/>
      <c r="N1026" s="43"/>
      <c r="O1026" s="44"/>
      <c r="P1026" s="198"/>
      <c r="Q1026" s="199"/>
      <c r="R1026" s="199"/>
      <c r="S1026" s="199"/>
      <c r="T1026" s="199"/>
      <c r="U1026" s="200"/>
      <c r="V1026" s="41"/>
      <c r="W1026" s="29" t="s">
        <v>23</v>
      </c>
      <c r="X1026" s="45"/>
      <c r="Y1026" s="46"/>
      <c r="Z1026" s="47"/>
      <c r="AA1026" s="74"/>
      <c r="AB1026" s="115"/>
      <c r="AC1026" s="48"/>
      <c r="AD1026" s="49"/>
      <c r="AE1026" s="50"/>
      <c r="AF1026" s="51"/>
      <c r="AG1026" s="51"/>
      <c r="AH1026" s="51"/>
      <c r="AI1026" s="106"/>
      <c r="AJ1026" s="107"/>
      <c r="AK1026" s="108"/>
      <c r="AN1026" s="3" t="str">
        <f t="shared" si="30"/>
        <v/>
      </c>
      <c r="AO1026" s="3">
        <f t="shared" si="31"/>
        <v>0</v>
      </c>
    </row>
    <row r="1027" spans="1:41" s="3" customFormat="1" ht="19.5" customHeight="1" thickBot="1">
      <c r="A1027" s="209"/>
      <c r="B1027" s="24">
        <v>1020</v>
      </c>
      <c r="C1027" s="52"/>
      <c r="D1027" s="53"/>
      <c r="E1027" s="230"/>
      <c r="F1027" s="231"/>
      <c r="G1027" s="231"/>
      <c r="H1027" s="231"/>
      <c r="I1027" s="231"/>
      <c r="J1027" s="232"/>
      <c r="K1027" s="54"/>
      <c r="L1027" s="29" t="s">
        <v>23</v>
      </c>
      <c r="M1027" s="55"/>
      <c r="N1027" s="56"/>
      <c r="O1027" s="57"/>
      <c r="P1027" s="230"/>
      <c r="Q1027" s="231"/>
      <c r="R1027" s="231"/>
      <c r="S1027" s="231"/>
      <c r="T1027" s="231"/>
      <c r="U1027" s="232"/>
      <c r="V1027" s="54"/>
      <c r="W1027" s="29" t="s">
        <v>23</v>
      </c>
      <c r="X1027" s="58"/>
      <c r="Y1027" s="59"/>
      <c r="Z1027" s="60"/>
      <c r="AA1027" s="75"/>
      <c r="AB1027" s="116"/>
      <c r="AC1027" s="61"/>
      <c r="AD1027" s="62"/>
      <c r="AE1027" s="63"/>
      <c r="AF1027" s="64"/>
      <c r="AG1027" s="64"/>
      <c r="AH1027" s="64"/>
      <c r="AI1027" s="110"/>
      <c r="AJ1027" s="111"/>
      <c r="AK1027" s="41"/>
      <c r="AN1027" s="3" t="str">
        <f t="shared" si="30"/>
        <v/>
      </c>
      <c r="AO1027" s="3">
        <f t="shared" si="31"/>
        <v>0</v>
      </c>
    </row>
    <row r="1028" spans="1:41" s="3" customFormat="1" ht="19.5" customHeight="1">
      <c r="A1028" s="207" t="s">
        <v>22</v>
      </c>
      <c r="B1028" s="22">
        <v>1021</v>
      </c>
      <c r="C1028" s="26"/>
      <c r="D1028" s="27"/>
      <c r="E1028" s="210"/>
      <c r="F1028" s="211"/>
      <c r="G1028" s="211"/>
      <c r="H1028" s="211"/>
      <c r="I1028" s="211"/>
      <c r="J1028" s="212"/>
      <c r="K1028" s="28"/>
      <c r="L1028" s="29" t="s">
        <v>23</v>
      </c>
      <c r="M1028" s="65"/>
      <c r="N1028" s="66"/>
      <c r="O1028" s="67"/>
      <c r="P1028" s="233"/>
      <c r="Q1028" s="234"/>
      <c r="R1028" s="234"/>
      <c r="S1028" s="234"/>
      <c r="T1028" s="234"/>
      <c r="U1028" s="235"/>
      <c r="V1028" s="28"/>
      <c r="W1028" s="29" t="s">
        <v>23</v>
      </c>
      <c r="X1028" s="68"/>
      <c r="Y1028" s="69"/>
      <c r="Z1028" s="70"/>
      <c r="AA1028" s="70"/>
      <c r="AB1028" s="112"/>
      <c r="AC1028" s="40"/>
      <c r="AD1028" s="71"/>
      <c r="AE1028" s="72"/>
      <c r="AF1028" s="73"/>
      <c r="AG1028" s="73"/>
      <c r="AH1028" s="73"/>
      <c r="AI1028" s="113"/>
      <c r="AJ1028" s="114"/>
      <c r="AK1028" s="104"/>
      <c r="AN1028" s="3" t="str">
        <f t="shared" si="30"/>
        <v/>
      </c>
      <c r="AO1028" s="3">
        <f t="shared" si="31"/>
        <v>0</v>
      </c>
    </row>
    <row r="1029" spans="1:41" s="3" customFormat="1" ht="19.5" customHeight="1">
      <c r="A1029" s="208"/>
      <c r="B1029" s="23">
        <v>1022</v>
      </c>
      <c r="C1029" s="39"/>
      <c r="D1029" s="40"/>
      <c r="E1029" s="198"/>
      <c r="F1029" s="199"/>
      <c r="G1029" s="199"/>
      <c r="H1029" s="199"/>
      <c r="I1029" s="199"/>
      <c r="J1029" s="200"/>
      <c r="K1029" s="41"/>
      <c r="L1029" s="29" t="s">
        <v>23</v>
      </c>
      <c r="M1029" s="42"/>
      <c r="N1029" s="43"/>
      <c r="O1029" s="44"/>
      <c r="P1029" s="198"/>
      <c r="Q1029" s="199"/>
      <c r="R1029" s="199"/>
      <c r="S1029" s="199"/>
      <c r="T1029" s="199"/>
      <c r="U1029" s="200"/>
      <c r="V1029" s="41"/>
      <c r="W1029" s="29" t="s">
        <v>23</v>
      </c>
      <c r="X1029" s="45"/>
      <c r="Y1029" s="46"/>
      <c r="Z1029" s="47"/>
      <c r="AA1029" s="74"/>
      <c r="AB1029" s="115"/>
      <c r="AC1029" s="48"/>
      <c r="AD1029" s="49"/>
      <c r="AE1029" s="50"/>
      <c r="AF1029" s="51"/>
      <c r="AG1029" s="51"/>
      <c r="AH1029" s="51"/>
      <c r="AI1029" s="106"/>
      <c r="AJ1029" s="107"/>
      <c r="AK1029" s="108"/>
      <c r="AN1029" s="3" t="str">
        <f t="shared" si="30"/>
        <v/>
      </c>
      <c r="AO1029" s="3">
        <f t="shared" si="31"/>
        <v>0</v>
      </c>
    </row>
    <row r="1030" spans="1:41" s="3" customFormat="1" ht="19.5" customHeight="1">
      <c r="A1030" s="208"/>
      <c r="B1030" s="23">
        <v>1023</v>
      </c>
      <c r="C1030" s="39"/>
      <c r="D1030" s="40"/>
      <c r="E1030" s="198"/>
      <c r="F1030" s="199"/>
      <c r="G1030" s="199"/>
      <c r="H1030" s="199"/>
      <c r="I1030" s="199"/>
      <c r="J1030" s="200"/>
      <c r="K1030" s="41"/>
      <c r="L1030" s="29" t="s">
        <v>23</v>
      </c>
      <c r="M1030" s="42"/>
      <c r="N1030" s="43"/>
      <c r="O1030" s="44"/>
      <c r="P1030" s="198"/>
      <c r="Q1030" s="199"/>
      <c r="R1030" s="199"/>
      <c r="S1030" s="199"/>
      <c r="T1030" s="199"/>
      <c r="U1030" s="200"/>
      <c r="V1030" s="41"/>
      <c r="W1030" s="29" t="s">
        <v>23</v>
      </c>
      <c r="X1030" s="45"/>
      <c r="Y1030" s="46"/>
      <c r="Z1030" s="47"/>
      <c r="AA1030" s="74"/>
      <c r="AB1030" s="115"/>
      <c r="AC1030" s="48"/>
      <c r="AD1030" s="49"/>
      <c r="AE1030" s="50"/>
      <c r="AF1030" s="51"/>
      <c r="AG1030" s="51"/>
      <c r="AH1030" s="51"/>
      <c r="AI1030" s="106"/>
      <c r="AJ1030" s="107"/>
      <c r="AK1030" s="108"/>
      <c r="AN1030" s="3" t="str">
        <f t="shared" si="30"/>
        <v/>
      </c>
      <c r="AO1030" s="3">
        <f t="shared" si="31"/>
        <v>0</v>
      </c>
    </row>
    <row r="1031" spans="1:41" s="3" customFormat="1" ht="19.5" customHeight="1">
      <c r="A1031" s="208"/>
      <c r="B1031" s="23">
        <v>1024</v>
      </c>
      <c r="C1031" s="39"/>
      <c r="D1031" s="40"/>
      <c r="E1031" s="198"/>
      <c r="F1031" s="199"/>
      <c r="G1031" s="199"/>
      <c r="H1031" s="199"/>
      <c r="I1031" s="199"/>
      <c r="J1031" s="200"/>
      <c r="K1031" s="41"/>
      <c r="L1031" s="29" t="s">
        <v>23</v>
      </c>
      <c r="M1031" s="42"/>
      <c r="N1031" s="43"/>
      <c r="O1031" s="44"/>
      <c r="P1031" s="198"/>
      <c r="Q1031" s="199"/>
      <c r="R1031" s="199"/>
      <c r="S1031" s="199"/>
      <c r="T1031" s="199"/>
      <c r="U1031" s="200"/>
      <c r="V1031" s="41"/>
      <c r="W1031" s="29" t="s">
        <v>23</v>
      </c>
      <c r="X1031" s="45"/>
      <c r="Y1031" s="46"/>
      <c r="Z1031" s="47"/>
      <c r="AA1031" s="74"/>
      <c r="AB1031" s="115"/>
      <c r="AC1031" s="48"/>
      <c r="AD1031" s="49"/>
      <c r="AE1031" s="50"/>
      <c r="AF1031" s="51"/>
      <c r="AG1031" s="51"/>
      <c r="AH1031" s="51"/>
      <c r="AI1031" s="106"/>
      <c r="AJ1031" s="107"/>
      <c r="AK1031" s="108"/>
      <c r="AN1031" s="3" t="str">
        <f t="shared" si="30"/>
        <v/>
      </c>
      <c r="AO1031" s="3">
        <f t="shared" si="31"/>
        <v>0</v>
      </c>
    </row>
    <row r="1032" spans="1:41" s="3" customFormat="1" ht="19.5" customHeight="1">
      <c r="A1032" s="208"/>
      <c r="B1032" s="23">
        <v>1025</v>
      </c>
      <c r="C1032" s="39"/>
      <c r="D1032" s="40"/>
      <c r="E1032" s="198"/>
      <c r="F1032" s="199"/>
      <c r="G1032" s="199"/>
      <c r="H1032" s="199"/>
      <c r="I1032" s="199"/>
      <c r="J1032" s="200"/>
      <c r="K1032" s="41"/>
      <c r="L1032" s="29" t="s">
        <v>23</v>
      </c>
      <c r="M1032" s="42"/>
      <c r="N1032" s="43"/>
      <c r="O1032" s="44"/>
      <c r="P1032" s="198"/>
      <c r="Q1032" s="199"/>
      <c r="R1032" s="199"/>
      <c r="S1032" s="199"/>
      <c r="T1032" s="199"/>
      <c r="U1032" s="200"/>
      <c r="V1032" s="41"/>
      <c r="W1032" s="29" t="s">
        <v>23</v>
      </c>
      <c r="X1032" s="45"/>
      <c r="Y1032" s="46"/>
      <c r="Z1032" s="47"/>
      <c r="AA1032" s="74"/>
      <c r="AB1032" s="115"/>
      <c r="AC1032" s="48"/>
      <c r="AD1032" s="49"/>
      <c r="AE1032" s="50"/>
      <c r="AF1032" s="51"/>
      <c r="AG1032" s="51"/>
      <c r="AH1032" s="51"/>
      <c r="AI1032" s="106"/>
      <c r="AJ1032" s="107"/>
      <c r="AK1032" s="108"/>
      <c r="AN1032" s="3" t="str">
        <f t="shared" si="30"/>
        <v/>
      </c>
      <c r="AO1032" s="3">
        <f t="shared" si="31"/>
        <v>0</v>
      </c>
    </row>
    <row r="1033" spans="1:41" s="3" customFormat="1" ht="19.5" customHeight="1">
      <c r="A1033" s="208"/>
      <c r="B1033" s="23">
        <v>1026</v>
      </c>
      <c r="C1033" s="39"/>
      <c r="D1033" s="40"/>
      <c r="E1033" s="198"/>
      <c r="F1033" s="199"/>
      <c r="G1033" s="199"/>
      <c r="H1033" s="199"/>
      <c r="I1033" s="199"/>
      <c r="J1033" s="200"/>
      <c r="K1033" s="41"/>
      <c r="L1033" s="29" t="s">
        <v>23</v>
      </c>
      <c r="M1033" s="42"/>
      <c r="N1033" s="43"/>
      <c r="O1033" s="44"/>
      <c r="P1033" s="198"/>
      <c r="Q1033" s="199"/>
      <c r="R1033" s="199"/>
      <c r="S1033" s="199"/>
      <c r="T1033" s="199"/>
      <c r="U1033" s="200"/>
      <c r="V1033" s="41"/>
      <c r="W1033" s="29" t="s">
        <v>23</v>
      </c>
      <c r="X1033" s="45"/>
      <c r="Y1033" s="46"/>
      <c r="Z1033" s="47"/>
      <c r="AA1033" s="74"/>
      <c r="AB1033" s="115"/>
      <c r="AC1033" s="48"/>
      <c r="AD1033" s="49"/>
      <c r="AE1033" s="50"/>
      <c r="AF1033" s="51"/>
      <c r="AG1033" s="51"/>
      <c r="AH1033" s="51"/>
      <c r="AI1033" s="106"/>
      <c r="AJ1033" s="107"/>
      <c r="AK1033" s="108"/>
      <c r="AN1033" s="3" t="str">
        <f t="shared" ref="AN1033:AN1096" si="32">IF(AO1033&gt;0,1,"")</f>
        <v/>
      </c>
      <c r="AO1033" s="3">
        <f t="shared" ref="AO1033:AO1096" si="33">COUNTA(C1033:K1033,M1033:V1033,X1033:AK1033)</f>
        <v>0</v>
      </c>
    </row>
    <row r="1034" spans="1:41" s="3" customFormat="1" ht="19.5" customHeight="1">
      <c r="A1034" s="208"/>
      <c r="B1034" s="23">
        <v>1027</v>
      </c>
      <c r="C1034" s="39"/>
      <c r="D1034" s="40"/>
      <c r="E1034" s="198"/>
      <c r="F1034" s="199"/>
      <c r="G1034" s="199"/>
      <c r="H1034" s="199"/>
      <c r="I1034" s="199"/>
      <c r="J1034" s="200"/>
      <c r="K1034" s="41"/>
      <c r="L1034" s="29" t="s">
        <v>23</v>
      </c>
      <c r="M1034" s="42"/>
      <c r="N1034" s="43"/>
      <c r="O1034" s="44"/>
      <c r="P1034" s="198"/>
      <c r="Q1034" s="199"/>
      <c r="R1034" s="199"/>
      <c r="S1034" s="199"/>
      <c r="T1034" s="199"/>
      <c r="U1034" s="200"/>
      <c r="V1034" s="41"/>
      <c r="W1034" s="29" t="s">
        <v>23</v>
      </c>
      <c r="X1034" s="45"/>
      <c r="Y1034" s="46"/>
      <c r="Z1034" s="47"/>
      <c r="AA1034" s="74"/>
      <c r="AB1034" s="115"/>
      <c r="AC1034" s="48"/>
      <c r="AD1034" s="49"/>
      <c r="AE1034" s="50"/>
      <c r="AF1034" s="51"/>
      <c r="AG1034" s="51"/>
      <c r="AH1034" s="51"/>
      <c r="AI1034" s="106"/>
      <c r="AJ1034" s="107"/>
      <c r="AK1034" s="108"/>
      <c r="AN1034" s="3" t="str">
        <f t="shared" si="32"/>
        <v/>
      </c>
      <c r="AO1034" s="3">
        <f t="shared" si="33"/>
        <v>0</v>
      </c>
    </row>
    <row r="1035" spans="1:41" s="3" customFormat="1" ht="19.5" customHeight="1">
      <c r="A1035" s="208"/>
      <c r="B1035" s="23">
        <v>1028</v>
      </c>
      <c r="C1035" s="39"/>
      <c r="D1035" s="40"/>
      <c r="E1035" s="198"/>
      <c r="F1035" s="199"/>
      <c r="G1035" s="199"/>
      <c r="H1035" s="199"/>
      <c r="I1035" s="199"/>
      <c r="J1035" s="200"/>
      <c r="K1035" s="41"/>
      <c r="L1035" s="29" t="s">
        <v>23</v>
      </c>
      <c r="M1035" s="42"/>
      <c r="N1035" s="43"/>
      <c r="O1035" s="44"/>
      <c r="P1035" s="198"/>
      <c r="Q1035" s="199"/>
      <c r="R1035" s="199"/>
      <c r="S1035" s="199"/>
      <c r="T1035" s="199"/>
      <c r="U1035" s="200"/>
      <c r="V1035" s="41"/>
      <c r="W1035" s="29" t="s">
        <v>23</v>
      </c>
      <c r="X1035" s="45"/>
      <c r="Y1035" s="46"/>
      <c r="Z1035" s="47"/>
      <c r="AA1035" s="74"/>
      <c r="AB1035" s="115"/>
      <c r="AC1035" s="48"/>
      <c r="AD1035" s="49"/>
      <c r="AE1035" s="50"/>
      <c r="AF1035" s="51"/>
      <c r="AG1035" s="51"/>
      <c r="AH1035" s="51"/>
      <c r="AI1035" s="106"/>
      <c r="AJ1035" s="107"/>
      <c r="AK1035" s="108"/>
      <c r="AN1035" s="3" t="str">
        <f t="shared" si="32"/>
        <v/>
      </c>
      <c r="AO1035" s="3">
        <f t="shared" si="33"/>
        <v>0</v>
      </c>
    </row>
    <row r="1036" spans="1:41" s="3" customFormat="1" ht="19.5" customHeight="1">
      <c r="A1036" s="208"/>
      <c r="B1036" s="23">
        <v>1029</v>
      </c>
      <c r="C1036" s="39"/>
      <c r="D1036" s="40"/>
      <c r="E1036" s="198"/>
      <c r="F1036" s="199"/>
      <c r="G1036" s="199"/>
      <c r="H1036" s="199"/>
      <c r="I1036" s="199"/>
      <c r="J1036" s="200"/>
      <c r="K1036" s="41"/>
      <c r="L1036" s="29" t="s">
        <v>23</v>
      </c>
      <c r="M1036" s="42"/>
      <c r="N1036" s="43"/>
      <c r="O1036" s="44"/>
      <c r="P1036" s="198"/>
      <c r="Q1036" s="199"/>
      <c r="R1036" s="199"/>
      <c r="S1036" s="199"/>
      <c r="T1036" s="199"/>
      <c r="U1036" s="200"/>
      <c r="V1036" s="41"/>
      <c r="W1036" s="29" t="s">
        <v>23</v>
      </c>
      <c r="X1036" s="45"/>
      <c r="Y1036" s="46"/>
      <c r="Z1036" s="47"/>
      <c r="AA1036" s="74"/>
      <c r="AB1036" s="115"/>
      <c r="AC1036" s="48"/>
      <c r="AD1036" s="49"/>
      <c r="AE1036" s="50"/>
      <c r="AF1036" s="51"/>
      <c r="AG1036" s="51"/>
      <c r="AH1036" s="51"/>
      <c r="AI1036" s="106"/>
      <c r="AJ1036" s="107"/>
      <c r="AK1036" s="108"/>
      <c r="AN1036" s="3" t="str">
        <f t="shared" si="32"/>
        <v/>
      </c>
      <c r="AO1036" s="3">
        <f t="shared" si="33"/>
        <v>0</v>
      </c>
    </row>
    <row r="1037" spans="1:41" s="3" customFormat="1" ht="19.5" customHeight="1" thickBot="1">
      <c r="A1037" s="209"/>
      <c r="B1037" s="24">
        <v>1030</v>
      </c>
      <c r="C1037" s="52"/>
      <c r="D1037" s="53"/>
      <c r="E1037" s="230"/>
      <c r="F1037" s="231"/>
      <c r="G1037" s="231"/>
      <c r="H1037" s="231"/>
      <c r="I1037" s="231"/>
      <c r="J1037" s="232"/>
      <c r="K1037" s="54"/>
      <c r="L1037" s="29" t="s">
        <v>23</v>
      </c>
      <c r="M1037" s="55"/>
      <c r="N1037" s="56"/>
      <c r="O1037" s="57"/>
      <c r="P1037" s="230"/>
      <c r="Q1037" s="231"/>
      <c r="R1037" s="231"/>
      <c r="S1037" s="231"/>
      <c r="T1037" s="231"/>
      <c r="U1037" s="232"/>
      <c r="V1037" s="54"/>
      <c r="W1037" s="29" t="s">
        <v>23</v>
      </c>
      <c r="X1037" s="58"/>
      <c r="Y1037" s="59"/>
      <c r="Z1037" s="60"/>
      <c r="AA1037" s="75"/>
      <c r="AB1037" s="116"/>
      <c r="AC1037" s="61"/>
      <c r="AD1037" s="62"/>
      <c r="AE1037" s="63"/>
      <c r="AF1037" s="64"/>
      <c r="AG1037" s="64"/>
      <c r="AH1037" s="64"/>
      <c r="AI1037" s="110"/>
      <c r="AJ1037" s="111"/>
      <c r="AK1037" s="41"/>
      <c r="AN1037" s="3" t="str">
        <f t="shared" si="32"/>
        <v/>
      </c>
      <c r="AO1037" s="3">
        <f t="shared" si="33"/>
        <v>0</v>
      </c>
    </row>
    <row r="1038" spans="1:41" s="3" customFormat="1" ht="19.5" customHeight="1">
      <c r="A1038" s="207" t="s">
        <v>22</v>
      </c>
      <c r="B1038" s="22">
        <v>1031</v>
      </c>
      <c r="C1038" s="26"/>
      <c r="D1038" s="27"/>
      <c r="E1038" s="210"/>
      <c r="F1038" s="211"/>
      <c r="G1038" s="211"/>
      <c r="H1038" s="211"/>
      <c r="I1038" s="211"/>
      <c r="J1038" s="212"/>
      <c r="K1038" s="28"/>
      <c r="L1038" s="29" t="s">
        <v>23</v>
      </c>
      <c r="M1038" s="65"/>
      <c r="N1038" s="66"/>
      <c r="O1038" s="67"/>
      <c r="P1038" s="233"/>
      <c r="Q1038" s="234"/>
      <c r="R1038" s="234"/>
      <c r="S1038" s="234"/>
      <c r="T1038" s="234"/>
      <c r="U1038" s="235"/>
      <c r="V1038" s="28"/>
      <c r="W1038" s="29" t="s">
        <v>23</v>
      </c>
      <c r="X1038" s="68"/>
      <c r="Y1038" s="69"/>
      <c r="Z1038" s="70"/>
      <c r="AA1038" s="70"/>
      <c r="AB1038" s="112"/>
      <c r="AC1038" s="40"/>
      <c r="AD1038" s="71"/>
      <c r="AE1038" s="72"/>
      <c r="AF1038" s="73"/>
      <c r="AG1038" s="73"/>
      <c r="AH1038" s="73"/>
      <c r="AI1038" s="113"/>
      <c r="AJ1038" s="114"/>
      <c r="AK1038" s="104"/>
      <c r="AN1038" s="3" t="str">
        <f t="shared" si="32"/>
        <v/>
      </c>
      <c r="AO1038" s="3">
        <f t="shared" si="33"/>
        <v>0</v>
      </c>
    </row>
    <row r="1039" spans="1:41" s="3" customFormat="1" ht="19.5" customHeight="1">
      <c r="A1039" s="208"/>
      <c r="B1039" s="23">
        <v>1032</v>
      </c>
      <c r="C1039" s="39"/>
      <c r="D1039" s="40"/>
      <c r="E1039" s="198"/>
      <c r="F1039" s="199"/>
      <c r="G1039" s="199"/>
      <c r="H1039" s="199"/>
      <c r="I1039" s="199"/>
      <c r="J1039" s="200"/>
      <c r="K1039" s="41"/>
      <c r="L1039" s="29" t="s">
        <v>23</v>
      </c>
      <c r="M1039" s="42"/>
      <c r="N1039" s="43"/>
      <c r="O1039" s="44"/>
      <c r="P1039" s="198"/>
      <c r="Q1039" s="199"/>
      <c r="R1039" s="199"/>
      <c r="S1039" s="199"/>
      <c r="T1039" s="199"/>
      <c r="U1039" s="200"/>
      <c r="V1039" s="41"/>
      <c r="W1039" s="29" t="s">
        <v>23</v>
      </c>
      <c r="X1039" s="45"/>
      <c r="Y1039" s="46"/>
      <c r="Z1039" s="47"/>
      <c r="AA1039" s="74"/>
      <c r="AB1039" s="115"/>
      <c r="AC1039" s="48"/>
      <c r="AD1039" s="49"/>
      <c r="AE1039" s="50"/>
      <c r="AF1039" s="51"/>
      <c r="AG1039" s="51"/>
      <c r="AH1039" s="51"/>
      <c r="AI1039" s="106"/>
      <c r="AJ1039" s="107"/>
      <c r="AK1039" s="108"/>
      <c r="AN1039" s="3" t="str">
        <f t="shared" si="32"/>
        <v/>
      </c>
      <c r="AO1039" s="3">
        <f t="shared" si="33"/>
        <v>0</v>
      </c>
    </row>
    <row r="1040" spans="1:41" s="3" customFormat="1" ht="19.5" customHeight="1">
      <c r="A1040" s="208"/>
      <c r="B1040" s="23">
        <v>1033</v>
      </c>
      <c r="C1040" s="39"/>
      <c r="D1040" s="40"/>
      <c r="E1040" s="198"/>
      <c r="F1040" s="199"/>
      <c r="G1040" s="199"/>
      <c r="H1040" s="199"/>
      <c r="I1040" s="199"/>
      <c r="J1040" s="200"/>
      <c r="K1040" s="41"/>
      <c r="L1040" s="29" t="s">
        <v>23</v>
      </c>
      <c r="M1040" s="42"/>
      <c r="N1040" s="43"/>
      <c r="O1040" s="44"/>
      <c r="P1040" s="198"/>
      <c r="Q1040" s="199"/>
      <c r="R1040" s="199"/>
      <c r="S1040" s="199"/>
      <c r="T1040" s="199"/>
      <c r="U1040" s="200"/>
      <c r="V1040" s="41"/>
      <c r="W1040" s="29" t="s">
        <v>23</v>
      </c>
      <c r="X1040" s="45"/>
      <c r="Y1040" s="46"/>
      <c r="Z1040" s="47"/>
      <c r="AA1040" s="74"/>
      <c r="AB1040" s="115"/>
      <c r="AC1040" s="48"/>
      <c r="AD1040" s="49"/>
      <c r="AE1040" s="50"/>
      <c r="AF1040" s="51"/>
      <c r="AG1040" s="51"/>
      <c r="AH1040" s="51"/>
      <c r="AI1040" s="106"/>
      <c r="AJ1040" s="107"/>
      <c r="AK1040" s="108"/>
      <c r="AN1040" s="3" t="str">
        <f t="shared" si="32"/>
        <v/>
      </c>
      <c r="AO1040" s="3">
        <f t="shared" si="33"/>
        <v>0</v>
      </c>
    </row>
    <row r="1041" spans="1:41" s="3" customFormat="1" ht="19.5" customHeight="1">
      <c r="A1041" s="208"/>
      <c r="B1041" s="23">
        <v>1034</v>
      </c>
      <c r="C1041" s="39"/>
      <c r="D1041" s="40"/>
      <c r="E1041" s="198"/>
      <c r="F1041" s="199"/>
      <c r="G1041" s="199"/>
      <c r="H1041" s="199"/>
      <c r="I1041" s="199"/>
      <c r="J1041" s="200"/>
      <c r="K1041" s="41"/>
      <c r="L1041" s="29" t="s">
        <v>23</v>
      </c>
      <c r="M1041" s="42"/>
      <c r="N1041" s="43"/>
      <c r="O1041" s="44"/>
      <c r="P1041" s="198"/>
      <c r="Q1041" s="199"/>
      <c r="R1041" s="199"/>
      <c r="S1041" s="199"/>
      <c r="T1041" s="199"/>
      <c r="U1041" s="200"/>
      <c r="V1041" s="41"/>
      <c r="W1041" s="29" t="s">
        <v>23</v>
      </c>
      <c r="X1041" s="45"/>
      <c r="Y1041" s="46"/>
      <c r="Z1041" s="47"/>
      <c r="AA1041" s="74"/>
      <c r="AB1041" s="115"/>
      <c r="AC1041" s="48"/>
      <c r="AD1041" s="49"/>
      <c r="AE1041" s="50"/>
      <c r="AF1041" s="51"/>
      <c r="AG1041" s="51"/>
      <c r="AH1041" s="51"/>
      <c r="AI1041" s="106"/>
      <c r="AJ1041" s="107"/>
      <c r="AK1041" s="108"/>
      <c r="AN1041" s="3" t="str">
        <f t="shared" si="32"/>
        <v/>
      </c>
      <c r="AO1041" s="3">
        <f t="shared" si="33"/>
        <v>0</v>
      </c>
    </row>
    <row r="1042" spans="1:41" s="3" customFormat="1" ht="19.5" customHeight="1">
      <c r="A1042" s="208"/>
      <c r="B1042" s="23">
        <v>1035</v>
      </c>
      <c r="C1042" s="39"/>
      <c r="D1042" s="40"/>
      <c r="E1042" s="198"/>
      <c r="F1042" s="199"/>
      <c r="G1042" s="199"/>
      <c r="H1042" s="199"/>
      <c r="I1042" s="199"/>
      <c r="J1042" s="200"/>
      <c r="K1042" s="41"/>
      <c r="L1042" s="29" t="s">
        <v>23</v>
      </c>
      <c r="M1042" s="42"/>
      <c r="N1042" s="43"/>
      <c r="O1042" s="44"/>
      <c r="P1042" s="198"/>
      <c r="Q1042" s="199"/>
      <c r="R1042" s="199"/>
      <c r="S1042" s="199"/>
      <c r="T1042" s="199"/>
      <c r="U1042" s="200"/>
      <c r="V1042" s="41"/>
      <c r="W1042" s="29" t="s">
        <v>23</v>
      </c>
      <c r="X1042" s="45"/>
      <c r="Y1042" s="46"/>
      <c r="Z1042" s="47"/>
      <c r="AA1042" s="74"/>
      <c r="AB1042" s="115"/>
      <c r="AC1042" s="48"/>
      <c r="AD1042" s="49"/>
      <c r="AE1042" s="50"/>
      <c r="AF1042" s="51"/>
      <c r="AG1042" s="51"/>
      <c r="AH1042" s="51"/>
      <c r="AI1042" s="106"/>
      <c r="AJ1042" s="107"/>
      <c r="AK1042" s="108"/>
      <c r="AN1042" s="3" t="str">
        <f t="shared" si="32"/>
        <v/>
      </c>
      <c r="AO1042" s="3">
        <f t="shared" si="33"/>
        <v>0</v>
      </c>
    </row>
    <row r="1043" spans="1:41" s="3" customFormat="1" ht="19.5" customHeight="1">
      <c r="A1043" s="208"/>
      <c r="B1043" s="23">
        <v>1036</v>
      </c>
      <c r="C1043" s="39"/>
      <c r="D1043" s="40"/>
      <c r="E1043" s="198"/>
      <c r="F1043" s="199"/>
      <c r="G1043" s="199"/>
      <c r="H1043" s="199"/>
      <c r="I1043" s="199"/>
      <c r="J1043" s="200"/>
      <c r="K1043" s="41"/>
      <c r="L1043" s="29" t="s">
        <v>23</v>
      </c>
      <c r="M1043" s="42"/>
      <c r="N1043" s="43"/>
      <c r="O1043" s="44"/>
      <c r="P1043" s="198"/>
      <c r="Q1043" s="199"/>
      <c r="R1043" s="199"/>
      <c r="S1043" s="199"/>
      <c r="T1043" s="199"/>
      <c r="U1043" s="200"/>
      <c r="V1043" s="41"/>
      <c r="W1043" s="29" t="s">
        <v>23</v>
      </c>
      <c r="X1043" s="45"/>
      <c r="Y1043" s="46"/>
      <c r="Z1043" s="47"/>
      <c r="AA1043" s="74"/>
      <c r="AB1043" s="115"/>
      <c r="AC1043" s="48"/>
      <c r="AD1043" s="49"/>
      <c r="AE1043" s="50"/>
      <c r="AF1043" s="51"/>
      <c r="AG1043" s="51"/>
      <c r="AH1043" s="51"/>
      <c r="AI1043" s="106"/>
      <c r="AJ1043" s="107"/>
      <c r="AK1043" s="108"/>
      <c r="AN1043" s="3" t="str">
        <f t="shared" si="32"/>
        <v/>
      </c>
      <c r="AO1043" s="3">
        <f t="shared" si="33"/>
        <v>0</v>
      </c>
    </row>
    <row r="1044" spans="1:41" s="3" customFormat="1" ht="19.5" customHeight="1">
      <c r="A1044" s="208"/>
      <c r="B1044" s="23">
        <v>1037</v>
      </c>
      <c r="C1044" s="39"/>
      <c r="D1044" s="40"/>
      <c r="E1044" s="198"/>
      <c r="F1044" s="199"/>
      <c r="G1044" s="199"/>
      <c r="H1044" s="199"/>
      <c r="I1044" s="199"/>
      <c r="J1044" s="200"/>
      <c r="K1044" s="41"/>
      <c r="L1044" s="29" t="s">
        <v>23</v>
      </c>
      <c r="M1044" s="42"/>
      <c r="N1044" s="43"/>
      <c r="O1044" s="44"/>
      <c r="P1044" s="198"/>
      <c r="Q1044" s="199"/>
      <c r="R1044" s="199"/>
      <c r="S1044" s="199"/>
      <c r="T1044" s="199"/>
      <c r="U1044" s="200"/>
      <c r="V1044" s="41"/>
      <c r="W1044" s="29" t="s">
        <v>23</v>
      </c>
      <c r="X1044" s="45"/>
      <c r="Y1044" s="46"/>
      <c r="Z1044" s="47"/>
      <c r="AA1044" s="74"/>
      <c r="AB1044" s="115"/>
      <c r="AC1044" s="48"/>
      <c r="AD1044" s="49"/>
      <c r="AE1044" s="50"/>
      <c r="AF1044" s="51"/>
      <c r="AG1044" s="51"/>
      <c r="AH1044" s="51"/>
      <c r="AI1044" s="106"/>
      <c r="AJ1044" s="107"/>
      <c r="AK1044" s="108"/>
      <c r="AN1044" s="3" t="str">
        <f t="shared" si="32"/>
        <v/>
      </c>
      <c r="AO1044" s="3">
        <f t="shared" si="33"/>
        <v>0</v>
      </c>
    </row>
    <row r="1045" spans="1:41" s="3" customFormat="1" ht="19.5" customHeight="1">
      <c r="A1045" s="208"/>
      <c r="B1045" s="23">
        <v>1038</v>
      </c>
      <c r="C1045" s="39"/>
      <c r="D1045" s="40"/>
      <c r="E1045" s="198"/>
      <c r="F1045" s="199"/>
      <c r="G1045" s="199"/>
      <c r="H1045" s="199"/>
      <c r="I1045" s="199"/>
      <c r="J1045" s="200"/>
      <c r="K1045" s="41"/>
      <c r="L1045" s="29" t="s">
        <v>23</v>
      </c>
      <c r="M1045" s="42"/>
      <c r="N1045" s="43"/>
      <c r="O1045" s="44"/>
      <c r="P1045" s="198"/>
      <c r="Q1045" s="199"/>
      <c r="R1045" s="199"/>
      <c r="S1045" s="199"/>
      <c r="T1045" s="199"/>
      <c r="U1045" s="200"/>
      <c r="V1045" s="41"/>
      <c r="W1045" s="29" t="s">
        <v>23</v>
      </c>
      <c r="X1045" s="45"/>
      <c r="Y1045" s="46"/>
      <c r="Z1045" s="47"/>
      <c r="AA1045" s="74"/>
      <c r="AB1045" s="115"/>
      <c r="AC1045" s="48"/>
      <c r="AD1045" s="49"/>
      <c r="AE1045" s="50"/>
      <c r="AF1045" s="51"/>
      <c r="AG1045" s="51"/>
      <c r="AH1045" s="51"/>
      <c r="AI1045" s="106"/>
      <c r="AJ1045" s="107"/>
      <c r="AK1045" s="108"/>
      <c r="AN1045" s="3" t="str">
        <f t="shared" si="32"/>
        <v/>
      </c>
      <c r="AO1045" s="3">
        <f t="shared" si="33"/>
        <v>0</v>
      </c>
    </row>
    <row r="1046" spans="1:41" s="3" customFormat="1" ht="19.5" customHeight="1">
      <c r="A1046" s="208"/>
      <c r="B1046" s="23">
        <v>1039</v>
      </c>
      <c r="C1046" s="39"/>
      <c r="D1046" s="40"/>
      <c r="E1046" s="198"/>
      <c r="F1046" s="199"/>
      <c r="G1046" s="199"/>
      <c r="H1046" s="199"/>
      <c r="I1046" s="199"/>
      <c r="J1046" s="200"/>
      <c r="K1046" s="41"/>
      <c r="L1046" s="29" t="s">
        <v>23</v>
      </c>
      <c r="M1046" s="42"/>
      <c r="N1046" s="43"/>
      <c r="O1046" s="44"/>
      <c r="P1046" s="198"/>
      <c r="Q1046" s="199"/>
      <c r="R1046" s="199"/>
      <c r="S1046" s="199"/>
      <c r="T1046" s="199"/>
      <c r="U1046" s="200"/>
      <c r="V1046" s="41"/>
      <c r="W1046" s="29" t="s">
        <v>23</v>
      </c>
      <c r="X1046" s="45"/>
      <c r="Y1046" s="46"/>
      <c r="Z1046" s="47"/>
      <c r="AA1046" s="74"/>
      <c r="AB1046" s="115"/>
      <c r="AC1046" s="48"/>
      <c r="AD1046" s="49"/>
      <c r="AE1046" s="50"/>
      <c r="AF1046" s="51"/>
      <c r="AG1046" s="51"/>
      <c r="AH1046" s="51"/>
      <c r="AI1046" s="106"/>
      <c r="AJ1046" s="107"/>
      <c r="AK1046" s="108"/>
      <c r="AN1046" s="3" t="str">
        <f t="shared" si="32"/>
        <v/>
      </c>
      <c r="AO1046" s="3">
        <f t="shared" si="33"/>
        <v>0</v>
      </c>
    </row>
    <row r="1047" spans="1:41" s="3" customFormat="1" ht="19.5" customHeight="1" thickBot="1">
      <c r="A1047" s="209"/>
      <c r="B1047" s="24">
        <v>1040</v>
      </c>
      <c r="C1047" s="52"/>
      <c r="D1047" s="53"/>
      <c r="E1047" s="230"/>
      <c r="F1047" s="231"/>
      <c r="G1047" s="231"/>
      <c r="H1047" s="231"/>
      <c r="I1047" s="231"/>
      <c r="J1047" s="232"/>
      <c r="K1047" s="54"/>
      <c r="L1047" s="29" t="s">
        <v>23</v>
      </c>
      <c r="M1047" s="55"/>
      <c r="N1047" s="56"/>
      <c r="O1047" s="57"/>
      <c r="P1047" s="230"/>
      <c r="Q1047" s="231"/>
      <c r="R1047" s="231"/>
      <c r="S1047" s="231"/>
      <c r="T1047" s="231"/>
      <c r="U1047" s="232"/>
      <c r="V1047" s="54"/>
      <c r="W1047" s="29" t="s">
        <v>23</v>
      </c>
      <c r="X1047" s="58"/>
      <c r="Y1047" s="59"/>
      <c r="Z1047" s="60"/>
      <c r="AA1047" s="75"/>
      <c r="AB1047" s="116"/>
      <c r="AC1047" s="61"/>
      <c r="AD1047" s="62"/>
      <c r="AE1047" s="63"/>
      <c r="AF1047" s="64"/>
      <c r="AG1047" s="64"/>
      <c r="AH1047" s="64"/>
      <c r="AI1047" s="110"/>
      <c r="AJ1047" s="111"/>
      <c r="AK1047" s="41"/>
      <c r="AN1047" s="3" t="str">
        <f t="shared" si="32"/>
        <v/>
      </c>
      <c r="AO1047" s="3">
        <f t="shared" si="33"/>
        <v>0</v>
      </c>
    </row>
    <row r="1048" spans="1:41" s="3" customFormat="1" ht="19.5" customHeight="1">
      <c r="A1048" s="207" t="s">
        <v>22</v>
      </c>
      <c r="B1048" s="22">
        <v>1041</v>
      </c>
      <c r="C1048" s="26"/>
      <c r="D1048" s="27"/>
      <c r="E1048" s="210"/>
      <c r="F1048" s="211"/>
      <c r="G1048" s="211"/>
      <c r="H1048" s="211"/>
      <c r="I1048" s="211"/>
      <c r="J1048" s="212"/>
      <c r="K1048" s="28"/>
      <c r="L1048" s="29" t="s">
        <v>23</v>
      </c>
      <c r="M1048" s="65"/>
      <c r="N1048" s="66"/>
      <c r="O1048" s="67"/>
      <c r="P1048" s="233"/>
      <c r="Q1048" s="234"/>
      <c r="R1048" s="234"/>
      <c r="S1048" s="234"/>
      <c r="T1048" s="234"/>
      <c r="U1048" s="235"/>
      <c r="V1048" s="28"/>
      <c r="W1048" s="29" t="s">
        <v>23</v>
      </c>
      <c r="X1048" s="68"/>
      <c r="Y1048" s="69"/>
      <c r="Z1048" s="70"/>
      <c r="AA1048" s="70"/>
      <c r="AB1048" s="112"/>
      <c r="AC1048" s="40"/>
      <c r="AD1048" s="71"/>
      <c r="AE1048" s="72"/>
      <c r="AF1048" s="73"/>
      <c r="AG1048" s="73"/>
      <c r="AH1048" s="73"/>
      <c r="AI1048" s="113"/>
      <c r="AJ1048" s="114"/>
      <c r="AK1048" s="104"/>
      <c r="AN1048" s="3" t="str">
        <f t="shared" si="32"/>
        <v/>
      </c>
      <c r="AO1048" s="3">
        <f t="shared" si="33"/>
        <v>0</v>
      </c>
    </row>
    <row r="1049" spans="1:41" s="3" customFormat="1" ht="19.5" customHeight="1">
      <c r="A1049" s="208"/>
      <c r="B1049" s="23">
        <v>1042</v>
      </c>
      <c r="C1049" s="39"/>
      <c r="D1049" s="40"/>
      <c r="E1049" s="198"/>
      <c r="F1049" s="199"/>
      <c r="G1049" s="199"/>
      <c r="H1049" s="199"/>
      <c r="I1049" s="199"/>
      <c r="J1049" s="200"/>
      <c r="K1049" s="41"/>
      <c r="L1049" s="29" t="s">
        <v>23</v>
      </c>
      <c r="M1049" s="42"/>
      <c r="N1049" s="43"/>
      <c r="O1049" s="44"/>
      <c r="P1049" s="198"/>
      <c r="Q1049" s="199"/>
      <c r="R1049" s="199"/>
      <c r="S1049" s="199"/>
      <c r="T1049" s="199"/>
      <c r="U1049" s="200"/>
      <c r="V1049" s="41"/>
      <c r="W1049" s="29" t="s">
        <v>23</v>
      </c>
      <c r="X1049" s="45"/>
      <c r="Y1049" s="46"/>
      <c r="Z1049" s="47"/>
      <c r="AA1049" s="74"/>
      <c r="AB1049" s="115"/>
      <c r="AC1049" s="48"/>
      <c r="AD1049" s="49"/>
      <c r="AE1049" s="50"/>
      <c r="AF1049" s="51"/>
      <c r="AG1049" s="51"/>
      <c r="AH1049" s="51"/>
      <c r="AI1049" s="106"/>
      <c r="AJ1049" s="107"/>
      <c r="AK1049" s="108"/>
      <c r="AN1049" s="3" t="str">
        <f t="shared" si="32"/>
        <v/>
      </c>
      <c r="AO1049" s="3">
        <f t="shared" si="33"/>
        <v>0</v>
      </c>
    </row>
    <row r="1050" spans="1:41" s="3" customFormat="1" ht="19.5" customHeight="1">
      <c r="A1050" s="208"/>
      <c r="B1050" s="23">
        <v>1043</v>
      </c>
      <c r="C1050" s="39"/>
      <c r="D1050" s="40"/>
      <c r="E1050" s="198"/>
      <c r="F1050" s="199"/>
      <c r="G1050" s="199"/>
      <c r="H1050" s="199"/>
      <c r="I1050" s="199"/>
      <c r="J1050" s="200"/>
      <c r="K1050" s="41"/>
      <c r="L1050" s="29" t="s">
        <v>23</v>
      </c>
      <c r="M1050" s="42"/>
      <c r="N1050" s="43"/>
      <c r="O1050" s="44"/>
      <c r="P1050" s="198"/>
      <c r="Q1050" s="199"/>
      <c r="R1050" s="199"/>
      <c r="S1050" s="199"/>
      <c r="T1050" s="199"/>
      <c r="U1050" s="200"/>
      <c r="V1050" s="41"/>
      <c r="W1050" s="29" t="s">
        <v>23</v>
      </c>
      <c r="X1050" s="45"/>
      <c r="Y1050" s="46"/>
      <c r="Z1050" s="47"/>
      <c r="AA1050" s="74"/>
      <c r="AB1050" s="115"/>
      <c r="AC1050" s="48"/>
      <c r="AD1050" s="49"/>
      <c r="AE1050" s="50"/>
      <c r="AF1050" s="51"/>
      <c r="AG1050" s="51"/>
      <c r="AH1050" s="51"/>
      <c r="AI1050" s="106"/>
      <c r="AJ1050" s="107"/>
      <c r="AK1050" s="108"/>
      <c r="AN1050" s="3" t="str">
        <f t="shared" si="32"/>
        <v/>
      </c>
      <c r="AO1050" s="3">
        <f t="shared" si="33"/>
        <v>0</v>
      </c>
    </row>
    <row r="1051" spans="1:41" s="3" customFormat="1" ht="19.5" customHeight="1">
      <c r="A1051" s="208"/>
      <c r="B1051" s="23">
        <v>1044</v>
      </c>
      <c r="C1051" s="39"/>
      <c r="D1051" s="40"/>
      <c r="E1051" s="198"/>
      <c r="F1051" s="199"/>
      <c r="G1051" s="199"/>
      <c r="H1051" s="199"/>
      <c r="I1051" s="199"/>
      <c r="J1051" s="200"/>
      <c r="K1051" s="41"/>
      <c r="L1051" s="29" t="s">
        <v>23</v>
      </c>
      <c r="M1051" s="42"/>
      <c r="N1051" s="43"/>
      <c r="O1051" s="44"/>
      <c r="P1051" s="198"/>
      <c r="Q1051" s="199"/>
      <c r="R1051" s="199"/>
      <c r="S1051" s="199"/>
      <c r="T1051" s="199"/>
      <c r="U1051" s="200"/>
      <c r="V1051" s="41"/>
      <c r="W1051" s="29" t="s">
        <v>23</v>
      </c>
      <c r="X1051" s="45"/>
      <c r="Y1051" s="46"/>
      <c r="Z1051" s="47"/>
      <c r="AA1051" s="74"/>
      <c r="AB1051" s="115"/>
      <c r="AC1051" s="48"/>
      <c r="AD1051" s="49"/>
      <c r="AE1051" s="50"/>
      <c r="AF1051" s="51"/>
      <c r="AG1051" s="51"/>
      <c r="AH1051" s="51"/>
      <c r="AI1051" s="106"/>
      <c r="AJ1051" s="107"/>
      <c r="AK1051" s="108"/>
      <c r="AN1051" s="3" t="str">
        <f t="shared" si="32"/>
        <v/>
      </c>
      <c r="AO1051" s="3">
        <f t="shared" si="33"/>
        <v>0</v>
      </c>
    </row>
    <row r="1052" spans="1:41" s="3" customFormat="1" ht="19.5" customHeight="1">
      <c r="A1052" s="208"/>
      <c r="B1052" s="23">
        <v>1045</v>
      </c>
      <c r="C1052" s="39"/>
      <c r="D1052" s="40"/>
      <c r="E1052" s="198"/>
      <c r="F1052" s="199"/>
      <c r="G1052" s="199"/>
      <c r="H1052" s="199"/>
      <c r="I1052" s="199"/>
      <c r="J1052" s="200"/>
      <c r="K1052" s="41"/>
      <c r="L1052" s="29" t="s">
        <v>23</v>
      </c>
      <c r="M1052" s="42"/>
      <c r="N1052" s="43"/>
      <c r="O1052" s="44"/>
      <c r="P1052" s="198"/>
      <c r="Q1052" s="199"/>
      <c r="R1052" s="199"/>
      <c r="S1052" s="199"/>
      <c r="T1052" s="199"/>
      <c r="U1052" s="200"/>
      <c r="V1052" s="41"/>
      <c r="W1052" s="29" t="s">
        <v>23</v>
      </c>
      <c r="X1052" s="45"/>
      <c r="Y1052" s="46"/>
      <c r="Z1052" s="47"/>
      <c r="AA1052" s="74"/>
      <c r="AB1052" s="115"/>
      <c r="AC1052" s="48"/>
      <c r="AD1052" s="49"/>
      <c r="AE1052" s="50"/>
      <c r="AF1052" s="51"/>
      <c r="AG1052" s="51"/>
      <c r="AH1052" s="51"/>
      <c r="AI1052" s="106"/>
      <c r="AJ1052" s="107"/>
      <c r="AK1052" s="108"/>
      <c r="AN1052" s="3" t="str">
        <f t="shared" si="32"/>
        <v/>
      </c>
      <c r="AO1052" s="3">
        <f t="shared" si="33"/>
        <v>0</v>
      </c>
    </row>
    <row r="1053" spans="1:41" s="3" customFormat="1" ht="19.5" customHeight="1">
      <c r="A1053" s="208"/>
      <c r="B1053" s="23">
        <v>1046</v>
      </c>
      <c r="C1053" s="39"/>
      <c r="D1053" s="40"/>
      <c r="E1053" s="198"/>
      <c r="F1053" s="199"/>
      <c r="G1053" s="199"/>
      <c r="H1053" s="199"/>
      <c r="I1053" s="199"/>
      <c r="J1053" s="200"/>
      <c r="K1053" s="41"/>
      <c r="L1053" s="29" t="s">
        <v>23</v>
      </c>
      <c r="M1053" s="42"/>
      <c r="N1053" s="43"/>
      <c r="O1053" s="44"/>
      <c r="P1053" s="198"/>
      <c r="Q1053" s="199"/>
      <c r="R1053" s="199"/>
      <c r="S1053" s="199"/>
      <c r="T1053" s="199"/>
      <c r="U1053" s="200"/>
      <c r="V1053" s="41"/>
      <c r="W1053" s="29" t="s">
        <v>23</v>
      </c>
      <c r="X1053" s="45"/>
      <c r="Y1053" s="46"/>
      <c r="Z1053" s="47"/>
      <c r="AA1053" s="74"/>
      <c r="AB1053" s="115"/>
      <c r="AC1053" s="48"/>
      <c r="AD1053" s="49"/>
      <c r="AE1053" s="50"/>
      <c r="AF1053" s="51"/>
      <c r="AG1053" s="51"/>
      <c r="AH1053" s="51"/>
      <c r="AI1053" s="106"/>
      <c r="AJ1053" s="107"/>
      <c r="AK1053" s="108"/>
      <c r="AN1053" s="3" t="str">
        <f t="shared" si="32"/>
        <v/>
      </c>
      <c r="AO1053" s="3">
        <f t="shared" si="33"/>
        <v>0</v>
      </c>
    </row>
    <row r="1054" spans="1:41" s="3" customFormat="1" ht="19.5" customHeight="1">
      <c r="A1054" s="208"/>
      <c r="B1054" s="23">
        <v>1047</v>
      </c>
      <c r="C1054" s="39"/>
      <c r="D1054" s="40"/>
      <c r="E1054" s="198"/>
      <c r="F1054" s="199"/>
      <c r="G1054" s="199"/>
      <c r="H1054" s="199"/>
      <c r="I1054" s="199"/>
      <c r="J1054" s="200"/>
      <c r="K1054" s="41"/>
      <c r="L1054" s="29" t="s">
        <v>23</v>
      </c>
      <c r="M1054" s="42"/>
      <c r="N1054" s="43"/>
      <c r="O1054" s="44"/>
      <c r="P1054" s="198"/>
      <c r="Q1054" s="199"/>
      <c r="R1054" s="199"/>
      <c r="S1054" s="199"/>
      <c r="T1054" s="199"/>
      <c r="U1054" s="200"/>
      <c r="V1054" s="41"/>
      <c r="W1054" s="29" t="s">
        <v>23</v>
      </c>
      <c r="X1054" s="45"/>
      <c r="Y1054" s="46"/>
      <c r="Z1054" s="47"/>
      <c r="AA1054" s="74"/>
      <c r="AB1054" s="115"/>
      <c r="AC1054" s="48"/>
      <c r="AD1054" s="49"/>
      <c r="AE1054" s="50"/>
      <c r="AF1054" s="51"/>
      <c r="AG1054" s="51"/>
      <c r="AH1054" s="51"/>
      <c r="AI1054" s="106"/>
      <c r="AJ1054" s="107"/>
      <c r="AK1054" s="108"/>
      <c r="AN1054" s="3" t="str">
        <f t="shared" si="32"/>
        <v/>
      </c>
      <c r="AO1054" s="3">
        <f t="shared" si="33"/>
        <v>0</v>
      </c>
    </row>
    <row r="1055" spans="1:41" s="3" customFormat="1" ht="19.5" customHeight="1">
      <c r="A1055" s="208"/>
      <c r="B1055" s="23">
        <v>1048</v>
      </c>
      <c r="C1055" s="39"/>
      <c r="D1055" s="40"/>
      <c r="E1055" s="198"/>
      <c r="F1055" s="199"/>
      <c r="G1055" s="199"/>
      <c r="H1055" s="199"/>
      <c r="I1055" s="199"/>
      <c r="J1055" s="200"/>
      <c r="K1055" s="41"/>
      <c r="L1055" s="29" t="s">
        <v>23</v>
      </c>
      <c r="M1055" s="42"/>
      <c r="N1055" s="43"/>
      <c r="O1055" s="44"/>
      <c r="P1055" s="198"/>
      <c r="Q1055" s="199"/>
      <c r="R1055" s="199"/>
      <c r="S1055" s="199"/>
      <c r="T1055" s="199"/>
      <c r="U1055" s="200"/>
      <c r="V1055" s="41"/>
      <c r="W1055" s="29" t="s">
        <v>23</v>
      </c>
      <c r="X1055" s="45"/>
      <c r="Y1055" s="46"/>
      <c r="Z1055" s="47"/>
      <c r="AA1055" s="74"/>
      <c r="AB1055" s="115"/>
      <c r="AC1055" s="48"/>
      <c r="AD1055" s="49"/>
      <c r="AE1055" s="50"/>
      <c r="AF1055" s="51"/>
      <c r="AG1055" s="51"/>
      <c r="AH1055" s="51"/>
      <c r="AI1055" s="106"/>
      <c r="AJ1055" s="107"/>
      <c r="AK1055" s="108"/>
      <c r="AN1055" s="3" t="str">
        <f t="shared" si="32"/>
        <v/>
      </c>
      <c r="AO1055" s="3">
        <f t="shared" si="33"/>
        <v>0</v>
      </c>
    </row>
    <row r="1056" spans="1:41" s="3" customFormat="1" ht="19.5" customHeight="1">
      <c r="A1056" s="208"/>
      <c r="B1056" s="23">
        <v>1049</v>
      </c>
      <c r="C1056" s="39"/>
      <c r="D1056" s="40"/>
      <c r="E1056" s="198"/>
      <c r="F1056" s="199"/>
      <c r="G1056" s="199"/>
      <c r="H1056" s="199"/>
      <c r="I1056" s="199"/>
      <c r="J1056" s="200"/>
      <c r="K1056" s="41"/>
      <c r="L1056" s="29" t="s">
        <v>23</v>
      </c>
      <c r="M1056" s="42"/>
      <c r="N1056" s="43"/>
      <c r="O1056" s="44"/>
      <c r="P1056" s="198"/>
      <c r="Q1056" s="199"/>
      <c r="R1056" s="199"/>
      <c r="S1056" s="199"/>
      <c r="T1056" s="199"/>
      <c r="U1056" s="200"/>
      <c r="V1056" s="41"/>
      <c r="W1056" s="29" t="s">
        <v>23</v>
      </c>
      <c r="X1056" s="45"/>
      <c r="Y1056" s="46"/>
      <c r="Z1056" s="47"/>
      <c r="AA1056" s="74"/>
      <c r="AB1056" s="115"/>
      <c r="AC1056" s="48"/>
      <c r="AD1056" s="49"/>
      <c r="AE1056" s="50"/>
      <c r="AF1056" s="51"/>
      <c r="AG1056" s="51"/>
      <c r="AH1056" s="51"/>
      <c r="AI1056" s="106"/>
      <c r="AJ1056" s="107"/>
      <c r="AK1056" s="108"/>
      <c r="AN1056" s="3" t="str">
        <f t="shared" si="32"/>
        <v/>
      </c>
      <c r="AO1056" s="3">
        <f t="shared" si="33"/>
        <v>0</v>
      </c>
    </row>
    <row r="1057" spans="1:41" s="3" customFormat="1" ht="19.5" customHeight="1" thickBot="1">
      <c r="A1057" s="209"/>
      <c r="B1057" s="24">
        <v>1050</v>
      </c>
      <c r="C1057" s="52"/>
      <c r="D1057" s="53"/>
      <c r="E1057" s="230"/>
      <c r="F1057" s="231"/>
      <c r="G1057" s="231"/>
      <c r="H1057" s="231"/>
      <c r="I1057" s="231"/>
      <c r="J1057" s="232"/>
      <c r="K1057" s="54"/>
      <c r="L1057" s="29" t="s">
        <v>23</v>
      </c>
      <c r="M1057" s="55"/>
      <c r="N1057" s="56"/>
      <c r="O1057" s="57"/>
      <c r="P1057" s="230"/>
      <c r="Q1057" s="231"/>
      <c r="R1057" s="231"/>
      <c r="S1057" s="231"/>
      <c r="T1057" s="231"/>
      <c r="U1057" s="232"/>
      <c r="V1057" s="54"/>
      <c r="W1057" s="29" t="s">
        <v>23</v>
      </c>
      <c r="X1057" s="58"/>
      <c r="Y1057" s="59"/>
      <c r="Z1057" s="60"/>
      <c r="AA1057" s="75"/>
      <c r="AB1057" s="116"/>
      <c r="AC1057" s="61"/>
      <c r="AD1057" s="62"/>
      <c r="AE1057" s="63"/>
      <c r="AF1057" s="64"/>
      <c r="AG1057" s="64"/>
      <c r="AH1057" s="64"/>
      <c r="AI1057" s="110"/>
      <c r="AJ1057" s="111"/>
      <c r="AK1057" s="41"/>
      <c r="AN1057" s="3" t="str">
        <f t="shared" si="32"/>
        <v/>
      </c>
      <c r="AO1057" s="3">
        <f t="shared" si="33"/>
        <v>0</v>
      </c>
    </row>
    <row r="1058" spans="1:41" s="3" customFormat="1" ht="19.5" customHeight="1">
      <c r="A1058" s="207" t="s">
        <v>22</v>
      </c>
      <c r="B1058" s="22">
        <v>1051</v>
      </c>
      <c r="C1058" s="26"/>
      <c r="D1058" s="27"/>
      <c r="E1058" s="210"/>
      <c r="F1058" s="211"/>
      <c r="G1058" s="211"/>
      <c r="H1058" s="211"/>
      <c r="I1058" s="211"/>
      <c r="J1058" s="212"/>
      <c r="K1058" s="28"/>
      <c r="L1058" s="29" t="s">
        <v>23</v>
      </c>
      <c r="M1058" s="65"/>
      <c r="N1058" s="66"/>
      <c r="O1058" s="67"/>
      <c r="P1058" s="233"/>
      <c r="Q1058" s="234"/>
      <c r="R1058" s="234"/>
      <c r="S1058" s="234"/>
      <c r="T1058" s="234"/>
      <c r="U1058" s="235"/>
      <c r="V1058" s="28"/>
      <c r="W1058" s="29" t="s">
        <v>23</v>
      </c>
      <c r="X1058" s="68"/>
      <c r="Y1058" s="69"/>
      <c r="Z1058" s="70"/>
      <c r="AA1058" s="70"/>
      <c r="AB1058" s="112"/>
      <c r="AC1058" s="40"/>
      <c r="AD1058" s="71"/>
      <c r="AE1058" s="72"/>
      <c r="AF1058" s="73"/>
      <c r="AG1058" s="73"/>
      <c r="AH1058" s="73"/>
      <c r="AI1058" s="113"/>
      <c r="AJ1058" s="114"/>
      <c r="AK1058" s="104"/>
      <c r="AN1058" s="3" t="str">
        <f t="shared" si="32"/>
        <v/>
      </c>
      <c r="AO1058" s="3">
        <f t="shared" si="33"/>
        <v>0</v>
      </c>
    </row>
    <row r="1059" spans="1:41" s="3" customFormat="1" ht="19.5" customHeight="1">
      <c r="A1059" s="208"/>
      <c r="B1059" s="23">
        <v>1052</v>
      </c>
      <c r="C1059" s="39"/>
      <c r="D1059" s="40"/>
      <c r="E1059" s="198"/>
      <c r="F1059" s="199"/>
      <c r="G1059" s="199"/>
      <c r="H1059" s="199"/>
      <c r="I1059" s="199"/>
      <c r="J1059" s="200"/>
      <c r="K1059" s="41"/>
      <c r="L1059" s="29" t="s">
        <v>23</v>
      </c>
      <c r="M1059" s="42"/>
      <c r="N1059" s="43"/>
      <c r="O1059" s="44"/>
      <c r="P1059" s="198"/>
      <c r="Q1059" s="199"/>
      <c r="R1059" s="199"/>
      <c r="S1059" s="199"/>
      <c r="T1059" s="199"/>
      <c r="U1059" s="200"/>
      <c r="V1059" s="41"/>
      <c r="W1059" s="29" t="s">
        <v>23</v>
      </c>
      <c r="X1059" s="45"/>
      <c r="Y1059" s="46"/>
      <c r="Z1059" s="47"/>
      <c r="AA1059" s="74"/>
      <c r="AB1059" s="115"/>
      <c r="AC1059" s="48"/>
      <c r="AD1059" s="49"/>
      <c r="AE1059" s="50"/>
      <c r="AF1059" s="51"/>
      <c r="AG1059" s="51"/>
      <c r="AH1059" s="51"/>
      <c r="AI1059" s="106"/>
      <c r="AJ1059" s="107"/>
      <c r="AK1059" s="108"/>
      <c r="AN1059" s="3" t="str">
        <f t="shared" si="32"/>
        <v/>
      </c>
      <c r="AO1059" s="3">
        <f t="shared" si="33"/>
        <v>0</v>
      </c>
    </row>
    <row r="1060" spans="1:41" s="3" customFormat="1" ht="19.5" customHeight="1">
      <c r="A1060" s="208"/>
      <c r="B1060" s="23">
        <v>1053</v>
      </c>
      <c r="C1060" s="39"/>
      <c r="D1060" s="40"/>
      <c r="E1060" s="198"/>
      <c r="F1060" s="199"/>
      <c r="G1060" s="199"/>
      <c r="H1060" s="199"/>
      <c r="I1060" s="199"/>
      <c r="J1060" s="200"/>
      <c r="K1060" s="41"/>
      <c r="L1060" s="29" t="s">
        <v>23</v>
      </c>
      <c r="M1060" s="42"/>
      <c r="N1060" s="43"/>
      <c r="O1060" s="44"/>
      <c r="P1060" s="198"/>
      <c r="Q1060" s="199"/>
      <c r="R1060" s="199"/>
      <c r="S1060" s="199"/>
      <c r="T1060" s="199"/>
      <c r="U1060" s="200"/>
      <c r="V1060" s="41"/>
      <c r="W1060" s="29" t="s">
        <v>23</v>
      </c>
      <c r="X1060" s="45"/>
      <c r="Y1060" s="46"/>
      <c r="Z1060" s="47"/>
      <c r="AA1060" s="74"/>
      <c r="AB1060" s="115"/>
      <c r="AC1060" s="48"/>
      <c r="AD1060" s="49"/>
      <c r="AE1060" s="50"/>
      <c r="AF1060" s="51"/>
      <c r="AG1060" s="51"/>
      <c r="AH1060" s="51"/>
      <c r="AI1060" s="106"/>
      <c r="AJ1060" s="107"/>
      <c r="AK1060" s="108"/>
      <c r="AN1060" s="3" t="str">
        <f t="shared" si="32"/>
        <v/>
      </c>
      <c r="AO1060" s="3">
        <f t="shared" si="33"/>
        <v>0</v>
      </c>
    </row>
    <row r="1061" spans="1:41" s="3" customFormat="1" ht="19.5" customHeight="1">
      <c r="A1061" s="208"/>
      <c r="B1061" s="23">
        <v>1054</v>
      </c>
      <c r="C1061" s="39"/>
      <c r="D1061" s="40"/>
      <c r="E1061" s="198"/>
      <c r="F1061" s="199"/>
      <c r="G1061" s="199"/>
      <c r="H1061" s="199"/>
      <c r="I1061" s="199"/>
      <c r="J1061" s="200"/>
      <c r="K1061" s="41"/>
      <c r="L1061" s="29" t="s">
        <v>23</v>
      </c>
      <c r="M1061" s="42"/>
      <c r="N1061" s="43"/>
      <c r="O1061" s="44"/>
      <c r="P1061" s="198"/>
      <c r="Q1061" s="199"/>
      <c r="R1061" s="199"/>
      <c r="S1061" s="199"/>
      <c r="T1061" s="199"/>
      <c r="U1061" s="200"/>
      <c r="V1061" s="41"/>
      <c r="W1061" s="29" t="s">
        <v>23</v>
      </c>
      <c r="X1061" s="45"/>
      <c r="Y1061" s="46"/>
      <c r="Z1061" s="47"/>
      <c r="AA1061" s="74"/>
      <c r="AB1061" s="115"/>
      <c r="AC1061" s="48"/>
      <c r="AD1061" s="49"/>
      <c r="AE1061" s="50"/>
      <c r="AF1061" s="51"/>
      <c r="AG1061" s="51"/>
      <c r="AH1061" s="51"/>
      <c r="AI1061" s="106"/>
      <c r="AJ1061" s="107"/>
      <c r="AK1061" s="108"/>
      <c r="AN1061" s="3" t="str">
        <f t="shared" si="32"/>
        <v/>
      </c>
      <c r="AO1061" s="3">
        <f t="shared" si="33"/>
        <v>0</v>
      </c>
    </row>
    <row r="1062" spans="1:41" s="3" customFormat="1" ht="19.5" customHeight="1">
      <c r="A1062" s="208"/>
      <c r="B1062" s="23">
        <v>1055</v>
      </c>
      <c r="C1062" s="39"/>
      <c r="D1062" s="40"/>
      <c r="E1062" s="198"/>
      <c r="F1062" s="199"/>
      <c r="G1062" s="199"/>
      <c r="H1062" s="199"/>
      <c r="I1062" s="199"/>
      <c r="J1062" s="200"/>
      <c r="K1062" s="41"/>
      <c r="L1062" s="29" t="s">
        <v>23</v>
      </c>
      <c r="M1062" s="42"/>
      <c r="N1062" s="43"/>
      <c r="O1062" s="44"/>
      <c r="P1062" s="198"/>
      <c r="Q1062" s="199"/>
      <c r="R1062" s="199"/>
      <c r="S1062" s="199"/>
      <c r="T1062" s="199"/>
      <c r="U1062" s="200"/>
      <c r="V1062" s="41"/>
      <c r="W1062" s="29" t="s">
        <v>23</v>
      </c>
      <c r="X1062" s="45"/>
      <c r="Y1062" s="46"/>
      <c r="Z1062" s="47"/>
      <c r="AA1062" s="74"/>
      <c r="AB1062" s="115"/>
      <c r="AC1062" s="48"/>
      <c r="AD1062" s="49"/>
      <c r="AE1062" s="50"/>
      <c r="AF1062" s="51"/>
      <c r="AG1062" s="51"/>
      <c r="AH1062" s="51"/>
      <c r="AI1062" s="106"/>
      <c r="AJ1062" s="107"/>
      <c r="AK1062" s="108"/>
      <c r="AN1062" s="3" t="str">
        <f t="shared" si="32"/>
        <v/>
      </c>
      <c r="AO1062" s="3">
        <f t="shared" si="33"/>
        <v>0</v>
      </c>
    </row>
    <row r="1063" spans="1:41" s="3" customFormat="1" ht="19.5" customHeight="1">
      <c r="A1063" s="208"/>
      <c r="B1063" s="23">
        <v>1056</v>
      </c>
      <c r="C1063" s="39"/>
      <c r="D1063" s="40"/>
      <c r="E1063" s="198"/>
      <c r="F1063" s="199"/>
      <c r="G1063" s="199"/>
      <c r="H1063" s="199"/>
      <c r="I1063" s="199"/>
      <c r="J1063" s="200"/>
      <c r="K1063" s="41"/>
      <c r="L1063" s="29" t="s">
        <v>23</v>
      </c>
      <c r="M1063" s="42"/>
      <c r="N1063" s="43"/>
      <c r="O1063" s="44"/>
      <c r="P1063" s="198"/>
      <c r="Q1063" s="199"/>
      <c r="R1063" s="199"/>
      <c r="S1063" s="199"/>
      <c r="T1063" s="199"/>
      <c r="U1063" s="200"/>
      <c r="V1063" s="41"/>
      <c r="W1063" s="29" t="s">
        <v>23</v>
      </c>
      <c r="X1063" s="45"/>
      <c r="Y1063" s="46"/>
      <c r="Z1063" s="47"/>
      <c r="AA1063" s="74"/>
      <c r="AB1063" s="115"/>
      <c r="AC1063" s="48"/>
      <c r="AD1063" s="49"/>
      <c r="AE1063" s="50"/>
      <c r="AF1063" s="51"/>
      <c r="AG1063" s="51"/>
      <c r="AH1063" s="51"/>
      <c r="AI1063" s="106"/>
      <c r="AJ1063" s="107"/>
      <c r="AK1063" s="108"/>
      <c r="AN1063" s="3" t="str">
        <f t="shared" si="32"/>
        <v/>
      </c>
      <c r="AO1063" s="3">
        <f t="shared" si="33"/>
        <v>0</v>
      </c>
    </row>
    <row r="1064" spans="1:41" s="3" customFormat="1" ht="19.5" customHeight="1">
      <c r="A1064" s="208"/>
      <c r="B1064" s="23">
        <v>1057</v>
      </c>
      <c r="C1064" s="39"/>
      <c r="D1064" s="40"/>
      <c r="E1064" s="198"/>
      <c r="F1064" s="199"/>
      <c r="G1064" s="199"/>
      <c r="H1064" s="199"/>
      <c r="I1064" s="199"/>
      <c r="J1064" s="200"/>
      <c r="K1064" s="41"/>
      <c r="L1064" s="29" t="s">
        <v>23</v>
      </c>
      <c r="M1064" s="42"/>
      <c r="N1064" s="43"/>
      <c r="O1064" s="44"/>
      <c r="P1064" s="198"/>
      <c r="Q1064" s="199"/>
      <c r="R1064" s="199"/>
      <c r="S1064" s="199"/>
      <c r="T1064" s="199"/>
      <c r="U1064" s="200"/>
      <c r="V1064" s="41"/>
      <c r="W1064" s="29" t="s">
        <v>23</v>
      </c>
      <c r="X1064" s="45"/>
      <c r="Y1064" s="46"/>
      <c r="Z1064" s="47"/>
      <c r="AA1064" s="74"/>
      <c r="AB1064" s="115"/>
      <c r="AC1064" s="48"/>
      <c r="AD1064" s="49"/>
      <c r="AE1064" s="50"/>
      <c r="AF1064" s="51"/>
      <c r="AG1064" s="51"/>
      <c r="AH1064" s="51"/>
      <c r="AI1064" s="106"/>
      <c r="AJ1064" s="107"/>
      <c r="AK1064" s="108"/>
      <c r="AN1064" s="3" t="str">
        <f t="shared" si="32"/>
        <v/>
      </c>
      <c r="AO1064" s="3">
        <f t="shared" si="33"/>
        <v>0</v>
      </c>
    </row>
    <row r="1065" spans="1:41" s="3" customFormat="1" ht="19.5" customHeight="1">
      <c r="A1065" s="208"/>
      <c r="B1065" s="23">
        <v>1058</v>
      </c>
      <c r="C1065" s="39"/>
      <c r="D1065" s="40"/>
      <c r="E1065" s="198"/>
      <c r="F1065" s="199"/>
      <c r="G1065" s="199"/>
      <c r="H1065" s="199"/>
      <c r="I1065" s="199"/>
      <c r="J1065" s="200"/>
      <c r="K1065" s="41"/>
      <c r="L1065" s="29" t="s">
        <v>23</v>
      </c>
      <c r="M1065" s="42"/>
      <c r="N1065" s="43"/>
      <c r="O1065" s="44"/>
      <c r="P1065" s="198"/>
      <c r="Q1065" s="199"/>
      <c r="R1065" s="199"/>
      <c r="S1065" s="199"/>
      <c r="T1065" s="199"/>
      <c r="U1065" s="200"/>
      <c r="V1065" s="41"/>
      <c r="W1065" s="29" t="s">
        <v>23</v>
      </c>
      <c r="X1065" s="45"/>
      <c r="Y1065" s="46"/>
      <c r="Z1065" s="47"/>
      <c r="AA1065" s="74"/>
      <c r="AB1065" s="115"/>
      <c r="AC1065" s="48"/>
      <c r="AD1065" s="49"/>
      <c r="AE1065" s="50"/>
      <c r="AF1065" s="51"/>
      <c r="AG1065" s="51"/>
      <c r="AH1065" s="51"/>
      <c r="AI1065" s="106"/>
      <c r="AJ1065" s="107"/>
      <c r="AK1065" s="108"/>
      <c r="AN1065" s="3" t="str">
        <f t="shared" si="32"/>
        <v/>
      </c>
      <c r="AO1065" s="3">
        <f t="shared" si="33"/>
        <v>0</v>
      </c>
    </row>
    <row r="1066" spans="1:41" s="3" customFormat="1" ht="19.5" customHeight="1">
      <c r="A1066" s="208"/>
      <c r="B1066" s="23">
        <v>1059</v>
      </c>
      <c r="C1066" s="39"/>
      <c r="D1066" s="40"/>
      <c r="E1066" s="198"/>
      <c r="F1066" s="199"/>
      <c r="G1066" s="199"/>
      <c r="H1066" s="199"/>
      <c r="I1066" s="199"/>
      <c r="J1066" s="200"/>
      <c r="K1066" s="41"/>
      <c r="L1066" s="29" t="s">
        <v>23</v>
      </c>
      <c r="M1066" s="42"/>
      <c r="N1066" s="43"/>
      <c r="O1066" s="44"/>
      <c r="P1066" s="198"/>
      <c r="Q1066" s="199"/>
      <c r="R1066" s="199"/>
      <c r="S1066" s="199"/>
      <c r="T1066" s="199"/>
      <c r="U1066" s="200"/>
      <c r="V1066" s="41"/>
      <c r="W1066" s="29" t="s">
        <v>23</v>
      </c>
      <c r="X1066" s="45"/>
      <c r="Y1066" s="46"/>
      <c r="Z1066" s="47"/>
      <c r="AA1066" s="74"/>
      <c r="AB1066" s="115"/>
      <c r="AC1066" s="48"/>
      <c r="AD1066" s="49"/>
      <c r="AE1066" s="50"/>
      <c r="AF1066" s="51"/>
      <c r="AG1066" s="51"/>
      <c r="AH1066" s="51"/>
      <c r="AI1066" s="106"/>
      <c r="AJ1066" s="107"/>
      <c r="AK1066" s="108"/>
      <c r="AN1066" s="3" t="str">
        <f t="shared" si="32"/>
        <v/>
      </c>
      <c r="AO1066" s="3">
        <f t="shared" si="33"/>
        <v>0</v>
      </c>
    </row>
    <row r="1067" spans="1:41" s="3" customFormat="1" ht="19.5" customHeight="1" thickBot="1">
      <c r="A1067" s="209"/>
      <c r="B1067" s="24">
        <v>1060</v>
      </c>
      <c r="C1067" s="52"/>
      <c r="D1067" s="53"/>
      <c r="E1067" s="230"/>
      <c r="F1067" s="231"/>
      <c r="G1067" s="231"/>
      <c r="H1067" s="231"/>
      <c r="I1067" s="231"/>
      <c r="J1067" s="232"/>
      <c r="K1067" s="54"/>
      <c r="L1067" s="29" t="s">
        <v>23</v>
      </c>
      <c r="M1067" s="55"/>
      <c r="N1067" s="56"/>
      <c r="O1067" s="57"/>
      <c r="P1067" s="230"/>
      <c r="Q1067" s="231"/>
      <c r="R1067" s="231"/>
      <c r="S1067" s="231"/>
      <c r="T1067" s="231"/>
      <c r="U1067" s="232"/>
      <c r="V1067" s="54"/>
      <c r="W1067" s="29" t="s">
        <v>23</v>
      </c>
      <c r="X1067" s="58"/>
      <c r="Y1067" s="59"/>
      <c r="Z1067" s="60"/>
      <c r="AA1067" s="75"/>
      <c r="AB1067" s="116"/>
      <c r="AC1067" s="61"/>
      <c r="AD1067" s="62"/>
      <c r="AE1067" s="63"/>
      <c r="AF1067" s="64"/>
      <c r="AG1067" s="64"/>
      <c r="AH1067" s="64"/>
      <c r="AI1067" s="110"/>
      <c r="AJ1067" s="111"/>
      <c r="AK1067" s="41"/>
      <c r="AN1067" s="3" t="str">
        <f t="shared" si="32"/>
        <v/>
      </c>
      <c r="AO1067" s="3">
        <f t="shared" si="33"/>
        <v>0</v>
      </c>
    </row>
    <row r="1068" spans="1:41" s="3" customFormat="1" ht="19.5" customHeight="1">
      <c r="A1068" s="207" t="s">
        <v>22</v>
      </c>
      <c r="B1068" s="22">
        <v>1061</v>
      </c>
      <c r="C1068" s="26"/>
      <c r="D1068" s="27"/>
      <c r="E1068" s="210"/>
      <c r="F1068" s="211"/>
      <c r="G1068" s="211"/>
      <c r="H1068" s="211"/>
      <c r="I1068" s="211"/>
      <c r="J1068" s="212"/>
      <c r="K1068" s="28"/>
      <c r="L1068" s="29" t="s">
        <v>23</v>
      </c>
      <c r="M1068" s="65"/>
      <c r="N1068" s="66"/>
      <c r="O1068" s="67"/>
      <c r="P1068" s="233"/>
      <c r="Q1068" s="234"/>
      <c r="R1068" s="234"/>
      <c r="S1068" s="234"/>
      <c r="T1068" s="234"/>
      <c r="U1068" s="235"/>
      <c r="V1068" s="28"/>
      <c r="W1068" s="29" t="s">
        <v>23</v>
      </c>
      <c r="X1068" s="68"/>
      <c r="Y1068" s="69"/>
      <c r="Z1068" s="70"/>
      <c r="AA1068" s="70"/>
      <c r="AB1068" s="112"/>
      <c r="AC1068" s="40"/>
      <c r="AD1068" s="71"/>
      <c r="AE1068" s="72"/>
      <c r="AF1068" s="73"/>
      <c r="AG1068" s="73"/>
      <c r="AH1068" s="73"/>
      <c r="AI1068" s="113"/>
      <c r="AJ1068" s="114"/>
      <c r="AK1068" s="104"/>
      <c r="AN1068" s="3" t="str">
        <f t="shared" si="32"/>
        <v/>
      </c>
      <c r="AO1068" s="3">
        <f t="shared" si="33"/>
        <v>0</v>
      </c>
    </row>
    <row r="1069" spans="1:41" s="3" customFormat="1" ht="19.5" customHeight="1">
      <c r="A1069" s="208"/>
      <c r="B1069" s="23">
        <v>1062</v>
      </c>
      <c r="C1069" s="39"/>
      <c r="D1069" s="40"/>
      <c r="E1069" s="198"/>
      <c r="F1069" s="199"/>
      <c r="G1069" s="199"/>
      <c r="H1069" s="199"/>
      <c r="I1069" s="199"/>
      <c r="J1069" s="200"/>
      <c r="K1069" s="41"/>
      <c r="L1069" s="29" t="s">
        <v>23</v>
      </c>
      <c r="M1069" s="42"/>
      <c r="N1069" s="43"/>
      <c r="O1069" s="44"/>
      <c r="P1069" s="198"/>
      <c r="Q1069" s="199"/>
      <c r="R1069" s="199"/>
      <c r="S1069" s="199"/>
      <c r="T1069" s="199"/>
      <c r="U1069" s="200"/>
      <c r="V1069" s="41"/>
      <c r="W1069" s="29" t="s">
        <v>23</v>
      </c>
      <c r="X1069" s="45"/>
      <c r="Y1069" s="46"/>
      <c r="Z1069" s="47"/>
      <c r="AA1069" s="74"/>
      <c r="AB1069" s="115"/>
      <c r="AC1069" s="48"/>
      <c r="AD1069" s="49"/>
      <c r="AE1069" s="50"/>
      <c r="AF1069" s="51"/>
      <c r="AG1069" s="51"/>
      <c r="AH1069" s="51"/>
      <c r="AI1069" s="106"/>
      <c r="AJ1069" s="107"/>
      <c r="AK1069" s="108"/>
      <c r="AN1069" s="3" t="str">
        <f t="shared" si="32"/>
        <v/>
      </c>
      <c r="AO1069" s="3">
        <f t="shared" si="33"/>
        <v>0</v>
      </c>
    </row>
    <row r="1070" spans="1:41" s="3" customFormat="1" ht="19.5" customHeight="1">
      <c r="A1070" s="208"/>
      <c r="B1070" s="23">
        <v>1063</v>
      </c>
      <c r="C1070" s="39"/>
      <c r="D1070" s="40"/>
      <c r="E1070" s="198"/>
      <c r="F1070" s="199"/>
      <c r="G1070" s="199"/>
      <c r="H1070" s="199"/>
      <c r="I1070" s="199"/>
      <c r="J1070" s="200"/>
      <c r="K1070" s="41"/>
      <c r="L1070" s="29" t="s">
        <v>23</v>
      </c>
      <c r="M1070" s="42"/>
      <c r="N1070" s="43"/>
      <c r="O1070" s="44"/>
      <c r="P1070" s="198"/>
      <c r="Q1070" s="199"/>
      <c r="R1070" s="199"/>
      <c r="S1070" s="199"/>
      <c r="T1070" s="199"/>
      <c r="U1070" s="200"/>
      <c r="V1070" s="41"/>
      <c r="W1070" s="29" t="s">
        <v>23</v>
      </c>
      <c r="X1070" s="45"/>
      <c r="Y1070" s="46"/>
      <c r="Z1070" s="47"/>
      <c r="AA1070" s="74"/>
      <c r="AB1070" s="115"/>
      <c r="AC1070" s="48"/>
      <c r="AD1070" s="49"/>
      <c r="AE1070" s="50"/>
      <c r="AF1070" s="51"/>
      <c r="AG1070" s="51"/>
      <c r="AH1070" s="51"/>
      <c r="AI1070" s="106"/>
      <c r="AJ1070" s="107"/>
      <c r="AK1070" s="108"/>
      <c r="AN1070" s="3" t="str">
        <f t="shared" si="32"/>
        <v/>
      </c>
      <c r="AO1070" s="3">
        <f t="shared" si="33"/>
        <v>0</v>
      </c>
    </row>
    <row r="1071" spans="1:41" s="3" customFormat="1" ht="19.5" customHeight="1">
      <c r="A1071" s="208"/>
      <c r="B1071" s="23">
        <v>1064</v>
      </c>
      <c r="C1071" s="39"/>
      <c r="D1071" s="40"/>
      <c r="E1071" s="198"/>
      <c r="F1071" s="199"/>
      <c r="G1071" s="199"/>
      <c r="H1071" s="199"/>
      <c r="I1071" s="199"/>
      <c r="J1071" s="200"/>
      <c r="K1071" s="41"/>
      <c r="L1071" s="29" t="s">
        <v>23</v>
      </c>
      <c r="M1071" s="42"/>
      <c r="N1071" s="43"/>
      <c r="O1071" s="44"/>
      <c r="P1071" s="198"/>
      <c r="Q1071" s="199"/>
      <c r="R1071" s="199"/>
      <c r="S1071" s="199"/>
      <c r="T1071" s="199"/>
      <c r="U1071" s="200"/>
      <c r="V1071" s="41"/>
      <c r="W1071" s="29" t="s">
        <v>23</v>
      </c>
      <c r="X1071" s="45"/>
      <c r="Y1071" s="46"/>
      <c r="Z1071" s="47"/>
      <c r="AA1071" s="74"/>
      <c r="AB1071" s="115"/>
      <c r="AC1071" s="48"/>
      <c r="AD1071" s="49"/>
      <c r="AE1071" s="50"/>
      <c r="AF1071" s="51"/>
      <c r="AG1071" s="51"/>
      <c r="AH1071" s="51"/>
      <c r="AI1071" s="106"/>
      <c r="AJ1071" s="107"/>
      <c r="AK1071" s="108"/>
      <c r="AN1071" s="3" t="str">
        <f t="shared" si="32"/>
        <v/>
      </c>
      <c r="AO1071" s="3">
        <f t="shared" si="33"/>
        <v>0</v>
      </c>
    </row>
    <row r="1072" spans="1:41" s="3" customFormat="1" ht="19.5" customHeight="1">
      <c r="A1072" s="208"/>
      <c r="B1072" s="23">
        <v>1065</v>
      </c>
      <c r="C1072" s="39"/>
      <c r="D1072" s="40"/>
      <c r="E1072" s="198"/>
      <c r="F1072" s="199"/>
      <c r="G1072" s="199"/>
      <c r="H1072" s="199"/>
      <c r="I1072" s="199"/>
      <c r="J1072" s="200"/>
      <c r="K1072" s="41"/>
      <c r="L1072" s="29" t="s">
        <v>23</v>
      </c>
      <c r="M1072" s="42"/>
      <c r="N1072" s="43"/>
      <c r="O1072" s="44"/>
      <c r="P1072" s="198"/>
      <c r="Q1072" s="199"/>
      <c r="R1072" s="199"/>
      <c r="S1072" s="199"/>
      <c r="T1072" s="199"/>
      <c r="U1072" s="200"/>
      <c r="V1072" s="41"/>
      <c r="W1072" s="29" t="s">
        <v>23</v>
      </c>
      <c r="X1072" s="45"/>
      <c r="Y1072" s="46"/>
      <c r="Z1072" s="47"/>
      <c r="AA1072" s="74"/>
      <c r="AB1072" s="115"/>
      <c r="AC1072" s="48"/>
      <c r="AD1072" s="49"/>
      <c r="AE1072" s="50"/>
      <c r="AF1072" s="51"/>
      <c r="AG1072" s="51"/>
      <c r="AH1072" s="51"/>
      <c r="AI1072" s="106"/>
      <c r="AJ1072" s="107"/>
      <c r="AK1072" s="108"/>
      <c r="AN1072" s="3" t="str">
        <f t="shared" si="32"/>
        <v/>
      </c>
      <c r="AO1072" s="3">
        <f t="shared" si="33"/>
        <v>0</v>
      </c>
    </row>
    <row r="1073" spans="1:41" s="3" customFormat="1" ht="19.5" customHeight="1">
      <c r="A1073" s="208"/>
      <c r="B1073" s="23">
        <v>1066</v>
      </c>
      <c r="C1073" s="39"/>
      <c r="D1073" s="40"/>
      <c r="E1073" s="198"/>
      <c r="F1073" s="199"/>
      <c r="G1073" s="199"/>
      <c r="H1073" s="199"/>
      <c r="I1073" s="199"/>
      <c r="J1073" s="200"/>
      <c r="K1073" s="41"/>
      <c r="L1073" s="29" t="s">
        <v>23</v>
      </c>
      <c r="M1073" s="42"/>
      <c r="N1073" s="43"/>
      <c r="O1073" s="44"/>
      <c r="P1073" s="198"/>
      <c r="Q1073" s="199"/>
      <c r="R1073" s="199"/>
      <c r="S1073" s="199"/>
      <c r="T1073" s="199"/>
      <c r="U1073" s="200"/>
      <c r="V1073" s="41"/>
      <c r="W1073" s="29" t="s">
        <v>23</v>
      </c>
      <c r="X1073" s="45"/>
      <c r="Y1073" s="46"/>
      <c r="Z1073" s="47"/>
      <c r="AA1073" s="74"/>
      <c r="AB1073" s="115"/>
      <c r="AC1073" s="48"/>
      <c r="AD1073" s="49"/>
      <c r="AE1073" s="50"/>
      <c r="AF1073" s="51"/>
      <c r="AG1073" s="51"/>
      <c r="AH1073" s="51"/>
      <c r="AI1073" s="106"/>
      <c r="AJ1073" s="107"/>
      <c r="AK1073" s="108"/>
      <c r="AN1073" s="3" t="str">
        <f t="shared" si="32"/>
        <v/>
      </c>
      <c r="AO1073" s="3">
        <f t="shared" si="33"/>
        <v>0</v>
      </c>
    </row>
    <row r="1074" spans="1:41" s="3" customFormat="1" ht="19.5" customHeight="1">
      <c r="A1074" s="208"/>
      <c r="B1074" s="23">
        <v>1067</v>
      </c>
      <c r="C1074" s="39"/>
      <c r="D1074" s="40"/>
      <c r="E1074" s="198"/>
      <c r="F1074" s="199"/>
      <c r="G1074" s="199"/>
      <c r="H1074" s="199"/>
      <c r="I1074" s="199"/>
      <c r="J1074" s="200"/>
      <c r="K1074" s="41"/>
      <c r="L1074" s="29" t="s">
        <v>23</v>
      </c>
      <c r="M1074" s="42"/>
      <c r="N1074" s="43"/>
      <c r="O1074" s="44"/>
      <c r="P1074" s="198"/>
      <c r="Q1074" s="199"/>
      <c r="R1074" s="199"/>
      <c r="S1074" s="199"/>
      <c r="T1074" s="199"/>
      <c r="U1074" s="200"/>
      <c r="V1074" s="41"/>
      <c r="W1074" s="29" t="s">
        <v>23</v>
      </c>
      <c r="X1074" s="45"/>
      <c r="Y1074" s="46"/>
      <c r="Z1074" s="47"/>
      <c r="AA1074" s="74"/>
      <c r="AB1074" s="115"/>
      <c r="AC1074" s="48"/>
      <c r="AD1074" s="49"/>
      <c r="AE1074" s="50"/>
      <c r="AF1074" s="51"/>
      <c r="AG1074" s="51"/>
      <c r="AH1074" s="51"/>
      <c r="AI1074" s="106"/>
      <c r="AJ1074" s="107"/>
      <c r="AK1074" s="108"/>
      <c r="AN1074" s="3" t="str">
        <f t="shared" si="32"/>
        <v/>
      </c>
      <c r="AO1074" s="3">
        <f t="shared" si="33"/>
        <v>0</v>
      </c>
    </row>
    <row r="1075" spans="1:41" s="3" customFormat="1" ht="19.5" customHeight="1">
      <c r="A1075" s="208"/>
      <c r="B1075" s="23">
        <v>1068</v>
      </c>
      <c r="C1075" s="39"/>
      <c r="D1075" s="40"/>
      <c r="E1075" s="198"/>
      <c r="F1075" s="199"/>
      <c r="G1075" s="199"/>
      <c r="H1075" s="199"/>
      <c r="I1075" s="199"/>
      <c r="J1075" s="200"/>
      <c r="K1075" s="41"/>
      <c r="L1075" s="29" t="s">
        <v>23</v>
      </c>
      <c r="M1075" s="42"/>
      <c r="N1075" s="43"/>
      <c r="O1075" s="44"/>
      <c r="P1075" s="198"/>
      <c r="Q1075" s="199"/>
      <c r="R1075" s="199"/>
      <c r="S1075" s="199"/>
      <c r="T1075" s="199"/>
      <c r="U1075" s="200"/>
      <c r="V1075" s="41"/>
      <c r="W1075" s="29" t="s">
        <v>23</v>
      </c>
      <c r="X1075" s="45"/>
      <c r="Y1075" s="46"/>
      <c r="Z1075" s="47"/>
      <c r="AA1075" s="74"/>
      <c r="AB1075" s="115"/>
      <c r="AC1075" s="48"/>
      <c r="AD1075" s="49"/>
      <c r="AE1075" s="50"/>
      <c r="AF1075" s="51"/>
      <c r="AG1075" s="51"/>
      <c r="AH1075" s="51"/>
      <c r="AI1075" s="106"/>
      <c r="AJ1075" s="107"/>
      <c r="AK1075" s="108"/>
      <c r="AN1075" s="3" t="str">
        <f t="shared" si="32"/>
        <v/>
      </c>
      <c r="AO1075" s="3">
        <f t="shared" si="33"/>
        <v>0</v>
      </c>
    </row>
    <row r="1076" spans="1:41" s="3" customFormat="1" ht="19.5" customHeight="1">
      <c r="A1076" s="208"/>
      <c r="B1076" s="23">
        <v>1069</v>
      </c>
      <c r="C1076" s="39"/>
      <c r="D1076" s="40"/>
      <c r="E1076" s="198"/>
      <c r="F1076" s="199"/>
      <c r="G1076" s="199"/>
      <c r="H1076" s="199"/>
      <c r="I1076" s="199"/>
      <c r="J1076" s="200"/>
      <c r="K1076" s="41"/>
      <c r="L1076" s="29" t="s">
        <v>23</v>
      </c>
      <c r="M1076" s="42"/>
      <c r="N1076" s="43"/>
      <c r="O1076" s="44"/>
      <c r="P1076" s="198"/>
      <c r="Q1076" s="199"/>
      <c r="R1076" s="199"/>
      <c r="S1076" s="199"/>
      <c r="T1076" s="199"/>
      <c r="U1076" s="200"/>
      <c r="V1076" s="41"/>
      <c r="W1076" s="29" t="s">
        <v>23</v>
      </c>
      <c r="X1076" s="45"/>
      <c r="Y1076" s="46"/>
      <c r="Z1076" s="47"/>
      <c r="AA1076" s="74"/>
      <c r="AB1076" s="115"/>
      <c r="AC1076" s="48"/>
      <c r="AD1076" s="49"/>
      <c r="AE1076" s="50"/>
      <c r="AF1076" s="51"/>
      <c r="AG1076" s="51"/>
      <c r="AH1076" s="51"/>
      <c r="AI1076" s="106"/>
      <c r="AJ1076" s="107"/>
      <c r="AK1076" s="108"/>
      <c r="AN1076" s="3" t="str">
        <f t="shared" si="32"/>
        <v/>
      </c>
      <c r="AO1076" s="3">
        <f t="shared" si="33"/>
        <v>0</v>
      </c>
    </row>
    <row r="1077" spans="1:41" s="3" customFormat="1" ht="19.5" customHeight="1" thickBot="1">
      <c r="A1077" s="209"/>
      <c r="B1077" s="24">
        <v>1070</v>
      </c>
      <c r="C1077" s="52"/>
      <c r="D1077" s="53"/>
      <c r="E1077" s="230"/>
      <c r="F1077" s="231"/>
      <c r="G1077" s="231"/>
      <c r="H1077" s="231"/>
      <c r="I1077" s="231"/>
      <c r="J1077" s="232"/>
      <c r="K1077" s="54"/>
      <c r="L1077" s="29" t="s">
        <v>23</v>
      </c>
      <c r="M1077" s="55"/>
      <c r="N1077" s="56"/>
      <c r="O1077" s="57"/>
      <c r="P1077" s="230"/>
      <c r="Q1077" s="231"/>
      <c r="R1077" s="231"/>
      <c r="S1077" s="231"/>
      <c r="T1077" s="231"/>
      <c r="U1077" s="232"/>
      <c r="V1077" s="54"/>
      <c r="W1077" s="29" t="s">
        <v>23</v>
      </c>
      <c r="X1077" s="58"/>
      <c r="Y1077" s="59"/>
      <c r="Z1077" s="60"/>
      <c r="AA1077" s="75"/>
      <c r="AB1077" s="116"/>
      <c r="AC1077" s="61"/>
      <c r="AD1077" s="62"/>
      <c r="AE1077" s="63"/>
      <c r="AF1077" s="64"/>
      <c r="AG1077" s="64"/>
      <c r="AH1077" s="64"/>
      <c r="AI1077" s="110"/>
      <c r="AJ1077" s="111"/>
      <c r="AK1077" s="41"/>
      <c r="AN1077" s="3" t="str">
        <f t="shared" si="32"/>
        <v/>
      </c>
      <c r="AO1077" s="3">
        <f t="shared" si="33"/>
        <v>0</v>
      </c>
    </row>
    <row r="1078" spans="1:41" s="3" customFormat="1" ht="19.5" customHeight="1">
      <c r="A1078" s="207" t="s">
        <v>22</v>
      </c>
      <c r="B1078" s="22">
        <v>1071</v>
      </c>
      <c r="C1078" s="26"/>
      <c r="D1078" s="27"/>
      <c r="E1078" s="210"/>
      <c r="F1078" s="211"/>
      <c r="G1078" s="211"/>
      <c r="H1078" s="211"/>
      <c r="I1078" s="211"/>
      <c r="J1078" s="212"/>
      <c r="K1078" s="28"/>
      <c r="L1078" s="29" t="s">
        <v>23</v>
      </c>
      <c r="M1078" s="65"/>
      <c r="N1078" s="66"/>
      <c r="O1078" s="67"/>
      <c r="P1078" s="233"/>
      <c r="Q1078" s="234"/>
      <c r="R1078" s="234"/>
      <c r="S1078" s="234"/>
      <c r="T1078" s="234"/>
      <c r="U1078" s="235"/>
      <c r="V1078" s="28"/>
      <c r="W1078" s="29" t="s">
        <v>23</v>
      </c>
      <c r="X1078" s="68"/>
      <c r="Y1078" s="69"/>
      <c r="Z1078" s="70"/>
      <c r="AA1078" s="70"/>
      <c r="AB1078" s="112"/>
      <c r="AC1078" s="40"/>
      <c r="AD1078" s="71"/>
      <c r="AE1078" s="72"/>
      <c r="AF1078" s="73"/>
      <c r="AG1078" s="73"/>
      <c r="AH1078" s="73"/>
      <c r="AI1078" s="113"/>
      <c r="AJ1078" s="114"/>
      <c r="AK1078" s="104"/>
      <c r="AN1078" s="3" t="str">
        <f t="shared" si="32"/>
        <v/>
      </c>
      <c r="AO1078" s="3">
        <f t="shared" si="33"/>
        <v>0</v>
      </c>
    </row>
    <row r="1079" spans="1:41" s="3" customFormat="1" ht="19.5" customHeight="1">
      <c r="A1079" s="208"/>
      <c r="B1079" s="23">
        <v>1072</v>
      </c>
      <c r="C1079" s="39"/>
      <c r="D1079" s="40"/>
      <c r="E1079" s="198"/>
      <c r="F1079" s="199"/>
      <c r="G1079" s="199"/>
      <c r="H1079" s="199"/>
      <c r="I1079" s="199"/>
      <c r="J1079" s="200"/>
      <c r="K1079" s="41"/>
      <c r="L1079" s="29" t="s">
        <v>23</v>
      </c>
      <c r="M1079" s="42"/>
      <c r="N1079" s="43"/>
      <c r="O1079" s="44"/>
      <c r="P1079" s="198"/>
      <c r="Q1079" s="199"/>
      <c r="R1079" s="199"/>
      <c r="S1079" s="199"/>
      <c r="T1079" s="199"/>
      <c r="U1079" s="200"/>
      <c r="V1079" s="41"/>
      <c r="W1079" s="29" t="s">
        <v>23</v>
      </c>
      <c r="X1079" s="45"/>
      <c r="Y1079" s="46"/>
      <c r="Z1079" s="47"/>
      <c r="AA1079" s="74"/>
      <c r="AB1079" s="115"/>
      <c r="AC1079" s="48"/>
      <c r="AD1079" s="49"/>
      <c r="AE1079" s="50"/>
      <c r="AF1079" s="51"/>
      <c r="AG1079" s="51"/>
      <c r="AH1079" s="51"/>
      <c r="AI1079" s="106"/>
      <c r="AJ1079" s="107"/>
      <c r="AK1079" s="108"/>
      <c r="AN1079" s="3" t="str">
        <f t="shared" si="32"/>
        <v/>
      </c>
      <c r="AO1079" s="3">
        <f t="shared" si="33"/>
        <v>0</v>
      </c>
    </row>
    <row r="1080" spans="1:41" s="3" customFormat="1" ht="19.5" customHeight="1">
      <c r="A1080" s="208"/>
      <c r="B1080" s="23">
        <v>1073</v>
      </c>
      <c r="C1080" s="39"/>
      <c r="D1080" s="40"/>
      <c r="E1080" s="198"/>
      <c r="F1080" s="199"/>
      <c r="G1080" s="199"/>
      <c r="H1080" s="199"/>
      <c r="I1080" s="199"/>
      <c r="J1080" s="200"/>
      <c r="K1080" s="41"/>
      <c r="L1080" s="29" t="s">
        <v>23</v>
      </c>
      <c r="M1080" s="42"/>
      <c r="N1080" s="43"/>
      <c r="O1080" s="44"/>
      <c r="P1080" s="198"/>
      <c r="Q1080" s="199"/>
      <c r="R1080" s="199"/>
      <c r="S1080" s="199"/>
      <c r="T1080" s="199"/>
      <c r="U1080" s="200"/>
      <c r="V1080" s="41"/>
      <c r="W1080" s="29" t="s">
        <v>23</v>
      </c>
      <c r="X1080" s="45"/>
      <c r="Y1080" s="46"/>
      <c r="Z1080" s="47"/>
      <c r="AA1080" s="74"/>
      <c r="AB1080" s="115"/>
      <c r="AC1080" s="48"/>
      <c r="AD1080" s="49"/>
      <c r="AE1080" s="50"/>
      <c r="AF1080" s="51"/>
      <c r="AG1080" s="51"/>
      <c r="AH1080" s="51"/>
      <c r="AI1080" s="106"/>
      <c r="AJ1080" s="107"/>
      <c r="AK1080" s="108"/>
      <c r="AN1080" s="3" t="str">
        <f t="shared" si="32"/>
        <v/>
      </c>
      <c r="AO1080" s="3">
        <f t="shared" si="33"/>
        <v>0</v>
      </c>
    </row>
    <row r="1081" spans="1:41" s="3" customFormat="1" ht="19.5" customHeight="1">
      <c r="A1081" s="208"/>
      <c r="B1081" s="23">
        <v>1074</v>
      </c>
      <c r="C1081" s="39"/>
      <c r="D1081" s="40"/>
      <c r="E1081" s="198"/>
      <c r="F1081" s="199"/>
      <c r="G1081" s="199"/>
      <c r="H1081" s="199"/>
      <c r="I1081" s="199"/>
      <c r="J1081" s="200"/>
      <c r="K1081" s="41"/>
      <c r="L1081" s="29" t="s">
        <v>23</v>
      </c>
      <c r="M1081" s="42"/>
      <c r="N1081" s="43"/>
      <c r="O1081" s="44"/>
      <c r="P1081" s="198"/>
      <c r="Q1081" s="199"/>
      <c r="R1081" s="199"/>
      <c r="S1081" s="199"/>
      <c r="T1081" s="199"/>
      <c r="U1081" s="200"/>
      <c r="V1081" s="41"/>
      <c r="W1081" s="29" t="s">
        <v>23</v>
      </c>
      <c r="X1081" s="45"/>
      <c r="Y1081" s="46"/>
      <c r="Z1081" s="47"/>
      <c r="AA1081" s="74"/>
      <c r="AB1081" s="115"/>
      <c r="AC1081" s="48"/>
      <c r="AD1081" s="49"/>
      <c r="AE1081" s="50"/>
      <c r="AF1081" s="51"/>
      <c r="AG1081" s="51"/>
      <c r="AH1081" s="51"/>
      <c r="AI1081" s="106"/>
      <c r="AJ1081" s="107"/>
      <c r="AK1081" s="108"/>
      <c r="AN1081" s="3" t="str">
        <f t="shared" si="32"/>
        <v/>
      </c>
      <c r="AO1081" s="3">
        <f t="shared" si="33"/>
        <v>0</v>
      </c>
    </row>
    <row r="1082" spans="1:41" s="3" customFormat="1" ht="19.5" customHeight="1">
      <c r="A1082" s="208"/>
      <c r="B1082" s="23">
        <v>1075</v>
      </c>
      <c r="C1082" s="39"/>
      <c r="D1082" s="40"/>
      <c r="E1082" s="198"/>
      <c r="F1082" s="199"/>
      <c r="G1082" s="199"/>
      <c r="H1082" s="199"/>
      <c r="I1082" s="199"/>
      <c r="J1082" s="200"/>
      <c r="K1082" s="41"/>
      <c r="L1082" s="29" t="s">
        <v>23</v>
      </c>
      <c r="M1082" s="42"/>
      <c r="N1082" s="43"/>
      <c r="O1082" s="44"/>
      <c r="P1082" s="198"/>
      <c r="Q1082" s="199"/>
      <c r="R1082" s="199"/>
      <c r="S1082" s="199"/>
      <c r="T1082" s="199"/>
      <c r="U1082" s="200"/>
      <c r="V1082" s="41"/>
      <c r="W1082" s="29" t="s">
        <v>23</v>
      </c>
      <c r="X1082" s="45"/>
      <c r="Y1082" s="46"/>
      <c r="Z1082" s="47"/>
      <c r="AA1082" s="74"/>
      <c r="AB1082" s="115"/>
      <c r="AC1082" s="48"/>
      <c r="AD1082" s="49"/>
      <c r="AE1082" s="50"/>
      <c r="AF1082" s="51"/>
      <c r="AG1082" s="51"/>
      <c r="AH1082" s="51"/>
      <c r="AI1082" s="106"/>
      <c r="AJ1082" s="107"/>
      <c r="AK1082" s="108"/>
      <c r="AN1082" s="3" t="str">
        <f t="shared" si="32"/>
        <v/>
      </c>
      <c r="AO1082" s="3">
        <f t="shared" si="33"/>
        <v>0</v>
      </c>
    </row>
    <row r="1083" spans="1:41" s="3" customFormat="1" ht="19.5" customHeight="1">
      <c r="A1083" s="208"/>
      <c r="B1083" s="23">
        <v>1076</v>
      </c>
      <c r="C1083" s="39"/>
      <c r="D1083" s="40"/>
      <c r="E1083" s="198"/>
      <c r="F1083" s="199"/>
      <c r="G1083" s="199"/>
      <c r="H1083" s="199"/>
      <c r="I1083" s="199"/>
      <c r="J1083" s="200"/>
      <c r="K1083" s="41"/>
      <c r="L1083" s="29" t="s">
        <v>23</v>
      </c>
      <c r="M1083" s="42"/>
      <c r="N1083" s="43"/>
      <c r="O1083" s="44"/>
      <c r="P1083" s="198"/>
      <c r="Q1083" s="199"/>
      <c r="R1083" s="199"/>
      <c r="S1083" s="199"/>
      <c r="T1083" s="199"/>
      <c r="U1083" s="200"/>
      <c r="V1083" s="41"/>
      <c r="W1083" s="29" t="s">
        <v>23</v>
      </c>
      <c r="X1083" s="45"/>
      <c r="Y1083" s="46"/>
      <c r="Z1083" s="47"/>
      <c r="AA1083" s="74"/>
      <c r="AB1083" s="115"/>
      <c r="AC1083" s="48"/>
      <c r="AD1083" s="49"/>
      <c r="AE1083" s="50"/>
      <c r="AF1083" s="51"/>
      <c r="AG1083" s="51"/>
      <c r="AH1083" s="51"/>
      <c r="AI1083" s="106"/>
      <c r="AJ1083" s="107"/>
      <c r="AK1083" s="108"/>
      <c r="AN1083" s="3" t="str">
        <f t="shared" si="32"/>
        <v/>
      </c>
      <c r="AO1083" s="3">
        <f t="shared" si="33"/>
        <v>0</v>
      </c>
    </row>
    <row r="1084" spans="1:41" s="3" customFormat="1" ht="19.5" customHeight="1">
      <c r="A1084" s="208"/>
      <c r="B1084" s="23">
        <v>1077</v>
      </c>
      <c r="C1084" s="39"/>
      <c r="D1084" s="40"/>
      <c r="E1084" s="198"/>
      <c r="F1084" s="199"/>
      <c r="G1084" s="199"/>
      <c r="H1084" s="199"/>
      <c r="I1084" s="199"/>
      <c r="J1084" s="200"/>
      <c r="K1084" s="41"/>
      <c r="L1084" s="29" t="s">
        <v>23</v>
      </c>
      <c r="M1084" s="42"/>
      <c r="N1084" s="43"/>
      <c r="O1084" s="44"/>
      <c r="P1084" s="198"/>
      <c r="Q1084" s="199"/>
      <c r="R1084" s="199"/>
      <c r="S1084" s="199"/>
      <c r="T1084" s="199"/>
      <c r="U1084" s="200"/>
      <c r="V1084" s="41"/>
      <c r="W1084" s="29" t="s">
        <v>23</v>
      </c>
      <c r="X1084" s="45"/>
      <c r="Y1084" s="46"/>
      <c r="Z1084" s="47"/>
      <c r="AA1084" s="74"/>
      <c r="AB1084" s="115"/>
      <c r="AC1084" s="48"/>
      <c r="AD1084" s="49"/>
      <c r="AE1084" s="50"/>
      <c r="AF1084" s="51"/>
      <c r="AG1084" s="51"/>
      <c r="AH1084" s="51"/>
      <c r="AI1084" s="106"/>
      <c r="AJ1084" s="107"/>
      <c r="AK1084" s="108"/>
      <c r="AN1084" s="3" t="str">
        <f t="shared" si="32"/>
        <v/>
      </c>
      <c r="AO1084" s="3">
        <f t="shared" si="33"/>
        <v>0</v>
      </c>
    </row>
    <row r="1085" spans="1:41" s="3" customFormat="1" ht="19.5" customHeight="1">
      <c r="A1085" s="208"/>
      <c r="B1085" s="23">
        <v>1078</v>
      </c>
      <c r="C1085" s="39"/>
      <c r="D1085" s="40"/>
      <c r="E1085" s="198"/>
      <c r="F1085" s="199"/>
      <c r="G1085" s="199"/>
      <c r="H1085" s="199"/>
      <c r="I1085" s="199"/>
      <c r="J1085" s="200"/>
      <c r="K1085" s="41"/>
      <c r="L1085" s="29" t="s">
        <v>23</v>
      </c>
      <c r="M1085" s="42"/>
      <c r="N1085" s="43"/>
      <c r="O1085" s="44"/>
      <c r="P1085" s="198"/>
      <c r="Q1085" s="199"/>
      <c r="R1085" s="199"/>
      <c r="S1085" s="199"/>
      <c r="T1085" s="199"/>
      <c r="U1085" s="200"/>
      <c r="V1085" s="41"/>
      <c r="W1085" s="29" t="s">
        <v>23</v>
      </c>
      <c r="X1085" s="45"/>
      <c r="Y1085" s="46"/>
      <c r="Z1085" s="47"/>
      <c r="AA1085" s="74"/>
      <c r="AB1085" s="115"/>
      <c r="AC1085" s="48"/>
      <c r="AD1085" s="49"/>
      <c r="AE1085" s="50"/>
      <c r="AF1085" s="51"/>
      <c r="AG1085" s="51"/>
      <c r="AH1085" s="51"/>
      <c r="AI1085" s="106"/>
      <c r="AJ1085" s="107"/>
      <c r="AK1085" s="108"/>
      <c r="AN1085" s="3" t="str">
        <f t="shared" si="32"/>
        <v/>
      </c>
      <c r="AO1085" s="3">
        <f t="shared" si="33"/>
        <v>0</v>
      </c>
    </row>
    <row r="1086" spans="1:41" s="3" customFormat="1" ht="19.5" customHeight="1">
      <c r="A1086" s="208"/>
      <c r="B1086" s="23">
        <v>1079</v>
      </c>
      <c r="C1086" s="39"/>
      <c r="D1086" s="40"/>
      <c r="E1086" s="198"/>
      <c r="F1086" s="199"/>
      <c r="G1086" s="199"/>
      <c r="H1086" s="199"/>
      <c r="I1086" s="199"/>
      <c r="J1086" s="200"/>
      <c r="K1086" s="41"/>
      <c r="L1086" s="29" t="s">
        <v>23</v>
      </c>
      <c r="M1086" s="42"/>
      <c r="N1086" s="43"/>
      <c r="O1086" s="44"/>
      <c r="P1086" s="198"/>
      <c r="Q1086" s="199"/>
      <c r="R1086" s="199"/>
      <c r="S1086" s="199"/>
      <c r="T1086" s="199"/>
      <c r="U1086" s="200"/>
      <c r="V1086" s="41"/>
      <c r="W1086" s="29" t="s">
        <v>23</v>
      </c>
      <c r="X1086" s="45"/>
      <c r="Y1086" s="46"/>
      <c r="Z1086" s="47"/>
      <c r="AA1086" s="74"/>
      <c r="AB1086" s="115"/>
      <c r="AC1086" s="48"/>
      <c r="AD1086" s="49"/>
      <c r="AE1086" s="50"/>
      <c r="AF1086" s="51"/>
      <c r="AG1086" s="51"/>
      <c r="AH1086" s="51"/>
      <c r="AI1086" s="106"/>
      <c r="AJ1086" s="107"/>
      <c r="AK1086" s="108"/>
      <c r="AN1086" s="3" t="str">
        <f t="shared" si="32"/>
        <v/>
      </c>
      <c r="AO1086" s="3">
        <f t="shared" si="33"/>
        <v>0</v>
      </c>
    </row>
    <row r="1087" spans="1:41" s="3" customFormat="1" ht="19.5" customHeight="1" thickBot="1">
      <c r="A1087" s="209"/>
      <c r="B1087" s="24">
        <v>1080</v>
      </c>
      <c r="C1087" s="52"/>
      <c r="D1087" s="53"/>
      <c r="E1087" s="230"/>
      <c r="F1087" s="231"/>
      <c r="G1087" s="231"/>
      <c r="H1087" s="231"/>
      <c r="I1087" s="231"/>
      <c r="J1087" s="232"/>
      <c r="K1087" s="54"/>
      <c r="L1087" s="29" t="s">
        <v>23</v>
      </c>
      <c r="M1087" s="55"/>
      <c r="N1087" s="56"/>
      <c r="O1087" s="57"/>
      <c r="P1087" s="230"/>
      <c r="Q1087" s="231"/>
      <c r="R1087" s="231"/>
      <c r="S1087" s="231"/>
      <c r="T1087" s="231"/>
      <c r="U1087" s="232"/>
      <c r="V1087" s="54"/>
      <c r="W1087" s="29" t="s">
        <v>23</v>
      </c>
      <c r="X1087" s="58"/>
      <c r="Y1087" s="59"/>
      <c r="Z1087" s="60"/>
      <c r="AA1087" s="75"/>
      <c r="AB1087" s="116"/>
      <c r="AC1087" s="61"/>
      <c r="AD1087" s="62"/>
      <c r="AE1087" s="63"/>
      <c r="AF1087" s="64"/>
      <c r="AG1087" s="64"/>
      <c r="AH1087" s="64"/>
      <c r="AI1087" s="110"/>
      <c r="AJ1087" s="111"/>
      <c r="AK1087" s="41"/>
      <c r="AN1087" s="3" t="str">
        <f t="shared" si="32"/>
        <v/>
      </c>
      <c r="AO1087" s="3">
        <f t="shared" si="33"/>
        <v>0</v>
      </c>
    </row>
    <row r="1088" spans="1:41" s="3" customFormat="1" ht="19.5" customHeight="1">
      <c r="A1088" s="207" t="s">
        <v>22</v>
      </c>
      <c r="B1088" s="22">
        <v>1081</v>
      </c>
      <c r="C1088" s="26"/>
      <c r="D1088" s="27"/>
      <c r="E1088" s="210"/>
      <c r="F1088" s="211"/>
      <c r="G1088" s="211"/>
      <c r="H1088" s="211"/>
      <c r="I1088" s="211"/>
      <c r="J1088" s="212"/>
      <c r="K1088" s="28"/>
      <c r="L1088" s="29" t="s">
        <v>23</v>
      </c>
      <c r="M1088" s="65"/>
      <c r="N1088" s="66"/>
      <c r="O1088" s="67"/>
      <c r="P1088" s="233"/>
      <c r="Q1088" s="234"/>
      <c r="R1088" s="234"/>
      <c r="S1088" s="234"/>
      <c r="T1088" s="234"/>
      <c r="U1088" s="235"/>
      <c r="V1088" s="28"/>
      <c r="W1088" s="29" t="s">
        <v>23</v>
      </c>
      <c r="X1088" s="68"/>
      <c r="Y1088" s="69"/>
      <c r="Z1088" s="70"/>
      <c r="AA1088" s="70"/>
      <c r="AB1088" s="112"/>
      <c r="AC1088" s="40"/>
      <c r="AD1088" s="71"/>
      <c r="AE1088" s="72"/>
      <c r="AF1088" s="73"/>
      <c r="AG1088" s="73"/>
      <c r="AH1088" s="73"/>
      <c r="AI1088" s="113"/>
      <c r="AJ1088" s="114"/>
      <c r="AK1088" s="104"/>
      <c r="AN1088" s="3" t="str">
        <f t="shared" si="32"/>
        <v/>
      </c>
      <c r="AO1088" s="3">
        <f t="shared" si="33"/>
        <v>0</v>
      </c>
    </row>
    <row r="1089" spans="1:41" s="3" customFormat="1" ht="19.5" customHeight="1">
      <c r="A1089" s="208"/>
      <c r="B1089" s="23">
        <v>1082</v>
      </c>
      <c r="C1089" s="39"/>
      <c r="D1089" s="40"/>
      <c r="E1089" s="198"/>
      <c r="F1089" s="199"/>
      <c r="G1089" s="199"/>
      <c r="H1089" s="199"/>
      <c r="I1089" s="199"/>
      <c r="J1089" s="200"/>
      <c r="K1089" s="41"/>
      <c r="L1089" s="29" t="s">
        <v>23</v>
      </c>
      <c r="M1089" s="42"/>
      <c r="N1089" s="43"/>
      <c r="O1089" s="44"/>
      <c r="P1089" s="198"/>
      <c r="Q1089" s="199"/>
      <c r="R1089" s="199"/>
      <c r="S1089" s="199"/>
      <c r="T1089" s="199"/>
      <c r="U1089" s="200"/>
      <c r="V1089" s="41"/>
      <c r="W1089" s="29" t="s">
        <v>23</v>
      </c>
      <c r="X1089" s="45"/>
      <c r="Y1089" s="46"/>
      <c r="Z1089" s="47"/>
      <c r="AA1089" s="74"/>
      <c r="AB1089" s="115"/>
      <c r="AC1089" s="48"/>
      <c r="AD1089" s="49"/>
      <c r="AE1089" s="50"/>
      <c r="AF1089" s="51"/>
      <c r="AG1089" s="51"/>
      <c r="AH1089" s="51"/>
      <c r="AI1089" s="106"/>
      <c r="AJ1089" s="107"/>
      <c r="AK1089" s="108"/>
      <c r="AN1089" s="3" t="str">
        <f t="shared" si="32"/>
        <v/>
      </c>
      <c r="AO1089" s="3">
        <f t="shared" si="33"/>
        <v>0</v>
      </c>
    </row>
    <row r="1090" spans="1:41" s="3" customFormat="1" ht="19.5" customHeight="1">
      <c r="A1090" s="208"/>
      <c r="B1090" s="23">
        <v>1083</v>
      </c>
      <c r="C1090" s="39"/>
      <c r="D1090" s="40"/>
      <c r="E1090" s="198"/>
      <c r="F1090" s="199"/>
      <c r="G1090" s="199"/>
      <c r="H1090" s="199"/>
      <c r="I1090" s="199"/>
      <c r="J1090" s="200"/>
      <c r="K1090" s="41"/>
      <c r="L1090" s="29" t="s">
        <v>23</v>
      </c>
      <c r="M1090" s="42"/>
      <c r="N1090" s="43"/>
      <c r="O1090" s="44"/>
      <c r="P1090" s="198"/>
      <c r="Q1090" s="199"/>
      <c r="R1090" s="199"/>
      <c r="S1090" s="199"/>
      <c r="T1090" s="199"/>
      <c r="U1090" s="200"/>
      <c r="V1090" s="41"/>
      <c r="W1090" s="29" t="s">
        <v>23</v>
      </c>
      <c r="X1090" s="45"/>
      <c r="Y1090" s="46"/>
      <c r="Z1090" s="47"/>
      <c r="AA1090" s="74"/>
      <c r="AB1090" s="115"/>
      <c r="AC1090" s="48"/>
      <c r="AD1090" s="49"/>
      <c r="AE1090" s="50"/>
      <c r="AF1090" s="51"/>
      <c r="AG1090" s="51"/>
      <c r="AH1090" s="51"/>
      <c r="AI1090" s="106"/>
      <c r="AJ1090" s="107"/>
      <c r="AK1090" s="108"/>
      <c r="AN1090" s="3" t="str">
        <f t="shared" si="32"/>
        <v/>
      </c>
      <c r="AO1090" s="3">
        <f t="shared" si="33"/>
        <v>0</v>
      </c>
    </row>
    <row r="1091" spans="1:41" s="3" customFormat="1" ht="19.5" customHeight="1">
      <c r="A1091" s="208"/>
      <c r="B1091" s="23">
        <v>1084</v>
      </c>
      <c r="C1091" s="39"/>
      <c r="D1091" s="40"/>
      <c r="E1091" s="198"/>
      <c r="F1091" s="199"/>
      <c r="G1091" s="199"/>
      <c r="H1091" s="199"/>
      <c r="I1091" s="199"/>
      <c r="J1091" s="200"/>
      <c r="K1091" s="41"/>
      <c r="L1091" s="29" t="s">
        <v>23</v>
      </c>
      <c r="M1091" s="42"/>
      <c r="N1091" s="43"/>
      <c r="O1091" s="44"/>
      <c r="P1091" s="198"/>
      <c r="Q1091" s="199"/>
      <c r="R1091" s="199"/>
      <c r="S1091" s="199"/>
      <c r="T1091" s="199"/>
      <c r="U1091" s="200"/>
      <c r="V1091" s="41"/>
      <c r="W1091" s="29" t="s">
        <v>23</v>
      </c>
      <c r="X1091" s="45"/>
      <c r="Y1091" s="46"/>
      <c r="Z1091" s="47"/>
      <c r="AA1091" s="74"/>
      <c r="AB1091" s="115"/>
      <c r="AC1091" s="48"/>
      <c r="AD1091" s="49"/>
      <c r="AE1091" s="50"/>
      <c r="AF1091" s="51"/>
      <c r="AG1091" s="51"/>
      <c r="AH1091" s="51"/>
      <c r="AI1091" s="106"/>
      <c r="AJ1091" s="107"/>
      <c r="AK1091" s="108"/>
      <c r="AN1091" s="3" t="str">
        <f t="shared" si="32"/>
        <v/>
      </c>
      <c r="AO1091" s="3">
        <f t="shared" si="33"/>
        <v>0</v>
      </c>
    </row>
    <row r="1092" spans="1:41" s="3" customFormat="1" ht="19.5" customHeight="1">
      <c r="A1092" s="208"/>
      <c r="B1092" s="23">
        <v>1085</v>
      </c>
      <c r="C1092" s="39"/>
      <c r="D1092" s="40"/>
      <c r="E1092" s="198"/>
      <c r="F1092" s="199"/>
      <c r="G1092" s="199"/>
      <c r="H1092" s="199"/>
      <c r="I1092" s="199"/>
      <c r="J1092" s="200"/>
      <c r="K1092" s="41"/>
      <c r="L1092" s="29" t="s">
        <v>23</v>
      </c>
      <c r="M1092" s="42"/>
      <c r="N1092" s="43"/>
      <c r="O1092" s="44"/>
      <c r="P1092" s="198"/>
      <c r="Q1092" s="199"/>
      <c r="R1092" s="199"/>
      <c r="S1092" s="199"/>
      <c r="T1092" s="199"/>
      <c r="U1092" s="200"/>
      <c r="V1092" s="41"/>
      <c r="W1092" s="29" t="s">
        <v>23</v>
      </c>
      <c r="X1092" s="45"/>
      <c r="Y1092" s="46"/>
      <c r="Z1092" s="47"/>
      <c r="AA1092" s="74"/>
      <c r="AB1092" s="115"/>
      <c r="AC1092" s="48"/>
      <c r="AD1092" s="49"/>
      <c r="AE1092" s="50"/>
      <c r="AF1092" s="51"/>
      <c r="AG1092" s="51"/>
      <c r="AH1092" s="51"/>
      <c r="AI1092" s="106"/>
      <c r="AJ1092" s="107"/>
      <c r="AK1092" s="108"/>
      <c r="AN1092" s="3" t="str">
        <f t="shared" si="32"/>
        <v/>
      </c>
      <c r="AO1092" s="3">
        <f t="shared" si="33"/>
        <v>0</v>
      </c>
    </row>
    <row r="1093" spans="1:41" s="3" customFormat="1" ht="19.5" customHeight="1">
      <c r="A1093" s="208"/>
      <c r="B1093" s="23">
        <v>1086</v>
      </c>
      <c r="C1093" s="39"/>
      <c r="D1093" s="40"/>
      <c r="E1093" s="198"/>
      <c r="F1093" s="199"/>
      <c r="G1093" s="199"/>
      <c r="H1093" s="199"/>
      <c r="I1093" s="199"/>
      <c r="J1093" s="200"/>
      <c r="K1093" s="41"/>
      <c r="L1093" s="29" t="s">
        <v>23</v>
      </c>
      <c r="M1093" s="42"/>
      <c r="N1093" s="43"/>
      <c r="O1093" s="44"/>
      <c r="P1093" s="198"/>
      <c r="Q1093" s="199"/>
      <c r="R1093" s="199"/>
      <c r="S1093" s="199"/>
      <c r="T1093" s="199"/>
      <c r="U1093" s="200"/>
      <c r="V1093" s="41"/>
      <c r="W1093" s="29" t="s">
        <v>23</v>
      </c>
      <c r="X1093" s="45"/>
      <c r="Y1093" s="46"/>
      <c r="Z1093" s="47"/>
      <c r="AA1093" s="74"/>
      <c r="AB1093" s="115"/>
      <c r="AC1093" s="48"/>
      <c r="AD1093" s="49"/>
      <c r="AE1093" s="50"/>
      <c r="AF1093" s="51"/>
      <c r="AG1093" s="51"/>
      <c r="AH1093" s="51"/>
      <c r="AI1093" s="106"/>
      <c r="AJ1093" s="107"/>
      <c r="AK1093" s="108"/>
      <c r="AN1093" s="3" t="str">
        <f t="shared" si="32"/>
        <v/>
      </c>
      <c r="AO1093" s="3">
        <f t="shared" si="33"/>
        <v>0</v>
      </c>
    </row>
    <row r="1094" spans="1:41" s="3" customFormat="1" ht="19.5" customHeight="1">
      <c r="A1094" s="208"/>
      <c r="B1094" s="23">
        <v>1087</v>
      </c>
      <c r="C1094" s="39"/>
      <c r="D1094" s="40"/>
      <c r="E1094" s="198"/>
      <c r="F1094" s="199"/>
      <c r="G1094" s="199"/>
      <c r="H1094" s="199"/>
      <c r="I1094" s="199"/>
      <c r="J1094" s="200"/>
      <c r="K1094" s="41"/>
      <c r="L1094" s="29" t="s">
        <v>23</v>
      </c>
      <c r="M1094" s="42"/>
      <c r="N1094" s="43"/>
      <c r="O1094" s="44"/>
      <c r="P1094" s="198"/>
      <c r="Q1094" s="199"/>
      <c r="R1094" s="199"/>
      <c r="S1094" s="199"/>
      <c r="T1094" s="199"/>
      <c r="U1094" s="200"/>
      <c r="V1094" s="41"/>
      <c r="W1094" s="29" t="s">
        <v>23</v>
      </c>
      <c r="X1094" s="45"/>
      <c r="Y1094" s="46"/>
      <c r="Z1094" s="47"/>
      <c r="AA1094" s="74"/>
      <c r="AB1094" s="115"/>
      <c r="AC1094" s="48"/>
      <c r="AD1094" s="49"/>
      <c r="AE1094" s="50"/>
      <c r="AF1094" s="51"/>
      <c r="AG1094" s="51"/>
      <c r="AH1094" s="51"/>
      <c r="AI1094" s="106"/>
      <c r="AJ1094" s="107"/>
      <c r="AK1094" s="108"/>
      <c r="AN1094" s="3" t="str">
        <f t="shared" si="32"/>
        <v/>
      </c>
      <c r="AO1094" s="3">
        <f t="shared" si="33"/>
        <v>0</v>
      </c>
    </row>
    <row r="1095" spans="1:41" s="3" customFormat="1" ht="19.5" customHeight="1">
      <c r="A1095" s="208"/>
      <c r="B1095" s="23">
        <v>1088</v>
      </c>
      <c r="C1095" s="39"/>
      <c r="D1095" s="40"/>
      <c r="E1095" s="198"/>
      <c r="F1095" s="199"/>
      <c r="G1095" s="199"/>
      <c r="H1095" s="199"/>
      <c r="I1095" s="199"/>
      <c r="J1095" s="200"/>
      <c r="K1095" s="41"/>
      <c r="L1095" s="29" t="s">
        <v>23</v>
      </c>
      <c r="M1095" s="42"/>
      <c r="N1095" s="43"/>
      <c r="O1095" s="44"/>
      <c r="P1095" s="198"/>
      <c r="Q1095" s="199"/>
      <c r="R1095" s="199"/>
      <c r="S1095" s="199"/>
      <c r="T1095" s="199"/>
      <c r="U1095" s="200"/>
      <c r="V1095" s="41"/>
      <c r="W1095" s="29" t="s">
        <v>23</v>
      </c>
      <c r="X1095" s="45"/>
      <c r="Y1095" s="46"/>
      <c r="Z1095" s="47"/>
      <c r="AA1095" s="74"/>
      <c r="AB1095" s="115"/>
      <c r="AC1095" s="48"/>
      <c r="AD1095" s="49"/>
      <c r="AE1095" s="50"/>
      <c r="AF1095" s="51"/>
      <c r="AG1095" s="51"/>
      <c r="AH1095" s="51"/>
      <c r="AI1095" s="106"/>
      <c r="AJ1095" s="107"/>
      <c r="AK1095" s="108"/>
      <c r="AN1095" s="3" t="str">
        <f t="shared" si="32"/>
        <v/>
      </c>
      <c r="AO1095" s="3">
        <f t="shared" si="33"/>
        <v>0</v>
      </c>
    </row>
    <row r="1096" spans="1:41" s="3" customFormat="1" ht="19.5" customHeight="1">
      <c r="A1096" s="208"/>
      <c r="B1096" s="23">
        <v>1089</v>
      </c>
      <c r="C1096" s="39"/>
      <c r="D1096" s="40"/>
      <c r="E1096" s="198"/>
      <c r="F1096" s="199"/>
      <c r="G1096" s="199"/>
      <c r="H1096" s="199"/>
      <c r="I1096" s="199"/>
      <c r="J1096" s="200"/>
      <c r="K1096" s="41"/>
      <c r="L1096" s="29" t="s">
        <v>23</v>
      </c>
      <c r="M1096" s="42"/>
      <c r="N1096" s="43"/>
      <c r="O1096" s="44"/>
      <c r="P1096" s="198"/>
      <c r="Q1096" s="199"/>
      <c r="R1096" s="199"/>
      <c r="S1096" s="199"/>
      <c r="T1096" s="199"/>
      <c r="U1096" s="200"/>
      <c r="V1096" s="41"/>
      <c r="W1096" s="29" t="s">
        <v>23</v>
      </c>
      <c r="X1096" s="45"/>
      <c r="Y1096" s="46"/>
      <c r="Z1096" s="47"/>
      <c r="AA1096" s="74"/>
      <c r="AB1096" s="115"/>
      <c r="AC1096" s="48"/>
      <c r="AD1096" s="49"/>
      <c r="AE1096" s="50"/>
      <c r="AF1096" s="51"/>
      <c r="AG1096" s="51"/>
      <c r="AH1096" s="51"/>
      <c r="AI1096" s="106"/>
      <c r="AJ1096" s="107"/>
      <c r="AK1096" s="108"/>
      <c r="AN1096" s="3" t="str">
        <f t="shared" si="32"/>
        <v/>
      </c>
      <c r="AO1096" s="3">
        <f t="shared" si="33"/>
        <v>0</v>
      </c>
    </row>
    <row r="1097" spans="1:41" s="3" customFormat="1" ht="19.5" customHeight="1" thickBot="1">
      <c r="A1097" s="209"/>
      <c r="B1097" s="24">
        <v>1090</v>
      </c>
      <c r="C1097" s="52"/>
      <c r="D1097" s="53"/>
      <c r="E1097" s="230"/>
      <c r="F1097" s="231"/>
      <c r="G1097" s="231"/>
      <c r="H1097" s="231"/>
      <c r="I1097" s="231"/>
      <c r="J1097" s="232"/>
      <c r="K1097" s="54"/>
      <c r="L1097" s="29" t="s">
        <v>23</v>
      </c>
      <c r="M1097" s="55"/>
      <c r="N1097" s="56"/>
      <c r="O1097" s="57"/>
      <c r="P1097" s="230"/>
      <c r="Q1097" s="231"/>
      <c r="R1097" s="231"/>
      <c r="S1097" s="231"/>
      <c r="T1097" s="231"/>
      <c r="U1097" s="232"/>
      <c r="V1097" s="54"/>
      <c r="W1097" s="29" t="s">
        <v>23</v>
      </c>
      <c r="X1097" s="58"/>
      <c r="Y1097" s="59"/>
      <c r="Z1097" s="60"/>
      <c r="AA1097" s="75"/>
      <c r="AB1097" s="116"/>
      <c r="AC1097" s="61"/>
      <c r="AD1097" s="62"/>
      <c r="AE1097" s="63"/>
      <c r="AF1097" s="64"/>
      <c r="AG1097" s="64"/>
      <c r="AH1097" s="64"/>
      <c r="AI1097" s="110"/>
      <c r="AJ1097" s="111"/>
      <c r="AK1097" s="41"/>
      <c r="AN1097" s="3" t="str">
        <f t="shared" ref="AN1097:AN1160" si="34">IF(AO1097&gt;0,1,"")</f>
        <v/>
      </c>
      <c r="AO1097" s="3">
        <f t="shared" ref="AO1097:AO1160" si="35">COUNTA(C1097:K1097,M1097:V1097,X1097:AK1097)</f>
        <v>0</v>
      </c>
    </row>
    <row r="1098" spans="1:41" s="3" customFormat="1" ht="19.5" customHeight="1">
      <c r="A1098" s="207" t="s">
        <v>22</v>
      </c>
      <c r="B1098" s="22">
        <v>1091</v>
      </c>
      <c r="C1098" s="26"/>
      <c r="D1098" s="27"/>
      <c r="E1098" s="210"/>
      <c r="F1098" s="211"/>
      <c r="G1098" s="211"/>
      <c r="H1098" s="211"/>
      <c r="I1098" s="211"/>
      <c r="J1098" s="212"/>
      <c r="K1098" s="28"/>
      <c r="L1098" s="29" t="s">
        <v>23</v>
      </c>
      <c r="M1098" s="65"/>
      <c r="N1098" s="66"/>
      <c r="O1098" s="67"/>
      <c r="P1098" s="233"/>
      <c r="Q1098" s="234"/>
      <c r="R1098" s="234"/>
      <c r="S1098" s="234"/>
      <c r="T1098" s="234"/>
      <c r="U1098" s="235"/>
      <c r="V1098" s="28"/>
      <c r="W1098" s="29" t="s">
        <v>23</v>
      </c>
      <c r="X1098" s="68"/>
      <c r="Y1098" s="69"/>
      <c r="Z1098" s="70"/>
      <c r="AA1098" s="70"/>
      <c r="AB1098" s="112"/>
      <c r="AC1098" s="40"/>
      <c r="AD1098" s="71"/>
      <c r="AE1098" s="72"/>
      <c r="AF1098" s="73"/>
      <c r="AG1098" s="73"/>
      <c r="AH1098" s="73"/>
      <c r="AI1098" s="113"/>
      <c r="AJ1098" s="114"/>
      <c r="AK1098" s="104"/>
      <c r="AN1098" s="3" t="str">
        <f t="shared" si="34"/>
        <v/>
      </c>
      <c r="AO1098" s="3">
        <f t="shared" si="35"/>
        <v>0</v>
      </c>
    </row>
    <row r="1099" spans="1:41" s="3" customFormat="1" ht="19.5" customHeight="1">
      <c r="A1099" s="208"/>
      <c r="B1099" s="23">
        <v>1092</v>
      </c>
      <c r="C1099" s="39"/>
      <c r="D1099" s="40"/>
      <c r="E1099" s="198"/>
      <c r="F1099" s="199"/>
      <c r="G1099" s="199"/>
      <c r="H1099" s="199"/>
      <c r="I1099" s="199"/>
      <c r="J1099" s="200"/>
      <c r="K1099" s="41"/>
      <c r="L1099" s="29" t="s">
        <v>23</v>
      </c>
      <c r="M1099" s="42"/>
      <c r="N1099" s="43"/>
      <c r="O1099" s="44"/>
      <c r="P1099" s="198"/>
      <c r="Q1099" s="199"/>
      <c r="R1099" s="199"/>
      <c r="S1099" s="199"/>
      <c r="T1099" s="199"/>
      <c r="U1099" s="200"/>
      <c r="V1099" s="41"/>
      <c r="W1099" s="29" t="s">
        <v>23</v>
      </c>
      <c r="X1099" s="45"/>
      <c r="Y1099" s="46"/>
      <c r="Z1099" s="47"/>
      <c r="AA1099" s="74"/>
      <c r="AB1099" s="115"/>
      <c r="AC1099" s="48"/>
      <c r="AD1099" s="49"/>
      <c r="AE1099" s="50"/>
      <c r="AF1099" s="51"/>
      <c r="AG1099" s="51"/>
      <c r="AH1099" s="51"/>
      <c r="AI1099" s="106"/>
      <c r="AJ1099" s="107"/>
      <c r="AK1099" s="108"/>
      <c r="AN1099" s="3" t="str">
        <f t="shared" si="34"/>
        <v/>
      </c>
      <c r="AO1099" s="3">
        <f t="shared" si="35"/>
        <v>0</v>
      </c>
    </row>
    <row r="1100" spans="1:41" s="3" customFormat="1" ht="19.5" customHeight="1">
      <c r="A1100" s="208"/>
      <c r="B1100" s="23">
        <v>1093</v>
      </c>
      <c r="C1100" s="39"/>
      <c r="D1100" s="40"/>
      <c r="E1100" s="198"/>
      <c r="F1100" s="199"/>
      <c r="G1100" s="199"/>
      <c r="H1100" s="199"/>
      <c r="I1100" s="199"/>
      <c r="J1100" s="200"/>
      <c r="K1100" s="41"/>
      <c r="L1100" s="29" t="s">
        <v>23</v>
      </c>
      <c r="M1100" s="42"/>
      <c r="N1100" s="43"/>
      <c r="O1100" s="44"/>
      <c r="P1100" s="198"/>
      <c r="Q1100" s="199"/>
      <c r="R1100" s="199"/>
      <c r="S1100" s="199"/>
      <c r="T1100" s="199"/>
      <c r="U1100" s="200"/>
      <c r="V1100" s="41"/>
      <c r="W1100" s="29" t="s">
        <v>23</v>
      </c>
      <c r="X1100" s="45"/>
      <c r="Y1100" s="46"/>
      <c r="Z1100" s="47"/>
      <c r="AA1100" s="74"/>
      <c r="AB1100" s="115"/>
      <c r="AC1100" s="48"/>
      <c r="AD1100" s="49"/>
      <c r="AE1100" s="50"/>
      <c r="AF1100" s="51"/>
      <c r="AG1100" s="51"/>
      <c r="AH1100" s="51"/>
      <c r="AI1100" s="106"/>
      <c r="AJ1100" s="107"/>
      <c r="AK1100" s="108"/>
      <c r="AN1100" s="3" t="str">
        <f t="shared" si="34"/>
        <v/>
      </c>
      <c r="AO1100" s="3">
        <f t="shared" si="35"/>
        <v>0</v>
      </c>
    </row>
    <row r="1101" spans="1:41" s="3" customFormat="1" ht="19.5" customHeight="1">
      <c r="A1101" s="208"/>
      <c r="B1101" s="23">
        <v>1094</v>
      </c>
      <c r="C1101" s="39"/>
      <c r="D1101" s="40"/>
      <c r="E1101" s="198"/>
      <c r="F1101" s="199"/>
      <c r="G1101" s="199"/>
      <c r="H1101" s="199"/>
      <c r="I1101" s="199"/>
      <c r="J1101" s="200"/>
      <c r="K1101" s="41"/>
      <c r="L1101" s="29" t="s">
        <v>23</v>
      </c>
      <c r="M1101" s="42"/>
      <c r="N1101" s="43"/>
      <c r="O1101" s="44"/>
      <c r="P1101" s="198"/>
      <c r="Q1101" s="199"/>
      <c r="R1101" s="199"/>
      <c r="S1101" s="199"/>
      <c r="T1101" s="199"/>
      <c r="U1101" s="200"/>
      <c r="V1101" s="41"/>
      <c r="W1101" s="29" t="s">
        <v>23</v>
      </c>
      <c r="X1101" s="45"/>
      <c r="Y1101" s="46"/>
      <c r="Z1101" s="47"/>
      <c r="AA1101" s="74"/>
      <c r="AB1101" s="115"/>
      <c r="AC1101" s="48"/>
      <c r="AD1101" s="49"/>
      <c r="AE1101" s="50"/>
      <c r="AF1101" s="51"/>
      <c r="AG1101" s="51"/>
      <c r="AH1101" s="51"/>
      <c r="AI1101" s="106"/>
      <c r="AJ1101" s="107"/>
      <c r="AK1101" s="108"/>
      <c r="AN1101" s="3" t="str">
        <f t="shared" si="34"/>
        <v/>
      </c>
      <c r="AO1101" s="3">
        <f t="shared" si="35"/>
        <v>0</v>
      </c>
    </row>
    <row r="1102" spans="1:41" s="3" customFormat="1" ht="19.5" customHeight="1">
      <c r="A1102" s="208"/>
      <c r="B1102" s="23">
        <v>1095</v>
      </c>
      <c r="C1102" s="39"/>
      <c r="D1102" s="40"/>
      <c r="E1102" s="198"/>
      <c r="F1102" s="199"/>
      <c r="G1102" s="199"/>
      <c r="H1102" s="199"/>
      <c r="I1102" s="199"/>
      <c r="J1102" s="200"/>
      <c r="K1102" s="41"/>
      <c r="L1102" s="29" t="s">
        <v>23</v>
      </c>
      <c r="M1102" s="42"/>
      <c r="N1102" s="43"/>
      <c r="O1102" s="44"/>
      <c r="P1102" s="198"/>
      <c r="Q1102" s="199"/>
      <c r="R1102" s="199"/>
      <c r="S1102" s="199"/>
      <c r="T1102" s="199"/>
      <c r="U1102" s="200"/>
      <c r="V1102" s="41"/>
      <c r="W1102" s="29" t="s">
        <v>23</v>
      </c>
      <c r="X1102" s="45"/>
      <c r="Y1102" s="46"/>
      <c r="Z1102" s="47"/>
      <c r="AA1102" s="74"/>
      <c r="AB1102" s="115"/>
      <c r="AC1102" s="48"/>
      <c r="AD1102" s="49"/>
      <c r="AE1102" s="50"/>
      <c r="AF1102" s="51"/>
      <c r="AG1102" s="51"/>
      <c r="AH1102" s="51"/>
      <c r="AI1102" s="106"/>
      <c r="AJ1102" s="107"/>
      <c r="AK1102" s="108"/>
      <c r="AN1102" s="3" t="str">
        <f t="shared" si="34"/>
        <v/>
      </c>
      <c r="AO1102" s="3">
        <f t="shared" si="35"/>
        <v>0</v>
      </c>
    </row>
    <row r="1103" spans="1:41" s="3" customFormat="1" ht="19.5" customHeight="1">
      <c r="A1103" s="208"/>
      <c r="B1103" s="23">
        <v>1096</v>
      </c>
      <c r="C1103" s="39"/>
      <c r="D1103" s="40"/>
      <c r="E1103" s="198"/>
      <c r="F1103" s="199"/>
      <c r="G1103" s="199"/>
      <c r="H1103" s="199"/>
      <c r="I1103" s="199"/>
      <c r="J1103" s="200"/>
      <c r="K1103" s="41"/>
      <c r="L1103" s="29" t="s">
        <v>23</v>
      </c>
      <c r="M1103" s="42"/>
      <c r="N1103" s="43"/>
      <c r="O1103" s="44"/>
      <c r="P1103" s="198"/>
      <c r="Q1103" s="199"/>
      <c r="R1103" s="199"/>
      <c r="S1103" s="199"/>
      <c r="T1103" s="199"/>
      <c r="U1103" s="200"/>
      <c r="V1103" s="41"/>
      <c r="W1103" s="29" t="s">
        <v>23</v>
      </c>
      <c r="X1103" s="45"/>
      <c r="Y1103" s="46"/>
      <c r="Z1103" s="47"/>
      <c r="AA1103" s="74"/>
      <c r="AB1103" s="115"/>
      <c r="AC1103" s="48"/>
      <c r="AD1103" s="49"/>
      <c r="AE1103" s="50"/>
      <c r="AF1103" s="51"/>
      <c r="AG1103" s="51"/>
      <c r="AH1103" s="51"/>
      <c r="AI1103" s="106"/>
      <c r="AJ1103" s="107"/>
      <c r="AK1103" s="108"/>
      <c r="AN1103" s="3" t="str">
        <f t="shared" si="34"/>
        <v/>
      </c>
      <c r="AO1103" s="3">
        <f t="shared" si="35"/>
        <v>0</v>
      </c>
    </row>
    <row r="1104" spans="1:41" s="3" customFormat="1" ht="19.5" customHeight="1">
      <c r="A1104" s="208"/>
      <c r="B1104" s="23">
        <v>1097</v>
      </c>
      <c r="C1104" s="39"/>
      <c r="D1104" s="40"/>
      <c r="E1104" s="198"/>
      <c r="F1104" s="199"/>
      <c r="G1104" s="199"/>
      <c r="H1104" s="199"/>
      <c r="I1104" s="199"/>
      <c r="J1104" s="200"/>
      <c r="K1104" s="41"/>
      <c r="L1104" s="29" t="s">
        <v>23</v>
      </c>
      <c r="M1104" s="42"/>
      <c r="N1104" s="43"/>
      <c r="O1104" s="44"/>
      <c r="P1104" s="198"/>
      <c r="Q1104" s="199"/>
      <c r="R1104" s="199"/>
      <c r="S1104" s="199"/>
      <c r="T1104" s="199"/>
      <c r="U1104" s="200"/>
      <c r="V1104" s="41"/>
      <c r="W1104" s="29" t="s">
        <v>23</v>
      </c>
      <c r="X1104" s="45"/>
      <c r="Y1104" s="46"/>
      <c r="Z1104" s="47"/>
      <c r="AA1104" s="74"/>
      <c r="AB1104" s="115"/>
      <c r="AC1104" s="48"/>
      <c r="AD1104" s="49"/>
      <c r="AE1104" s="50"/>
      <c r="AF1104" s="51"/>
      <c r="AG1104" s="51"/>
      <c r="AH1104" s="51"/>
      <c r="AI1104" s="106"/>
      <c r="AJ1104" s="107"/>
      <c r="AK1104" s="108"/>
      <c r="AN1104" s="3" t="str">
        <f t="shared" si="34"/>
        <v/>
      </c>
      <c r="AO1104" s="3">
        <f t="shared" si="35"/>
        <v>0</v>
      </c>
    </row>
    <row r="1105" spans="1:41" s="3" customFormat="1" ht="19.5" customHeight="1">
      <c r="A1105" s="208"/>
      <c r="B1105" s="23">
        <v>1098</v>
      </c>
      <c r="C1105" s="39"/>
      <c r="D1105" s="40"/>
      <c r="E1105" s="198"/>
      <c r="F1105" s="199"/>
      <c r="G1105" s="199"/>
      <c r="H1105" s="199"/>
      <c r="I1105" s="199"/>
      <c r="J1105" s="200"/>
      <c r="K1105" s="41"/>
      <c r="L1105" s="29" t="s">
        <v>23</v>
      </c>
      <c r="M1105" s="42"/>
      <c r="N1105" s="43"/>
      <c r="O1105" s="44"/>
      <c r="P1105" s="198"/>
      <c r="Q1105" s="199"/>
      <c r="R1105" s="199"/>
      <c r="S1105" s="199"/>
      <c r="T1105" s="199"/>
      <c r="U1105" s="200"/>
      <c r="V1105" s="41"/>
      <c r="W1105" s="29" t="s">
        <v>23</v>
      </c>
      <c r="X1105" s="45"/>
      <c r="Y1105" s="46"/>
      <c r="Z1105" s="47"/>
      <c r="AA1105" s="74"/>
      <c r="AB1105" s="115"/>
      <c r="AC1105" s="48"/>
      <c r="AD1105" s="49"/>
      <c r="AE1105" s="50"/>
      <c r="AF1105" s="51"/>
      <c r="AG1105" s="51"/>
      <c r="AH1105" s="51"/>
      <c r="AI1105" s="106"/>
      <c r="AJ1105" s="107"/>
      <c r="AK1105" s="108"/>
      <c r="AN1105" s="3" t="str">
        <f t="shared" si="34"/>
        <v/>
      </c>
      <c r="AO1105" s="3">
        <f t="shared" si="35"/>
        <v>0</v>
      </c>
    </row>
    <row r="1106" spans="1:41" s="3" customFormat="1" ht="19.5" customHeight="1">
      <c r="A1106" s="208"/>
      <c r="B1106" s="23">
        <v>1099</v>
      </c>
      <c r="C1106" s="39"/>
      <c r="D1106" s="40"/>
      <c r="E1106" s="198"/>
      <c r="F1106" s="199"/>
      <c r="G1106" s="199"/>
      <c r="H1106" s="199"/>
      <c r="I1106" s="199"/>
      <c r="J1106" s="200"/>
      <c r="K1106" s="41"/>
      <c r="L1106" s="29" t="s">
        <v>23</v>
      </c>
      <c r="M1106" s="42"/>
      <c r="N1106" s="43"/>
      <c r="O1106" s="44"/>
      <c r="P1106" s="198"/>
      <c r="Q1106" s="199"/>
      <c r="R1106" s="199"/>
      <c r="S1106" s="199"/>
      <c r="T1106" s="199"/>
      <c r="U1106" s="200"/>
      <c r="V1106" s="41"/>
      <c r="W1106" s="29" t="s">
        <v>23</v>
      </c>
      <c r="X1106" s="45"/>
      <c r="Y1106" s="46"/>
      <c r="Z1106" s="47"/>
      <c r="AA1106" s="74"/>
      <c r="AB1106" s="115"/>
      <c r="AC1106" s="48"/>
      <c r="AD1106" s="49"/>
      <c r="AE1106" s="50"/>
      <c r="AF1106" s="51"/>
      <c r="AG1106" s="51"/>
      <c r="AH1106" s="51"/>
      <c r="AI1106" s="106"/>
      <c r="AJ1106" s="107"/>
      <c r="AK1106" s="108"/>
      <c r="AN1106" s="3" t="str">
        <f t="shared" si="34"/>
        <v/>
      </c>
      <c r="AO1106" s="3">
        <f t="shared" si="35"/>
        <v>0</v>
      </c>
    </row>
    <row r="1107" spans="1:41" s="3" customFormat="1" ht="19.5" customHeight="1" thickBot="1">
      <c r="A1107" s="209"/>
      <c r="B1107" s="24">
        <v>1100</v>
      </c>
      <c r="C1107" s="52"/>
      <c r="D1107" s="53"/>
      <c r="E1107" s="230"/>
      <c r="F1107" s="231"/>
      <c r="G1107" s="231"/>
      <c r="H1107" s="231"/>
      <c r="I1107" s="231"/>
      <c r="J1107" s="232"/>
      <c r="K1107" s="54"/>
      <c r="L1107" s="29" t="s">
        <v>23</v>
      </c>
      <c r="M1107" s="55"/>
      <c r="N1107" s="56"/>
      <c r="O1107" s="57"/>
      <c r="P1107" s="230"/>
      <c r="Q1107" s="231"/>
      <c r="R1107" s="231"/>
      <c r="S1107" s="231"/>
      <c r="T1107" s="231"/>
      <c r="U1107" s="232"/>
      <c r="V1107" s="54"/>
      <c r="W1107" s="29" t="s">
        <v>23</v>
      </c>
      <c r="X1107" s="58"/>
      <c r="Y1107" s="59"/>
      <c r="Z1107" s="60"/>
      <c r="AA1107" s="75"/>
      <c r="AB1107" s="116"/>
      <c r="AC1107" s="61"/>
      <c r="AD1107" s="62"/>
      <c r="AE1107" s="63"/>
      <c r="AF1107" s="64"/>
      <c r="AG1107" s="64"/>
      <c r="AH1107" s="64"/>
      <c r="AI1107" s="110"/>
      <c r="AJ1107" s="111"/>
      <c r="AK1107" s="41"/>
      <c r="AN1107" s="3" t="str">
        <f t="shared" si="34"/>
        <v/>
      </c>
      <c r="AO1107" s="3">
        <f t="shared" si="35"/>
        <v>0</v>
      </c>
    </row>
    <row r="1108" spans="1:41" s="3" customFormat="1" ht="19.5" customHeight="1">
      <c r="A1108" s="207" t="s">
        <v>22</v>
      </c>
      <c r="B1108" s="22">
        <v>1101</v>
      </c>
      <c r="C1108" s="26"/>
      <c r="D1108" s="27"/>
      <c r="E1108" s="210"/>
      <c r="F1108" s="211"/>
      <c r="G1108" s="211"/>
      <c r="H1108" s="211"/>
      <c r="I1108" s="211"/>
      <c r="J1108" s="212"/>
      <c r="K1108" s="28"/>
      <c r="L1108" s="29" t="s">
        <v>23</v>
      </c>
      <c r="M1108" s="65"/>
      <c r="N1108" s="66"/>
      <c r="O1108" s="67"/>
      <c r="P1108" s="233"/>
      <c r="Q1108" s="234"/>
      <c r="R1108" s="234"/>
      <c r="S1108" s="234"/>
      <c r="T1108" s="234"/>
      <c r="U1108" s="235"/>
      <c r="V1108" s="28"/>
      <c r="W1108" s="29" t="s">
        <v>23</v>
      </c>
      <c r="X1108" s="68"/>
      <c r="Y1108" s="69"/>
      <c r="Z1108" s="70"/>
      <c r="AA1108" s="70"/>
      <c r="AB1108" s="112"/>
      <c r="AC1108" s="40"/>
      <c r="AD1108" s="71"/>
      <c r="AE1108" s="72"/>
      <c r="AF1108" s="73"/>
      <c r="AG1108" s="73"/>
      <c r="AH1108" s="73"/>
      <c r="AI1108" s="113"/>
      <c r="AJ1108" s="114"/>
      <c r="AK1108" s="104"/>
      <c r="AN1108" s="3" t="str">
        <f t="shared" si="34"/>
        <v/>
      </c>
      <c r="AO1108" s="3">
        <f t="shared" si="35"/>
        <v>0</v>
      </c>
    </row>
    <row r="1109" spans="1:41" s="3" customFormat="1" ht="19.5" customHeight="1">
      <c r="A1109" s="208"/>
      <c r="B1109" s="23">
        <v>1102</v>
      </c>
      <c r="C1109" s="39"/>
      <c r="D1109" s="40"/>
      <c r="E1109" s="198"/>
      <c r="F1109" s="199"/>
      <c r="G1109" s="199"/>
      <c r="H1109" s="199"/>
      <c r="I1109" s="199"/>
      <c r="J1109" s="200"/>
      <c r="K1109" s="41"/>
      <c r="L1109" s="29" t="s">
        <v>23</v>
      </c>
      <c r="M1109" s="42"/>
      <c r="N1109" s="43"/>
      <c r="O1109" s="44"/>
      <c r="P1109" s="198"/>
      <c r="Q1109" s="199"/>
      <c r="R1109" s="199"/>
      <c r="S1109" s="199"/>
      <c r="T1109" s="199"/>
      <c r="U1109" s="200"/>
      <c r="V1109" s="41"/>
      <c r="W1109" s="29" t="s">
        <v>23</v>
      </c>
      <c r="X1109" s="45"/>
      <c r="Y1109" s="46"/>
      <c r="Z1109" s="47"/>
      <c r="AA1109" s="74"/>
      <c r="AB1109" s="115"/>
      <c r="AC1109" s="48"/>
      <c r="AD1109" s="49"/>
      <c r="AE1109" s="50"/>
      <c r="AF1109" s="51"/>
      <c r="AG1109" s="51"/>
      <c r="AH1109" s="51"/>
      <c r="AI1109" s="106"/>
      <c r="AJ1109" s="107"/>
      <c r="AK1109" s="108"/>
      <c r="AN1109" s="3" t="str">
        <f t="shared" si="34"/>
        <v/>
      </c>
      <c r="AO1109" s="3">
        <f t="shared" si="35"/>
        <v>0</v>
      </c>
    </row>
    <row r="1110" spans="1:41" s="3" customFormat="1" ht="19.5" customHeight="1">
      <c r="A1110" s="208"/>
      <c r="B1110" s="23">
        <v>1103</v>
      </c>
      <c r="C1110" s="39"/>
      <c r="D1110" s="40"/>
      <c r="E1110" s="198"/>
      <c r="F1110" s="199"/>
      <c r="G1110" s="199"/>
      <c r="H1110" s="199"/>
      <c r="I1110" s="199"/>
      <c r="J1110" s="200"/>
      <c r="K1110" s="41"/>
      <c r="L1110" s="29" t="s">
        <v>23</v>
      </c>
      <c r="M1110" s="42"/>
      <c r="N1110" s="43"/>
      <c r="O1110" s="44"/>
      <c r="P1110" s="198"/>
      <c r="Q1110" s="199"/>
      <c r="R1110" s="199"/>
      <c r="S1110" s="199"/>
      <c r="T1110" s="199"/>
      <c r="U1110" s="200"/>
      <c r="V1110" s="41"/>
      <c r="W1110" s="29" t="s">
        <v>23</v>
      </c>
      <c r="X1110" s="45"/>
      <c r="Y1110" s="46"/>
      <c r="Z1110" s="47"/>
      <c r="AA1110" s="74"/>
      <c r="AB1110" s="115"/>
      <c r="AC1110" s="48"/>
      <c r="AD1110" s="49"/>
      <c r="AE1110" s="50"/>
      <c r="AF1110" s="51"/>
      <c r="AG1110" s="51"/>
      <c r="AH1110" s="51"/>
      <c r="AI1110" s="106"/>
      <c r="AJ1110" s="107"/>
      <c r="AK1110" s="108"/>
      <c r="AN1110" s="3" t="str">
        <f t="shared" si="34"/>
        <v/>
      </c>
      <c r="AO1110" s="3">
        <f t="shared" si="35"/>
        <v>0</v>
      </c>
    </row>
    <row r="1111" spans="1:41" s="3" customFormat="1" ht="19.5" customHeight="1">
      <c r="A1111" s="208"/>
      <c r="B1111" s="23">
        <v>1104</v>
      </c>
      <c r="C1111" s="39"/>
      <c r="D1111" s="40"/>
      <c r="E1111" s="198"/>
      <c r="F1111" s="199"/>
      <c r="G1111" s="199"/>
      <c r="H1111" s="199"/>
      <c r="I1111" s="199"/>
      <c r="J1111" s="200"/>
      <c r="K1111" s="41"/>
      <c r="L1111" s="29" t="s">
        <v>23</v>
      </c>
      <c r="M1111" s="42"/>
      <c r="N1111" s="43"/>
      <c r="O1111" s="44"/>
      <c r="P1111" s="198"/>
      <c r="Q1111" s="199"/>
      <c r="R1111" s="199"/>
      <c r="S1111" s="199"/>
      <c r="T1111" s="199"/>
      <c r="U1111" s="200"/>
      <c r="V1111" s="41"/>
      <c r="W1111" s="29" t="s">
        <v>23</v>
      </c>
      <c r="X1111" s="45"/>
      <c r="Y1111" s="46"/>
      <c r="Z1111" s="47"/>
      <c r="AA1111" s="74"/>
      <c r="AB1111" s="115"/>
      <c r="AC1111" s="48"/>
      <c r="AD1111" s="49"/>
      <c r="AE1111" s="50"/>
      <c r="AF1111" s="51"/>
      <c r="AG1111" s="51"/>
      <c r="AH1111" s="51"/>
      <c r="AI1111" s="106"/>
      <c r="AJ1111" s="107"/>
      <c r="AK1111" s="108"/>
      <c r="AN1111" s="3" t="str">
        <f t="shared" si="34"/>
        <v/>
      </c>
      <c r="AO1111" s="3">
        <f t="shared" si="35"/>
        <v>0</v>
      </c>
    </row>
    <row r="1112" spans="1:41" s="3" customFormat="1" ht="19.5" customHeight="1">
      <c r="A1112" s="208"/>
      <c r="B1112" s="23">
        <v>1105</v>
      </c>
      <c r="C1112" s="39"/>
      <c r="D1112" s="40"/>
      <c r="E1112" s="198"/>
      <c r="F1112" s="199"/>
      <c r="G1112" s="199"/>
      <c r="H1112" s="199"/>
      <c r="I1112" s="199"/>
      <c r="J1112" s="200"/>
      <c r="K1112" s="41"/>
      <c r="L1112" s="29" t="s">
        <v>23</v>
      </c>
      <c r="M1112" s="42"/>
      <c r="N1112" s="43"/>
      <c r="O1112" s="44"/>
      <c r="P1112" s="198"/>
      <c r="Q1112" s="199"/>
      <c r="R1112" s="199"/>
      <c r="S1112" s="199"/>
      <c r="T1112" s="199"/>
      <c r="U1112" s="200"/>
      <c r="V1112" s="41"/>
      <c r="W1112" s="29" t="s">
        <v>23</v>
      </c>
      <c r="X1112" s="45"/>
      <c r="Y1112" s="46"/>
      <c r="Z1112" s="47"/>
      <c r="AA1112" s="74"/>
      <c r="AB1112" s="115"/>
      <c r="AC1112" s="48"/>
      <c r="AD1112" s="49"/>
      <c r="AE1112" s="50"/>
      <c r="AF1112" s="51"/>
      <c r="AG1112" s="51"/>
      <c r="AH1112" s="51"/>
      <c r="AI1112" s="106"/>
      <c r="AJ1112" s="107"/>
      <c r="AK1112" s="108"/>
      <c r="AN1112" s="3" t="str">
        <f t="shared" si="34"/>
        <v/>
      </c>
      <c r="AO1112" s="3">
        <f t="shared" si="35"/>
        <v>0</v>
      </c>
    </row>
    <row r="1113" spans="1:41" s="3" customFormat="1" ht="19.5" customHeight="1">
      <c r="A1113" s="208"/>
      <c r="B1113" s="23">
        <v>1106</v>
      </c>
      <c r="C1113" s="39"/>
      <c r="D1113" s="40"/>
      <c r="E1113" s="198"/>
      <c r="F1113" s="199"/>
      <c r="G1113" s="199"/>
      <c r="H1113" s="199"/>
      <c r="I1113" s="199"/>
      <c r="J1113" s="200"/>
      <c r="K1113" s="41"/>
      <c r="L1113" s="29" t="s">
        <v>23</v>
      </c>
      <c r="M1113" s="42"/>
      <c r="N1113" s="43"/>
      <c r="O1113" s="44"/>
      <c r="P1113" s="198"/>
      <c r="Q1113" s="199"/>
      <c r="R1113" s="199"/>
      <c r="S1113" s="199"/>
      <c r="T1113" s="199"/>
      <c r="U1113" s="200"/>
      <c r="V1113" s="41"/>
      <c r="W1113" s="29" t="s">
        <v>23</v>
      </c>
      <c r="X1113" s="45"/>
      <c r="Y1113" s="46"/>
      <c r="Z1113" s="47"/>
      <c r="AA1113" s="74"/>
      <c r="AB1113" s="115"/>
      <c r="AC1113" s="48"/>
      <c r="AD1113" s="49"/>
      <c r="AE1113" s="50"/>
      <c r="AF1113" s="51"/>
      <c r="AG1113" s="51"/>
      <c r="AH1113" s="51"/>
      <c r="AI1113" s="106"/>
      <c r="AJ1113" s="107"/>
      <c r="AK1113" s="108"/>
      <c r="AN1113" s="3" t="str">
        <f t="shared" si="34"/>
        <v/>
      </c>
      <c r="AO1113" s="3">
        <f t="shared" si="35"/>
        <v>0</v>
      </c>
    </row>
    <row r="1114" spans="1:41" s="3" customFormat="1" ht="19.5" customHeight="1">
      <c r="A1114" s="208"/>
      <c r="B1114" s="23">
        <v>1107</v>
      </c>
      <c r="C1114" s="39"/>
      <c r="D1114" s="40"/>
      <c r="E1114" s="198"/>
      <c r="F1114" s="199"/>
      <c r="G1114" s="199"/>
      <c r="H1114" s="199"/>
      <c r="I1114" s="199"/>
      <c r="J1114" s="200"/>
      <c r="K1114" s="41"/>
      <c r="L1114" s="29" t="s">
        <v>23</v>
      </c>
      <c r="M1114" s="42"/>
      <c r="N1114" s="43"/>
      <c r="O1114" s="44"/>
      <c r="P1114" s="198"/>
      <c r="Q1114" s="199"/>
      <c r="R1114" s="199"/>
      <c r="S1114" s="199"/>
      <c r="T1114" s="199"/>
      <c r="U1114" s="200"/>
      <c r="V1114" s="41"/>
      <c r="W1114" s="29" t="s">
        <v>23</v>
      </c>
      <c r="X1114" s="45"/>
      <c r="Y1114" s="46"/>
      <c r="Z1114" s="47"/>
      <c r="AA1114" s="74"/>
      <c r="AB1114" s="115"/>
      <c r="AC1114" s="48"/>
      <c r="AD1114" s="49"/>
      <c r="AE1114" s="50"/>
      <c r="AF1114" s="51"/>
      <c r="AG1114" s="51"/>
      <c r="AH1114" s="51"/>
      <c r="AI1114" s="106"/>
      <c r="AJ1114" s="107"/>
      <c r="AK1114" s="108"/>
      <c r="AN1114" s="3" t="str">
        <f t="shared" si="34"/>
        <v/>
      </c>
      <c r="AO1114" s="3">
        <f t="shared" si="35"/>
        <v>0</v>
      </c>
    </row>
    <row r="1115" spans="1:41" s="3" customFormat="1" ht="19.5" customHeight="1">
      <c r="A1115" s="208"/>
      <c r="B1115" s="23">
        <v>1108</v>
      </c>
      <c r="C1115" s="39"/>
      <c r="D1115" s="40"/>
      <c r="E1115" s="198"/>
      <c r="F1115" s="199"/>
      <c r="G1115" s="199"/>
      <c r="H1115" s="199"/>
      <c r="I1115" s="199"/>
      <c r="J1115" s="200"/>
      <c r="K1115" s="41"/>
      <c r="L1115" s="29" t="s">
        <v>23</v>
      </c>
      <c r="M1115" s="42"/>
      <c r="N1115" s="43"/>
      <c r="O1115" s="44"/>
      <c r="P1115" s="198"/>
      <c r="Q1115" s="199"/>
      <c r="R1115" s="199"/>
      <c r="S1115" s="199"/>
      <c r="T1115" s="199"/>
      <c r="U1115" s="200"/>
      <c r="V1115" s="41"/>
      <c r="W1115" s="29" t="s">
        <v>23</v>
      </c>
      <c r="X1115" s="45"/>
      <c r="Y1115" s="46"/>
      <c r="Z1115" s="47"/>
      <c r="AA1115" s="74"/>
      <c r="AB1115" s="115"/>
      <c r="AC1115" s="48"/>
      <c r="AD1115" s="49"/>
      <c r="AE1115" s="50"/>
      <c r="AF1115" s="51"/>
      <c r="AG1115" s="51"/>
      <c r="AH1115" s="51"/>
      <c r="AI1115" s="106"/>
      <c r="AJ1115" s="107"/>
      <c r="AK1115" s="108"/>
      <c r="AN1115" s="3" t="str">
        <f t="shared" si="34"/>
        <v/>
      </c>
      <c r="AO1115" s="3">
        <f t="shared" si="35"/>
        <v>0</v>
      </c>
    </row>
    <row r="1116" spans="1:41" s="3" customFormat="1" ht="19.5" customHeight="1">
      <c r="A1116" s="208"/>
      <c r="B1116" s="23">
        <v>1109</v>
      </c>
      <c r="C1116" s="39"/>
      <c r="D1116" s="40"/>
      <c r="E1116" s="198"/>
      <c r="F1116" s="199"/>
      <c r="G1116" s="199"/>
      <c r="H1116" s="199"/>
      <c r="I1116" s="199"/>
      <c r="J1116" s="200"/>
      <c r="K1116" s="41"/>
      <c r="L1116" s="29" t="s">
        <v>23</v>
      </c>
      <c r="M1116" s="42"/>
      <c r="N1116" s="43"/>
      <c r="O1116" s="44"/>
      <c r="P1116" s="198"/>
      <c r="Q1116" s="199"/>
      <c r="R1116" s="199"/>
      <c r="S1116" s="199"/>
      <c r="T1116" s="199"/>
      <c r="U1116" s="200"/>
      <c r="V1116" s="41"/>
      <c r="W1116" s="29" t="s">
        <v>23</v>
      </c>
      <c r="X1116" s="45"/>
      <c r="Y1116" s="46"/>
      <c r="Z1116" s="47"/>
      <c r="AA1116" s="74"/>
      <c r="AB1116" s="115"/>
      <c r="AC1116" s="48"/>
      <c r="AD1116" s="49"/>
      <c r="AE1116" s="50"/>
      <c r="AF1116" s="51"/>
      <c r="AG1116" s="51"/>
      <c r="AH1116" s="51"/>
      <c r="AI1116" s="106"/>
      <c r="AJ1116" s="107"/>
      <c r="AK1116" s="108"/>
      <c r="AN1116" s="3" t="str">
        <f t="shared" si="34"/>
        <v/>
      </c>
      <c r="AO1116" s="3">
        <f t="shared" si="35"/>
        <v>0</v>
      </c>
    </row>
    <row r="1117" spans="1:41" s="3" customFormat="1" ht="19.5" customHeight="1" thickBot="1">
      <c r="A1117" s="209"/>
      <c r="B1117" s="24">
        <v>1110</v>
      </c>
      <c r="C1117" s="52"/>
      <c r="D1117" s="53"/>
      <c r="E1117" s="230"/>
      <c r="F1117" s="231"/>
      <c r="G1117" s="231"/>
      <c r="H1117" s="231"/>
      <c r="I1117" s="231"/>
      <c r="J1117" s="232"/>
      <c r="K1117" s="54"/>
      <c r="L1117" s="29" t="s">
        <v>23</v>
      </c>
      <c r="M1117" s="55"/>
      <c r="N1117" s="56"/>
      <c r="O1117" s="57"/>
      <c r="P1117" s="230"/>
      <c r="Q1117" s="231"/>
      <c r="R1117" s="231"/>
      <c r="S1117" s="231"/>
      <c r="T1117" s="231"/>
      <c r="U1117" s="232"/>
      <c r="V1117" s="54"/>
      <c r="W1117" s="29" t="s">
        <v>23</v>
      </c>
      <c r="X1117" s="58"/>
      <c r="Y1117" s="59"/>
      <c r="Z1117" s="60"/>
      <c r="AA1117" s="75"/>
      <c r="AB1117" s="116"/>
      <c r="AC1117" s="61"/>
      <c r="AD1117" s="62"/>
      <c r="AE1117" s="63"/>
      <c r="AF1117" s="64"/>
      <c r="AG1117" s="64"/>
      <c r="AH1117" s="64"/>
      <c r="AI1117" s="110"/>
      <c r="AJ1117" s="111"/>
      <c r="AK1117" s="41"/>
      <c r="AN1117" s="3" t="str">
        <f t="shared" si="34"/>
        <v/>
      </c>
      <c r="AO1117" s="3">
        <f t="shared" si="35"/>
        <v>0</v>
      </c>
    </row>
    <row r="1118" spans="1:41" s="3" customFormat="1" ht="19.5" customHeight="1">
      <c r="A1118" s="207" t="s">
        <v>22</v>
      </c>
      <c r="B1118" s="22">
        <v>1111</v>
      </c>
      <c r="C1118" s="26"/>
      <c r="D1118" s="27"/>
      <c r="E1118" s="210"/>
      <c r="F1118" s="211"/>
      <c r="G1118" s="211"/>
      <c r="H1118" s="211"/>
      <c r="I1118" s="211"/>
      <c r="J1118" s="212"/>
      <c r="K1118" s="28"/>
      <c r="L1118" s="29" t="s">
        <v>23</v>
      </c>
      <c r="M1118" s="65"/>
      <c r="N1118" s="66"/>
      <c r="O1118" s="67"/>
      <c r="P1118" s="233"/>
      <c r="Q1118" s="234"/>
      <c r="R1118" s="234"/>
      <c r="S1118" s="234"/>
      <c r="T1118" s="234"/>
      <c r="U1118" s="235"/>
      <c r="V1118" s="28"/>
      <c r="W1118" s="29" t="s">
        <v>23</v>
      </c>
      <c r="X1118" s="68"/>
      <c r="Y1118" s="69"/>
      <c r="Z1118" s="70"/>
      <c r="AA1118" s="70"/>
      <c r="AB1118" s="112"/>
      <c r="AC1118" s="40"/>
      <c r="AD1118" s="71"/>
      <c r="AE1118" s="72"/>
      <c r="AF1118" s="73"/>
      <c r="AG1118" s="73"/>
      <c r="AH1118" s="73"/>
      <c r="AI1118" s="113"/>
      <c r="AJ1118" s="114"/>
      <c r="AK1118" s="104"/>
      <c r="AN1118" s="3" t="str">
        <f t="shared" si="34"/>
        <v/>
      </c>
      <c r="AO1118" s="3">
        <f t="shared" si="35"/>
        <v>0</v>
      </c>
    </row>
    <row r="1119" spans="1:41" s="3" customFormat="1" ht="19.5" customHeight="1">
      <c r="A1119" s="208"/>
      <c r="B1119" s="23">
        <v>1112</v>
      </c>
      <c r="C1119" s="39"/>
      <c r="D1119" s="40"/>
      <c r="E1119" s="198"/>
      <c r="F1119" s="199"/>
      <c r="G1119" s="199"/>
      <c r="H1119" s="199"/>
      <c r="I1119" s="199"/>
      <c r="J1119" s="200"/>
      <c r="K1119" s="41"/>
      <c r="L1119" s="29" t="s">
        <v>23</v>
      </c>
      <c r="M1119" s="42"/>
      <c r="N1119" s="43"/>
      <c r="O1119" s="44"/>
      <c r="P1119" s="198"/>
      <c r="Q1119" s="199"/>
      <c r="R1119" s="199"/>
      <c r="S1119" s="199"/>
      <c r="T1119" s="199"/>
      <c r="U1119" s="200"/>
      <c r="V1119" s="41"/>
      <c r="W1119" s="29" t="s">
        <v>23</v>
      </c>
      <c r="X1119" s="45"/>
      <c r="Y1119" s="46"/>
      <c r="Z1119" s="47"/>
      <c r="AA1119" s="74"/>
      <c r="AB1119" s="115"/>
      <c r="AC1119" s="48"/>
      <c r="AD1119" s="49"/>
      <c r="AE1119" s="50"/>
      <c r="AF1119" s="51"/>
      <c r="AG1119" s="51"/>
      <c r="AH1119" s="51"/>
      <c r="AI1119" s="106"/>
      <c r="AJ1119" s="107"/>
      <c r="AK1119" s="108"/>
      <c r="AN1119" s="3" t="str">
        <f t="shared" si="34"/>
        <v/>
      </c>
      <c r="AO1119" s="3">
        <f t="shared" si="35"/>
        <v>0</v>
      </c>
    </row>
    <row r="1120" spans="1:41" s="3" customFormat="1" ht="19.5" customHeight="1">
      <c r="A1120" s="208"/>
      <c r="B1120" s="23">
        <v>1113</v>
      </c>
      <c r="C1120" s="39"/>
      <c r="D1120" s="40"/>
      <c r="E1120" s="198"/>
      <c r="F1120" s="199"/>
      <c r="G1120" s="199"/>
      <c r="H1120" s="199"/>
      <c r="I1120" s="199"/>
      <c r="J1120" s="200"/>
      <c r="K1120" s="41"/>
      <c r="L1120" s="29" t="s">
        <v>23</v>
      </c>
      <c r="M1120" s="42"/>
      <c r="N1120" s="43"/>
      <c r="O1120" s="44"/>
      <c r="P1120" s="198"/>
      <c r="Q1120" s="199"/>
      <c r="R1120" s="199"/>
      <c r="S1120" s="199"/>
      <c r="T1120" s="199"/>
      <c r="U1120" s="200"/>
      <c r="V1120" s="41"/>
      <c r="W1120" s="29" t="s">
        <v>23</v>
      </c>
      <c r="X1120" s="45"/>
      <c r="Y1120" s="46"/>
      <c r="Z1120" s="47"/>
      <c r="AA1120" s="74"/>
      <c r="AB1120" s="115"/>
      <c r="AC1120" s="48"/>
      <c r="AD1120" s="49"/>
      <c r="AE1120" s="50"/>
      <c r="AF1120" s="51"/>
      <c r="AG1120" s="51"/>
      <c r="AH1120" s="51"/>
      <c r="AI1120" s="106"/>
      <c r="AJ1120" s="107"/>
      <c r="AK1120" s="108"/>
      <c r="AN1120" s="3" t="str">
        <f t="shared" si="34"/>
        <v/>
      </c>
      <c r="AO1120" s="3">
        <f t="shared" si="35"/>
        <v>0</v>
      </c>
    </row>
    <row r="1121" spans="1:41" s="3" customFormat="1" ht="19.5" customHeight="1">
      <c r="A1121" s="208"/>
      <c r="B1121" s="23">
        <v>1114</v>
      </c>
      <c r="C1121" s="39"/>
      <c r="D1121" s="40"/>
      <c r="E1121" s="198"/>
      <c r="F1121" s="199"/>
      <c r="G1121" s="199"/>
      <c r="H1121" s="199"/>
      <c r="I1121" s="199"/>
      <c r="J1121" s="200"/>
      <c r="K1121" s="41"/>
      <c r="L1121" s="29" t="s">
        <v>23</v>
      </c>
      <c r="M1121" s="42"/>
      <c r="N1121" s="43"/>
      <c r="O1121" s="44"/>
      <c r="P1121" s="198"/>
      <c r="Q1121" s="199"/>
      <c r="R1121" s="199"/>
      <c r="S1121" s="199"/>
      <c r="T1121" s="199"/>
      <c r="U1121" s="200"/>
      <c r="V1121" s="41"/>
      <c r="W1121" s="29" t="s">
        <v>23</v>
      </c>
      <c r="X1121" s="45"/>
      <c r="Y1121" s="46"/>
      <c r="Z1121" s="47"/>
      <c r="AA1121" s="74"/>
      <c r="AB1121" s="115"/>
      <c r="AC1121" s="48"/>
      <c r="AD1121" s="49"/>
      <c r="AE1121" s="50"/>
      <c r="AF1121" s="51"/>
      <c r="AG1121" s="51"/>
      <c r="AH1121" s="51"/>
      <c r="AI1121" s="106"/>
      <c r="AJ1121" s="107"/>
      <c r="AK1121" s="108"/>
      <c r="AN1121" s="3" t="str">
        <f t="shared" si="34"/>
        <v/>
      </c>
      <c r="AO1121" s="3">
        <f t="shared" si="35"/>
        <v>0</v>
      </c>
    </row>
    <row r="1122" spans="1:41" s="3" customFormat="1" ht="19.5" customHeight="1">
      <c r="A1122" s="208"/>
      <c r="B1122" s="23">
        <v>1115</v>
      </c>
      <c r="C1122" s="39"/>
      <c r="D1122" s="40"/>
      <c r="E1122" s="198"/>
      <c r="F1122" s="199"/>
      <c r="G1122" s="199"/>
      <c r="H1122" s="199"/>
      <c r="I1122" s="199"/>
      <c r="J1122" s="200"/>
      <c r="K1122" s="41"/>
      <c r="L1122" s="29" t="s">
        <v>23</v>
      </c>
      <c r="M1122" s="42"/>
      <c r="N1122" s="43"/>
      <c r="O1122" s="44"/>
      <c r="P1122" s="198"/>
      <c r="Q1122" s="199"/>
      <c r="R1122" s="199"/>
      <c r="S1122" s="199"/>
      <c r="T1122" s="199"/>
      <c r="U1122" s="200"/>
      <c r="V1122" s="41"/>
      <c r="W1122" s="29" t="s">
        <v>23</v>
      </c>
      <c r="X1122" s="45"/>
      <c r="Y1122" s="46"/>
      <c r="Z1122" s="47"/>
      <c r="AA1122" s="74"/>
      <c r="AB1122" s="115"/>
      <c r="AC1122" s="48"/>
      <c r="AD1122" s="49"/>
      <c r="AE1122" s="50"/>
      <c r="AF1122" s="51"/>
      <c r="AG1122" s="51"/>
      <c r="AH1122" s="51"/>
      <c r="AI1122" s="106"/>
      <c r="AJ1122" s="107"/>
      <c r="AK1122" s="108"/>
      <c r="AN1122" s="3" t="str">
        <f t="shared" si="34"/>
        <v/>
      </c>
      <c r="AO1122" s="3">
        <f t="shared" si="35"/>
        <v>0</v>
      </c>
    </row>
    <row r="1123" spans="1:41" s="3" customFormat="1" ht="19.5" customHeight="1">
      <c r="A1123" s="208"/>
      <c r="B1123" s="23">
        <v>1116</v>
      </c>
      <c r="C1123" s="39"/>
      <c r="D1123" s="40"/>
      <c r="E1123" s="198"/>
      <c r="F1123" s="199"/>
      <c r="G1123" s="199"/>
      <c r="H1123" s="199"/>
      <c r="I1123" s="199"/>
      <c r="J1123" s="200"/>
      <c r="K1123" s="41"/>
      <c r="L1123" s="29" t="s">
        <v>23</v>
      </c>
      <c r="M1123" s="42"/>
      <c r="N1123" s="43"/>
      <c r="O1123" s="44"/>
      <c r="P1123" s="198"/>
      <c r="Q1123" s="199"/>
      <c r="R1123" s="199"/>
      <c r="S1123" s="199"/>
      <c r="T1123" s="199"/>
      <c r="U1123" s="200"/>
      <c r="V1123" s="41"/>
      <c r="W1123" s="29" t="s">
        <v>23</v>
      </c>
      <c r="X1123" s="45"/>
      <c r="Y1123" s="46"/>
      <c r="Z1123" s="47"/>
      <c r="AA1123" s="74"/>
      <c r="AB1123" s="115"/>
      <c r="AC1123" s="48"/>
      <c r="AD1123" s="49"/>
      <c r="AE1123" s="50"/>
      <c r="AF1123" s="51"/>
      <c r="AG1123" s="51"/>
      <c r="AH1123" s="51"/>
      <c r="AI1123" s="106"/>
      <c r="AJ1123" s="107"/>
      <c r="AK1123" s="108"/>
      <c r="AN1123" s="3" t="str">
        <f t="shared" si="34"/>
        <v/>
      </c>
      <c r="AO1123" s="3">
        <f t="shared" si="35"/>
        <v>0</v>
      </c>
    </row>
    <row r="1124" spans="1:41" s="3" customFormat="1" ht="19.5" customHeight="1">
      <c r="A1124" s="208"/>
      <c r="B1124" s="23">
        <v>1117</v>
      </c>
      <c r="C1124" s="39"/>
      <c r="D1124" s="40"/>
      <c r="E1124" s="198"/>
      <c r="F1124" s="199"/>
      <c r="G1124" s="199"/>
      <c r="H1124" s="199"/>
      <c r="I1124" s="199"/>
      <c r="J1124" s="200"/>
      <c r="K1124" s="41"/>
      <c r="L1124" s="29" t="s">
        <v>23</v>
      </c>
      <c r="M1124" s="42"/>
      <c r="N1124" s="43"/>
      <c r="O1124" s="44"/>
      <c r="P1124" s="198"/>
      <c r="Q1124" s="199"/>
      <c r="R1124" s="199"/>
      <c r="S1124" s="199"/>
      <c r="T1124" s="199"/>
      <c r="U1124" s="200"/>
      <c r="V1124" s="41"/>
      <c r="W1124" s="29" t="s">
        <v>23</v>
      </c>
      <c r="X1124" s="45"/>
      <c r="Y1124" s="46"/>
      <c r="Z1124" s="47"/>
      <c r="AA1124" s="74"/>
      <c r="AB1124" s="115"/>
      <c r="AC1124" s="48"/>
      <c r="AD1124" s="49"/>
      <c r="AE1124" s="50"/>
      <c r="AF1124" s="51"/>
      <c r="AG1124" s="51"/>
      <c r="AH1124" s="51"/>
      <c r="AI1124" s="106"/>
      <c r="AJ1124" s="107"/>
      <c r="AK1124" s="108"/>
      <c r="AN1124" s="3" t="str">
        <f t="shared" si="34"/>
        <v/>
      </c>
      <c r="AO1124" s="3">
        <f t="shared" si="35"/>
        <v>0</v>
      </c>
    </row>
    <row r="1125" spans="1:41" s="3" customFormat="1" ht="19.5" customHeight="1">
      <c r="A1125" s="208"/>
      <c r="B1125" s="23">
        <v>1118</v>
      </c>
      <c r="C1125" s="39"/>
      <c r="D1125" s="40"/>
      <c r="E1125" s="198"/>
      <c r="F1125" s="199"/>
      <c r="G1125" s="199"/>
      <c r="H1125" s="199"/>
      <c r="I1125" s="199"/>
      <c r="J1125" s="200"/>
      <c r="K1125" s="41"/>
      <c r="L1125" s="29" t="s">
        <v>23</v>
      </c>
      <c r="M1125" s="42"/>
      <c r="N1125" s="43"/>
      <c r="O1125" s="44"/>
      <c r="P1125" s="198"/>
      <c r="Q1125" s="199"/>
      <c r="R1125" s="199"/>
      <c r="S1125" s="199"/>
      <c r="T1125" s="199"/>
      <c r="U1125" s="200"/>
      <c r="V1125" s="41"/>
      <c r="W1125" s="29" t="s">
        <v>23</v>
      </c>
      <c r="X1125" s="45"/>
      <c r="Y1125" s="46"/>
      <c r="Z1125" s="47"/>
      <c r="AA1125" s="74"/>
      <c r="AB1125" s="115"/>
      <c r="AC1125" s="48"/>
      <c r="AD1125" s="49"/>
      <c r="AE1125" s="50"/>
      <c r="AF1125" s="51"/>
      <c r="AG1125" s="51"/>
      <c r="AH1125" s="51"/>
      <c r="AI1125" s="106"/>
      <c r="AJ1125" s="107"/>
      <c r="AK1125" s="108"/>
      <c r="AN1125" s="3" t="str">
        <f t="shared" si="34"/>
        <v/>
      </c>
      <c r="AO1125" s="3">
        <f t="shared" si="35"/>
        <v>0</v>
      </c>
    </row>
    <row r="1126" spans="1:41" s="3" customFormat="1" ht="19.5" customHeight="1">
      <c r="A1126" s="208"/>
      <c r="B1126" s="23">
        <v>1119</v>
      </c>
      <c r="C1126" s="39"/>
      <c r="D1126" s="40"/>
      <c r="E1126" s="198"/>
      <c r="F1126" s="199"/>
      <c r="G1126" s="199"/>
      <c r="H1126" s="199"/>
      <c r="I1126" s="199"/>
      <c r="J1126" s="200"/>
      <c r="K1126" s="41"/>
      <c r="L1126" s="29" t="s">
        <v>23</v>
      </c>
      <c r="M1126" s="42"/>
      <c r="N1126" s="43"/>
      <c r="O1126" s="44"/>
      <c r="P1126" s="198"/>
      <c r="Q1126" s="199"/>
      <c r="R1126" s="199"/>
      <c r="S1126" s="199"/>
      <c r="T1126" s="199"/>
      <c r="U1126" s="200"/>
      <c r="V1126" s="41"/>
      <c r="W1126" s="29" t="s">
        <v>23</v>
      </c>
      <c r="X1126" s="45"/>
      <c r="Y1126" s="46"/>
      <c r="Z1126" s="47"/>
      <c r="AA1126" s="74"/>
      <c r="AB1126" s="115"/>
      <c r="AC1126" s="48"/>
      <c r="AD1126" s="49"/>
      <c r="AE1126" s="50"/>
      <c r="AF1126" s="51"/>
      <c r="AG1126" s="51"/>
      <c r="AH1126" s="51"/>
      <c r="AI1126" s="106"/>
      <c r="AJ1126" s="107"/>
      <c r="AK1126" s="108"/>
      <c r="AN1126" s="3" t="str">
        <f t="shared" si="34"/>
        <v/>
      </c>
      <c r="AO1126" s="3">
        <f t="shared" si="35"/>
        <v>0</v>
      </c>
    </row>
    <row r="1127" spans="1:41" s="3" customFormat="1" ht="19.5" customHeight="1" thickBot="1">
      <c r="A1127" s="209"/>
      <c r="B1127" s="24">
        <v>1120</v>
      </c>
      <c r="C1127" s="52"/>
      <c r="D1127" s="53"/>
      <c r="E1127" s="230"/>
      <c r="F1127" s="231"/>
      <c r="G1127" s="231"/>
      <c r="H1127" s="231"/>
      <c r="I1127" s="231"/>
      <c r="J1127" s="232"/>
      <c r="K1127" s="54"/>
      <c r="L1127" s="29" t="s">
        <v>23</v>
      </c>
      <c r="M1127" s="55"/>
      <c r="N1127" s="56"/>
      <c r="O1127" s="57"/>
      <c r="P1127" s="230"/>
      <c r="Q1127" s="231"/>
      <c r="R1127" s="231"/>
      <c r="S1127" s="231"/>
      <c r="T1127" s="231"/>
      <c r="U1127" s="232"/>
      <c r="V1127" s="54"/>
      <c r="W1127" s="29" t="s">
        <v>23</v>
      </c>
      <c r="X1127" s="58"/>
      <c r="Y1127" s="59"/>
      <c r="Z1127" s="60"/>
      <c r="AA1127" s="75"/>
      <c r="AB1127" s="116"/>
      <c r="AC1127" s="61"/>
      <c r="AD1127" s="62"/>
      <c r="AE1127" s="63"/>
      <c r="AF1127" s="64"/>
      <c r="AG1127" s="64"/>
      <c r="AH1127" s="64"/>
      <c r="AI1127" s="110"/>
      <c r="AJ1127" s="111"/>
      <c r="AK1127" s="41"/>
      <c r="AN1127" s="3" t="str">
        <f t="shared" si="34"/>
        <v/>
      </c>
      <c r="AO1127" s="3">
        <f t="shared" si="35"/>
        <v>0</v>
      </c>
    </row>
    <row r="1128" spans="1:41" s="3" customFormat="1" ht="19.5" customHeight="1">
      <c r="A1128" s="207" t="s">
        <v>22</v>
      </c>
      <c r="B1128" s="22">
        <v>1121</v>
      </c>
      <c r="C1128" s="26"/>
      <c r="D1128" s="27"/>
      <c r="E1128" s="210"/>
      <c r="F1128" s="211"/>
      <c r="G1128" s="211"/>
      <c r="H1128" s="211"/>
      <c r="I1128" s="211"/>
      <c r="J1128" s="212"/>
      <c r="K1128" s="28"/>
      <c r="L1128" s="29" t="s">
        <v>23</v>
      </c>
      <c r="M1128" s="65"/>
      <c r="N1128" s="66"/>
      <c r="O1128" s="67"/>
      <c r="P1128" s="233"/>
      <c r="Q1128" s="234"/>
      <c r="R1128" s="234"/>
      <c r="S1128" s="234"/>
      <c r="T1128" s="234"/>
      <c r="U1128" s="235"/>
      <c r="V1128" s="28"/>
      <c r="W1128" s="29" t="s">
        <v>23</v>
      </c>
      <c r="X1128" s="68"/>
      <c r="Y1128" s="69"/>
      <c r="Z1128" s="70"/>
      <c r="AA1128" s="70"/>
      <c r="AB1128" s="112"/>
      <c r="AC1128" s="40"/>
      <c r="AD1128" s="71"/>
      <c r="AE1128" s="72"/>
      <c r="AF1128" s="73"/>
      <c r="AG1128" s="73"/>
      <c r="AH1128" s="73"/>
      <c r="AI1128" s="113"/>
      <c r="AJ1128" s="114"/>
      <c r="AK1128" s="104"/>
      <c r="AN1128" s="3" t="str">
        <f t="shared" si="34"/>
        <v/>
      </c>
      <c r="AO1128" s="3">
        <f t="shared" si="35"/>
        <v>0</v>
      </c>
    </row>
    <row r="1129" spans="1:41" s="3" customFormat="1" ht="19.5" customHeight="1">
      <c r="A1129" s="208"/>
      <c r="B1129" s="23">
        <v>1122</v>
      </c>
      <c r="C1129" s="39"/>
      <c r="D1129" s="40"/>
      <c r="E1129" s="198"/>
      <c r="F1129" s="199"/>
      <c r="G1129" s="199"/>
      <c r="H1129" s="199"/>
      <c r="I1129" s="199"/>
      <c r="J1129" s="200"/>
      <c r="K1129" s="41"/>
      <c r="L1129" s="29" t="s">
        <v>23</v>
      </c>
      <c r="M1129" s="42"/>
      <c r="N1129" s="43"/>
      <c r="O1129" s="44"/>
      <c r="P1129" s="198"/>
      <c r="Q1129" s="199"/>
      <c r="R1129" s="199"/>
      <c r="S1129" s="199"/>
      <c r="T1129" s="199"/>
      <c r="U1129" s="200"/>
      <c r="V1129" s="41"/>
      <c r="W1129" s="29" t="s">
        <v>23</v>
      </c>
      <c r="X1129" s="45"/>
      <c r="Y1129" s="46"/>
      <c r="Z1129" s="47"/>
      <c r="AA1129" s="74"/>
      <c r="AB1129" s="115"/>
      <c r="AC1129" s="48"/>
      <c r="AD1129" s="49"/>
      <c r="AE1129" s="50"/>
      <c r="AF1129" s="51"/>
      <c r="AG1129" s="51"/>
      <c r="AH1129" s="51"/>
      <c r="AI1129" s="106"/>
      <c r="AJ1129" s="107"/>
      <c r="AK1129" s="108"/>
      <c r="AN1129" s="3" t="str">
        <f t="shared" si="34"/>
        <v/>
      </c>
      <c r="AO1129" s="3">
        <f t="shared" si="35"/>
        <v>0</v>
      </c>
    </row>
    <row r="1130" spans="1:41" s="3" customFormat="1" ht="19.5" customHeight="1">
      <c r="A1130" s="208"/>
      <c r="B1130" s="23">
        <v>1123</v>
      </c>
      <c r="C1130" s="39"/>
      <c r="D1130" s="40"/>
      <c r="E1130" s="198"/>
      <c r="F1130" s="199"/>
      <c r="G1130" s="199"/>
      <c r="H1130" s="199"/>
      <c r="I1130" s="199"/>
      <c r="J1130" s="200"/>
      <c r="K1130" s="41"/>
      <c r="L1130" s="29" t="s">
        <v>23</v>
      </c>
      <c r="M1130" s="42"/>
      <c r="N1130" s="43"/>
      <c r="O1130" s="44"/>
      <c r="P1130" s="198"/>
      <c r="Q1130" s="199"/>
      <c r="R1130" s="199"/>
      <c r="S1130" s="199"/>
      <c r="T1130" s="199"/>
      <c r="U1130" s="200"/>
      <c r="V1130" s="41"/>
      <c r="W1130" s="29" t="s">
        <v>23</v>
      </c>
      <c r="X1130" s="45"/>
      <c r="Y1130" s="46"/>
      <c r="Z1130" s="47"/>
      <c r="AA1130" s="74"/>
      <c r="AB1130" s="115"/>
      <c r="AC1130" s="48"/>
      <c r="AD1130" s="49"/>
      <c r="AE1130" s="50"/>
      <c r="AF1130" s="51"/>
      <c r="AG1130" s="51"/>
      <c r="AH1130" s="51"/>
      <c r="AI1130" s="106"/>
      <c r="AJ1130" s="107"/>
      <c r="AK1130" s="108"/>
      <c r="AN1130" s="3" t="str">
        <f t="shared" si="34"/>
        <v/>
      </c>
      <c r="AO1130" s="3">
        <f t="shared" si="35"/>
        <v>0</v>
      </c>
    </row>
    <row r="1131" spans="1:41" s="3" customFormat="1" ht="19.5" customHeight="1">
      <c r="A1131" s="208"/>
      <c r="B1131" s="23">
        <v>1124</v>
      </c>
      <c r="C1131" s="39"/>
      <c r="D1131" s="40"/>
      <c r="E1131" s="198"/>
      <c r="F1131" s="199"/>
      <c r="G1131" s="199"/>
      <c r="H1131" s="199"/>
      <c r="I1131" s="199"/>
      <c r="J1131" s="200"/>
      <c r="K1131" s="41"/>
      <c r="L1131" s="29" t="s">
        <v>23</v>
      </c>
      <c r="M1131" s="42"/>
      <c r="N1131" s="43"/>
      <c r="O1131" s="44"/>
      <c r="P1131" s="198"/>
      <c r="Q1131" s="199"/>
      <c r="R1131" s="199"/>
      <c r="S1131" s="199"/>
      <c r="T1131" s="199"/>
      <c r="U1131" s="200"/>
      <c r="V1131" s="41"/>
      <c r="W1131" s="29" t="s">
        <v>23</v>
      </c>
      <c r="X1131" s="45"/>
      <c r="Y1131" s="46"/>
      <c r="Z1131" s="47"/>
      <c r="AA1131" s="74"/>
      <c r="AB1131" s="115"/>
      <c r="AC1131" s="48"/>
      <c r="AD1131" s="49"/>
      <c r="AE1131" s="50"/>
      <c r="AF1131" s="51"/>
      <c r="AG1131" s="51"/>
      <c r="AH1131" s="51"/>
      <c r="AI1131" s="106"/>
      <c r="AJ1131" s="107"/>
      <c r="AK1131" s="108"/>
      <c r="AN1131" s="3" t="str">
        <f t="shared" si="34"/>
        <v/>
      </c>
      <c r="AO1131" s="3">
        <f t="shared" si="35"/>
        <v>0</v>
      </c>
    </row>
    <row r="1132" spans="1:41" s="3" customFormat="1" ht="19.5" customHeight="1">
      <c r="A1132" s="208"/>
      <c r="B1132" s="23">
        <v>1125</v>
      </c>
      <c r="C1132" s="39"/>
      <c r="D1132" s="40"/>
      <c r="E1132" s="198"/>
      <c r="F1132" s="199"/>
      <c r="G1132" s="199"/>
      <c r="H1132" s="199"/>
      <c r="I1132" s="199"/>
      <c r="J1132" s="200"/>
      <c r="K1132" s="41"/>
      <c r="L1132" s="29" t="s">
        <v>23</v>
      </c>
      <c r="M1132" s="42"/>
      <c r="N1132" s="43"/>
      <c r="O1132" s="44"/>
      <c r="P1132" s="198"/>
      <c r="Q1132" s="199"/>
      <c r="R1132" s="199"/>
      <c r="S1132" s="199"/>
      <c r="T1132" s="199"/>
      <c r="U1132" s="200"/>
      <c r="V1132" s="41"/>
      <c r="W1132" s="29" t="s">
        <v>23</v>
      </c>
      <c r="X1132" s="45"/>
      <c r="Y1132" s="46"/>
      <c r="Z1132" s="47"/>
      <c r="AA1132" s="74"/>
      <c r="AB1132" s="115"/>
      <c r="AC1132" s="48"/>
      <c r="AD1132" s="49"/>
      <c r="AE1132" s="50"/>
      <c r="AF1132" s="51"/>
      <c r="AG1132" s="51"/>
      <c r="AH1132" s="51"/>
      <c r="AI1132" s="106"/>
      <c r="AJ1132" s="107"/>
      <c r="AK1132" s="108"/>
      <c r="AN1132" s="3" t="str">
        <f t="shared" si="34"/>
        <v/>
      </c>
      <c r="AO1132" s="3">
        <f t="shared" si="35"/>
        <v>0</v>
      </c>
    </row>
    <row r="1133" spans="1:41" s="3" customFormat="1" ht="19.5" customHeight="1">
      <c r="A1133" s="208"/>
      <c r="B1133" s="23">
        <v>1126</v>
      </c>
      <c r="C1133" s="39"/>
      <c r="D1133" s="40"/>
      <c r="E1133" s="198"/>
      <c r="F1133" s="199"/>
      <c r="G1133" s="199"/>
      <c r="H1133" s="199"/>
      <c r="I1133" s="199"/>
      <c r="J1133" s="200"/>
      <c r="K1133" s="41"/>
      <c r="L1133" s="29" t="s">
        <v>23</v>
      </c>
      <c r="M1133" s="42"/>
      <c r="N1133" s="43"/>
      <c r="O1133" s="44"/>
      <c r="P1133" s="198"/>
      <c r="Q1133" s="199"/>
      <c r="R1133" s="199"/>
      <c r="S1133" s="199"/>
      <c r="T1133" s="199"/>
      <c r="U1133" s="200"/>
      <c r="V1133" s="41"/>
      <c r="W1133" s="29" t="s">
        <v>23</v>
      </c>
      <c r="X1133" s="45"/>
      <c r="Y1133" s="46"/>
      <c r="Z1133" s="47"/>
      <c r="AA1133" s="74"/>
      <c r="AB1133" s="115"/>
      <c r="AC1133" s="48"/>
      <c r="AD1133" s="49"/>
      <c r="AE1133" s="50"/>
      <c r="AF1133" s="51"/>
      <c r="AG1133" s="51"/>
      <c r="AH1133" s="51"/>
      <c r="AI1133" s="106"/>
      <c r="AJ1133" s="107"/>
      <c r="AK1133" s="108"/>
      <c r="AN1133" s="3" t="str">
        <f t="shared" si="34"/>
        <v/>
      </c>
      <c r="AO1133" s="3">
        <f t="shared" si="35"/>
        <v>0</v>
      </c>
    </row>
    <row r="1134" spans="1:41" s="3" customFormat="1" ht="19.5" customHeight="1">
      <c r="A1134" s="208"/>
      <c r="B1134" s="23">
        <v>1127</v>
      </c>
      <c r="C1134" s="39"/>
      <c r="D1134" s="40"/>
      <c r="E1134" s="198"/>
      <c r="F1134" s="199"/>
      <c r="G1134" s="199"/>
      <c r="H1134" s="199"/>
      <c r="I1134" s="199"/>
      <c r="J1134" s="200"/>
      <c r="K1134" s="41"/>
      <c r="L1134" s="29" t="s">
        <v>23</v>
      </c>
      <c r="M1134" s="42"/>
      <c r="N1134" s="43"/>
      <c r="O1134" s="44"/>
      <c r="P1134" s="198"/>
      <c r="Q1134" s="199"/>
      <c r="R1134" s="199"/>
      <c r="S1134" s="199"/>
      <c r="T1134" s="199"/>
      <c r="U1134" s="200"/>
      <c r="V1134" s="41"/>
      <c r="W1134" s="29" t="s">
        <v>23</v>
      </c>
      <c r="X1134" s="45"/>
      <c r="Y1134" s="46"/>
      <c r="Z1134" s="47"/>
      <c r="AA1134" s="74"/>
      <c r="AB1134" s="115"/>
      <c r="AC1134" s="48"/>
      <c r="AD1134" s="49"/>
      <c r="AE1134" s="50"/>
      <c r="AF1134" s="51"/>
      <c r="AG1134" s="51"/>
      <c r="AH1134" s="51"/>
      <c r="AI1134" s="106"/>
      <c r="AJ1134" s="107"/>
      <c r="AK1134" s="108"/>
      <c r="AN1134" s="3" t="str">
        <f t="shared" si="34"/>
        <v/>
      </c>
      <c r="AO1134" s="3">
        <f t="shared" si="35"/>
        <v>0</v>
      </c>
    </row>
    <row r="1135" spans="1:41" s="3" customFormat="1" ht="19.5" customHeight="1">
      <c r="A1135" s="208"/>
      <c r="B1135" s="23">
        <v>1128</v>
      </c>
      <c r="C1135" s="39"/>
      <c r="D1135" s="40"/>
      <c r="E1135" s="198"/>
      <c r="F1135" s="199"/>
      <c r="G1135" s="199"/>
      <c r="H1135" s="199"/>
      <c r="I1135" s="199"/>
      <c r="J1135" s="200"/>
      <c r="K1135" s="41"/>
      <c r="L1135" s="29" t="s">
        <v>23</v>
      </c>
      <c r="M1135" s="42"/>
      <c r="N1135" s="43"/>
      <c r="O1135" s="44"/>
      <c r="P1135" s="198"/>
      <c r="Q1135" s="199"/>
      <c r="R1135" s="199"/>
      <c r="S1135" s="199"/>
      <c r="T1135" s="199"/>
      <c r="U1135" s="200"/>
      <c r="V1135" s="41"/>
      <c r="W1135" s="29" t="s">
        <v>23</v>
      </c>
      <c r="X1135" s="45"/>
      <c r="Y1135" s="46"/>
      <c r="Z1135" s="47"/>
      <c r="AA1135" s="74"/>
      <c r="AB1135" s="115"/>
      <c r="AC1135" s="48"/>
      <c r="AD1135" s="49"/>
      <c r="AE1135" s="50"/>
      <c r="AF1135" s="51"/>
      <c r="AG1135" s="51"/>
      <c r="AH1135" s="51"/>
      <c r="AI1135" s="106"/>
      <c r="AJ1135" s="107"/>
      <c r="AK1135" s="108"/>
      <c r="AN1135" s="3" t="str">
        <f t="shared" si="34"/>
        <v/>
      </c>
      <c r="AO1135" s="3">
        <f t="shared" si="35"/>
        <v>0</v>
      </c>
    </row>
    <row r="1136" spans="1:41" s="3" customFormat="1" ht="19.5" customHeight="1">
      <c r="A1136" s="208"/>
      <c r="B1136" s="23">
        <v>1129</v>
      </c>
      <c r="C1136" s="39"/>
      <c r="D1136" s="40"/>
      <c r="E1136" s="198"/>
      <c r="F1136" s="199"/>
      <c r="G1136" s="199"/>
      <c r="H1136" s="199"/>
      <c r="I1136" s="199"/>
      <c r="J1136" s="200"/>
      <c r="K1136" s="41"/>
      <c r="L1136" s="29" t="s">
        <v>23</v>
      </c>
      <c r="M1136" s="42"/>
      <c r="N1136" s="43"/>
      <c r="O1136" s="44"/>
      <c r="P1136" s="198"/>
      <c r="Q1136" s="199"/>
      <c r="R1136" s="199"/>
      <c r="S1136" s="199"/>
      <c r="T1136" s="199"/>
      <c r="U1136" s="200"/>
      <c r="V1136" s="41"/>
      <c r="W1136" s="29" t="s">
        <v>23</v>
      </c>
      <c r="X1136" s="45"/>
      <c r="Y1136" s="46"/>
      <c r="Z1136" s="47"/>
      <c r="AA1136" s="74"/>
      <c r="AB1136" s="115"/>
      <c r="AC1136" s="48"/>
      <c r="AD1136" s="49"/>
      <c r="AE1136" s="50"/>
      <c r="AF1136" s="51"/>
      <c r="AG1136" s="51"/>
      <c r="AH1136" s="51"/>
      <c r="AI1136" s="106"/>
      <c r="AJ1136" s="107"/>
      <c r="AK1136" s="108"/>
      <c r="AN1136" s="3" t="str">
        <f t="shared" si="34"/>
        <v/>
      </c>
      <c r="AO1136" s="3">
        <f t="shared" si="35"/>
        <v>0</v>
      </c>
    </row>
    <row r="1137" spans="1:41" s="3" customFormat="1" ht="19.5" customHeight="1" thickBot="1">
      <c r="A1137" s="209"/>
      <c r="B1137" s="24">
        <v>1130</v>
      </c>
      <c r="C1137" s="52"/>
      <c r="D1137" s="53"/>
      <c r="E1137" s="230"/>
      <c r="F1137" s="231"/>
      <c r="G1137" s="231"/>
      <c r="H1137" s="231"/>
      <c r="I1137" s="231"/>
      <c r="J1137" s="232"/>
      <c r="K1137" s="54"/>
      <c r="L1137" s="29" t="s">
        <v>23</v>
      </c>
      <c r="M1137" s="55"/>
      <c r="N1137" s="56"/>
      <c r="O1137" s="57"/>
      <c r="P1137" s="230"/>
      <c r="Q1137" s="231"/>
      <c r="R1137" s="231"/>
      <c r="S1137" s="231"/>
      <c r="T1137" s="231"/>
      <c r="U1137" s="232"/>
      <c r="V1137" s="54"/>
      <c r="W1137" s="29" t="s">
        <v>23</v>
      </c>
      <c r="X1137" s="58"/>
      <c r="Y1137" s="59"/>
      <c r="Z1137" s="60"/>
      <c r="AA1137" s="75"/>
      <c r="AB1137" s="116"/>
      <c r="AC1137" s="61"/>
      <c r="AD1137" s="62"/>
      <c r="AE1137" s="63"/>
      <c r="AF1137" s="64"/>
      <c r="AG1137" s="64"/>
      <c r="AH1137" s="64"/>
      <c r="AI1137" s="110"/>
      <c r="AJ1137" s="111"/>
      <c r="AK1137" s="41"/>
      <c r="AN1137" s="3" t="str">
        <f t="shared" si="34"/>
        <v/>
      </c>
      <c r="AO1137" s="3">
        <f t="shared" si="35"/>
        <v>0</v>
      </c>
    </row>
    <row r="1138" spans="1:41" s="3" customFormat="1" ht="19.5" customHeight="1">
      <c r="A1138" s="207" t="s">
        <v>22</v>
      </c>
      <c r="B1138" s="22">
        <v>1131</v>
      </c>
      <c r="C1138" s="26"/>
      <c r="D1138" s="27"/>
      <c r="E1138" s="210"/>
      <c r="F1138" s="211"/>
      <c r="G1138" s="211"/>
      <c r="H1138" s="211"/>
      <c r="I1138" s="211"/>
      <c r="J1138" s="212"/>
      <c r="K1138" s="28"/>
      <c r="L1138" s="29" t="s">
        <v>23</v>
      </c>
      <c r="M1138" s="65"/>
      <c r="N1138" s="66"/>
      <c r="O1138" s="67"/>
      <c r="P1138" s="233"/>
      <c r="Q1138" s="234"/>
      <c r="R1138" s="234"/>
      <c r="S1138" s="234"/>
      <c r="T1138" s="234"/>
      <c r="U1138" s="235"/>
      <c r="V1138" s="28"/>
      <c r="W1138" s="29" t="s">
        <v>23</v>
      </c>
      <c r="X1138" s="68"/>
      <c r="Y1138" s="69"/>
      <c r="Z1138" s="70"/>
      <c r="AA1138" s="70"/>
      <c r="AB1138" s="112"/>
      <c r="AC1138" s="40"/>
      <c r="AD1138" s="71"/>
      <c r="AE1138" s="72"/>
      <c r="AF1138" s="73"/>
      <c r="AG1138" s="73"/>
      <c r="AH1138" s="73"/>
      <c r="AI1138" s="113"/>
      <c r="AJ1138" s="114"/>
      <c r="AK1138" s="104"/>
      <c r="AN1138" s="3" t="str">
        <f t="shared" si="34"/>
        <v/>
      </c>
      <c r="AO1138" s="3">
        <f t="shared" si="35"/>
        <v>0</v>
      </c>
    </row>
    <row r="1139" spans="1:41" s="3" customFormat="1" ht="19.5" customHeight="1">
      <c r="A1139" s="208"/>
      <c r="B1139" s="23">
        <v>1132</v>
      </c>
      <c r="C1139" s="39"/>
      <c r="D1139" s="40"/>
      <c r="E1139" s="198"/>
      <c r="F1139" s="199"/>
      <c r="G1139" s="199"/>
      <c r="H1139" s="199"/>
      <c r="I1139" s="199"/>
      <c r="J1139" s="200"/>
      <c r="K1139" s="41"/>
      <c r="L1139" s="29" t="s">
        <v>23</v>
      </c>
      <c r="M1139" s="42"/>
      <c r="N1139" s="43"/>
      <c r="O1139" s="44"/>
      <c r="P1139" s="198"/>
      <c r="Q1139" s="199"/>
      <c r="R1139" s="199"/>
      <c r="S1139" s="199"/>
      <c r="T1139" s="199"/>
      <c r="U1139" s="200"/>
      <c r="V1139" s="41"/>
      <c r="W1139" s="29" t="s">
        <v>23</v>
      </c>
      <c r="X1139" s="45"/>
      <c r="Y1139" s="46"/>
      <c r="Z1139" s="47"/>
      <c r="AA1139" s="74"/>
      <c r="AB1139" s="115"/>
      <c r="AC1139" s="48"/>
      <c r="AD1139" s="49"/>
      <c r="AE1139" s="50"/>
      <c r="AF1139" s="51"/>
      <c r="AG1139" s="51"/>
      <c r="AH1139" s="51"/>
      <c r="AI1139" s="106"/>
      <c r="AJ1139" s="107"/>
      <c r="AK1139" s="108"/>
      <c r="AN1139" s="3" t="str">
        <f t="shared" si="34"/>
        <v/>
      </c>
      <c r="AO1139" s="3">
        <f t="shared" si="35"/>
        <v>0</v>
      </c>
    </row>
    <row r="1140" spans="1:41" s="3" customFormat="1" ht="19.5" customHeight="1">
      <c r="A1140" s="208"/>
      <c r="B1140" s="23">
        <v>1133</v>
      </c>
      <c r="C1140" s="39"/>
      <c r="D1140" s="40"/>
      <c r="E1140" s="198"/>
      <c r="F1140" s="199"/>
      <c r="G1140" s="199"/>
      <c r="H1140" s="199"/>
      <c r="I1140" s="199"/>
      <c r="J1140" s="200"/>
      <c r="K1140" s="41"/>
      <c r="L1140" s="29" t="s">
        <v>23</v>
      </c>
      <c r="M1140" s="42"/>
      <c r="N1140" s="43"/>
      <c r="O1140" s="44"/>
      <c r="P1140" s="198"/>
      <c r="Q1140" s="199"/>
      <c r="R1140" s="199"/>
      <c r="S1140" s="199"/>
      <c r="T1140" s="199"/>
      <c r="U1140" s="200"/>
      <c r="V1140" s="41"/>
      <c r="W1140" s="29" t="s">
        <v>23</v>
      </c>
      <c r="X1140" s="45"/>
      <c r="Y1140" s="46"/>
      <c r="Z1140" s="47"/>
      <c r="AA1140" s="74"/>
      <c r="AB1140" s="115"/>
      <c r="AC1140" s="48"/>
      <c r="AD1140" s="49"/>
      <c r="AE1140" s="50"/>
      <c r="AF1140" s="51"/>
      <c r="AG1140" s="51"/>
      <c r="AH1140" s="51"/>
      <c r="AI1140" s="106"/>
      <c r="AJ1140" s="107"/>
      <c r="AK1140" s="108"/>
      <c r="AN1140" s="3" t="str">
        <f t="shared" si="34"/>
        <v/>
      </c>
      <c r="AO1140" s="3">
        <f t="shared" si="35"/>
        <v>0</v>
      </c>
    </row>
    <row r="1141" spans="1:41" s="3" customFormat="1" ht="19.5" customHeight="1">
      <c r="A1141" s="208"/>
      <c r="B1141" s="23">
        <v>1134</v>
      </c>
      <c r="C1141" s="39"/>
      <c r="D1141" s="40"/>
      <c r="E1141" s="198"/>
      <c r="F1141" s="199"/>
      <c r="G1141" s="199"/>
      <c r="H1141" s="199"/>
      <c r="I1141" s="199"/>
      <c r="J1141" s="200"/>
      <c r="K1141" s="41"/>
      <c r="L1141" s="29" t="s">
        <v>23</v>
      </c>
      <c r="M1141" s="42"/>
      <c r="N1141" s="43"/>
      <c r="O1141" s="44"/>
      <c r="P1141" s="198"/>
      <c r="Q1141" s="199"/>
      <c r="R1141" s="199"/>
      <c r="S1141" s="199"/>
      <c r="T1141" s="199"/>
      <c r="U1141" s="200"/>
      <c r="V1141" s="41"/>
      <c r="W1141" s="29" t="s">
        <v>23</v>
      </c>
      <c r="X1141" s="45"/>
      <c r="Y1141" s="46"/>
      <c r="Z1141" s="47"/>
      <c r="AA1141" s="74"/>
      <c r="AB1141" s="115"/>
      <c r="AC1141" s="48"/>
      <c r="AD1141" s="49"/>
      <c r="AE1141" s="50"/>
      <c r="AF1141" s="51"/>
      <c r="AG1141" s="51"/>
      <c r="AH1141" s="51"/>
      <c r="AI1141" s="106"/>
      <c r="AJ1141" s="107"/>
      <c r="AK1141" s="108"/>
      <c r="AN1141" s="3" t="str">
        <f t="shared" si="34"/>
        <v/>
      </c>
      <c r="AO1141" s="3">
        <f t="shared" si="35"/>
        <v>0</v>
      </c>
    </row>
    <row r="1142" spans="1:41" s="3" customFormat="1" ht="19.5" customHeight="1">
      <c r="A1142" s="208"/>
      <c r="B1142" s="23">
        <v>1135</v>
      </c>
      <c r="C1142" s="39"/>
      <c r="D1142" s="40"/>
      <c r="E1142" s="198"/>
      <c r="F1142" s="199"/>
      <c r="G1142" s="199"/>
      <c r="H1142" s="199"/>
      <c r="I1142" s="199"/>
      <c r="J1142" s="200"/>
      <c r="K1142" s="41"/>
      <c r="L1142" s="29" t="s">
        <v>23</v>
      </c>
      <c r="M1142" s="42"/>
      <c r="N1142" s="43"/>
      <c r="O1142" s="44"/>
      <c r="P1142" s="198"/>
      <c r="Q1142" s="199"/>
      <c r="R1142" s="199"/>
      <c r="S1142" s="199"/>
      <c r="T1142" s="199"/>
      <c r="U1142" s="200"/>
      <c r="V1142" s="41"/>
      <c r="W1142" s="29" t="s">
        <v>23</v>
      </c>
      <c r="X1142" s="45"/>
      <c r="Y1142" s="46"/>
      <c r="Z1142" s="47"/>
      <c r="AA1142" s="74"/>
      <c r="AB1142" s="115"/>
      <c r="AC1142" s="48"/>
      <c r="AD1142" s="49"/>
      <c r="AE1142" s="50"/>
      <c r="AF1142" s="51"/>
      <c r="AG1142" s="51"/>
      <c r="AH1142" s="51"/>
      <c r="AI1142" s="106"/>
      <c r="AJ1142" s="107"/>
      <c r="AK1142" s="108"/>
      <c r="AN1142" s="3" t="str">
        <f t="shared" si="34"/>
        <v/>
      </c>
      <c r="AO1142" s="3">
        <f t="shared" si="35"/>
        <v>0</v>
      </c>
    </row>
    <row r="1143" spans="1:41" s="3" customFormat="1" ht="19.5" customHeight="1">
      <c r="A1143" s="208"/>
      <c r="B1143" s="23">
        <v>1136</v>
      </c>
      <c r="C1143" s="39"/>
      <c r="D1143" s="40"/>
      <c r="E1143" s="198"/>
      <c r="F1143" s="199"/>
      <c r="G1143" s="199"/>
      <c r="H1143" s="199"/>
      <c r="I1143" s="199"/>
      <c r="J1143" s="200"/>
      <c r="K1143" s="41"/>
      <c r="L1143" s="29" t="s">
        <v>23</v>
      </c>
      <c r="M1143" s="42"/>
      <c r="N1143" s="43"/>
      <c r="O1143" s="44"/>
      <c r="P1143" s="198"/>
      <c r="Q1143" s="199"/>
      <c r="R1143" s="199"/>
      <c r="S1143" s="199"/>
      <c r="T1143" s="199"/>
      <c r="U1143" s="200"/>
      <c r="V1143" s="41"/>
      <c r="W1143" s="29" t="s">
        <v>23</v>
      </c>
      <c r="X1143" s="45"/>
      <c r="Y1143" s="46"/>
      <c r="Z1143" s="47"/>
      <c r="AA1143" s="74"/>
      <c r="AB1143" s="115"/>
      <c r="AC1143" s="48"/>
      <c r="AD1143" s="49"/>
      <c r="AE1143" s="50"/>
      <c r="AF1143" s="51"/>
      <c r="AG1143" s="51"/>
      <c r="AH1143" s="51"/>
      <c r="AI1143" s="106"/>
      <c r="AJ1143" s="107"/>
      <c r="AK1143" s="108"/>
      <c r="AN1143" s="3" t="str">
        <f t="shared" si="34"/>
        <v/>
      </c>
      <c r="AO1143" s="3">
        <f t="shared" si="35"/>
        <v>0</v>
      </c>
    </row>
    <row r="1144" spans="1:41" s="3" customFormat="1" ht="19.5" customHeight="1">
      <c r="A1144" s="208"/>
      <c r="B1144" s="23">
        <v>1137</v>
      </c>
      <c r="C1144" s="39"/>
      <c r="D1144" s="40"/>
      <c r="E1144" s="198"/>
      <c r="F1144" s="199"/>
      <c r="G1144" s="199"/>
      <c r="H1144" s="199"/>
      <c r="I1144" s="199"/>
      <c r="J1144" s="200"/>
      <c r="K1144" s="41"/>
      <c r="L1144" s="29" t="s">
        <v>23</v>
      </c>
      <c r="M1144" s="42"/>
      <c r="N1144" s="43"/>
      <c r="O1144" s="44"/>
      <c r="P1144" s="198"/>
      <c r="Q1144" s="199"/>
      <c r="R1144" s="199"/>
      <c r="S1144" s="199"/>
      <c r="T1144" s="199"/>
      <c r="U1144" s="200"/>
      <c r="V1144" s="41"/>
      <c r="W1144" s="29" t="s">
        <v>23</v>
      </c>
      <c r="X1144" s="45"/>
      <c r="Y1144" s="46"/>
      <c r="Z1144" s="47"/>
      <c r="AA1144" s="74"/>
      <c r="AB1144" s="115"/>
      <c r="AC1144" s="48"/>
      <c r="AD1144" s="49"/>
      <c r="AE1144" s="50"/>
      <c r="AF1144" s="51"/>
      <c r="AG1144" s="51"/>
      <c r="AH1144" s="51"/>
      <c r="AI1144" s="106"/>
      <c r="AJ1144" s="107"/>
      <c r="AK1144" s="108"/>
      <c r="AN1144" s="3" t="str">
        <f t="shared" si="34"/>
        <v/>
      </c>
      <c r="AO1144" s="3">
        <f t="shared" si="35"/>
        <v>0</v>
      </c>
    </row>
    <row r="1145" spans="1:41" s="3" customFormat="1" ht="19.5" customHeight="1">
      <c r="A1145" s="208"/>
      <c r="B1145" s="23">
        <v>1138</v>
      </c>
      <c r="C1145" s="39"/>
      <c r="D1145" s="40"/>
      <c r="E1145" s="198"/>
      <c r="F1145" s="199"/>
      <c r="G1145" s="199"/>
      <c r="H1145" s="199"/>
      <c r="I1145" s="199"/>
      <c r="J1145" s="200"/>
      <c r="K1145" s="41"/>
      <c r="L1145" s="29" t="s">
        <v>23</v>
      </c>
      <c r="M1145" s="42"/>
      <c r="N1145" s="43"/>
      <c r="O1145" s="44"/>
      <c r="P1145" s="198"/>
      <c r="Q1145" s="199"/>
      <c r="R1145" s="199"/>
      <c r="S1145" s="199"/>
      <c r="T1145" s="199"/>
      <c r="U1145" s="200"/>
      <c r="V1145" s="41"/>
      <c r="W1145" s="29" t="s">
        <v>23</v>
      </c>
      <c r="X1145" s="45"/>
      <c r="Y1145" s="46"/>
      <c r="Z1145" s="47"/>
      <c r="AA1145" s="74"/>
      <c r="AB1145" s="115"/>
      <c r="AC1145" s="48"/>
      <c r="AD1145" s="49"/>
      <c r="AE1145" s="50"/>
      <c r="AF1145" s="51"/>
      <c r="AG1145" s="51"/>
      <c r="AH1145" s="51"/>
      <c r="AI1145" s="106"/>
      <c r="AJ1145" s="107"/>
      <c r="AK1145" s="108"/>
      <c r="AN1145" s="3" t="str">
        <f t="shared" si="34"/>
        <v/>
      </c>
      <c r="AO1145" s="3">
        <f t="shared" si="35"/>
        <v>0</v>
      </c>
    </row>
    <row r="1146" spans="1:41" s="3" customFormat="1" ht="19.5" customHeight="1">
      <c r="A1146" s="208"/>
      <c r="B1146" s="23">
        <v>1139</v>
      </c>
      <c r="C1146" s="39"/>
      <c r="D1146" s="40"/>
      <c r="E1146" s="198"/>
      <c r="F1146" s="199"/>
      <c r="G1146" s="199"/>
      <c r="H1146" s="199"/>
      <c r="I1146" s="199"/>
      <c r="J1146" s="200"/>
      <c r="K1146" s="41"/>
      <c r="L1146" s="29" t="s">
        <v>23</v>
      </c>
      <c r="M1146" s="42"/>
      <c r="N1146" s="43"/>
      <c r="O1146" s="44"/>
      <c r="P1146" s="198"/>
      <c r="Q1146" s="199"/>
      <c r="R1146" s="199"/>
      <c r="S1146" s="199"/>
      <c r="T1146" s="199"/>
      <c r="U1146" s="200"/>
      <c r="V1146" s="41"/>
      <c r="W1146" s="29" t="s">
        <v>23</v>
      </c>
      <c r="X1146" s="45"/>
      <c r="Y1146" s="46"/>
      <c r="Z1146" s="47"/>
      <c r="AA1146" s="74"/>
      <c r="AB1146" s="115"/>
      <c r="AC1146" s="48"/>
      <c r="AD1146" s="49"/>
      <c r="AE1146" s="50"/>
      <c r="AF1146" s="51"/>
      <c r="AG1146" s="51"/>
      <c r="AH1146" s="51"/>
      <c r="AI1146" s="106"/>
      <c r="AJ1146" s="107"/>
      <c r="AK1146" s="108"/>
      <c r="AN1146" s="3" t="str">
        <f t="shared" si="34"/>
        <v/>
      </c>
      <c r="AO1146" s="3">
        <f t="shared" si="35"/>
        <v>0</v>
      </c>
    </row>
    <row r="1147" spans="1:41" s="3" customFormat="1" ht="19.5" customHeight="1" thickBot="1">
      <c r="A1147" s="209"/>
      <c r="B1147" s="24">
        <v>1140</v>
      </c>
      <c r="C1147" s="52"/>
      <c r="D1147" s="53"/>
      <c r="E1147" s="230"/>
      <c r="F1147" s="231"/>
      <c r="G1147" s="231"/>
      <c r="H1147" s="231"/>
      <c r="I1147" s="231"/>
      <c r="J1147" s="232"/>
      <c r="K1147" s="54"/>
      <c r="L1147" s="29" t="s">
        <v>23</v>
      </c>
      <c r="M1147" s="55"/>
      <c r="N1147" s="56"/>
      <c r="O1147" s="57"/>
      <c r="P1147" s="230"/>
      <c r="Q1147" s="231"/>
      <c r="R1147" s="231"/>
      <c r="S1147" s="231"/>
      <c r="T1147" s="231"/>
      <c r="U1147" s="232"/>
      <c r="V1147" s="54"/>
      <c r="W1147" s="29" t="s">
        <v>23</v>
      </c>
      <c r="X1147" s="58"/>
      <c r="Y1147" s="59"/>
      <c r="Z1147" s="60"/>
      <c r="AA1147" s="75"/>
      <c r="AB1147" s="116"/>
      <c r="AC1147" s="61"/>
      <c r="AD1147" s="62"/>
      <c r="AE1147" s="63"/>
      <c r="AF1147" s="64"/>
      <c r="AG1147" s="64"/>
      <c r="AH1147" s="64"/>
      <c r="AI1147" s="110"/>
      <c r="AJ1147" s="111"/>
      <c r="AK1147" s="41"/>
      <c r="AN1147" s="3" t="str">
        <f t="shared" si="34"/>
        <v/>
      </c>
      <c r="AO1147" s="3">
        <f t="shared" si="35"/>
        <v>0</v>
      </c>
    </row>
    <row r="1148" spans="1:41" s="3" customFormat="1" ht="19.5" customHeight="1">
      <c r="A1148" s="207" t="s">
        <v>22</v>
      </c>
      <c r="B1148" s="22">
        <v>1141</v>
      </c>
      <c r="C1148" s="26"/>
      <c r="D1148" s="27"/>
      <c r="E1148" s="210"/>
      <c r="F1148" s="211"/>
      <c r="G1148" s="211"/>
      <c r="H1148" s="211"/>
      <c r="I1148" s="211"/>
      <c r="J1148" s="212"/>
      <c r="K1148" s="28"/>
      <c r="L1148" s="29" t="s">
        <v>23</v>
      </c>
      <c r="M1148" s="65"/>
      <c r="N1148" s="66"/>
      <c r="O1148" s="67"/>
      <c r="P1148" s="233"/>
      <c r="Q1148" s="234"/>
      <c r="R1148" s="234"/>
      <c r="S1148" s="234"/>
      <c r="T1148" s="234"/>
      <c r="U1148" s="235"/>
      <c r="V1148" s="28"/>
      <c r="W1148" s="29" t="s">
        <v>23</v>
      </c>
      <c r="X1148" s="68"/>
      <c r="Y1148" s="69"/>
      <c r="Z1148" s="70"/>
      <c r="AA1148" s="70"/>
      <c r="AB1148" s="112"/>
      <c r="AC1148" s="40"/>
      <c r="AD1148" s="71"/>
      <c r="AE1148" s="72"/>
      <c r="AF1148" s="73"/>
      <c r="AG1148" s="73"/>
      <c r="AH1148" s="73"/>
      <c r="AI1148" s="113"/>
      <c r="AJ1148" s="114"/>
      <c r="AK1148" s="104"/>
      <c r="AN1148" s="3" t="str">
        <f t="shared" si="34"/>
        <v/>
      </c>
      <c r="AO1148" s="3">
        <f t="shared" si="35"/>
        <v>0</v>
      </c>
    </row>
    <row r="1149" spans="1:41" s="3" customFormat="1" ht="19.5" customHeight="1">
      <c r="A1149" s="208"/>
      <c r="B1149" s="23">
        <v>1142</v>
      </c>
      <c r="C1149" s="39"/>
      <c r="D1149" s="40"/>
      <c r="E1149" s="198"/>
      <c r="F1149" s="199"/>
      <c r="G1149" s="199"/>
      <c r="H1149" s="199"/>
      <c r="I1149" s="199"/>
      <c r="J1149" s="200"/>
      <c r="K1149" s="41"/>
      <c r="L1149" s="29" t="s">
        <v>23</v>
      </c>
      <c r="M1149" s="42"/>
      <c r="N1149" s="43"/>
      <c r="O1149" s="44"/>
      <c r="P1149" s="198"/>
      <c r="Q1149" s="199"/>
      <c r="R1149" s="199"/>
      <c r="S1149" s="199"/>
      <c r="T1149" s="199"/>
      <c r="U1149" s="200"/>
      <c r="V1149" s="41"/>
      <c r="W1149" s="29" t="s">
        <v>23</v>
      </c>
      <c r="X1149" s="45"/>
      <c r="Y1149" s="46"/>
      <c r="Z1149" s="47"/>
      <c r="AA1149" s="74"/>
      <c r="AB1149" s="115"/>
      <c r="AC1149" s="48"/>
      <c r="AD1149" s="49"/>
      <c r="AE1149" s="50"/>
      <c r="AF1149" s="51"/>
      <c r="AG1149" s="51"/>
      <c r="AH1149" s="51"/>
      <c r="AI1149" s="106"/>
      <c r="AJ1149" s="107"/>
      <c r="AK1149" s="108"/>
      <c r="AN1149" s="3" t="str">
        <f t="shared" si="34"/>
        <v/>
      </c>
      <c r="AO1149" s="3">
        <f t="shared" si="35"/>
        <v>0</v>
      </c>
    </row>
    <row r="1150" spans="1:41" s="3" customFormat="1" ht="19.5" customHeight="1">
      <c r="A1150" s="208"/>
      <c r="B1150" s="23">
        <v>1143</v>
      </c>
      <c r="C1150" s="39"/>
      <c r="D1150" s="40"/>
      <c r="E1150" s="198"/>
      <c r="F1150" s="199"/>
      <c r="G1150" s="199"/>
      <c r="H1150" s="199"/>
      <c r="I1150" s="199"/>
      <c r="J1150" s="200"/>
      <c r="K1150" s="41"/>
      <c r="L1150" s="29" t="s">
        <v>23</v>
      </c>
      <c r="M1150" s="42"/>
      <c r="N1150" s="43"/>
      <c r="O1150" s="44"/>
      <c r="P1150" s="198"/>
      <c r="Q1150" s="199"/>
      <c r="R1150" s="199"/>
      <c r="S1150" s="199"/>
      <c r="T1150" s="199"/>
      <c r="U1150" s="200"/>
      <c r="V1150" s="41"/>
      <c r="W1150" s="29" t="s">
        <v>23</v>
      </c>
      <c r="X1150" s="45"/>
      <c r="Y1150" s="46"/>
      <c r="Z1150" s="47"/>
      <c r="AA1150" s="74"/>
      <c r="AB1150" s="115"/>
      <c r="AC1150" s="48"/>
      <c r="AD1150" s="49"/>
      <c r="AE1150" s="50"/>
      <c r="AF1150" s="51"/>
      <c r="AG1150" s="51"/>
      <c r="AH1150" s="51"/>
      <c r="AI1150" s="106"/>
      <c r="AJ1150" s="107"/>
      <c r="AK1150" s="108"/>
      <c r="AN1150" s="3" t="str">
        <f t="shared" si="34"/>
        <v/>
      </c>
      <c r="AO1150" s="3">
        <f t="shared" si="35"/>
        <v>0</v>
      </c>
    </row>
    <row r="1151" spans="1:41" s="3" customFormat="1" ht="19.5" customHeight="1">
      <c r="A1151" s="208"/>
      <c r="B1151" s="23">
        <v>1144</v>
      </c>
      <c r="C1151" s="39"/>
      <c r="D1151" s="40"/>
      <c r="E1151" s="198"/>
      <c r="F1151" s="199"/>
      <c r="G1151" s="199"/>
      <c r="H1151" s="199"/>
      <c r="I1151" s="199"/>
      <c r="J1151" s="200"/>
      <c r="K1151" s="41"/>
      <c r="L1151" s="29" t="s">
        <v>23</v>
      </c>
      <c r="M1151" s="42"/>
      <c r="N1151" s="43"/>
      <c r="O1151" s="44"/>
      <c r="P1151" s="198"/>
      <c r="Q1151" s="199"/>
      <c r="R1151" s="199"/>
      <c r="S1151" s="199"/>
      <c r="T1151" s="199"/>
      <c r="U1151" s="200"/>
      <c r="V1151" s="41"/>
      <c r="W1151" s="29" t="s">
        <v>23</v>
      </c>
      <c r="X1151" s="45"/>
      <c r="Y1151" s="46"/>
      <c r="Z1151" s="47"/>
      <c r="AA1151" s="74"/>
      <c r="AB1151" s="115"/>
      <c r="AC1151" s="48"/>
      <c r="AD1151" s="49"/>
      <c r="AE1151" s="50"/>
      <c r="AF1151" s="51"/>
      <c r="AG1151" s="51"/>
      <c r="AH1151" s="51"/>
      <c r="AI1151" s="106"/>
      <c r="AJ1151" s="107"/>
      <c r="AK1151" s="108"/>
      <c r="AN1151" s="3" t="str">
        <f t="shared" si="34"/>
        <v/>
      </c>
      <c r="AO1151" s="3">
        <f t="shared" si="35"/>
        <v>0</v>
      </c>
    </row>
    <row r="1152" spans="1:41" s="3" customFormat="1" ht="19.5" customHeight="1">
      <c r="A1152" s="208"/>
      <c r="B1152" s="23">
        <v>1145</v>
      </c>
      <c r="C1152" s="39"/>
      <c r="D1152" s="40"/>
      <c r="E1152" s="198"/>
      <c r="F1152" s="199"/>
      <c r="G1152" s="199"/>
      <c r="H1152" s="199"/>
      <c r="I1152" s="199"/>
      <c r="J1152" s="200"/>
      <c r="K1152" s="41"/>
      <c r="L1152" s="29" t="s">
        <v>23</v>
      </c>
      <c r="M1152" s="42"/>
      <c r="N1152" s="43"/>
      <c r="O1152" s="44"/>
      <c r="P1152" s="198"/>
      <c r="Q1152" s="199"/>
      <c r="R1152" s="199"/>
      <c r="S1152" s="199"/>
      <c r="T1152" s="199"/>
      <c r="U1152" s="200"/>
      <c r="V1152" s="41"/>
      <c r="W1152" s="29" t="s">
        <v>23</v>
      </c>
      <c r="X1152" s="45"/>
      <c r="Y1152" s="46"/>
      <c r="Z1152" s="47"/>
      <c r="AA1152" s="74"/>
      <c r="AB1152" s="115"/>
      <c r="AC1152" s="48"/>
      <c r="AD1152" s="49"/>
      <c r="AE1152" s="50"/>
      <c r="AF1152" s="51"/>
      <c r="AG1152" s="51"/>
      <c r="AH1152" s="51"/>
      <c r="AI1152" s="106"/>
      <c r="AJ1152" s="107"/>
      <c r="AK1152" s="108"/>
      <c r="AN1152" s="3" t="str">
        <f t="shared" si="34"/>
        <v/>
      </c>
      <c r="AO1152" s="3">
        <f t="shared" si="35"/>
        <v>0</v>
      </c>
    </row>
    <row r="1153" spans="1:41" s="3" customFormat="1" ht="19.5" customHeight="1">
      <c r="A1153" s="208"/>
      <c r="B1153" s="23">
        <v>1146</v>
      </c>
      <c r="C1153" s="39"/>
      <c r="D1153" s="40"/>
      <c r="E1153" s="198"/>
      <c r="F1153" s="199"/>
      <c r="G1153" s="199"/>
      <c r="H1153" s="199"/>
      <c r="I1153" s="199"/>
      <c r="J1153" s="200"/>
      <c r="K1153" s="41"/>
      <c r="L1153" s="29" t="s">
        <v>23</v>
      </c>
      <c r="M1153" s="42"/>
      <c r="N1153" s="43"/>
      <c r="O1153" s="44"/>
      <c r="P1153" s="198"/>
      <c r="Q1153" s="199"/>
      <c r="R1153" s="199"/>
      <c r="S1153" s="199"/>
      <c r="T1153" s="199"/>
      <c r="U1153" s="200"/>
      <c r="V1153" s="41"/>
      <c r="W1153" s="29" t="s">
        <v>23</v>
      </c>
      <c r="X1153" s="45"/>
      <c r="Y1153" s="46"/>
      <c r="Z1153" s="47"/>
      <c r="AA1153" s="74"/>
      <c r="AB1153" s="115"/>
      <c r="AC1153" s="48"/>
      <c r="AD1153" s="49"/>
      <c r="AE1153" s="50"/>
      <c r="AF1153" s="51"/>
      <c r="AG1153" s="51"/>
      <c r="AH1153" s="51"/>
      <c r="AI1153" s="106"/>
      <c r="AJ1153" s="107"/>
      <c r="AK1153" s="108"/>
      <c r="AN1153" s="3" t="str">
        <f t="shared" si="34"/>
        <v/>
      </c>
      <c r="AO1153" s="3">
        <f t="shared" si="35"/>
        <v>0</v>
      </c>
    </row>
    <row r="1154" spans="1:41" s="3" customFormat="1" ht="19.5" customHeight="1">
      <c r="A1154" s="208"/>
      <c r="B1154" s="23">
        <v>1147</v>
      </c>
      <c r="C1154" s="39"/>
      <c r="D1154" s="40"/>
      <c r="E1154" s="198"/>
      <c r="F1154" s="199"/>
      <c r="G1154" s="199"/>
      <c r="H1154" s="199"/>
      <c r="I1154" s="199"/>
      <c r="J1154" s="200"/>
      <c r="K1154" s="41"/>
      <c r="L1154" s="29" t="s">
        <v>23</v>
      </c>
      <c r="M1154" s="42"/>
      <c r="N1154" s="43"/>
      <c r="O1154" s="44"/>
      <c r="P1154" s="198"/>
      <c r="Q1154" s="199"/>
      <c r="R1154" s="199"/>
      <c r="S1154" s="199"/>
      <c r="T1154" s="199"/>
      <c r="U1154" s="200"/>
      <c r="V1154" s="41"/>
      <c r="W1154" s="29" t="s">
        <v>23</v>
      </c>
      <c r="X1154" s="45"/>
      <c r="Y1154" s="46"/>
      <c r="Z1154" s="47"/>
      <c r="AA1154" s="74"/>
      <c r="AB1154" s="115"/>
      <c r="AC1154" s="48"/>
      <c r="AD1154" s="49"/>
      <c r="AE1154" s="50"/>
      <c r="AF1154" s="51"/>
      <c r="AG1154" s="51"/>
      <c r="AH1154" s="51"/>
      <c r="AI1154" s="106"/>
      <c r="AJ1154" s="107"/>
      <c r="AK1154" s="108"/>
      <c r="AN1154" s="3" t="str">
        <f t="shared" si="34"/>
        <v/>
      </c>
      <c r="AO1154" s="3">
        <f t="shared" si="35"/>
        <v>0</v>
      </c>
    </row>
    <row r="1155" spans="1:41" s="3" customFormat="1" ht="19.5" customHeight="1">
      <c r="A1155" s="208"/>
      <c r="B1155" s="23">
        <v>1148</v>
      </c>
      <c r="C1155" s="39"/>
      <c r="D1155" s="40"/>
      <c r="E1155" s="198"/>
      <c r="F1155" s="199"/>
      <c r="G1155" s="199"/>
      <c r="H1155" s="199"/>
      <c r="I1155" s="199"/>
      <c r="J1155" s="200"/>
      <c r="K1155" s="41"/>
      <c r="L1155" s="29" t="s">
        <v>23</v>
      </c>
      <c r="M1155" s="42"/>
      <c r="N1155" s="43"/>
      <c r="O1155" s="44"/>
      <c r="P1155" s="198"/>
      <c r="Q1155" s="199"/>
      <c r="R1155" s="199"/>
      <c r="S1155" s="199"/>
      <c r="T1155" s="199"/>
      <c r="U1155" s="200"/>
      <c r="V1155" s="41"/>
      <c r="W1155" s="29" t="s">
        <v>23</v>
      </c>
      <c r="X1155" s="45"/>
      <c r="Y1155" s="46"/>
      <c r="Z1155" s="47"/>
      <c r="AA1155" s="74"/>
      <c r="AB1155" s="115"/>
      <c r="AC1155" s="48"/>
      <c r="AD1155" s="49"/>
      <c r="AE1155" s="50"/>
      <c r="AF1155" s="51"/>
      <c r="AG1155" s="51"/>
      <c r="AH1155" s="51"/>
      <c r="AI1155" s="106"/>
      <c r="AJ1155" s="107"/>
      <c r="AK1155" s="108"/>
      <c r="AN1155" s="3" t="str">
        <f t="shared" si="34"/>
        <v/>
      </c>
      <c r="AO1155" s="3">
        <f t="shared" si="35"/>
        <v>0</v>
      </c>
    </row>
    <row r="1156" spans="1:41" s="3" customFormat="1" ht="19.5" customHeight="1">
      <c r="A1156" s="208"/>
      <c r="B1156" s="23">
        <v>1149</v>
      </c>
      <c r="C1156" s="39"/>
      <c r="D1156" s="40"/>
      <c r="E1156" s="198"/>
      <c r="F1156" s="199"/>
      <c r="G1156" s="199"/>
      <c r="H1156" s="199"/>
      <c r="I1156" s="199"/>
      <c r="J1156" s="200"/>
      <c r="K1156" s="41"/>
      <c r="L1156" s="29" t="s">
        <v>23</v>
      </c>
      <c r="M1156" s="42"/>
      <c r="N1156" s="43"/>
      <c r="O1156" s="44"/>
      <c r="P1156" s="198"/>
      <c r="Q1156" s="199"/>
      <c r="R1156" s="199"/>
      <c r="S1156" s="199"/>
      <c r="T1156" s="199"/>
      <c r="U1156" s="200"/>
      <c r="V1156" s="41"/>
      <c r="W1156" s="29" t="s">
        <v>23</v>
      </c>
      <c r="X1156" s="45"/>
      <c r="Y1156" s="46"/>
      <c r="Z1156" s="47"/>
      <c r="AA1156" s="74"/>
      <c r="AB1156" s="115"/>
      <c r="AC1156" s="48"/>
      <c r="AD1156" s="49"/>
      <c r="AE1156" s="50"/>
      <c r="AF1156" s="51"/>
      <c r="AG1156" s="51"/>
      <c r="AH1156" s="51"/>
      <c r="AI1156" s="106"/>
      <c r="AJ1156" s="107"/>
      <c r="AK1156" s="108"/>
      <c r="AN1156" s="3" t="str">
        <f t="shared" si="34"/>
        <v/>
      </c>
      <c r="AO1156" s="3">
        <f t="shared" si="35"/>
        <v>0</v>
      </c>
    </row>
    <row r="1157" spans="1:41" s="3" customFormat="1" ht="19.5" customHeight="1" thickBot="1">
      <c r="A1157" s="209"/>
      <c r="B1157" s="24">
        <v>1150</v>
      </c>
      <c r="C1157" s="52"/>
      <c r="D1157" s="53"/>
      <c r="E1157" s="230"/>
      <c r="F1157" s="231"/>
      <c r="G1157" s="231"/>
      <c r="H1157" s="231"/>
      <c r="I1157" s="231"/>
      <c r="J1157" s="232"/>
      <c r="K1157" s="54"/>
      <c r="L1157" s="29" t="s">
        <v>23</v>
      </c>
      <c r="M1157" s="55"/>
      <c r="N1157" s="56"/>
      <c r="O1157" s="57"/>
      <c r="P1157" s="230"/>
      <c r="Q1157" s="231"/>
      <c r="R1157" s="231"/>
      <c r="S1157" s="231"/>
      <c r="T1157" s="231"/>
      <c r="U1157" s="232"/>
      <c r="V1157" s="54"/>
      <c r="W1157" s="29" t="s">
        <v>23</v>
      </c>
      <c r="X1157" s="58"/>
      <c r="Y1157" s="59"/>
      <c r="Z1157" s="60"/>
      <c r="AA1157" s="75"/>
      <c r="AB1157" s="116"/>
      <c r="AC1157" s="61"/>
      <c r="AD1157" s="62"/>
      <c r="AE1157" s="63"/>
      <c r="AF1157" s="64"/>
      <c r="AG1157" s="64"/>
      <c r="AH1157" s="64"/>
      <c r="AI1157" s="110"/>
      <c r="AJ1157" s="111"/>
      <c r="AK1157" s="41"/>
      <c r="AN1157" s="3" t="str">
        <f t="shared" si="34"/>
        <v/>
      </c>
      <c r="AO1157" s="3">
        <f t="shared" si="35"/>
        <v>0</v>
      </c>
    </row>
    <row r="1158" spans="1:41" s="3" customFormat="1" ht="19.5" customHeight="1">
      <c r="A1158" s="207" t="s">
        <v>22</v>
      </c>
      <c r="B1158" s="22">
        <v>1151</v>
      </c>
      <c r="C1158" s="26"/>
      <c r="D1158" s="27"/>
      <c r="E1158" s="210"/>
      <c r="F1158" s="211"/>
      <c r="G1158" s="211"/>
      <c r="H1158" s="211"/>
      <c r="I1158" s="211"/>
      <c r="J1158" s="212"/>
      <c r="K1158" s="28"/>
      <c r="L1158" s="29" t="s">
        <v>23</v>
      </c>
      <c r="M1158" s="65"/>
      <c r="N1158" s="66"/>
      <c r="O1158" s="67"/>
      <c r="P1158" s="233"/>
      <c r="Q1158" s="234"/>
      <c r="R1158" s="234"/>
      <c r="S1158" s="234"/>
      <c r="T1158" s="234"/>
      <c r="U1158" s="235"/>
      <c r="V1158" s="28"/>
      <c r="W1158" s="29" t="s">
        <v>23</v>
      </c>
      <c r="X1158" s="68"/>
      <c r="Y1158" s="69"/>
      <c r="Z1158" s="70"/>
      <c r="AA1158" s="70"/>
      <c r="AB1158" s="112"/>
      <c r="AC1158" s="40"/>
      <c r="AD1158" s="71"/>
      <c r="AE1158" s="72"/>
      <c r="AF1158" s="73"/>
      <c r="AG1158" s="73"/>
      <c r="AH1158" s="73"/>
      <c r="AI1158" s="113"/>
      <c r="AJ1158" s="114"/>
      <c r="AK1158" s="104"/>
      <c r="AN1158" s="3" t="str">
        <f t="shared" si="34"/>
        <v/>
      </c>
      <c r="AO1158" s="3">
        <f t="shared" si="35"/>
        <v>0</v>
      </c>
    </row>
    <row r="1159" spans="1:41" s="3" customFormat="1" ht="19.5" customHeight="1">
      <c r="A1159" s="208"/>
      <c r="B1159" s="23">
        <v>1152</v>
      </c>
      <c r="C1159" s="39"/>
      <c r="D1159" s="40"/>
      <c r="E1159" s="198"/>
      <c r="F1159" s="199"/>
      <c r="G1159" s="199"/>
      <c r="H1159" s="199"/>
      <c r="I1159" s="199"/>
      <c r="J1159" s="200"/>
      <c r="K1159" s="41"/>
      <c r="L1159" s="29" t="s">
        <v>23</v>
      </c>
      <c r="M1159" s="42"/>
      <c r="N1159" s="43"/>
      <c r="O1159" s="44"/>
      <c r="P1159" s="198"/>
      <c r="Q1159" s="199"/>
      <c r="R1159" s="199"/>
      <c r="S1159" s="199"/>
      <c r="T1159" s="199"/>
      <c r="U1159" s="200"/>
      <c r="V1159" s="41"/>
      <c r="W1159" s="29" t="s">
        <v>23</v>
      </c>
      <c r="X1159" s="45"/>
      <c r="Y1159" s="46"/>
      <c r="Z1159" s="47"/>
      <c r="AA1159" s="74"/>
      <c r="AB1159" s="115"/>
      <c r="AC1159" s="48"/>
      <c r="AD1159" s="49"/>
      <c r="AE1159" s="50"/>
      <c r="AF1159" s="51"/>
      <c r="AG1159" s="51"/>
      <c r="AH1159" s="51"/>
      <c r="AI1159" s="106"/>
      <c r="AJ1159" s="107"/>
      <c r="AK1159" s="108"/>
      <c r="AN1159" s="3" t="str">
        <f t="shared" si="34"/>
        <v/>
      </c>
      <c r="AO1159" s="3">
        <f t="shared" si="35"/>
        <v>0</v>
      </c>
    </row>
    <row r="1160" spans="1:41" s="3" customFormat="1" ht="19.5" customHeight="1">
      <c r="A1160" s="208"/>
      <c r="B1160" s="23">
        <v>1153</v>
      </c>
      <c r="C1160" s="39"/>
      <c r="D1160" s="40"/>
      <c r="E1160" s="198"/>
      <c r="F1160" s="199"/>
      <c r="G1160" s="199"/>
      <c r="H1160" s="199"/>
      <c r="I1160" s="199"/>
      <c r="J1160" s="200"/>
      <c r="K1160" s="41"/>
      <c r="L1160" s="29" t="s">
        <v>23</v>
      </c>
      <c r="M1160" s="42"/>
      <c r="N1160" s="43"/>
      <c r="O1160" s="44"/>
      <c r="P1160" s="198"/>
      <c r="Q1160" s="199"/>
      <c r="R1160" s="199"/>
      <c r="S1160" s="199"/>
      <c r="T1160" s="199"/>
      <c r="U1160" s="200"/>
      <c r="V1160" s="41"/>
      <c r="W1160" s="29" t="s">
        <v>23</v>
      </c>
      <c r="X1160" s="45"/>
      <c r="Y1160" s="46"/>
      <c r="Z1160" s="47"/>
      <c r="AA1160" s="74"/>
      <c r="AB1160" s="115"/>
      <c r="AC1160" s="48"/>
      <c r="AD1160" s="49"/>
      <c r="AE1160" s="50"/>
      <c r="AF1160" s="51"/>
      <c r="AG1160" s="51"/>
      <c r="AH1160" s="51"/>
      <c r="AI1160" s="106"/>
      <c r="AJ1160" s="107"/>
      <c r="AK1160" s="108"/>
      <c r="AN1160" s="3" t="str">
        <f t="shared" si="34"/>
        <v/>
      </c>
      <c r="AO1160" s="3">
        <f t="shared" si="35"/>
        <v>0</v>
      </c>
    </row>
    <row r="1161" spans="1:41" s="3" customFormat="1" ht="19.5" customHeight="1">
      <c r="A1161" s="208"/>
      <c r="B1161" s="23">
        <v>1154</v>
      </c>
      <c r="C1161" s="39"/>
      <c r="D1161" s="40"/>
      <c r="E1161" s="198"/>
      <c r="F1161" s="199"/>
      <c r="G1161" s="199"/>
      <c r="H1161" s="199"/>
      <c r="I1161" s="199"/>
      <c r="J1161" s="200"/>
      <c r="K1161" s="41"/>
      <c r="L1161" s="29" t="s">
        <v>23</v>
      </c>
      <c r="M1161" s="42"/>
      <c r="N1161" s="43"/>
      <c r="O1161" s="44"/>
      <c r="P1161" s="198"/>
      <c r="Q1161" s="199"/>
      <c r="R1161" s="199"/>
      <c r="S1161" s="199"/>
      <c r="T1161" s="199"/>
      <c r="U1161" s="200"/>
      <c r="V1161" s="41"/>
      <c r="W1161" s="29" t="s">
        <v>23</v>
      </c>
      <c r="X1161" s="45"/>
      <c r="Y1161" s="46"/>
      <c r="Z1161" s="47"/>
      <c r="AA1161" s="74"/>
      <c r="AB1161" s="115"/>
      <c r="AC1161" s="48"/>
      <c r="AD1161" s="49"/>
      <c r="AE1161" s="50"/>
      <c r="AF1161" s="51"/>
      <c r="AG1161" s="51"/>
      <c r="AH1161" s="51"/>
      <c r="AI1161" s="106"/>
      <c r="AJ1161" s="107"/>
      <c r="AK1161" s="108"/>
      <c r="AN1161" s="3" t="str">
        <f t="shared" ref="AN1161:AN1224" si="36">IF(AO1161&gt;0,1,"")</f>
        <v/>
      </c>
      <c r="AO1161" s="3">
        <f t="shared" ref="AO1161:AO1224" si="37">COUNTA(C1161:K1161,M1161:V1161,X1161:AK1161)</f>
        <v>0</v>
      </c>
    </row>
    <row r="1162" spans="1:41" s="3" customFormat="1" ht="19.5" customHeight="1">
      <c r="A1162" s="208"/>
      <c r="B1162" s="23">
        <v>1155</v>
      </c>
      <c r="C1162" s="39"/>
      <c r="D1162" s="40"/>
      <c r="E1162" s="198"/>
      <c r="F1162" s="199"/>
      <c r="G1162" s="199"/>
      <c r="H1162" s="199"/>
      <c r="I1162" s="199"/>
      <c r="J1162" s="200"/>
      <c r="K1162" s="41"/>
      <c r="L1162" s="29" t="s">
        <v>23</v>
      </c>
      <c r="M1162" s="42"/>
      <c r="N1162" s="43"/>
      <c r="O1162" s="44"/>
      <c r="P1162" s="198"/>
      <c r="Q1162" s="199"/>
      <c r="R1162" s="199"/>
      <c r="S1162" s="199"/>
      <c r="T1162" s="199"/>
      <c r="U1162" s="200"/>
      <c r="V1162" s="41"/>
      <c r="W1162" s="29" t="s">
        <v>23</v>
      </c>
      <c r="X1162" s="45"/>
      <c r="Y1162" s="46"/>
      <c r="Z1162" s="47"/>
      <c r="AA1162" s="74"/>
      <c r="AB1162" s="115"/>
      <c r="AC1162" s="48"/>
      <c r="AD1162" s="49"/>
      <c r="AE1162" s="50"/>
      <c r="AF1162" s="51"/>
      <c r="AG1162" s="51"/>
      <c r="AH1162" s="51"/>
      <c r="AI1162" s="106"/>
      <c r="AJ1162" s="107"/>
      <c r="AK1162" s="108"/>
      <c r="AN1162" s="3" t="str">
        <f t="shared" si="36"/>
        <v/>
      </c>
      <c r="AO1162" s="3">
        <f t="shared" si="37"/>
        <v>0</v>
      </c>
    </row>
    <row r="1163" spans="1:41" s="3" customFormat="1" ht="19.5" customHeight="1">
      <c r="A1163" s="208"/>
      <c r="B1163" s="23">
        <v>1156</v>
      </c>
      <c r="C1163" s="39"/>
      <c r="D1163" s="40"/>
      <c r="E1163" s="198"/>
      <c r="F1163" s="199"/>
      <c r="G1163" s="199"/>
      <c r="H1163" s="199"/>
      <c r="I1163" s="199"/>
      <c r="J1163" s="200"/>
      <c r="K1163" s="41"/>
      <c r="L1163" s="29" t="s">
        <v>23</v>
      </c>
      <c r="M1163" s="42"/>
      <c r="N1163" s="43"/>
      <c r="O1163" s="44"/>
      <c r="P1163" s="198"/>
      <c r="Q1163" s="199"/>
      <c r="R1163" s="199"/>
      <c r="S1163" s="199"/>
      <c r="T1163" s="199"/>
      <c r="U1163" s="200"/>
      <c r="V1163" s="41"/>
      <c r="W1163" s="29" t="s">
        <v>23</v>
      </c>
      <c r="X1163" s="45"/>
      <c r="Y1163" s="46"/>
      <c r="Z1163" s="47"/>
      <c r="AA1163" s="74"/>
      <c r="AB1163" s="115"/>
      <c r="AC1163" s="48"/>
      <c r="AD1163" s="49"/>
      <c r="AE1163" s="50"/>
      <c r="AF1163" s="51"/>
      <c r="AG1163" s="51"/>
      <c r="AH1163" s="51"/>
      <c r="AI1163" s="106"/>
      <c r="AJ1163" s="107"/>
      <c r="AK1163" s="108"/>
      <c r="AN1163" s="3" t="str">
        <f t="shared" si="36"/>
        <v/>
      </c>
      <c r="AO1163" s="3">
        <f t="shared" si="37"/>
        <v>0</v>
      </c>
    </row>
    <row r="1164" spans="1:41" s="3" customFormat="1" ht="19.5" customHeight="1">
      <c r="A1164" s="208"/>
      <c r="B1164" s="23">
        <v>1157</v>
      </c>
      <c r="C1164" s="39"/>
      <c r="D1164" s="40"/>
      <c r="E1164" s="198"/>
      <c r="F1164" s="199"/>
      <c r="G1164" s="199"/>
      <c r="H1164" s="199"/>
      <c r="I1164" s="199"/>
      <c r="J1164" s="200"/>
      <c r="K1164" s="41"/>
      <c r="L1164" s="29" t="s">
        <v>23</v>
      </c>
      <c r="M1164" s="42"/>
      <c r="N1164" s="43"/>
      <c r="O1164" s="44"/>
      <c r="P1164" s="198"/>
      <c r="Q1164" s="199"/>
      <c r="R1164" s="199"/>
      <c r="S1164" s="199"/>
      <c r="T1164" s="199"/>
      <c r="U1164" s="200"/>
      <c r="V1164" s="41"/>
      <c r="W1164" s="29" t="s">
        <v>23</v>
      </c>
      <c r="X1164" s="45"/>
      <c r="Y1164" s="46"/>
      <c r="Z1164" s="47"/>
      <c r="AA1164" s="74"/>
      <c r="AB1164" s="115"/>
      <c r="AC1164" s="48"/>
      <c r="AD1164" s="49"/>
      <c r="AE1164" s="50"/>
      <c r="AF1164" s="51"/>
      <c r="AG1164" s="51"/>
      <c r="AH1164" s="51"/>
      <c r="AI1164" s="106"/>
      <c r="AJ1164" s="107"/>
      <c r="AK1164" s="108"/>
      <c r="AN1164" s="3" t="str">
        <f t="shared" si="36"/>
        <v/>
      </c>
      <c r="AO1164" s="3">
        <f t="shared" si="37"/>
        <v>0</v>
      </c>
    </row>
    <row r="1165" spans="1:41" s="3" customFormat="1" ht="19.5" customHeight="1">
      <c r="A1165" s="208"/>
      <c r="B1165" s="23">
        <v>1158</v>
      </c>
      <c r="C1165" s="39"/>
      <c r="D1165" s="40"/>
      <c r="E1165" s="198"/>
      <c r="F1165" s="199"/>
      <c r="G1165" s="199"/>
      <c r="H1165" s="199"/>
      <c r="I1165" s="199"/>
      <c r="J1165" s="200"/>
      <c r="K1165" s="41"/>
      <c r="L1165" s="29" t="s">
        <v>23</v>
      </c>
      <c r="M1165" s="42"/>
      <c r="N1165" s="43"/>
      <c r="O1165" s="44"/>
      <c r="P1165" s="198"/>
      <c r="Q1165" s="199"/>
      <c r="R1165" s="199"/>
      <c r="S1165" s="199"/>
      <c r="T1165" s="199"/>
      <c r="U1165" s="200"/>
      <c r="V1165" s="41"/>
      <c r="W1165" s="29" t="s">
        <v>23</v>
      </c>
      <c r="X1165" s="45"/>
      <c r="Y1165" s="46"/>
      <c r="Z1165" s="47"/>
      <c r="AA1165" s="74"/>
      <c r="AB1165" s="115"/>
      <c r="AC1165" s="48"/>
      <c r="AD1165" s="49"/>
      <c r="AE1165" s="50"/>
      <c r="AF1165" s="51"/>
      <c r="AG1165" s="51"/>
      <c r="AH1165" s="51"/>
      <c r="AI1165" s="106"/>
      <c r="AJ1165" s="107"/>
      <c r="AK1165" s="108"/>
      <c r="AN1165" s="3" t="str">
        <f t="shared" si="36"/>
        <v/>
      </c>
      <c r="AO1165" s="3">
        <f t="shared" si="37"/>
        <v>0</v>
      </c>
    </row>
    <row r="1166" spans="1:41" s="3" customFormat="1" ht="19.5" customHeight="1">
      <c r="A1166" s="208"/>
      <c r="B1166" s="23">
        <v>1159</v>
      </c>
      <c r="C1166" s="39"/>
      <c r="D1166" s="40"/>
      <c r="E1166" s="198"/>
      <c r="F1166" s="199"/>
      <c r="G1166" s="199"/>
      <c r="H1166" s="199"/>
      <c r="I1166" s="199"/>
      <c r="J1166" s="200"/>
      <c r="K1166" s="41"/>
      <c r="L1166" s="29" t="s">
        <v>23</v>
      </c>
      <c r="M1166" s="42"/>
      <c r="N1166" s="43"/>
      <c r="O1166" s="44"/>
      <c r="P1166" s="198"/>
      <c r="Q1166" s="199"/>
      <c r="R1166" s="199"/>
      <c r="S1166" s="199"/>
      <c r="T1166" s="199"/>
      <c r="U1166" s="200"/>
      <c r="V1166" s="41"/>
      <c r="W1166" s="29" t="s">
        <v>23</v>
      </c>
      <c r="X1166" s="45"/>
      <c r="Y1166" s="46"/>
      <c r="Z1166" s="47"/>
      <c r="AA1166" s="74"/>
      <c r="AB1166" s="115"/>
      <c r="AC1166" s="48"/>
      <c r="AD1166" s="49"/>
      <c r="AE1166" s="50"/>
      <c r="AF1166" s="51"/>
      <c r="AG1166" s="51"/>
      <c r="AH1166" s="51"/>
      <c r="AI1166" s="106"/>
      <c r="AJ1166" s="107"/>
      <c r="AK1166" s="108"/>
      <c r="AN1166" s="3" t="str">
        <f t="shared" si="36"/>
        <v/>
      </c>
      <c r="AO1166" s="3">
        <f t="shared" si="37"/>
        <v>0</v>
      </c>
    </row>
    <row r="1167" spans="1:41" s="3" customFormat="1" ht="19.5" customHeight="1" thickBot="1">
      <c r="A1167" s="209"/>
      <c r="B1167" s="24">
        <v>1160</v>
      </c>
      <c r="C1167" s="52"/>
      <c r="D1167" s="53"/>
      <c r="E1167" s="230"/>
      <c r="F1167" s="231"/>
      <c r="G1167" s="231"/>
      <c r="H1167" s="231"/>
      <c r="I1167" s="231"/>
      <c r="J1167" s="232"/>
      <c r="K1167" s="54"/>
      <c r="L1167" s="29" t="s">
        <v>23</v>
      </c>
      <c r="M1167" s="55"/>
      <c r="N1167" s="56"/>
      <c r="O1167" s="57"/>
      <c r="P1167" s="230"/>
      <c r="Q1167" s="231"/>
      <c r="R1167" s="231"/>
      <c r="S1167" s="231"/>
      <c r="T1167" s="231"/>
      <c r="U1167" s="232"/>
      <c r="V1167" s="54"/>
      <c r="W1167" s="29" t="s">
        <v>23</v>
      </c>
      <c r="X1167" s="58"/>
      <c r="Y1167" s="59"/>
      <c r="Z1167" s="60"/>
      <c r="AA1167" s="75"/>
      <c r="AB1167" s="116"/>
      <c r="AC1167" s="61"/>
      <c r="AD1167" s="62"/>
      <c r="AE1167" s="63"/>
      <c r="AF1167" s="64"/>
      <c r="AG1167" s="64"/>
      <c r="AH1167" s="64"/>
      <c r="AI1167" s="110"/>
      <c r="AJ1167" s="111"/>
      <c r="AK1167" s="41"/>
      <c r="AN1167" s="3" t="str">
        <f t="shared" si="36"/>
        <v/>
      </c>
      <c r="AO1167" s="3">
        <f t="shared" si="37"/>
        <v>0</v>
      </c>
    </row>
    <row r="1168" spans="1:41" s="3" customFormat="1" ht="19.5" customHeight="1">
      <c r="A1168" s="207" t="s">
        <v>22</v>
      </c>
      <c r="B1168" s="22">
        <v>1161</v>
      </c>
      <c r="C1168" s="26"/>
      <c r="D1168" s="27"/>
      <c r="E1168" s="210"/>
      <c r="F1168" s="211"/>
      <c r="G1168" s="211"/>
      <c r="H1168" s="211"/>
      <c r="I1168" s="211"/>
      <c r="J1168" s="212"/>
      <c r="K1168" s="28"/>
      <c r="L1168" s="29" t="s">
        <v>23</v>
      </c>
      <c r="M1168" s="65"/>
      <c r="N1168" s="66"/>
      <c r="O1168" s="67"/>
      <c r="P1168" s="233"/>
      <c r="Q1168" s="234"/>
      <c r="R1168" s="234"/>
      <c r="S1168" s="234"/>
      <c r="T1168" s="234"/>
      <c r="U1168" s="235"/>
      <c r="V1168" s="28"/>
      <c r="W1168" s="29" t="s">
        <v>23</v>
      </c>
      <c r="X1168" s="68"/>
      <c r="Y1168" s="69"/>
      <c r="Z1168" s="70"/>
      <c r="AA1168" s="70"/>
      <c r="AB1168" s="112"/>
      <c r="AC1168" s="40"/>
      <c r="AD1168" s="71"/>
      <c r="AE1168" s="72"/>
      <c r="AF1168" s="73"/>
      <c r="AG1168" s="73"/>
      <c r="AH1168" s="73"/>
      <c r="AI1168" s="113"/>
      <c r="AJ1168" s="114"/>
      <c r="AK1168" s="104"/>
      <c r="AN1168" s="3" t="str">
        <f t="shared" si="36"/>
        <v/>
      </c>
      <c r="AO1168" s="3">
        <f t="shared" si="37"/>
        <v>0</v>
      </c>
    </row>
    <row r="1169" spans="1:41" s="3" customFormat="1" ht="19.5" customHeight="1">
      <c r="A1169" s="208"/>
      <c r="B1169" s="23">
        <v>1162</v>
      </c>
      <c r="C1169" s="39"/>
      <c r="D1169" s="40"/>
      <c r="E1169" s="198"/>
      <c r="F1169" s="199"/>
      <c r="G1169" s="199"/>
      <c r="H1169" s="199"/>
      <c r="I1169" s="199"/>
      <c r="J1169" s="200"/>
      <c r="K1169" s="41"/>
      <c r="L1169" s="29" t="s">
        <v>23</v>
      </c>
      <c r="M1169" s="42"/>
      <c r="N1169" s="43"/>
      <c r="O1169" s="44"/>
      <c r="P1169" s="198"/>
      <c r="Q1169" s="199"/>
      <c r="R1169" s="199"/>
      <c r="S1169" s="199"/>
      <c r="T1169" s="199"/>
      <c r="U1169" s="200"/>
      <c r="V1169" s="41"/>
      <c r="W1169" s="29" t="s">
        <v>23</v>
      </c>
      <c r="X1169" s="45"/>
      <c r="Y1169" s="46"/>
      <c r="Z1169" s="47"/>
      <c r="AA1169" s="74"/>
      <c r="AB1169" s="115"/>
      <c r="AC1169" s="48"/>
      <c r="AD1169" s="49"/>
      <c r="AE1169" s="50"/>
      <c r="AF1169" s="51"/>
      <c r="AG1169" s="51"/>
      <c r="AH1169" s="51"/>
      <c r="AI1169" s="106"/>
      <c r="AJ1169" s="107"/>
      <c r="AK1169" s="108"/>
      <c r="AN1169" s="3" t="str">
        <f t="shared" si="36"/>
        <v/>
      </c>
      <c r="AO1169" s="3">
        <f t="shared" si="37"/>
        <v>0</v>
      </c>
    </row>
    <row r="1170" spans="1:41" s="3" customFormat="1" ht="19.5" customHeight="1">
      <c r="A1170" s="208"/>
      <c r="B1170" s="23">
        <v>1163</v>
      </c>
      <c r="C1170" s="39"/>
      <c r="D1170" s="40"/>
      <c r="E1170" s="198"/>
      <c r="F1170" s="199"/>
      <c r="G1170" s="199"/>
      <c r="H1170" s="199"/>
      <c r="I1170" s="199"/>
      <c r="J1170" s="200"/>
      <c r="K1170" s="41"/>
      <c r="L1170" s="29" t="s">
        <v>23</v>
      </c>
      <c r="M1170" s="42"/>
      <c r="N1170" s="43"/>
      <c r="O1170" s="44"/>
      <c r="P1170" s="198"/>
      <c r="Q1170" s="199"/>
      <c r="R1170" s="199"/>
      <c r="S1170" s="199"/>
      <c r="T1170" s="199"/>
      <c r="U1170" s="200"/>
      <c r="V1170" s="41"/>
      <c r="W1170" s="29" t="s">
        <v>23</v>
      </c>
      <c r="X1170" s="45"/>
      <c r="Y1170" s="46"/>
      <c r="Z1170" s="47"/>
      <c r="AA1170" s="74"/>
      <c r="AB1170" s="115"/>
      <c r="AC1170" s="48"/>
      <c r="AD1170" s="49"/>
      <c r="AE1170" s="50"/>
      <c r="AF1170" s="51"/>
      <c r="AG1170" s="51"/>
      <c r="AH1170" s="51"/>
      <c r="AI1170" s="106"/>
      <c r="AJ1170" s="107"/>
      <c r="AK1170" s="108"/>
      <c r="AN1170" s="3" t="str">
        <f t="shared" si="36"/>
        <v/>
      </c>
      <c r="AO1170" s="3">
        <f t="shared" si="37"/>
        <v>0</v>
      </c>
    </row>
    <row r="1171" spans="1:41" s="3" customFormat="1" ht="19.5" customHeight="1">
      <c r="A1171" s="208"/>
      <c r="B1171" s="23">
        <v>1164</v>
      </c>
      <c r="C1171" s="39"/>
      <c r="D1171" s="40"/>
      <c r="E1171" s="198"/>
      <c r="F1171" s="199"/>
      <c r="G1171" s="199"/>
      <c r="H1171" s="199"/>
      <c r="I1171" s="199"/>
      <c r="J1171" s="200"/>
      <c r="K1171" s="41"/>
      <c r="L1171" s="29" t="s">
        <v>23</v>
      </c>
      <c r="M1171" s="42"/>
      <c r="N1171" s="43"/>
      <c r="O1171" s="44"/>
      <c r="P1171" s="198"/>
      <c r="Q1171" s="199"/>
      <c r="R1171" s="199"/>
      <c r="S1171" s="199"/>
      <c r="T1171" s="199"/>
      <c r="U1171" s="200"/>
      <c r="V1171" s="41"/>
      <c r="W1171" s="29" t="s">
        <v>23</v>
      </c>
      <c r="X1171" s="45"/>
      <c r="Y1171" s="46"/>
      <c r="Z1171" s="47"/>
      <c r="AA1171" s="74"/>
      <c r="AB1171" s="115"/>
      <c r="AC1171" s="48"/>
      <c r="AD1171" s="49"/>
      <c r="AE1171" s="50"/>
      <c r="AF1171" s="51"/>
      <c r="AG1171" s="51"/>
      <c r="AH1171" s="51"/>
      <c r="AI1171" s="106"/>
      <c r="AJ1171" s="107"/>
      <c r="AK1171" s="108"/>
      <c r="AN1171" s="3" t="str">
        <f t="shared" si="36"/>
        <v/>
      </c>
      <c r="AO1171" s="3">
        <f t="shared" si="37"/>
        <v>0</v>
      </c>
    </row>
    <row r="1172" spans="1:41" s="3" customFormat="1" ht="19.5" customHeight="1">
      <c r="A1172" s="208"/>
      <c r="B1172" s="23">
        <v>1165</v>
      </c>
      <c r="C1172" s="39"/>
      <c r="D1172" s="40"/>
      <c r="E1172" s="198"/>
      <c r="F1172" s="199"/>
      <c r="G1172" s="199"/>
      <c r="H1172" s="199"/>
      <c r="I1172" s="199"/>
      <c r="J1172" s="200"/>
      <c r="K1172" s="41"/>
      <c r="L1172" s="29" t="s">
        <v>23</v>
      </c>
      <c r="M1172" s="42"/>
      <c r="N1172" s="43"/>
      <c r="O1172" s="44"/>
      <c r="P1172" s="198"/>
      <c r="Q1172" s="199"/>
      <c r="R1172" s="199"/>
      <c r="S1172" s="199"/>
      <c r="T1172" s="199"/>
      <c r="U1172" s="200"/>
      <c r="V1172" s="41"/>
      <c r="W1172" s="29" t="s">
        <v>23</v>
      </c>
      <c r="X1172" s="45"/>
      <c r="Y1172" s="46"/>
      <c r="Z1172" s="47"/>
      <c r="AA1172" s="74"/>
      <c r="AB1172" s="115"/>
      <c r="AC1172" s="48"/>
      <c r="AD1172" s="49"/>
      <c r="AE1172" s="50"/>
      <c r="AF1172" s="51"/>
      <c r="AG1172" s="51"/>
      <c r="AH1172" s="51"/>
      <c r="AI1172" s="106"/>
      <c r="AJ1172" s="107"/>
      <c r="AK1172" s="108"/>
      <c r="AN1172" s="3" t="str">
        <f t="shared" si="36"/>
        <v/>
      </c>
      <c r="AO1172" s="3">
        <f t="shared" si="37"/>
        <v>0</v>
      </c>
    </row>
    <row r="1173" spans="1:41" s="3" customFormat="1" ht="19.5" customHeight="1">
      <c r="A1173" s="208"/>
      <c r="B1173" s="23">
        <v>1166</v>
      </c>
      <c r="C1173" s="39"/>
      <c r="D1173" s="40"/>
      <c r="E1173" s="198"/>
      <c r="F1173" s="199"/>
      <c r="G1173" s="199"/>
      <c r="H1173" s="199"/>
      <c r="I1173" s="199"/>
      <c r="J1173" s="200"/>
      <c r="K1173" s="41"/>
      <c r="L1173" s="29" t="s">
        <v>23</v>
      </c>
      <c r="M1173" s="42"/>
      <c r="N1173" s="43"/>
      <c r="O1173" s="44"/>
      <c r="P1173" s="198"/>
      <c r="Q1173" s="199"/>
      <c r="R1173" s="199"/>
      <c r="S1173" s="199"/>
      <c r="T1173" s="199"/>
      <c r="U1173" s="200"/>
      <c r="V1173" s="41"/>
      <c r="W1173" s="29" t="s">
        <v>23</v>
      </c>
      <c r="X1173" s="45"/>
      <c r="Y1173" s="46"/>
      <c r="Z1173" s="47"/>
      <c r="AA1173" s="74"/>
      <c r="AB1173" s="115"/>
      <c r="AC1173" s="48"/>
      <c r="AD1173" s="49"/>
      <c r="AE1173" s="50"/>
      <c r="AF1173" s="51"/>
      <c r="AG1173" s="51"/>
      <c r="AH1173" s="51"/>
      <c r="AI1173" s="106"/>
      <c r="AJ1173" s="107"/>
      <c r="AK1173" s="108"/>
      <c r="AN1173" s="3" t="str">
        <f t="shared" si="36"/>
        <v/>
      </c>
      <c r="AO1173" s="3">
        <f t="shared" si="37"/>
        <v>0</v>
      </c>
    </row>
    <row r="1174" spans="1:41" s="3" customFormat="1" ht="19.5" customHeight="1">
      <c r="A1174" s="208"/>
      <c r="B1174" s="23">
        <v>1167</v>
      </c>
      <c r="C1174" s="39"/>
      <c r="D1174" s="40"/>
      <c r="E1174" s="198"/>
      <c r="F1174" s="199"/>
      <c r="G1174" s="199"/>
      <c r="H1174" s="199"/>
      <c r="I1174" s="199"/>
      <c r="J1174" s="200"/>
      <c r="K1174" s="41"/>
      <c r="L1174" s="29" t="s">
        <v>23</v>
      </c>
      <c r="M1174" s="42"/>
      <c r="N1174" s="43"/>
      <c r="O1174" s="44"/>
      <c r="P1174" s="198"/>
      <c r="Q1174" s="199"/>
      <c r="R1174" s="199"/>
      <c r="S1174" s="199"/>
      <c r="T1174" s="199"/>
      <c r="U1174" s="200"/>
      <c r="V1174" s="41"/>
      <c r="W1174" s="29" t="s">
        <v>23</v>
      </c>
      <c r="X1174" s="45"/>
      <c r="Y1174" s="46"/>
      <c r="Z1174" s="47"/>
      <c r="AA1174" s="74"/>
      <c r="AB1174" s="115"/>
      <c r="AC1174" s="48"/>
      <c r="AD1174" s="49"/>
      <c r="AE1174" s="50"/>
      <c r="AF1174" s="51"/>
      <c r="AG1174" s="51"/>
      <c r="AH1174" s="51"/>
      <c r="AI1174" s="106"/>
      <c r="AJ1174" s="107"/>
      <c r="AK1174" s="108"/>
      <c r="AN1174" s="3" t="str">
        <f t="shared" si="36"/>
        <v/>
      </c>
      <c r="AO1174" s="3">
        <f t="shared" si="37"/>
        <v>0</v>
      </c>
    </row>
    <row r="1175" spans="1:41" s="3" customFormat="1" ht="19.5" customHeight="1">
      <c r="A1175" s="208"/>
      <c r="B1175" s="23">
        <v>1168</v>
      </c>
      <c r="C1175" s="39"/>
      <c r="D1175" s="40"/>
      <c r="E1175" s="198"/>
      <c r="F1175" s="199"/>
      <c r="G1175" s="199"/>
      <c r="H1175" s="199"/>
      <c r="I1175" s="199"/>
      <c r="J1175" s="200"/>
      <c r="K1175" s="41"/>
      <c r="L1175" s="29" t="s">
        <v>23</v>
      </c>
      <c r="M1175" s="42"/>
      <c r="N1175" s="43"/>
      <c r="O1175" s="44"/>
      <c r="P1175" s="198"/>
      <c r="Q1175" s="199"/>
      <c r="R1175" s="199"/>
      <c r="S1175" s="199"/>
      <c r="T1175" s="199"/>
      <c r="U1175" s="200"/>
      <c r="V1175" s="41"/>
      <c r="W1175" s="29" t="s">
        <v>23</v>
      </c>
      <c r="X1175" s="45"/>
      <c r="Y1175" s="46"/>
      <c r="Z1175" s="47"/>
      <c r="AA1175" s="74"/>
      <c r="AB1175" s="115"/>
      <c r="AC1175" s="48"/>
      <c r="AD1175" s="49"/>
      <c r="AE1175" s="50"/>
      <c r="AF1175" s="51"/>
      <c r="AG1175" s="51"/>
      <c r="AH1175" s="51"/>
      <c r="AI1175" s="106"/>
      <c r="AJ1175" s="107"/>
      <c r="AK1175" s="108"/>
      <c r="AN1175" s="3" t="str">
        <f t="shared" si="36"/>
        <v/>
      </c>
      <c r="AO1175" s="3">
        <f t="shared" si="37"/>
        <v>0</v>
      </c>
    </row>
    <row r="1176" spans="1:41" s="3" customFormat="1" ht="19.5" customHeight="1">
      <c r="A1176" s="208"/>
      <c r="B1176" s="23">
        <v>1169</v>
      </c>
      <c r="C1176" s="39"/>
      <c r="D1176" s="40"/>
      <c r="E1176" s="198"/>
      <c r="F1176" s="199"/>
      <c r="G1176" s="199"/>
      <c r="H1176" s="199"/>
      <c r="I1176" s="199"/>
      <c r="J1176" s="200"/>
      <c r="K1176" s="41"/>
      <c r="L1176" s="29" t="s">
        <v>23</v>
      </c>
      <c r="M1176" s="42"/>
      <c r="N1176" s="43"/>
      <c r="O1176" s="44"/>
      <c r="P1176" s="198"/>
      <c r="Q1176" s="199"/>
      <c r="R1176" s="199"/>
      <c r="S1176" s="199"/>
      <c r="T1176" s="199"/>
      <c r="U1176" s="200"/>
      <c r="V1176" s="41"/>
      <c r="W1176" s="29" t="s">
        <v>23</v>
      </c>
      <c r="X1176" s="45"/>
      <c r="Y1176" s="46"/>
      <c r="Z1176" s="47"/>
      <c r="AA1176" s="74"/>
      <c r="AB1176" s="115"/>
      <c r="AC1176" s="48"/>
      <c r="AD1176" s="49"/>
      <c r="AE1176" s="50"/>
      <c r="AF1176" s="51"/>
      <c r="AG1176" s="51"/>
      <c r="AH1176" s="51"/>
      <c r="AI1176" s="106"/>
      <c r="AJ1176" s="107"/>
      <c r="AK1176" s="108"/>
      <c r="AN1176" s="3" t="str">
        <f t="shared" si="36"/>
        <v/>
      </c>
      <c r="AO1176" s="3">
        <f t="shared" si="37"/>
        <v>0</v>
      </c>
    </row>
    <row r="1177" spans="1:41" s="3" customFormat="1" ht="19.5" customHeight="1" thickBot="1">
      <c r="A1177" s="209"/>
      <c r="B1177" s="24">
        <v>1170</v>
      </c>
      <c r="C1177" s="52"/>
      <c r="D1177" s="53"/>
      <c r="E1177" s="230"/>
      <c r="F1177" s="231"/>
      <c r="G1177" s="231"/>
      <c r="H1177" s="231"/>
      <c r="I1177" s="231"/>
      <c r="J1177" s="232"/>
      <c r="K1177" s="54"/>
      <c r="L1177" s="29" t="s">
        <v>23</v>
      </c>
      <c r="M1177" s="55"/>
      <c r="N1177" s="56"/>
      <c r="O1177" s="57"/>
      <c r="P1177" s="230"/>
      <c r="Q1177" s="231"/>
      <c r="R1177" s="231"/>
      <c r="S1177" s="231"/>
      <c r="T1177" s="231"/>
      <c r="U1177" s="232"/>
      <c r="V1177" s="54"/>
      <c r="W1177" s="29" t="s">
        <v>23</v>
      </c>
      <c r="X1177" s="58"/>
      <c r="Y1177" s="59"/>
      <c r="Z1177" s="60"/>
      <c r="AA1177" s="75"/>
      <c r="AB1177" s="116"/>
      <c r="AC1177" s="61"/>
      <c r="AD1177" s="62"/>
      <c r="AE1177" s="63"/>
      <c r="AF1177" s="64"/>
      <c r="AG1177" s="64"/>
      <c r="AH1177" s="64"/>
      <c r="AI1177" s="110"/>
      <c r="AJ1177" s="111"/>
      <c r="AK1177" s="41"/>
      <c r="AN1177" s="3" t="str">
        <f t="shared" si="36"/>
        <v/>
      </c>
      <c r="AO1177" s="3">
        <f t="shared" si="37"/>
        <v>0</v>
      </c>
    </row>
    <row r="1178" spans="1:41" s="3" customFormat="1" ht="19.5" customHeight="1">
      <c r="A1178" s="207" t="s">
        <v>22</v>
      </c>
      <c r="B1178" s="22">
        <v>1171</v>
      </c>
      <c r="C1178" s="26"/>
      <c r="D1178" s="27"/>
      <c r="E1178" s="210"/>
      <c r="F1178" s="211"/>
      <c r="G1178" s="211"/>
      <c r="H1178" s="211"/>
      <c r="I1178" s="211"/>
      <c r="J1178" s="212"/>
      <c r="K1178" s="28"/>
      <c r="L1178" s="29" t="s">
        <v>23</v>
      </c>
      <c r="M1178" s="65"/>
      <c r="N1178" s="66"/>
      <c r="O1178" s="67"/>
      <c r="P1178" s="233"/>
      <c r="Q1178" s="234"/>
      <c r="R1178" s="234"/>
      <c r="S1178" s="234"/>
      <c r="T1178" s="234"/>
      <c r="U1178" s="235"/>
      <c r="V1178" s="28"/>
      <c r="W1178" s="29" t="s">
        <v>23</v>
      </c>
      <c r="X1178" s="68"/>
      <c r="Y1178" s="69"/>
      <c r="Z1178" s="70"/>
      <c r="AA1178" s="70"/>
      <c r="AB1178" s="112"/>
      <c r="AC1178" s="40"/>
      <c r="AD1178" s="71"/>
      <c r="AE1178" s="72"/>
      <c r="AF1178" s="73"/>
      <c r="AG1178" s="73"/>
      <c r="AH1178" s="73"/>
      <c r="AI1178" s="113"/>
      <c r="AJ1178" s="114"/>
      <c r="AK1178" s="104"/>
      <c r="AN1178" s="3" t="str">
        <f t="shared" si="36"/>
        <v/>
      </c>
      <c r="AO1178" s="3">
        <f t="shared" si="37"/>
        <v>0</v>
      </c>
    </row>
    <row r="1179" spans="1:41" s="3" customFormat="1" ht="19.5" customHeight="1">
      <c r="A1179" s="208"/>
      <c r="B1179" s="23">
        <v>1172</v>
      </c>
      <c r="C1179" s="39"/>
      <c r="D1179" s="40"/>
      <c r="E1179" s="198"/>
      <c r="F1179" s="199"/>
      <c r="G1179" s="199"/>
      <c r="H1179" s="199"/>
      <c r="I1179" s="199"/>
      <c r="J1179" s="200"/>
      <c r="K1179" s="41"/>
      <c r="L1179" s="29" t="s">
        <v>23</v>
      </c>
      <c r="M1179" s="42"/>
      <c r="N1179" s="43"/>
      <c r="O1179" s="44"/>
      <c r="P1179" s="198"/>
      <c r="Q1179" s="199"/>
      <c r="R1179" s="199"/>
      <c r="S1179" s="199"/>
      <c r="T1179" s="199"/>
      <c r="U1179" s="200"/>
      <c r="V1179" s="41"/>
      <c r="W1179" s="29" t="s">
        <v>23</v>
      </c>
      <c r="X1179" s="45"/>
      <c r="Y1179" s="46"/>
      <c r="Z1179" s="47"/>
      <c r="AA1179" s="74"/>
      <c r="AB1179" s="115"/>
      <c r="AC1179" s="48"/>
      <c r="AD1179" s="49"/>
      <c r="AE1179" s="50"/>
      <c r="AF1179" s="51"/>
      <c r="AG1179" s="51"/>
      <c r="AH1179" s="51"/>
      <c r="AI1179" s="106"/>
      <c r="AJ1179" s="107"/>
      <c r="AK1179" s="108"/>
      <c r="AN1179" s="3" t="str">
        <f t="shared" si="36"/>
        <v/>
      </c>
      <c r="AO1179" s="3">
        <f t="shared" si="37"/>
        <v>0</v>
      </c>
    </row>
    <row r="1180" spans="1:41" s="3" customFormat="1" ht="19.5" customHeight="1">
      <c r="A1180" s="208"/>
      <c r="B1180" s="23">
        <v>1173</v>
      </c>
      <c r="C1180" s="39"/>
      <c r="D1180" s="40"/>
      <c r="E1180" s="198"/>
      <c r="F1180" s="199"/>
      <c r="G1180" s="199"/>
      <c r="H1180" s="199"/>
      <c r="I1180" s="199"/>
      <c r="J1180" s="200"/>
      <c r="K1180" s="41"/>
      <c r="L1180" s="29" t="s">
        <v>23</v>
      </c>
      <c r="M1180" s="42"/>
      <c r="N1180" s="43"/>
      <c r="O1180" s="44"/>
      <c r="P1180" s="198"/>
      <c r="Q1180" s="199"/>
      <c r="R1180" s="199"/>
      <c r="S1180" s="199"/>
      <c r="T1180" s="199"/>
      <c r="U1180" s="200"/>
      <c r="V1180" s="41"/>
      <c r="W1180" s="29" t="s">
        <v>23</v>
      </c>
      <c r="X1180" s="45"/>
      <c r="Y1180" s="46"/>
      <c r="Z1180" s="47"/>
      <c r="AA1180" s="74"/>
      <c r="AB1180" s="115"/>
      <c r="AC1180" s="48"/>
      <c r="AD1180" s="49"/>
      <c r="AE1180" s="50"/>
      <c r="AF1180" s="51"/>
      <c r="AG1180" s="51"/>
      <c r="AH1180" s="51"/>
      <c r="AI1180" s="106"/>
      <c r="AJ1180" s="107"/>
      <c r="AK1180" s="108"/>
      <c r="AN1180" s="3" t="str">
        <f t="shared" si="36"/>
        <v/>
      </c>
      <c r="AO1180" s="3">
        <f t="shared" si="37"/>
        <v>0</v>
      </c>
    </row>
    <row r="1181" spans="1:41" s="3" customFormat="1" ht="19.5" customHeight="1">
      <c r="A1181" s="208"/>
      <c r="B1181" s="23">
        <v>1174</v>
      </c>
      <c r="C1181" s="39"/>
      <c r="D1181" s="40"/>
      <c r="E1181" s="198"/>
      <c r="F1181" s="199"/>
      <c r="G1181" s="199"/>
      <c r="H1181" s="199"/>
      <c r="I1181" s="199"/>
      <c r="J1181" s="200"/>
      <c r="K1181" s="41"/>
      <c r="L1181" s="29" t="s">
        <v>23</v>
      </c>
      <c r="M1181" s="42"/>
      <c r="N1181" s="43"/>
      <c r="O1181" s="44"/>
      <c r="P1181" s="198"/>
      <c r="Q1181" s="199"/>
      <c r="R1181" s="199"/>
      <c r="S1181" s="199"/>
      <c r="T1181" s="199"/>
      <c r="U1181" s="200"/>
      <c r="V1181" s="41"/>
      <c r="W1181" s="29" t="s">
        <v>23</v>
      </c>
      <c r="X1181" s="45"/>
      <c r="Y1181" s="46"/>
      <c r="Z1181" s="47"/>
      <c r="AA1181" s="74"/>
      <c r="AB1181" s="115"/>
      <c r="AC1181" s="48"/>
      <c r="AD1181" s="49"/>
      <c r="AE1181" s="50"/>
      <c r="AF1181" s="51"/>
      <c r="AG1181" s="51"/>
      <c r="AH1181" s="51"/>
      <c r="AI1181" s="106"/>
      <c r="AJ1181" s="107"/>
      <c r="AK1181" s="108"/>
      <c r="AN1181" s="3" t="str">
        <f t="shared" si="36"/>
        <v/>
      </c>
      <c r="AO1181" s="3">
        <f t="shared" si="37"/>
        <v>0</v>
      </c>
    </row>
    <row r="1182" spans="1:41" s="3" customFormat="1" ht="19.5" customHeight="1">
      <c r="A1182" s="208"/>
      <c r="B1182" s="23">
        <v>1175</v>
      </c>
      <c r="C1182" s="39"/>
      <c r="D1182" s="40"/>
      <c r="E1182" s="198"/>
      <c r="F1182" s="199"/>
      <c r="G1182" s="199"/>
      <c r="H1182" s="199"/>
      <c r="I1182" s="199"/>
      <c r="J1182" s="200"/>
      <c r="K1182" s="41"/>
      <c r="L1182" s="29" t="s">
        <v>23</v>
      </c>
      <c r="M1182" s="42"/>
      <c r="N1182" s="43"/>
      <c r="O1182" s="44"/>
      <c r="P1182" s="198"/>
      <c r="Q1182" s="199"/>
      <c r="R1182" s="199"/>
      <c r="S1182" s="199"/>
      <c r="T1182" s="199"/>
      <c r="U1182" s="200"/>
      <c r="V1182" s="41"/>
      <c r="W1182" s="29" t="s">
        <v>23</v>
      </c>
      <c r="X1182" s="45"/>
      <c r="Y1182" s="46"/>
      <c r="Z1182" s="47"/>
      <c r="AA1182" s="74"/>
      <c r="AB1182" s="115"/>
      <c r="AC1182" s="48"/>
      <c r="AD1182" s="49"/>
      <c r="AE1182" s="50"/>
      <c r="AF1182" s="51"/>
      <c r="AG1182" s="51"/>
      <c r="AH1182" s="51"/>
      <c r="AI1182" s="106"/>
      <c r="AJ1182" s="107"/>
      <c r="AK1182" s="108"/>
      <c r="AN1182" s="3" t="str">
        <f t="shared" si="36"/>
        <v/>
      </c>
      <c r="AO1182" s="3">
        <f t="shared" si="37"/>
        <v>0</v>
      </c>
    </row>
    <row r="1183" spans="1:41" s="3" customFormat="1" ht="19.5" customHeight="1">
      <c r="A1183" s="208"/>
      <c r="B1183" s="23">
        <v>1176</v>
      </c>
      <c r="C1183" s="39"/>
      <c r="D1183" s="40"/>
      <c r="E1183" s="198"/>
      <c r="F1183" s="199"/>
      <c r="G1183" s="199"/>
      <c r="H1183" s="199"/>
      <c r="I1183" s="199"/>
      <c r="J1183" s="200"/>
      <c r="K1183" s="41"/>
      <c r="L1183" s="29" t="s">
        <v>23</v>
      </c>
      <c r="M1183" s="42"/>
      <c r="N1183" s="43"/>
      <c r="O1183" s="44"/>
      <c r="P1183" s="198"/>
      <c r="Q1183" s="199"/>
      <c r="R1183" s="199"/>
      <c r="S1183" s="199"/>
      <c r="T1183" s="199"/>
      <c r="U1183" s="200"/>
      <c r="V1183" s="41"/>
      <c r="W1183" s="29" t="s">
        <v>23</v>
      </c>
      <c r="X1183" s="45"/>
      <c r="Y1183" s="46"/>
      <c r="Z1183" s="47"/>
      <c r="AA1183" s="74"/>
      <c r="AB1183" s="115"/>
      <c r="AC1183" s="48"/>
      <c r="AD1183" s="49"/>
      <c r="AE1183" s="50"/>
      <c r="AF1183" s="51"/>
      <c r="AG1183" s="51"/>
      <c r="AH1183" s="51"/>
      <c r="AI1183" s="106"/>
      <c r="AJ1183" s="107"/>
      <c r="AK1183" s="108"/>
      <c r="AN1183" s="3" t="str">
        <f t="shared" si="36"/>
        <v/>
      </c>
      <c r="AO1183" s="3">
        <f t="shared" si="37"/>
        <v>0</v>
      </c>
    </row>
    <row r="1184" spans="1:41" s="3" customFormat="1" ht="19.5" customHeight="1">
      <c r="A1184" s="208"/>
      <c r="B1184" s="23">
        <v>1177</v>
      </c>
      <c r="C1184" s="39"/>
      <c r="D1184" s="40"/>
      <c r="E1184" s="198"/>
      <c r="F1184" s="199"/>
      <c r="G1184" s="199"/>
      <c r="H1184" s="199"/>
      <c r="I1184" s="199"/>
      <c r="J1184" s="200"/>
      <c r="K1184" s="41"/>
      <c r="L1184" s="29" t="s">
        <v>23</v>
      </c>
      <c r="M1184" s="42"/>
      <c r="N1184" s="43"/>
      <c r="O1184" s="44"/>
      <c r="P1184" s="198"/>
      <c r="Q1184" s="199"/>
      <c r="R1184" s="199"/>
      <c r="S1184" s="199"/>
      <c r="T1184" s="199"/>
      <c r="U1184" s="200"/>
      <c r="V1184" s="41"/>
      <c r="W1184" s="29" t="s">
        <v>23</v>
      </c>
      <c r="X1184" s="45"/>
      <c r="Y1184" s="46"/>
      <c r="Z1184" s="47"/>
      <c r="AA1184" s="74"/>
      <c r="AB1184" s="115"/>
      <c r="AC1184" s="48"/>
      <c r="AD1184" s="49"/>
      <c r="AE1184" s="50"/>
      <c r="AF1184" s="51"/>
      <c r="AG1184" s="51"/>
      <c r="AH1184" s="51"/>
      <c r="AI1184" s="106"/>
      <c r="AJ1184" s="107"/>
      <c r="AK1184" s="108"/>
      <c r="AN1184" s="3" t="str">
        <f t="shared" si="36"/>
        <v/>
      </c>
      <c r="AO1184" s="3">
        <f t="shared" si="37"/>
        <v>0</v>
      </c>
    </row>
    <row r="1185" spans="1:41" s="3" customFormat="1" ht="19.5" customHeight="1">
      <c r="A1185" s="208"/>
      <c r="B1185" s="23">
        <v>1178</v>
      </c>
      <c r="C1185" s="39"/>
      <c r="D1185" s="40"/>
      <c r="E1185" s="198"/>
      <c r="F1185" s="199"/>
      <c r="G1185" s="199"/>
      <c r="H1185" s="199"/>
      <c r="I1185" s="199"/>
      <c r="J1185" s="200"/>
      <c r="K1185" s="41"/>
      <c r="L1185" s="29" t="s">
        <v>23</v>
      </c>
      <c r="M1185" s="42"/>
      <c r="N1185" s="43"/>
      <c r="O1185" s="44"/>
      <c r="P1185" s="198"/>
      <c r="Q1185" s="199"/>
      <c r="R1185" s="199"/>
      <c r="S1185" s="199"/>
      <c r="T1185" s="199"/>
      <c r="U1185" s="200"/>
      <c r="V1185" s="41"/>
      <c r="W1185" s="29" t="s">
        <v>23</v>
      </c>
      <c r="X1185" s="45"/>
      <c r="Y1185" s="46"/>
      <c r="Z1185" s="47"/>
      <c r="AA1185" s="74"/>
      <c r="AB1185" s="115"/>
      <c r="AC1185" s="48"/>
      <c r="AD1185" s="49"/>
      <c r="AE1185" s="50"/>
      <c r="AF1185" s="51"/>
      <c r="AG1185" s="51"/>
      <c r="AH1185" s="51"/>
      <c r="AI1185" s="106"/>
      <c r="AJ1185" s="107"/>
      <c r="AK1185" s="108"/>
      <c r="AN1185" s="3" t="str">
        <f t="shared" si="36"/>
        <v/>
      </c>
      <c r="AO1185" s="3">
        <f t="shared" si="37"/>
        <v>0</v>
      </c>
    </row>
    <row r="1186" spans="1:41" s="3" customFormat="1" ht="19.5" customHeight="1">
      <c r="A1186" s="208"/>
      <c r="B1186" s="23">
        <v>1179</v>
      </c>
      <c r="C1186" s="39"/>
      <c r="D1186" s="40"/>
      <c r="E1186" s="198"/>
      <c r="F1186" s="199"/>
      <c r="G1186" s="199"/>
      <c r="H1186" s="199"/>
      <c r="I1186" s="199"/>
      <c r="J1186" s="200"/>
      <c r="K1186" s="41"/>
      <c r="L1186" s="29" t="s">
        <v>23</v>
      </c>
      <c r="M1186" s="42"/>
      <c r="N1186" s="43"/>
      <c r="O1186" s="44"/>
      <c r="P1186" s="198"/>
      <c r="Q1186" s="199"/>
      <c r="R1186" s="199"/>
      <c r="S1186" s="199"/>
      <c r="T1186" s="199"/>
      <c r="U1186" s="200"/>
      <c r="V1186" s="41"/>
      <c r="W1186" s="29" t="s">
        <v>23</v>
      </c>
      <c r="X1186" s="45"/>
      <c r="Y1186" s="46"/>
      <c r="Z1186" s="47"/>
      <c r="AA1186" s="74"/>
      <c r="AB1186" s="115"/>
      <c r="AC1186" s="48"/>
      <c r="AD1186" s="49"/>
      <c r="AE1186" s="50"/>
      <c r="AF1186" s="51"/>
      <c r="AG1186" s="51"/>
      <c r="AH1186" s="51"/>
      <c r="AI1186" s="106"/>
      <c r="AJ1186" s="107"/>
      <c r="AK1186" s="108"/>
      <c r="AN1186" s="3" t="str">
        <f t="shared" si="36"/>
        <v/>
      </c>
      <c r="AO1186" s="3">
        <f t="shared" si="37"/>
        <v>0</v>
      </c>
    </row>
    <row r="1187" spans="1:41" s="3" customFormat="1" ht="19.5" customHeight="1" thickBot="1">
      <c r="A1187" s="209"/>
      <c r="B1187" s="24">
        <v>1180</v>
      </c>
      <c r="C1187" s="52"/>
      <c r="D1187" s="53"/>
      <c r="E1187" s="230"/>
      <c r="F1187" s="231"/>
      <c r="G1187" s="231"/>
      <c r="H1187" s="231"/>
      <c r="I1187" s="231"/>
      <c r="J1187" s="232"/>
      <c r="K1187" s="54"/>
      <c r="L1187" s="29" t="s">
        <v>23</v>
      </c>
      <c r="M1187" s="55"/>
      <c r="N1187" s="56"/>
      <c r="O1187" s="57"/>
      <c r="P1187" s="230"/>
      <c r="Q1187" s="231"/>
      <c r="R1187" s="231"/>
      <c r="S1187" s="231"/>
      <c r="T1187" s="231"/>
      <c r="U1187" s="232"/>
      <c r="V1187" s="54"/>
      <c r="W1187" s="29" t="s">
        <v>23</v>
      </c>
      <c r="X1187" s="58"/>
      <c r="Y1187" s="59"/>
      <c r="Z1187" s="60"/>
      <c r="AA1187" s="75"/>
      <c r="AB1187" s="116"/>
      <c r="AC1187" s="61"/>
      <c r="AD1187" s="62"/>
      <c r="AE1187" s="63"/>
      <c r="AF1187" s="64"/>
      <c r="AG1187" s="64"/>
      <c r="AH1187" s="64"/>
      <c r="AI1187" s="110"/>
      <c r="AJ1187" s="111"/>
      <c r="AK1187" s="41"/>
      <c r="AN1187" s="3" t="str">
        <f t="shared" si="36"/>
        <v/>
      </c>
      <c r="AO1187" s="3">
        <f t="shared" si="37"/>
        <v>0</v>
      </c>
    </row>
    <row r="1188" spans="1:41" s="3" customFormat="1" ht="19.5" customHeight="1">
      <c r="A1188" s="207" t="s">
        <v>22</v>
      </c>
      <c r="B1188" s="22">
        <v>1181</v>
      </c>
      <c r="C1188" s="26"/>
      <c r="D1188" s="27"/>
      <c r="E1188" s="210"/>
      <c r="F1188" s="211"/>
      <c r="G1188" s="211"/>
      <c r="H1188" s="211"/>
      <c r="I1188" s="211"/>
      <c r="J1188" s="212"/>
      <c r="K1188" s="28"/>
      <c r="L1188" s="29" t="s">
        <v>23</v>
      </c>
      <c r="M1188" s="65"/>
      <c r="N1188" s="66"/>
      <c r="O1188" s="67"/>
      <c r="P1188" s="233"/>
      <c r="Q1188" s="234"/>
      <c r="R1188" s="234"/>
      <c r="S1188" s="234"/>
      <c r="T1188" s="234"/>
      <c r="U1188" s="235"/>
      <c r="V1188" s="28"/>
      <c r="W1188" s="29" t="s">
        <v>23</v>
      </c>
      <c r="X1188" s="68"/>
      <c r="Y1188" s="69"/>
      <c r="Z1188" s="70"/>
      <c r="AA1188" s="70"/>
      <c r="AB1188" s="112"/>
      <c r="AC1188" s="40"/>
      <c r="AD1188" s="71"/>
      <c r="AE1188" s="72"/>
      <c r="AF1188" s="73"/>
      <c r="AG1188" s="73"/>
      <c r="AH1188" s="73"/>
      <c r="AI1188" s="113"/>
      <c r="AJ1188" s="114"/>
      <c r="AK1188" s="104"/>
      <c r="AN1188" s="3" t="str">
        <f t="shared" si="36"/>
        <v/>
      </c>
      <c r="AO1188" s="3">
        <f t="shared" si="37"/>
        <v>0</v>
      </c>
    </row>
    <row r="1189" spans="1:41" s="3" customFormat="1" ht="19.5" customHeight="1">
      <c r="A1189" s="208"/>
      <c r="B1189" s="23">
        <v>1182</v>
      </c>
      <c r="C1189" s="39"/>
      <c r="D1189" s="40"/>
      <c r="E1189" s="198"/>
      <c r="F1189" s="199"/>
      <c r="G1189" s="199"/>
      <c r="H1189" s="199"/>
      <c r="I1189" s="199"/>
      <c r="J1189" s="200"/>
      <c r="K1189" s="41"/>
      <c r="L1189" s="29" t="s">
        <v>23</v>
      </c>
      <c r="M1189" s="42"/>
      <c r="N1189" s="43"/>
      <c r="O1189" s="44"/>
      <c r="P1189" s="198"/>
      <c r="Q1189" s="199"/>
      <c r="R1189" s="199"/>
      <c r="S1189" s="199"/>
      <c r="T1189" s="199"/>
      <c r="U1189" s="200"/>
      <c r="V1189" s="41"/>
      <c r="W1189" s="29" t="s">
        <v>23</v>
      </c>
      <c r="X1189" s="45"/>
      <c r="Y1189" s="46"/>
      <c r="Z1189" s="47"/>
      <c r="AA1189" s="74"/>
      <c r="AB1189" s="115"/>
      <c r="AC1189" s="48"/>
      <c r="AD1189" s="49"/>
      <c r="AE1189" s="50"/>
      <c r="AF1189" s="51"/>
      <c r="AG1189" s="51"/>
      <c r="AH1189" s="51"/>
      <c r="AI1189" s="106"/>
      <c r="AJ1189" s="107"/>
      <c r="AK1189" s="108"/>
      <c r="AN1189" s="3" t="str">
        <f t="shared" si="36"/>
        <v/>
      </c>
      <c r="AO1189" s="3">
        <f t="shared" si="37"/>
        <v>0</v>
      </c>
    </row>
    <row r="1190" spans="1:41" s="3" customFormat="1" ht="19.5" customHeight="1">
      <c r="A1190" s="208"/>
      <c r="B1190" s="23">
        <v>1183</v>
      </c>
      <c r="C1190" s="39"/>
      <c r="D1190" s="40"/>
      <c r="E1190" s="198"/>
      <c r="F1190" s="199"/>
      <c r="G1190" s="199"/>
      <c r="H1190" s="199"/>
      <c r="I1190" s="199"/>
      <c r="J1190" s="200"/>
      <c r="K1190" s="41"/>
      <c r="L1190" s="29" t="s">
        <v>23</v>
      </c>
      <c r="M1190" s="42"/>
      <c r="N1190" s="43"/>
      <c r="O1190" s="44"/>
      <c r="P1190" s="198"/>
      <c r="Q1190" s="199"/>
      <c r="R1190" s="199"/>
      <c r="S1190" s="199"/>
      <c r="T1190" s="199"/>
      <c r="U1190" s="200"/>
      <c r="V1190" s="41"/>
      <c r="W1190" s="29" t="s">
        <v>23</v>
      </c>
      <c r="X1190" s="45"/>
      <c r="Y1190" s="46"/>
      <c r="Z1190" s="47"/>
      <c r="AA1190" s="74"/>
      <c r="AB1190" s="115"/>
      <c r="AC1190" s="48"/>
      <c r="AD1190" s="49"/>
      <c r="AE1190" s="50"/>
      <c r="AF1190" s="51"/>
      <c r="AG1190" s="51"/>
      <c r="AH1190" s="51"/>
      <c r="AI1190" s="106"/>
      <c r="AJ1190" s="107"/>
      <c r="AK1190" s="108"/>
      <c r="AN1190" s="3" t="str">
        <f t="shared" si="36"/>
        <v/>
      </c>
      <c r="AO1190" s="3">
        <f t="shared" si="37"/>
        <v>0</v>
      </c>
    </row>
    <row r="1191" spans="1:41" s="3" customFormat="1" ht="19.5" customHeight="1">
      <c r="A1191" s="208"/>
      <c r="B1191" s="23">
        <v>1184</v>
      </c>
      <c r="C1191" s="39"/>
      <c r="D1191" s="40"/>
      <c r="E1191" s="198"/>
      <c r="F1191" s="199"/>
      <c r="G1191" s="199"/>
      <c r="H1191" s="199"/>
      <c r="I1191" s="199"/>
      <c r="J1191" s="200"/>
      <c r="K1191" s="41"/>
      <c r="L1191" s="29" t="s">
        <v>23</v>
      </c>
      <c r="M1191" s="42"/>
      <c r="N1191" s="43"/>
      <c r="O1191" s="44"/>
      <c r="P1191" s="198"/>
      <c r="Q1191" s="199"/>
      <c r="R1191" s="199"/>
      <c r="S1191" s="199"/>
      <c r="T1191" s="199"/>
      <c r="U1191" s="200"/>
      <c r="V1191" s="41"/>
      <c r="W1191" s="29" t="s">
        <v>23</v>
      </c>
      <c r="X1191" s="45"/>
      <c r="Y1191" s="46"/>
      <c r="Z1191" s="47"/>
      <c r="AA1191" s="74"/>
      <c r="AB1191" s="115"/>
      <c r="AC1191" s="48"/>
      <c r="AD1191" s="49"/>
      <c r="AE1191" s="50"/>
      <c r="AF1191" s="51"/>
      <c r="AG1191" s="51"/>
      <c r="AH1191" s="51"/>
      <c r="AI1191" s="106"/>
      <c r="AJ1191" s="107"/>
      <c r="AK1191" s="108"/>
      <c r="AN1191" s="3" t="str">
        <f t="shared" si="36"/>
        <v/>
      </c>
      <c r="AO1191" s="3">
        <f t="shared" si="37"/>
        <v>0</v>
      </c>
    </row>
    <row r="1192" spans="1:41" s="3" customFormat="1" ht="19.5" customHeight="1">
      <c r="A1192" s="208"/>
      <c r="B1192" s="23">
        <v>1185</v>
      </c>
      <c r="C1192" s="39"/>
      <c r="D1192" s="40"/>
      <c r="E1192" s="198"/>
      <c r="F1192" s="199"/>
      <c r="G1192" s="199"/>
      <c r="H1192" s="199"/>
      <c r="I1192" s="199"/>
      <c r="J1192" s="200"/>
      <c r="K1192" s="41"/>
      <c r="L1192" s="29" t="s">
        <v>23</v>
      </c>
      <c r="M1192" s="42"/>
      <c r="N1192" s="43"/>
      <c r="O1192" s="44"/>
      <c r="P1192" s="198"/>
      <c r="Q1192" s="199"/>
      <c r="R1192" s="199"/>
      <c r="S1192" s="199"/>
      <c r="T1192" s="199"/>
      <c r="U1192" s="200"/>
      <c r="V1192" s="41"/>
      <c r="W1192" s="29" t="s">
        <v>23</v>
      </c>
      <c r="X1192" s="45"/>
      <c r="Y1192" s="46"/>
      <c r="Z1192" s="47"/>
      <c r="AA1192" s="74"/>
      <c r="AB1192" s="115"/>
      <c r="AC1192" s="48"/>
      <c r="AD1192" s="49"/>
      <c r="AE1192" s="50"/>
      <c r="AF1192" s="51"/>
      <c r="AG1192" s="51"/>
      <c r="AH1192" s="51"/>
      <c r="AI1192" s="106"/>
      <c r="AJ1192" s="107"/>
      <c r="AK1192" s="108"/>
      <c r="AN1192" s="3" t="str">
        <f t="shared" si="36"/>
        <v/>
      </c>
      <c r="AO1192" s="3">
        <f t="shared" si="37"/>
        <v>0</v>
      </c>
    </row>
    <row r="1193" spans="1:41" s="3" customFormat="1" ht="19.5" customHeight="1">
      <c r="A1193" s="208"/>
      <c r="B1193" s="23">
        <v>1186</v>
      </c>
      <c r="C1193" s="39"/>
      <c r="D1193" s="40"/>
      <c r="E1193" s="198"/>
      <c r="F1193" s="199"/>
      <c r="G1193" s="199"/>
      <c r="H1193" s="199"/>
      <c r="I1193" s="199"/>
      <c r="J1193" s="200"/>
      <c r="K1193" s="41"/>
      <c r="L1193" s="29" t="s">
        <v>23</v>
      </c>
      <c r="M1193" s="42"/>
      <c r="N1193" s="43"/>
      <c r="O1193" s="44"/>
      <c r="P1193" s="198"/>
      <c r="Q1193" s="199"/>
      <c r="R1193" s="199"/>
      <c r="S1193" s="199"/>
      <c r="T1193" s="199"/>
      <c r="U1193" s="200"/>
      <c r="V1193" s="41"/>
      <c r="W1193" s="29" t="s">
        <v>23</v>
      </c>
      <c r="X1193" s="45"/>
      <c r="Y1193" s="46"/>
      <c r="Z1193" s="47"/>
      <c r="AA1193" s="74"/>
      <c r="AB1193" s="115"/>
      <c r="AC1193" s="48"/>
      <c r="AD1193" s="49"/>
      <c r="AE1193" s="50"/>
      <c r="AF1193" s="51"/>
      <c r="AG1193" s="51"/>
      <c r="AH1193" s="51"/>
      <c r="AI1193" s="106"/>
      <c r="AJ1193" s="107"/>
      <c r="AK1193" s="108"/>
      <c r="AN1193" s="3" t="str">
        <f t="shared" si="36"/>
        <v/>
      </c>
      <c r="AO1193" s="3">
        <f t="shared" si="37"/>
        <v>0</v>
      </c>
    </row>
    <row r="1194" spans="1:41" s="3" customFormat="1" ht="19.5" customHeight="1">
      <c r="A1194" s="208"/>
      <c r="B1194" s="23">
        <v>1187</v>
      </c>
      <c r="C1194" s="39"/>
      <c r="D1194" s="40"/>
      <c r="E1194" s="198"/>
      <c r="F1194" s="199"/>
      <c r="G1194" s="199"/>
      <c r="H1194" s="199"/>
      <c r="I1194" s="199"/>
      <c r="J1194" s="200"/>
      <c r="K1194" s="41"/>
      <c r="L1194" s="29" t="s">
        <v>23</v>
      </c>
      <c r="M1194" s="42"/>
      <c r="N1194" s="43"/>
      <c r="O1194" s="44"/>
      <c r="P1194" s="198"/>
      <c r="Q1194" s="199"/>
      <c r="R1194" s="199"/>
      <c r="S1194" s="199"/>
      <c r="T1194" s="199"/>
      <c r="U1194" s="200"/>
      <c r="V1194" s="41"/>
      <c r="W1194" s="29" t="s">
        <v>23</v>
      </c>
      <c r="X1194" s="45"/>
      <c r="Y1194" s="46"/>
      <c r="Z1194" s="47"/>
      <c r="AA1194" s="74"/>
      <c r="AB1194" s="115"/>
      <c r="AC1194" s="48"/>
      <c r="AD1194" s="49"/>
      <c r="AE1194" s="50"/>
      <c r="AF1194" s="51"/>
      <c r="AG1194" s="51"/>
      <c r="AH1194" s="51"/>
      <c r="AI1194" s="106"/>
      <c r="AJ1194" s="107"/>
      <c r="AK1194" s="108"/>
      <c r="AN1194" s="3" t="str">
        <f t="shared" si="36"/>
        <v/>
      </c>
      <c r="AO1194" s="3">
        <f t="shared" si="37"/>
        <v>0</v>
      </c>
    </row>
    <row r="1195" spans="1:41" s="3" customFormat="1" ht="19.5" customHeight="1">
      <c r="A1195" s="208"/>
      <c r="B1195" s="23">
        <v>1188</v>
      </c>
      <c r="C1195" s="39"/>
      <c r="D1195" s="40"/>
      <c r="E1195" s="198"/>
      <c r="F1195" s="199"/>
      <c r="G1195" s="199"/>
      <c r="H1195" s="199"/>
      <c r="I1195" s="199"/>
      <c r="J1195" s="200"/>
      <c r="K1195" s="41"/>
      <c r="L1195" s="29" t="s">
        <v>23</v>
      </c>
      <c r="M1195" s="42"/>
      <c r="N1195" s="43"/>
      <c r="O1195" s="44"/>
      <c r="P1195" s="198"/>
      <c r="Q1195" s="199"/>
      <c r="R1195" s="199"/>
      <c r="S1195" s="199"/>
      <c r="T1195" s="199"/>
      <c r="U1195" s="200"/>
      <c r="V1195" s="41"/>
      <c r="W1195" s="29" t="s">
        <v>23</v>
      </c>
      <c r="X1195" s="45"/>
      <c r="Y1195" s="46"/>
      <c r="Z1195" s="47"/>
      <c r="AA1195" s="74"/>
      <c r="AB1195" s="115"/>
      <c r="AC1195" s="48"/>
      <c r="AD1195" s="49"/>
      <c r="AE1195" s="50"/>
      <c r="AF1195" s="51"/>
      <c r="AG1195" s="51"/>
      <c r="AH1195" s="51"/>
      <c r="AI1195" s="106"/>
      <c r="AJ1195" s="107"/>
      <c r="AK1195" s="108"/>
      <c r="AN1195" s="3" t="str">
        <f t="shared" si="36"/>
        <v/>
      </c>
      <c r="AO1195" s="3">
        <f t="shared" si="37"/>
        <v>0</v>
      </c>
    </row>
    <row r="1196" spans="1:41" s="3" customFormat="1" ht="19.5" customHeight="1">
      <c r="A1196" s="208"/>
      <c r="B1196" s="23">
        <v>1189</v>
      </c>
      <c r="C1196" s="39"/>
      <c r="D1196" s="40"/>
      <c r="E1196" s="198"/>
      <c r="F1196" s="199"/>
      <c r="G1196" s="199"/>
      <c r="H1196" s="199"/>
      <c r="I1196" s="199"/>
      <c r="J1196" s="200"/>
      <c r="K1196" s="41"/>
      <c r="L1196" s="29" t="s">
        <v>23</v>
      </c>
      <c r="M1196" s="42"/>
      <c r="N1196" s="43"/>
      <c r="O1196" s="44"/>
      <c r="P1196" s="198"/>
      <c r="Q1196" s="199"/>
      <c r="R1196" s="199"/>
      <c r="S1196" s="199"/>
      <c r="T1196" s="199"/>
      <c r="U1196" s="200"/>
      <c r="V1196" s="41"/>
      <c r="W1196" s="29" t="s">
        <v>23</v>
      </c>
      <c r="X1196" s="45"/>
      <c r="Y1196" s="46"/>
      <c r="Z1196" s="47"/>
      <c r="AA1196" s="74"/>
      <c r="AB1196" s="115"/>
      <c r="AC1196" s="48"/>
      <c r="AD1196" s="49"/>
      <c r="AE1196" s="50"/>
      <c r="AF1196" s="51"/>
      <c r="AG1196" s="51"/>
      <c r="AH1196" s="51"/>
      <c r="AI1196" s="106"/>
      <c r="AJ1196" s="107"/>
      <c r="AK1196" s="108"/>
      <c r="AN1196" s="3" t="str">
        <f t="shared" si="36"/>
        <v/>
      </c>
      <c r="AO1196" s="3">
        <f t="shared" si="37"/>
        <v>0</v>
      </c>
    </row>
    <row r="1197" spans="1:41" s="3" customFormat="1" ht="19.5" customHeight="1" thickBot="1">
      <c r="A1197" s="209"/>
      <c r="B1197" s="24">
        <v>1190</v>
      </c>
      <c r="C1197" s="52"/>
      <c r="D1197" s="53"/>
      <c r="E1197" s="230"/>
      <c r="F1197" s="231"/>
      <c r="G1197" s="231"/>
      <c r="H1197" s="231"/>
      <c r="I1197" s="231"/>
      <c r="J1197" s="232"/>
      <c r="K1197" s="54"/>
      <c r="L1197" s="29" t="s">
        <v>23</v>
      </c>
      <c r="M1197" s="55"/>
      <c r="N1197" s="56"/>
      <c r="O1197" s="57"/>
      <c r="P1197" s="230"/>
      <c r="Q1197" s="231"/>
      <c r="R1197" s="231"/>
      <c r="S1197" s="231"/>
      <c r="T1197" s="231"/>
      <c r="U1197" s="232"/>
      <c r="V1197" s="54"/>
      <c r="W1197" s="29" t="s">
        <v>23</v>
      </c>
      <c r="X1197" s="58"/>
      <c r="Y1197" s="59"/>
      <c r="Z1197" s="60"/>
      <c r="AA1197" s="75"/>
      <c r="AB1197" s="116"/>
      <c r="AC1197" s="61"/>
      <c r="AD1197" s="62"/>
      <c r="AE1197" s="63"/>
      <c r="AF1197" s="64"/>
      <c r="AG1197" s="64"/>
      <c r="AH1197" s="64"/>
      <c r="AI1197" s="110"/>
      <c r="AJ1197" s="111"/>
      <c r="AK1197" s="41"/>
      <c r="AN1197" s="3" t="str">
        <f t="shared" si="36"/>
        <v/>
      </c>
      <c r="AO1197" s="3">
        <f t="shared" si="37"/>
        <v>0</v>
      </c>
    </row>
    <row r="1198" spans="1:41" s="3" customFormat="1" ht="19.5" customHeight="1">
      <c r="A1198" s="207" t="s">
        <v>22</v>
      </c>
      <c r="B1198" s="22">
        <v>1191</v>
      </c>
      <c r="C1198" s="26"/>
      <c r="D1198" s="27"/>
      <c r="E1198" s="210"/>
      <c r="F1198" s="211"/>
      <c r="G1198" s="211"/>
      <c r="H1198" s="211"/>
      <c r="I1198" s="211"/>
      <c r="J1198" s="212"/>
      <c r="K1198" s="28"/>
      <c r="L1198" s="29" t="s">
        <v>23</v>
      </c>
      <c r="M1198" s="65"/>
      <c r="N1198" s="66"/>
      <c r="O1198" s="67"/>
      <c r="P1198" s="233"/>
      <c r="Q1198" s="234"/>
      <c r="R1198" s="234"/>
      <c r="S1198" s="234"/>
      <c r="T1198" s="234"/>
      <c r="U1198" s="235"/>
      <c r="V1198" s="28"/>
      <c r="W1198" s="29" t="s">
        <v>23</v>
      </c>
      <c r="X1198" s="68"/>
      <c r="Y1198" s="69"/>
      <c r="Z1198" s="70"/>
      <c r="AA1198" s="70"/>
      <c r="AB1198" s="112"/>
      <c r="AC1198" s="40"/>
      <c r="AD1198" s="71"/>
      <c r="AE1198" s="72"/>
      <c r="AF1198" s="73"/>
      <c r="AG1198" s="73"/>
      <c r="AH1198" s="73"/>
      <c r="AI1198" s="113"/>
      <c r="AJ1198" s="114"/>
      <c r="AK1198" s="104"/>
      <c r="AN1198" s="3" t="str">
        <f t="shared" si="36"/>
        <v/>
      </c>
      <c r="AO1198" s="3">
        <f t="shared" si="37"/>
        <v>0</v>
      </c>
    </row>
    <row r="1199" spans="1:41" s="3" customFormat="1" ht="19.5" customHeight="1">
      <c r="A1199" s="208"/>
      <c r="B1199" s="23">
        <v>1192</v>
      </c>
      <c r="C1199" s="39"/>
      <c r="D1199" s="40"/>
      <c r="E1199" s="198"/>
      <c r="F1199" s="199"/>
      <c r="G1199" s="199"/>
      <c r="H1199" s="199"/>
      <c r="I1199" s="199"/>
      <c r="J1199" s="200"/>
      <c r="K1199" s="41"/>
      <c r="L1199" s="29" t="s">
        <v>23</v>
      </c>
      <c r="M1199" s="42"/>
      <c r="N1199" s="43"/>
      <c r="O1199" s="44"/>
      <c r="P1199" s="198"/>
      <c r="Q1199" s="199"/>
      <c r="R1199" s="199"/>
      <c r="S1199" s="199"/>
      <c r="T1199" s="199"/>
      <c r="U1199" s="200"/>
      <c r="V1199" s="41"/>
      <c r="W1199" s="29" t="s">
        <v>23</v>
      </c>
      <c r="X1199" s="45"/>
      <c r="Y1199" s="46"/>
      <c r="Z1199" s="47"/>
      <c r="AA1199" s="74"/>
      <c r="AB1199" s="115"/>
      <c r="AC1199" s="48"/>
      <c r="AD1199" s="49"/>
      <c r="AE1199" s="50"/>
      <c r="AF1199" s="51"/>
      <c r="AG1199" s="51"/>
      <c r="AH1199" s="51"/>
      <c r="AI1199" s="106"/>
      <c r="AJ1199" s="107"/>
      <c r="AK1199" s="108"/>
      <c r="AN1199" s="3" t="str">
        <f t="shared" si="36"/>
        <v/>
      </c>
      <c r="AO1199" s="3">
        <f t="shared" si="37"/>
        <v>0</v>
      </c>
    </row>
    <row r="1200" spans="1:41" s="3" customFormat="1" ht="19.5" customHeight="1">
      <c r="A1200" s="208"/>
      <c r="B1200" s="23">
        <v>1193</v>
      </c>
      <c r="C1200" s="39"/>
      <c r="D1200" s="40"/>
      <c r="E1200" s="198"/>
      <c r="F1200" s="199"/>
      <c r="G1200" s="199"/>
      <c r="H1200" s="199"/>
      <c r="I1200" s="199"/>
      <c r="J1200" s="200"/>
      <c r="K1200" s="41"/>
      <c r="L1200" s="29" t="s">
        <v>23</v>
      </c>
      <c r="M1200" s="42"/>
      <c r="N1200" s="43"/>
      <c r="O1200" s="44"/>
      <c r="P1200" s="198"/>
      <c r="Q1200" s="199"/>
      <c r="R1200" s="199"/>
      <c r="S1200" s="199"/>
      <c r="T1200" s="199"/>
      <c r="U1200" s="200"/>
      <c r="V1200" s="41"/>
      <c r="W1200" s="29" t="s">
        <v>23</v>
      </c>
      <c r="X1200" s="45"/>
      <c r="Y1200" s="46"/>
      <c r="Z1200" s="47"/>
      <c r="AA1200" s="74"/>
      <c r="AB1200" s="115"/>
      <c r="AC1200" s="48"/>
      <c r="AD1200" s="49"/>
      <c r="AE1200" s="50"/>
      <c r="AF1200" s="51"/>
      <c r="AG1200" s="51"/>
      <c r="AH1200" s="51"/>
      <c r="AI1200" s="106"/>
      <c r="AJ1200" s="107"/>
      <c r="AK1200" s="108"/>
      <c r="AN1200" s="3" t="str">
        <f t="shared" si="36"/>
        <v/>
      </c>
      <c r="AO1200" s="3">
        <f t="shared" si="37"/>
        <v>0</v>
      </c>
    </row>
    <row r="1201" spans="1:41" s="3" customFormat="1" ht="19.5" customHeight="1">
      <c r="A1201" s="208"/>
      <c r="B1201" s="23">
        <v>1194</v>
      </c>
      <c r="C1201" s="39"/>
      <c r="D1201" s="40"/>
      <c r="E1201" s="198"/>
      <c r="F1201" s="199"/>
      <c r="G1201" s="199"/>
      <c r="H1201" s="199"/>
      <c r="I1201" s="199"/>
      <c r="J1201" s="200"/>
      <c r="K1201" s="41"/>
      <c r="L1201" s="29" t="s">
        <v>23</v>
      </c>
      <c r="M1201" s="42"/>
      <c r="N1201" s="43"/>
      <c r="O1201" s="44"/>
      <c r="P1201" s="198"/>
      <c r="Q1201" s="199"/>
      <c r="R1201" s="199"/>
      <c r="S1201" s="199"/>
      <c r="T1201" s="199"/>
      <c r="U1201" s="200"/>
      <c r="V1201" s="41"/>
      <c r="W1201" s="29" t="s">
        <v>23</v>
      </c>
      <c r="X1201" s="45"/>
      <c r="Y1201" s="46"/>
      <c r="Z1201" s="47"/>
      <c r="AA1201" s="74"/>
      <c r="AB1201" s="115"/>
      <c r="AC1201" s="48"/>
      <c r="AD1201" s="49"/>
      <c r="AE1201" s="50"/>
      <c r="AF1201" s="51"/>
      <c r="AG1201" s="51"/>
      <c r="AH1201" s="51"/>
      <c r="AI1201" s="106"/>
      <c r="AJ1201" s="107"/>
      <c r="AK1201" s="108"/>
      <c r="AN1201" s="3" t="str">
        <f t="shared" si="36"/>
        <v/>
      </c>
      <c r="AO1201" s="3">
        <f t="shared" si="37"/>
        <v>0</v>
      </c>
    </row>
    <row r="1202" spans="1:41" s="3" customFormat="1" ht="19.5" customHeight="1">
      <c r="A1202" s="208"/>
      <c r="B1202" s="23">
        <v>1195</v>
      </c>
      <c r="C1202" s="39"/>
      <c r="D1202" s="40"/>
      <c r="E1202" s="198"/>
      <c r="F1202" s="199"/>
      <c r="G1202" s="199"/>
      <c r="H1202" s="199"/>
      <c r="I1202" s="199"/>
      <c r="J1202" s="200"/>
      <c r="K1202" s="41"/>
      <c r="L1202" s="29" t="s">
        <v>23</v>
      </c>
      <c r="M1202" s="42"/>
      <c r="N1202" s="43"/>
      <c r="O1202" s="44"/>
      <c r="P1202" s="198"/>
      <c r="Q1202" s="199"/>
      <c r="R1202" s="199"/>
      <c r="S1202" s="199"/>
      <c r="T1202" s="199"/>
      <c r="U1202" s="200"/>
      <c r="V1202" s="41"/>
      <c r="W1202" s="29" t="s">
        <v>23</v>
      </c>
      <c r="X1202" s="45"/>
      <c r="Y1202" s="46"/>
      <c r="Z1202" s="47"/>
      <c r="AA1202" s="74"/>
      <c r="AB1202" s="115"/>
      <c r="AC1202" s="48"/>
      <c r="AD1202" s="49"/>
      <c r="AE1202" s="50"/>
      <c r="AF1202" s="51"/>
      <c r="AG1202" s="51"/>
      <c r="AH1202" s="51"/>
      <c r="AI1202" s="106"/>
      <c r="AJ1202" s="107"/>
      <c r="AK1202" s="108"/>
      <c r="AN1202" s="3" t="str">
        <f t="shared" si="36"/>
        <v/>
      </c>
      <c r="AO1202" s="3">
        <f t="shared" si="37"/>
        <v>0</v>
      </c>
    </row>
    <row r="1203" spans="1:41" s="3" customFormat="1" ht="19.5" customHeight="1">
      <c r="A1203" s="208"/>
      <c r="B1203" s="23">
        <v>1196</v>
      </c>
      <c r="C1203" s="39"/>
      <c r="D1203" s="40"/>
      <c r="E1203" s="198"/>
      <c r="F1203" s="199"/>
      <c r="G1203" s="199"/>
      <c r="H1203" s="199"/>
      <c r="I1203" s="199"/>
      <c r="J1203" s="200"/>
      <c r="K1203" s="41"/>
      <c r="L1203" s="29" t="s">
        <v>23</v>
      </c>
      <c r="M1203" s="42"/>
      <c r="N1203" s="43"/>
      <c r="O1203" s="44"/>
      <c r="P1203" s="198"/>
      <c r="Q1203" s="199"/>
      <c r="R1203" s="199"/>
      <c r="S1203" s="199"/>
      <c r="T1203" s="199"/>
      <c r="U1203" s="200"/>
      <c r="V1203" s="41"/>
      <c r="W1203" s="29" t="s">
        <v>23</v>
      </c>
      <c r="X1203" s="45"/>
      <c r="Y1203" s="46"/>
      <c r="Z1203" s="47"/>
      <c r="AA1203" s="74"/>
      <c r="AB1203" s="115"/>
      <c r="AC1203" s="48"/>
      <c r="AD1203" s="49"/>
      <c r="AE1203" s="50"/>
      <c r="AF1203" s="51"/>
      <c r="AG1203" s="51"/>
      <c r="AH1203" s="51"/>
      <c r="AI1203" s="106"/>
      <c r="AJ1203" s="107"/>
      <c r="AK1203" s="108"/>
      <c r="AN1203" s="3" t="str">
        <f t="shared" si="36"/>
        <v/>
      </c>
      <c r="AO1203" s="3">
        <f t="shared" si="37"/>
        <v>0</v>
      </c>
    </row>
    <row r="1204" spans="1:41" s="3" customFormat="1" ht="19.5" customHeight="1">
      <c r="A1204" s="208"/>
      <c r="B1204" s="23">
        <v>1197</v>
      </c>
      <c r="C1204" s="39"/>
      <c r="D1204" s="40"/>
      <c r="E1204" s="198"/>
      <c r="F1204" s="199"/>
      <c r="G1204" s="199"/>
      <c r="H1204" s="199"/>
      <c r="I1204" s="199"/>
      <c r="J1204" s="200"/>
      <c r="K1204" s="41"/>
      <c r="L1204" s="29" t="s">
        <v>23</v>
      </c>
      <c r="M1204" s="42"/>
      <c r="N1204" s="43"/>
      <c r="O1204" s="44"/>
      <c r="P1204" s="198"/>
      <c r="Q1204" s="199"/>
      <c r="R1204" s="199"/>
      <c r="S1204" s="199"/>
      <c r="T1204" s="199"/>
      <c r="U1204" s="200"/>
      <c r="V1204" s="41"/>
      <c r="W1204" s="29" t="s">
        <v>23</v>
      </c>
      <c r="X1204" s="45"/>
      <c r="Y1204" s="46"/>
      <c r="Z1204" s="47"/>
      <c r="AA1204" s="74"/>
      <c r="AB1204" s="115"/>
      <c r="AC1204" s="48"/>
      <c r="AD1204" s="49"/>
      <c r="AE1204" s="50"/>
      <c r="AF1204" s="51"/>
      <c r="AG1204" s="51"/>
      <c r="AH1204" s="51"/>
      <c r="AI1204" s="106"/>
      <c r="AJ1204" s="107"/>
      <c r="AK1204" s="108"/>
      <c r="AN1204" s="3" t="str">
        <f t="shared" si="36"/>
        <v/>
      </c>
      <c r="AO1204" s="3">
        <f t="shared" si="37"/>
        <v>0</v>
      </c>
    </row>
    <row r="1205" spans="1:41" s="3" customFormat="1" ht="19.5" customHeight="1">
      <c r="A1205" s="208"/>
      <c r="B1205" s="23">
        <v>1198</v>
      </c>
      <c r="C1205" s="39"/>
      <c r="D1205" s="40"/>
      <c r="E1205" s="198"/>
      <c r="F1205" s="199"/>
      <c r="G1205" s="199"/>
      <c r="H1205" s="199"/>
      <c r="I1205" s="199"/>
      <c r="J1205" s="200"/>
      <c r="K1205" s="41"/>
      <c r="L1205" s="29" t="s">
        <v>23</v>
      </c>
      <c r="M1205" s="42"/>
      <c r="N1205" s="43"/>
      <c r="O1205" s="44"/>
      <c r="P1205" s="198"/>
      <c r="Q1205" s="199"/>
      <c r="R1205" s="199"/>
      <c r="S1205" s="199"/>
      <c r="T1205" s="199"/>
      <c r="U1205" s="200"/>
      <c r="V1205" s="41"/>
      <c r="W1205" s="29" t="s">
        <v>23</v>
      </c>
      <c r="X1205" s="45"/>
      <c r="Y1205" s="46"/>
      <c r="Z1205" s="47"/>
      <c r="AA1205" s="74"/>
      <c r="AB1205" s="115"/>
      <c r="AC1205" s="48"/>
      <c r="AD1205" s="49"/>
      <c r="AE1205" s="50"/>
      <c r="AF1205" s="51"/>
      <c r="AG1205" s="51"/>
      <c r="AH1205" s="51"/>
      <c r="AI1205" s="106"/>
      <c r="AJ1205" s="107"/>
      <c r="AK1205" s="108"/>
      <c r="AN1205" s="3" t="str">
        <f t="shared" si="36"/>
        <v/>
      </c>
      <c r="AO1205" s="3">
        <f t="shared" si="37"/>
        <v>0</v>
      </c>
    </row>
    <row r="1206" spans="1:41" s="3" customFormat="1" ht="19.5" customHeight="1">
      <c r="A1206" s="208"/>
      <c r="B1206" s="23">
        <v>1199</v>
      </c>
      <c r="C1206" s="39"/>
      <c r="D1206" s="40"/>
      <c r="E1206" s="198"/>
      <c r="F1206" s="199"/>
      <c r="G1206" s="199"/>
      <c r="H1206" s="199"/>
      <c r="I1206" s="199"/>
      <c r="J1206" s="200"/>
      <c r="K1206" s="41"/>
      <c r="L1206" s="29" t="s">
        <v>23</v>
      </c>
      <c r="M1206" s="42"/>
      <c r="N1206" s="43"/>
      <c r="O1206" s="44"/>
      <c r="P1206" s="198"/>
      <c r="Q1206" s="199"/>
      <c r="R1206" s="199"/>
      <c r="S1206" s="199"/>
      <c r="T1206" s="199"/>
      <c r="U1206" s="200"/>
      <c r="V1206" s="41"/>
      <c r="W1206" s="29" t="s">
        <v>23</v>
      </c>
      <c r="X1206" s="45"/>
      <c r="Y1206" s="46"/>
      <c r="Z1206" s="47"/>
      <c r="AA1206" s="74"/>
      <c r="AB1206" s="115"/>
      <c r="AC1206" s="48"/>
      <c r="AD1206" s="49"/>
      <c r="AE1206" s="50"/>
      <c r="AF1206" s="51"/>
      <c r="AG1206" s="51"/>
      <c r="AH1206" s="51"/>
      <c r="AI1206" s="106"/>
      <c r="AJ1206" s="107"/>
      <c r="AK1206" s="108"/>
      <c r="AN1206" s="3" t="str">
        <f t="shared" si="36"/>
        <v/>
      </c>
      <c r="AO1206" s="3">
        <f t="shared" si="37"/>
        <v>0</v>
      </c>
    </row>
    <row r="1207" spans="1:41" s="3" customFormat="1" ht="19.5" customHeight="1" thickBot="1">
      <c r="A1207" s="209"/>
      <c r="B1207" s="24">
        <v>1200</v>
      </c>
      <c r="C1207" s="52"/>
      <c r="D1207" s="53"/>
      <c r="E1207" s="230"/>
      <c r="F1207" s="231"/>
      <c r="G1207" s="231"/>
      <c r="H1207" s="231"/>
      <c r="I1207" s="231"/>
      <c r="J1207" s="232"/>
      <c r="K1207" s="54"/>
      <c r="L1207" s="29" t="s">
        <v>23</v>
      </c>
      <c r="M1207" s="55"/>
      <c r="N1207" s="56"/>
      <c r="O1207" s="57"/>
      <c r="P1207" s="230"/>
      <c r="Q1207" s="231"/>
      <c r="R1207" s="231"/>
      <c r="S1207" s="231"/>
      <c r="T1207" s="231"/>
      <c r="U1207" s="232"/>
      <c r="V1207" s="54"/>
      <c r="W1207" s="29" t="s">
        <v>23</v>
      </c>
      <c r="X1207" s="58"/>
      <c r="Y1207" s="59"/>
      <c r="Z1207" s="60"/>
      <c r="AA1207" s="75"/>
      <c r="AB1207" s="116"/>
      <c r="AC1207" s="61"/>
      <c r="AD1207" s="62"/>
      <c r="AE1207" s="63"/>
      <c r="AF1207" s="64"/>
      <c r="AG1207" s="64"/>
      <c r="AH1207" s="64"/>
      <c r="AI1207" s="110"/>
      <c r="AJ1207" s="111"/>
      <c r="AK1207" s="41"/>
      <c r="AN1207" s="3" t="str">
        <f t="shared" si="36"/>
        <v/>
      </c>
      <c r="AO1207" s="3">
        <f t="shared" si="37"/>
        <v>0</v>
      </c>
    </row>
    <row r="1208" spans="1:41" s="3" customFormat="1" ht="19.5" customHeight="1">
      <c r="A1208" s="207" t="s">
        <v>22</v>
      </c>
      <c r="B1208" s="22">
        <v>1201</v>
      </c>
      <c r="C1208" s="26"/>
      <c r="D1208" s="27"/>
      <c r="E1208" s="210"/>
      <c r="F1208" s="211"/>
      <c r="G1208" s="211"/>
      <c r="H1208" s="211"/>
      <c r="I1208" s="211"/>
      <c r="J1208" s="212"/>
      <c r="K1208" s="28"/>
      <c r="L1208" s="29" t="s">
        <v>23</v>
      </c>
      <c r="M1208" s="65"/>
      <c r="N1208" s="66"/>
      <c r="O1208" s="67"/>
      <c r="P1208" s="233"/>
      <c r="Q1208" s="234"/>
      <c r="R1208" s="234"/>
      <c r="S1208" s="234"/>
      <c r="T1208" s="234"/>
      <c r="U1208" s="235"/>
      <c r="V1208" s="28"/>
      <c r="W1208" s="29" t="s">
        <v>23</v>
      </c>
      <c r="X1208" s="68"/>
      <c r="Y1208" s="69"/>
      <c r="Z1208" s="70"/>
      <c r="AA1208" s="70"/>
      <c r="AB1208" s="112"/>
      <c r="AC1208" s="40"/>
      <c r="AD1208" s="71"/>
      <c r="AE1208" s="72"/>
      <c r="AF1208" s="73"/>
      <c r="AG1208" s="73"/>
      <c r="AH1208" s="73"/>
      <c r="AI1208" s="113"/>
      <c r="AJ1208" s="114"/>
      <c r="AK1208" s="104"/>
      <c r="AN1208" s="3" t="str">
        <f t="shared" si="36"/>
        <v/>
      </c>
      <c r="AO1208" s="3">
        <f t="shared" si="37"/>
        <v>0</v>
      </c>
    </row>
    <row r="1209" spans="1:41" s="3" customFormat="1" ht="19.5" customHeight="1">
      <c r="A1209" s="208"/>
      <c r="B1209" s="23">
        <v>1202</v>
      </c>
      <c r="C1209" s="39"/>
      <c r="D1209" s="40"/>
      <c r="E1209" s="198"/>
      <c r="F1209" s="199"/>
      <c r="G1209" s="199"/>
      <c r="H1209" s="199"/>
      <c r="I1209" s="199"/>
      <c r="J1209" s="200"/>
      <c r="K1209" s="41"/>
      <c r="L1209" s="29" t="s">
        <v>23</v>
      </c>
      <c r="M1209" s="42"/>
      <c r="N1209" s="43"/>
      <c r="O1209" s="44"/>
      <c r="P1209" s="198"/>
      <c r="Q1209" s="199"/>
      <c r="R1209" s="199"/>
      <c r="S1209" s="199"/>
      <c r="T1209" s="199"/>
      <c r="U1209" s="200"/>
      <c r="V1209" s="41"/>
      <c r="W1209" s="29" t="s">
        <v>23</v>
      </c>
      <c r="X1209" s="45"/>
      <c r="Y1209" s="46"/>
      <c r="Z1209" s="47"/>
      <c r="AA1209" s="74"/>
      <c r="AB1209" s="115"/>
      <c r="AC1209" s="48"/>
      <c r="AD1209" s="49"/>
      <c r="AE1209" s="50"/>
      <c r="AF1209" s="51"/>
      <c r="AG1209" s="51"/>
      <c r="AH1209" s="51"/>
      <c r="AI1209" s="106"/>
      <c r="AJ1209" s="107"/>
      <c r="AK1209" s="108"/>
      <c r="AN1209" s="3" t="str">
        <f t="shared" si="36"/>
        <v/>
      </c>
      <c r="AO1209" s="3">
        <f t="shared" si="37"/>
        <v>0</v>
      </c>
    </row>
    <row r="1210" spans="1:41" s="3" customFormat="1" ht="19.5" customHeight="1">
      <c r="A1210" s="208"/>
      <c r="B1210" s="23">
        <v>1203</v>
      </c>
      <c r="C1210" s="39"/>
      <c r="D1210" s="40"/>
      <c r="E1210" s="198"/>
      <c r="F1210" s="199"/>
      <c r="G1210" s="199"/>
      <c r="H1210" s="199"/>
      <c r="I1210" s="199"/>
      <c r="J1210" s="200"/>
      <c r="K1210" s="41"/>
      <c r="L1210" s="29" t="s">
        <v>23</v>
      </c>
      <c r="M1210" s="42"/>
      <c r="N1210" s="43"/>
      <c r="O1210" s="44"/>
      <c r="P1210" s="198"/>
      <c r="Q1210" s="199"/>
      <c r="R1210" s="199"/>
      <c r="S1210" s="199"/>
      <c r="T1210" s="199"/>
      <c r="U1210" s="200"/>
      <c r="V1210" s="41"/>
      <c r="W1210" s="29" t="s">
        <v>23</v>
      </c>
      <c r="X1210" s="45"/>
      <c r="Y1210" s="46"/>
      <c r="Z1210" s="47"/>
      <c r="AA1210" s="74"/>
      <c r="AB1210" s="115"/>
      <c r="AC1210" s="48"/>
      <c r="AD1210" s="49"/>
      <c r="AE1210" s="50"/>
      <c r="AF1210" s="51"/>
      <c r="AG1210" s="51"/>
      <c r="AH1210" s="51"/>
      <c r="AI1210" s="106"/>
      <c r="AJ1210" s="107"/>
      <c r="AK1210" s="108"/>
      <c r="AN1210" s="3" t="str">
        <f t="shared" si="36"/>
        <v/>
      </c>
      <c r="AO1210" s="3">
        <f t="shared" si="37"/>
        <v>0</v>
      </c>
    </row>
    <row r="1211" spans="1:41" s="3" customFormat="1" ht="19.5" customHeight="1">
      <c r="A1211" s="208"/>
      <c r="B1211" s="23">
        <v>1204</v>
      </c>
      <c r="C1211" s="39"/>
      <c r="D1211" s="40"/>
      <c r="E1211" s="198"/>
      <c r="F1211" s="199"/>
      <c r="G1211" s="199"/>
      <c r="H1211" s="199"/>
      <c r="I1211" s="199"/>
      <c r="J1211" s="200"/>
      <c r="K1211" s="41"/>
      <c r="L1211" s="29" t="s">
        <v>23</v>
      </c>
      <c r="M1211" s="42"/>
      <c r="N1211" s="43"/>
      <c r="O1211" s="44"/>
      <c r="P1211" s="198"/>
      <c r="Q1211" s="199"/>
      <c r="R1211" s="199"/>
      <c r="S1211" s="199"/>
      <c r="T1211" s="199"/>
      <c r="U1211" s="200"/>
      <c r="V1211" s="41"/>
      <c r="W1211" s="29" t="s">
        <v>23</v>
      </c>
      <c r="X1211" s="45"/>
      <c r="Y1211" s="46"/>
      <c r="Z1211" s="47"/>
      <c r="AA1211" s="74"/>
      <c r="AB1211" s="115"/>
      <c r="AC1211" s="48"/>
      <c r="AD1211" s="49"/>
      <c r="AE1211" s="50"/>
      <c r="AF1211" s="51"/>
      <c r="AG1211" s="51"/>
      <c r="AH1211" s="51"/>
      <c r="AI1211" s="106"/>
      <c r="AJ1211" s="107"/>
      <c r="AK1211" s="108"/>
      <c r="AN1211" s="3" t="str">
        <f t="shared" si="36"/>
        <v/>
      </c>
      <c r="AO1211" s="3">
        <f t="shared" si="37"/>
        <v>0</v>
      </c>
    </row>
    <row r="1212" spans="1:41" s="3" customFormat="1" ht="19.5" customHeight="1">
      <c r="A1212" s="208"/>
      <c r="B1212" s="23">
        <v>1205</v>
      </c>
      <c r="C1212" s="39"/>
      <c r="D1212" s="40"/>
      <c r="E1212" s="198"/>
      <c r="F1212" s="199"/>
      <c r="G1212" s="199"/>
      <c r="H1212" s="199"/>
      <c r="I1212" s="199"/>
      <c r="J1212" s="200"/>
      <c r="K1212" s="41"/>
      <c r="L1212" s="29" t="s">
        <v>23</v>
      </c>
      <c r="M1212" s="42"/>
      <c r="N1212" s="43"/>
      <c r="O1212" s="44"/>
      <c r="P1212" s="198"/>
      <c r="Q1212" s="199"/>
      <c r="R1212" s="199"/>
      <c r="S1212" s="199"/>
      <c r="T1212" s="199"/>
      <c r="U1212" s="200"/>
      <c r="V1212" s="41"/>
      <c r="W1212" s="29" t="s">
        <v>23</v>
      </c>
      <c r="X1212" s="45"/>
      <c r="Y1212" s="46"/>
      <c r="Z1212" s="47"/>
      <c r="AA1212" s="74"/>
      <c r="AB1212" s="115"/>
      <c r="AC1212" s="48"/>
      <c r="AD1212" s="49"/>
      <c r="AE1212" s="50"/>
      <c r="AF1212" s="51"/>
      <c r="AG1212" s="51"/>
      <c r="AH1212" s="51"/>
      <c r="AI1212" s="106"/>
      <c r="AJ1212" s="107"/>
      <c r="AK1212" s="108"/>
      <c r="AN1212" s="3" t="str">
        <f t="shared" si="36"/>
        <v/>
      </c>
      <c r="AO1212" s="3">
        <f t="shared" si="37"/>
        <v>0</v>
      </c>
    </row>
    <row r="1213" spans="1:41" s="3" customFormat="1" ht="19.5" customHeight="1">
      <c r="A1213" s="208"/>
      <c r="B1213" s="23">
        <v>1206</v>
      </c>
      <c r="C1213" s="39"/>
      <c r="D1213" s="40"/>
      <c r="E1213" s="198"/>
      <c r="F1213" s="199"/>
      <c r="G1213" s="199"/>
      <c r="H1213" s="199"/>
      <c r="I1213" s="199"/>
      <c r="J1213" s="200"/>
      <c r="K1213" s="41"/>
      <c r="L1213" s="29" t="s">
        <v>23</v>
      </c>
      <c r="M1213" s="42"/>
      <c r="N1213" s="43"/>
      <c r="O1213" s="44"/>
      <c r="P1213" s="198"/>
      <c r="Q1213" s="199"/>
      <c r="R1213" s="199"/>
      <c r="S1213" s="199"/>
      <c r="T1213" s="199"/>
      <c r="U1213" s="200"/>
      <c r="V1213" s="41"/>
      <c r="W1213" s="29" t="s">
        <v>23</v>
      </c>
      <c r="X1213" s="45"/>
      <c r="Y1213" s="46"/>
      <c r="Z1213" s="47"/>
      <c r="AA1213" s="74"/>
      <c r="AB1213" s="115"/>
      <c r="AC1213" s="48"/>
      <c r="AD1213" s="49"/>
      <c r="AE1213" s="50"/>
      <c r="AF1213" s="51"/>
      <c r="AG1213" s="51"/>
      <c r="AH1213" s="51"/>
      <c r="AI1213" s="106"/>
      <c r="AJ1213" s="107"/>
      <c r="AK1213" s="108"/>
      <c r="AN1213" s="3" t="str">
        <f t="shared" si="36"/>
        <v/>
      </c>
      <c r="AO1213" s="3">
        <f t="shared" si="37"/>
        <v>0</v>
      </c>
    </row>
    <row r="1214" spans="1:41" s="3" customFormat="1" ht="19.5" customHeight="1">
      <c r="A1214" s="208"/>
      <c r="B1214" s="23">
        <v>1207</v>
      </c>
      <c r="C1214" s="39"/>
      <c r="D1214" s="40"/>
      <c r="E1214" s="198"/>
      <c r="F1214" s="199"/>
      <c r="G1214" s="199"/>
      <c r="H1214" s="199"/>
      <c r="I1214" s="199"/>
      <c r="J1214" s="200"/>
      <c r="K1214" s="41"/>
      <c r="L1214" s="29" t="s">
        <v>23</v>
      </c>
      <c r="M1214" s="42"/>
      <c r="N1214" s="43"/>
      <c r="O1214" s="44"/>
      <c r="P1214" s="198"/>
      <c r="Q1214" s="199"/>
      <c r="R1214" s="199"/>
      <c r="S1214" s="199"/>
      <c r="T1214" s="199"/>
      <c r="U1214" s="200"/>
      <c r="V1214" s="41"/>
      <c r="W1214" s="29" t="s">
        <v>23</v>
      </c>
      <c r="X1214" s="45"/>
      <c r="Y1214" s="46"/>
      <c r="Z1214" s="47"/>
      <c r="AA1214" s="74"/>
      <c r="AB1214" s="115"/>
      <c r="AC1214" s="48"/>
      <c r="AD1214" s="49"/>
      <c r="AE1214" s="50"/>
      <c r="AF1214" s="51"/>
      <c r="AG1214" s="51"/>
      <c r="AH1214" s="51"/>
      <c r="AI1214" s="106"/>
      <c r="AJ1214" s="107"/>
      <c r="AK1214" s="108"/>
      <c r="AN1214" s="3" t="str">
        <f t="shared" si="36"/>
        <v/>
      </c>
      <c r="AO1214" s="3">
        <f t="shared" si="37"/>
        <v>0</v>
      </c>
    </row>
    <row r="1215" spans="1:41" s="3" customFormat="1" ht="19.5" customHeight="1">
      <c r="A1215" s="208"/>
      <c r="B1215" s="23">
        <v>1208</v>
      </c>
      <c r="C1215" s="39"/>
      <c r="D1215" s="40"/>
      <c r="E1215" s="198"/>
      <c r="F1215" s="199"/>
      <c r="G1215" s="199"/>
      <c r="H1215" s="199"/>
      <c r="I1215" s="199"/>
      <c r="J1215" s="200"/>
      <c r="K1215" s="41"/>
      <c r="L1215" s="29" t="s">
        <v>23</v>
      </c>
      <c r="M1215" s="42"/>
      <c r="N1215" s="43"/>
      <c r="O1215" s="44"/>
      <c r="P1215" s="198"/>
      <c r="Q1215" s="199"/>
      <c r="R1215" s="199"/>
      <c r="S1215" s="199"/>
      <c r="T1215" s="199"/>
      <c r="U1215" s="200"/>
      <c r="V1215" s="41"/>
      <c r="W1215" s="29" t="s">
        <v>23</v>
      </c>
      <c r="X1215" s="45"/>
      <c r="Y1215" s="46"/>
      <c r="Z1215" s="47"/>
      <c r="AA1215" s="74"/>
      <c r="AB1215" s="115"/>
      <c r="AC1215" s="48"/>
      <c r="AD1215" s="49"/>
      <c r="AE1215" s="50"/>
      <c r="AF1215" s="51"/>
      <c r="AG1215" s="51"/>
      <c r="AH1215" s="51"/>
      <c r="AI1215" s="106"/>
      <c r="AJ1215" s="107"/>
      <c r="AK1215" s="108"/>
      <c r="AN1215" s="3" t="str">
        <f t="shared" si="36"/>
        <v/>
      </c>
      <c r="AO1215" s="3">
        <f t="shared" si="37"/>
        <v>0</v>
      </c>
    </row>
    <row r="1216" spans="1:41" s="3" customFormat="1" ht="19.5" customHeight="1">
      <c r="A1216" s="208"/>
      <c r="B1216" s="23">
        <v>1209</v>
      </c>
      <c r="C1216" s="39"/>
      <c r="D1216" s="40"/>
      <c r="E1216" s="198"/>
      <c r="F1216" s="199"/>
      <c r="G1216" s="199"/>
      <c r="H1216" s="199"/>
      <c r="I1216" s="199"/>
      <c r="J1216" s="200"/>
      <c r="K1216" s="41"/>
      <c r="L1216" s="29" t="s">
        <v>23</v>
      </c>
      <c r="M1216" s="42"/>
      <c r="N1216" s="43"/>
      <c r="O1216" s="44"/>
      <c r="P1216" s="198"/>
      <c r="Q1216" s="199"/>
      <c r="R1216" s="199"/>
      <c r="S1216" s="199"/>
      <c r="T1216" s="199"/>
      <c r="U1216" s="200"/>
      <c r="V1216" s="41"/>
      <c r="W1216" s="29" t="s">
        <v>23</v>
      </c>
      <c r="X1216" s="45"/>
      <c r="Y1216" s="46"/>
      <c r="Z1216" s="47"/>
      <c r="AA1216" s="74"/>
      <c r="AB1216" s="115"/>
      <c r="AC1216" s="48"/>
      <c r="AD1216" s="49"/>
      <c r="AE1216" s="50"/>
      <c r="AF1216" s="51"/>
      <c r="AG1216" s="51"/>
      <c r="AH1216" s="51"/>
      <c r="AI1216" s="106"/>
      <c r="AJ1216" s="107"/>
      <c r="AK1216" s="108"/>
      <c r="AN1216" s="3" t="str">
        <f t="shared" si="36"/>
        <v/>
      </c>
      <c r="AO1216" s="3">
        <f t="shared" si="37"/>
        <v>0</v>
      </c>
    </row>
    <row r="1217" spans="1:41" s="3" customFormat="1" ht="19.5" customHeight="1" thickBot="1">
      <c r="A1217" s="209"/>
      <c r="B1217" s="24">
        <v>1210</v>
      </c>
      <c r="C1217" s="52"/>
      <c r="D1217" s="53"/>
      <c r="E1217" s="230"/>
      <c r="F1217" s="231"/>
      <c r="G1217" s="231"/>
      <c r="H1217" s="231"/>
      <c r="I1217" s="231"/>
      <c r="J1217" s="232"/>
      <c r="K1217" s="54"/>
      <c r="L1217" s="29" t="s">
        <v>23</v>
      </c>
      <c r="M1217" s="55"/>
      <c r="N1217" s="56"/>
      <c r="O1217" s="57"/>
      <c r="P1217" s="230"/>
      <c r="Q1217" s="231"/>
      <c r="R1217" s="231"/>
      <c r="S1217" s="231"/>
      <c r="T1217" s="231"/>
      <c r="U1217" s="232"/>
      <c r="V1217" s="54"/>
      <c r="W1217" s="29" t="s">
        <v>23</v>
      </c>
      <c r="X1217" s="58"/>
      <c r="Y1217" s="59"/>
      <c r="Z1217" s="60"/>
      <c r="AA1217" s="75"/>
      <c r="AB1217" s="116"/>
      <c r="AC1217" s="61"/>
      <c r="AD1217" s="62"/>
      <c r="AE1217" s="63"/>
      <c r="AF1217" s="64"/>
      <c r="AG1217" s="64"/>
      <c r="AH1217" s="64"/>
      <c r="AI1217" s="110"/>
      <c r="AJ1217" s="111"/>
      <c r="AK1217" s="41"/>
      <c r="AN1217" s="3" t="str">
        <f t="shared" si="36"/>
        <v/>
      </c>
      <c r="AO1217" s="3">
        <f t="shared" si="37"/>
        <v>0</v>
      </c>
    </row>
    <row r="1218" spans="1:41" s="3" customFormat="1" ht="19.5" customHeight="1">
      <c r="A1218" s="207" t="s">
        <v>22</v>
      </c>
      <c r="B1218" s="22">
        <v>1211</v>
      </c>
      <c r="C1218" s="26"/>
      <c r="D1218" s="27"/>
      <c r="E1218" s="210"/>
      <c r="F1218" s="211"/>
      <c r="G1218" s="211"/>
      <c r="H1218" s="211"/>
      <c r="I1218" s="211"/>
      <c r="J1218" s="212"/>
      <c r="K1218" s="28"/>
      <c r="L1218" s="29" t="s">
        <v>23</v>
      </c>
      <c r="M1218" s="65"/>
      <c r="N1218" s="66"/>
      <c r="O1218" s="67"/>
      <c r="P1218" s="233"/>
      <c r="Q1218" s="234"/>
      <c r="R1218" s="234"/>
      <c r="S1218" s="234"/>
      <c r="T1218" s="234"/>
      <c r="U1218" s="235"/>
      <c r="V1218" s="28"/>
      <c r="W1218" s="29" t="s">
        <v>23</v>
      </c>
      <c r="X1218" s="68"/>
      <c r="Y1218" s="69"/>
      <c r="Z1218" s="70"/>
      <c r="AA1218" s="70"/>
      <c r="AB1218" s="112"/>
      <c r="AC1218" s="40"/>
      <c r="AD1218" s="71"/>
      <c r="AE1218" s="72"/>
      <c r="AF1218" s="73"/>
      <c r="AG1218" s="73"/>
      <c r="AH1218" s="73"/>
      <c r="AI1218" s="113"/>
      <c r="AJ1218" s="114"/>
      <c r="AK1218" s="104"/>
      <c r="AN1218" s="3" t="str">
        <f t="shared" si="36"/>
        <v/>
      </c>
      <c r="AO1218" s="3">
        <f t="shared" si="37"/>
        <v>0</v>
      </c>
    </row>
    <row r="1219" spans="1:41" s="3" customFormat="1" ht="19.5" customHeight="1">
      <c r="A1219" s="208"/>
      <c r="B1219" s="23">
        <v>1212</v>
      </c>
      <c r="C1219" s="39"/>
      <c r="D1219" s="40"/>
      <c r="E1219" s="198"/>
      <c r="F1219" s="199"/>
      <c r="G1219" s="199"/>
      <c r="H1219" s="199"/>
      <c r="I1219" s="199"/>
      <c r="J1219" s="200"/>
      <c r="K1219" s="41"/>
      <c r="L1219" s="29" t="s">
        <v>23</v>
      </c>
      <c r="M1219" s="42"/>
      <c r="N1219" s="43"/>
      <c r="O1219" s="44"/>
      <c r="P1219" s="198"/>
      <c r="Q1219" s="199"/>
      <c r="R1219" s="199"/>
      <c r="S1219" s="199"/>
      <c r="T1219" s="199"/>
      <c r="U1219" s="200"/>
      <c r="V1219" s="41"/>
      <c r="W1219" s="29" t="s">
        <v>23</v>
      </c>
      <c r="X1219" s="45"/>
      <c r="Y1219" s="46"/>
      <c r="Z1219" s="47"/>
      <c r="AA1219" s="74"/>
      <c r="AB1219" s="115"/>
      <c r="AC1219" s="48"/>
      <c r="AD1219" s="49"/>
      <c r="AE1219" s="50"/>
      <c r="AF1219" s="51"/>
      <c r="AG1219" s="51"/>
      <c r="AH1219" s="51"/>
      <c r="AI1219" s="106"/>
      <c r="AJ1219" s="107"/>
      <c r="AK1219" s="108"/>
      <c r="AN1219" s="3" t="str">
        <f t="shared" si="36"/>
        <v/>
      </c>
      <c r="AO1219" s="3">
        <f t="shared" si="37"/>
        <v>0</v>
      </c>
    </row>
    <row r="1220" spans="1:41" s="3" customFormat="1" ht="19.5" customHeight="1">
      <c r="A1220" s="208"/>
      <c r="B1220" s="23">
        <v>1213</v>
      </c>
      <c r="C1220" s="39"/>
      <c r="D1220" s="40"/>
      <c r="E1220" s="198"/>
      <c r="F1220" s="199"/>
      <c r="G1220" s="199"/>
      <c r="H1220" s="199"/>
      <c r="I1220" s="199"/>
      <c r="J1220" s="200"/>
      <c r="K1220" s="41"/>
      <c r="L1220" s="29" t="s">
        <v>23</v>
      </c>
      <c r="M1220" s="42"/>
      <c r="N1220" s="43"/>
      <c r="O1220" s="44"/>
      <c r="P1220" s="198"/>
      <c r="Q1220" s="199"/>
      <c r="R1220" s="199"/>
      <c r="S1220" s="199"/>
      <c r="T1220" s="199"/>
      <c r="U1220" s="200"/>
      <c r="V1220" s="41"/>
      <c r="W1220" s="29" t="s">
        <v>23</v>
      </c>
      <c r="X1220" s="45"/>
      <c r="Y1220" s="46"/>
      <c r="Z1220" s="47"/>
      <c r="AA1220" s="74"/>
      <c r="AB1220" s="115"/>
      <c r="AC1220" s="48"/>
      <c r="AD1220" s="49"/>
      <c r="AE1220" s="50"/>
      <c r="AF1220" s="51"/>
      <c r="AG1220" s="51"/>
      <c r="AH1220" s="51"/>
      <c r="AI1220" s="106"/>
      <c r="AJ1220" s="107"/>
      <c r="AK1220" s="108"/>
      <c r="AN1220" s="3" t="str">
        <f t="shared" si="36"/>
        <v/>
      </c>
      <c r="AO1220" s="3">
        <f t="shared" si="37"/>
        <v>0</v>
      </c>
    </row>
    <row r="1221" spans="1:41" s="3" customFormat="1" ht="19.5" customHeight="1">
      <c r="A1221" s="208"/>
      <c r="B1221" s="23">
        <v>1214</v>
      </c>
      <c r="C1221" s="39"/>
      <c r="D1221" s="40"/>
      <c r="E1221" s="198"/>
      <c r="F1221" s="199"/>
      <c r="G1221" s="199"/>
      <c r="H1221" s="199"/>
      <c r="I1221" s="199"/>
      <c r="J1221" s="200"/>
      <c r="K1221" s="41"/>
      <c r="L1221" s="29" t="s">
        <v>23</v>
      </c>
      <c r="M1221" s="42"/>
      <c r="N1221" s="43"/>
      <c r="O1221" s="44"/>
      <c r="P1221" s="198"/>
      <c r="Q1221" s="199"/>
      <c r="R1221" s="199"/>
      <c r="S1221" s="199"/>
      <c r="T1221" s="199"/>
      <c r="U1221" s="200"/>
      <c r="V1221" s="41"/>
      <c r="W1221" s="29" t="s">
        <v>23</v>
      </c>
      <c r="X1221" s="45"/>
      <c r="Y1221" s="46"/>
      <c r="Z1221" s="47"/>
      <c r="AA1221" s="74"/>
      <c r="AB1221" s="115"/>
      <c r="AC1221" s="48"/>
      <c r="AD1221" s="49"/>
      <c r="AE1221" s="50"/>
      <c r="AF1221" s="51"/>
      <c r="AG1221" s="51"/>
      <c r="AH1221" s="51"/>
      <c r="AI1221" s="106"/>
      <c r="AJ1221" s="107"/>
      <c r="AK1221" s="108"/>
      <c r="AN1221" s="3" t="str">
        <f t="shared" si="36"/>
        <v/>
      </c>
      <c r="AO1221" s="3">
        <f t="shared" si="37"/>
        <v>0</v>
      </c>
    </row>
    <row r="1222" spans="1:41" s="3" customFormat="1" ht="19.5" customHeight="1">
      <c r="A1222" s="208"/>
      <c r="B1222" s="23">
        <v>1215</v>
      </c>
      <c r="C1222" s="39"/>
      <c r="D1222" s="40"/>
      <c r="E1222" s="198"/>
      <c r="F1222" s="199"/>
      <c r="G1222" s="199"/>
      <c r="H1222" s="199"/>
      <c r="I1222" s="199"/>
      <c r="J1222" s="200"/>
      <c r="K1222" s="41"/>
      <c r="L1222" s="29" t="s">
        <v>23</v>
      </c>
      <c r="M1222" s="42"/>
      <c r="N1222" s="43"/>
      <c r="O1222" s="44"/>
      <c r="P1222" s="198"/>
      <c r="Q1222" s="199"/>
      <c r="R1222" s="199"/>
      <c r="S1222" s="199"/>
      <c r="T1222" s="199"/>
      <c r="U1222" s="200"/>
      <c r="V1222" s="41"/>
      <c r="W1222" s="29" t="s">
        <v>23</v>
      </c>
      <c r="X1222" s="45"/>
      <c r="Y1222" s="46"/>
      <c r="Z1222" s="47"/>
      <c r="AA1222" s="74"/>
      <c r="AB1222" s="115"/>
      <c r="AC1222" s="48"/>
      <c r="AD1222" s="49"/>
      <c r="AE1222" s="50"/>
      <c r="AF1222" s="51"/>
      <c r="AG1222" s="51"/>
      <c r="AH1222" s="51"/>
      <c r="AI1222" s="106"/>
      <c r="AJ1222" s="107"/>
      <c r="AK1222" s="108"/>
      <c r="AN1222" s="3" t="str">
        <f t="shared" si="36"/>
        <v/>
      </c>
      <c r="AO1222" s="3">
        <f t="shared" si="37"/>
        <v>0</v>
      </c>
    </row>
    <row r="1223" spans="1:41" s="3" customFormat="1" ht="19.5" customHeight="1">
      <c r="A1223" s="208"/>
      <c r="B1223" s="23">
        <v>1216</v>
      </c>
      <c r="C1223" s="39"/>
      <c r="D1223" s="40"/>
      <c r="E1223" s="198"/>
      <c r="F1223" s="199"/>
      <c r="G1223" s="199"/>
      <c r="H1223" s="199"/>
      <c r="I1223" s="199"/>
      <c r="J1223" s="200"/>
      <c r="K1223" s="41"/>
      <c r="L1223" s="29" t="s">
        <v>23</v>
      </c>
      <c r="M1223" s="42"/>
      <c r="N1223" s="43"/>
      <c r="O1223" s="44"/>
      <c r="P1223" s="198"/>
      <c r="Q1223" s="199"/>
      <c r="R1223" s="199"/>
      <c r="S1223" s="199"/>
      <c r="T1223" s="199"/>
      <c r="U1223" s="200"/>
      <c r="V1223" s="41"/>
      <c r="W1223" s="29" t="s">
        <v>23</v>
      </c>
      <c r="X1223" s="45"/>
      <c r="Y1223" s="46"/>
      <c r="Z1223" s="47"/>
      <c r="AA1223" s="74"/>
      <c r="AB1223" s="115"/>
      <c r="AC1223" s="48"/>
      <c r="AD1223" s="49"/>
      <c r="AE1223" s="50"/>
      <c r="AF1223" s="51"/>
      <c r="AG1223" s="51"/>
      <c r="AH1223" s="51"/>
      <c r="AI1223" s="106"/>
      <c r="AJ1223" s="107"/>
      <c r="AK1223" s="108"/>
      <c r="AN1223" s="3" t="str">
        <f t="shared" si="36"/>
        <v/>
      </c>
      <c r="AO1223" s="3">
        <f t="shared" si="37"/>
        <v>0</v>
      </c>
    </row>
    <row r="1224" spans="1:41" s="3" customFormat="1" ht="19.5" customHeight="1">
      <c r="A1224" s="208"/>
      <c r="B1224" s="23">
        <v>1217</v>
      </c>
      <c r="C1224" s="39"/>
      <c r="D1224" s="40"/>
      <c r="E1224" s="198"/>
      <c r="F1224" s="199"/>
      <c r="G1224" s="199"/>
      <c r="H1224" s="199"/>
      <c r="I1224" s="199"/>
      <c r="J1224" s="200"/>
      <c r="K1224" s="41"/>
      <c r="L1224" s="29" t="s">
        <v>23</v>
      </c>
      <c r="M1224" s="42"/>
      <c r="N1224" s="43"/>
      <c r="O1224" s="44"/>
      <c r="P1224" s="198"/>
      <c r="Q1224" s="199"/>
      <c r="R1224" s="199"/>
      <c r="S1224" s="199"/>
      <c r="T1224" s="199"/>
      <c r="U1224" s="200"/>
      <c r="V1224" s="41"/>
      <c r="W1224" s="29" t="s">
        <v>23</v>
      </c>
      <c r="X1224" s="45"/>
      <c r="Y1224" s="46"/>
      <c r="Z1224" s="47"/>
      <c r="AA1224" s="74"/>
      <c r="AB1224" s="115"/>
      <c r="AC1224" s="48"/>
      <c r="AD1224" s="49"/>
      <c r="AE1224" s="50"/>
      <c r="AF1224" s="51"/>
      <c r="AG1224" s="51"/>
      <c r="AH1224" s="51"/>
      <c r="AI1224" s="106"/>
      <c r="AJ1224" s="107"/>
      <c r="AK1224" s="108"/>
      <c r="AN1224" s="3" t="str">
        <f t="shared" si="36"/>
        <v/>
      </c>
      <c r="AO1224" s="3">
        <f t="shared" si="37"/>
        <v>0</v>
      </c>
    </row>
    <row r="1225" spans="1:41" s="3" customFormat="1" ht="19.5" customHeight="1">
      <c r="A1225" s="208"/>
      <c r="B1225" s="23">
        <v>1218</v>
      </c>
      <c r="C1225" s="39"/>
      <c r="D1225" s="40"/>
      <c r="E1225" s="198"/>
      <c r="F1225" s="199"/>
      <c r="G1225" s="199"/>
      <c r="H1225" s="199"/>
      <c r="I1225" s="199"/>
      <c r="J1225" s="200"/>
      <c r="K1225" s="41"/>
      <c r="L1225" s="29" t="s">
        <v>23</v>
      </c>
      <c r="M1225" s="42"/>
      <c r="N1225" s="43"/>
      <c r="O1225" s="44"/>
      <c r="P1225" s="198"/>
      <c r="Q1225" s="199"/>
      <c r="R1225" s="199"/>
      <c r="S1225" s="199"/>
      <c r="T1225" s="199"/>
      <c r="U1225" s="200"/>
      <c r="V1225" s="41"/>
      <c r="W1225" s="29" t="s">
        <v>23</v>
      </c>
      <c r="X1225" s="45"/>
      <c r="Y1225" s="46"/>
      <c r="Z1225" s="47"/>
      <c r="AA1225" s="74"/>
      <c r="AB1225" s="115"/>
      <c r="AC1225" s="48"/>
      <c r="AD1225" s="49"/>
      <c r="AE1225" s="50"/>
      <c r="AF1225" s="51"/>
      <c r="AG1225" s="51"/>
      <c r="AH1225" s="51"/>
      <c r="AI1225" s="106"/>
      <c r="AJ1225" s="107"/>
      <c r="AK1225" s="108"/>
      <c r="AN1225" s="3" t="str">
        <f t="shared" ref="AN1225:AN1288" si="38">IF(AO1225&gt;0,1,"")</f>
        <v/>
      </c>
      <c r="AO1225" s="3">
        <f t="shared" ref="AO1225:AO1288" si="39">COUNTA(C1225:K1225,M1225:V1225,X1225:AK1225)</f>
        <v>0</v>
      </c>
    </row>
    <row r="1226" spans="1:41" s="3" customFormat="1" ht="19.5" customHeight="1">
      <c r="A1226" s="208"/>
      <c r="B1226" s="23">
        <v>1219</v>
      </c>
      <c r="C1226" s="39"/>
      <c r="D1226" s="40"/>
      <c r="E1226" s="198"/>
      <c r="F1226" s="199"/>
      <c r="G1226" s="199"/>
      <c r="H1226" s="199"/>
      <c r="I1226" s="199"/>
      <c r="J1226" s="200"/>
      <c r="K1226" s="41"/>
      <c r="L1226" s="29" t="s">
        <v>23</v>
      </c>
      <c r="M1226" s="42"/>
      <c r="N1226" s="43"/>
      <c r="O1226" s="44"/>
      <c r="P1226" s="198"/>
      <c r="Q1226" s="199"/>
      <c r="R1226" s="199"/>
      <c r="S1226" s="199"/>
      <c r="T1226" s="199"/>
      <c r="U1226" s="200"/>
      <c r="V1226" s="41"/>
      <c r="W1226" s="29" t="s">
        <v>23</v>
      </c>
      <c r="X1226" s="45"/>
      <c r="Y1226" s="46"/>
      <c r="Z1226" s="47"/>
      <c r="AA1226" s="74"/>
      <c r="AB1226" s="115"/>
      <c r="AC1226" s="48"/>
      <c r="AD1226" s="49"/>
      <c r="AE1226" s="50"/>
      <c r="AF1226" s="51"/>
      <c r="AG1226" s="51"/>
      <c r="AH1226" s="51"/>
      <c r="AI1226" s="106"/>
      <c r="AJ1226" s="107"/>
      <c r="AK1226" s="108"/>
      <c r="AN1226" s="3" t="str">
        <f t="shared" si="38"/>
        <v/>
      </c>
      <c r="AO1226" s="3">
        <f t="shared" si="39"/>
        <v>0</v>
      </c>
    </row>
    <row r="1227" spans="1:41" s="3" customFormat="1" ht="19.5" customHeight="1" thickBot="1">
      <c r="A1227" s="209"/>
      <c r="B1227" s="24">
        <v>1220</v>
      </c>
      <c r="C1227" s="52"/>
      <c r="D1227" s="53"/>
      <c r="E1227" s="230"/>
      <c r="F1227" s="231"/>
      <c r="G1227" s="231"/>
      <c r="H1227" s="231"/>
      <c r="I1227" s="231"/>
      <c r="J1227" s="232"/>
      <c r="K1227" s="54"/>
      <c r="L1227" s="29" t="s">
        <v>23</v>
      </c>
      <c r="M1227" s="55"/>
      <c r="N1227" s="56"/>
      <c r="O1227" s="57"/>
      <c r="P1227" s="230"/>
      <c r="Q1227" s="231"/>
      <c r="R1227" s="231"/>
      <c r="S1227" s="231"/>
      <c r="T1227" s="231"/>
      <c r="U1227" s="232"/>
      <c r="V1227" s="54"/>
      <c r="W1227" s="29" t="s">
        <v>23</v>
      </c>
      <c r="X1227" s="58"/>
      <c r="Y1227" s="59"/>
      <c r="Z1227" s="60"/>
      <c r="AA1227" s="75"/>
      <c r="AB1227" s="116"/>
      <c r="AC1227" s="61"/>
      <c r="AD1227" s="62"/>
      <c r="AE1227" s="63"/>
      <c r="AF1227" s="64"/>
      <c r="AG1227" s="64"/>
      <c r="AH1227" s="64"/>
      <c r="AI1227" s="110"/>
      <c r="AJ1227" s="111"/>
      <c r="AK1227" s="41"/>
      <c r="AN1227" s="3" t="str">
        <f t="shared" si="38"/>
        <v/>
      </c>
      <c r="AO1227" s="3">
        <f t="shared" si="39"/>
        <v>0</v>
      </c>
    </row>
    <row r="1228" spans="1:41" s="3" customFormat="1" ht="19.5" customHeight="1">
      <c r="A1228" s="207" t="s">
        <v>22</v>
      </c>
      <c r="B1228" s="22">
        <v>1221</v>
      </c>
      <c r="C1228" s="26"/>
      <c r="D1228" s="27"/>
      <c r="E1228" s="210"/>
      <c r="F1228" s="211"/>
      <c r="G1228" s="211"/>
      <c r="H1228" s="211"/>
      <c r="I1228" s="211"/>
      <c r="J1228" s="212"/>
      <c r="K1228" s="28"/>
      <c r="L1228" s="29" t="s">
        <v>23</v>
      </c>
      <c r="M1228" s="65"/>
      <c r="N1228" s="66"/>
      <c r="O1228" s="67"/>
      <c r="P1228" s="233"/>
      <c r="Q1228" s="234"/>
      <c r="R1228" s="234"/>
      <c r="S1228" s="234"/>
      <c r="T1228" s="234"/>
      <c r="U1228" s="235"/>
      <c r="V1228" s="28"/>
      <c r="W1228" s="29" t="s">
        <v>23</v>
      </c>
      <c r="X1228" s="68"/>
      <c r="Y1228" s="69"/>
      <c r="Z1228" s="70"/>
      <c r="AA1228" s="70"/>
      <c r="AB1228" s="112"/>
      <c r="AC1228" s="40"/>
      <c r="AD1228" s="71"/>
      <c r="AE1228" s="72"/>
      <c r="AF1228" s="73"/>
      <c r="AG1228" s="73"/>
      <c r="AH1228" s="73"/>
      <c r="AI1228" s="113"/>
      <c r="AJ1228" s="114"/>
      <c r="AK1228" s="104"/>
      <c r="AN1228" s="3" t="str">
        <f t="shared" si="38"/>
        <v/>
      </c>
      <c r="AO1228" s="3">
        <f t="shared" si="39"/>
        <v>0</v>
      </c>
    </row>
    <row r="1229" spans="1:41" s="3" customFormat="1" ht="19.5" customHeight="1">
      <c r="A1229" s="208"/>
      <c r="B1229" s="23">
        <v>1222</v>
      </c>
      <c r="C1229" s="39"/>
      <c r="D1229" s="40"/>
      <c r="E1229" s="198"/>
      <c r="F1229" s="199"/>
      <c r="G1229" s="199"/>
      <c r="H1229" s="199"/>
      <c r="I1229" s="199"/>
      <c r="J1229" s="200"/>
      <c r="K1229" s="41"/>
      <c r="L1229" s="29" t="s">
        <v>23</v>
      </c>
      <c r="M1229" s="42"/>
      <c r="N1229" s="43"/>
      <c r="O1229" s="44"/>
      <c r="P1229" s="198"/>
      <c r="Q1229" s="199"/>
      <c r="R1229" s="199"/>
      <c r="S1229" s="199"/>
      <c r="T1229" s="199"/>
      <c r="U1229" s="200"/>
      <c r="V1229" s="41"/>
      <c r="W1229" s="29" t="s">
        <v>23</v>
      </c>
      <c r="X1229" s="45"/>
      <c r="Y1229" s="46"/>
      <c r="Z1229" s="47"/>
      <c r="AA1229" s="74"/>
      <c r="AB1229" s="115"/>
      <c r="AC1229" s="48"/>
      <c r="AD1229" s="49"/>
      <c r="AE1229" s="50"/>
      <c r="AF1229" s="51"/>
      <c r="AG1229" s="51"/>
      <c r="AH1229" s="51"/>
      <c r="AI1229" s="106"/>
      <c r="AJ1229" s="107"/>
      <c r="AK1229" s="108"/>
      <c r="AN1229" s="3" t="str">
        <f t="shared" si="38"/>
        <v/>
      </c>
      <c r="AO1229" s="3">
        <f t="shared" si="39"/>
        <v>0</v>
      </c>
    </row>
    <row r="1230" spans="1:41" s="3" customFormat="1" ht="19.5" customHeight="1">
      <c r="A1230" s="208"/>
      <c r="B1230" s="23">
        <v>1223</v>
      </c>
      <c r="C1230" s="39"/>
      <c r="D1230" s="40"/>
      <c r="E1230" s="198"/>
      <c r="F1230" s="199"/>
      <c r="G1230" s="199"/>
      <c r="H1230" s="199"/>
      <c r="I1230" s="199"/>
      <c r="J1230" s="200"/>
      <c r="K1230" s="41"/>
      <c r="L1230" s="29" t="s">
        <v>23</v>
      </c>
      <c r="M1230" s="42"/>
      <c r="N1230" s="43"/>
      <c r="O1230" s="44"/>
      <c r="P1230" s="198"/>
      <c r="Q1230" s="199"/>
      <c r="R1230" s="199"/>
      <c r="S1230" s="199"/>
      <c r="T1230" s="199"/>
      <c r="U1230" s="200"/>
      <c r="V1230" s="41"/>
      <c r="W1230" s="29" t="s">
        <v>23</v>
      </c>
      <c r="X1230" s="45"/>
      <c r="Y1230" s="46"/>
      <c r="Z1230" s="47"/>
      <c r="AA1230" s="74"/>
      <c r="AB1230" s="115"/>
      <c r="AC1230" s="48"/>
      <c r="AD1230" s="49"/>
      <c r="AE1230" s="50"/>
      <c r="AF1230" s="51"/>
      <c r="AG1230" s="51"/>
      <c r="AH1230" s="51"/>
      <c r="AI1230" s="106"/>
      <c r="AJ1230" s="107"/>
      <c r="AK1230" s="108"/>
      <c r="AN1230" s="3" t="str">
        <f t="shared" si="38"/>
        <v/>
      </c>
      <c r="AO1230" s="3">
        <f t="shared" si="39"/>
        <v>0</v>
      </c>
    </row>
    <row r="1231" spans="1:41" s="3" customFormat="1" ht="19.5" customHeight="1">
      <c r="A1231" s="208"/>
      <c r="B1231" s="23">
        <v>1224</v>
      </c>
      <c r="C1231" s="39"/>
      <c r="D1231" s="40"/>
      <c r="E1231" s="198"/>
      <c r="F1231" s="199"/>
      <c r="G1231" s="199"/>
      <c r="H1231" s="199"/>
      <c r="I1231" s="199"/>
      <c r="J1231" s="200"/>
      <c r="K1231" s="41"/>
      <c r="L1231" s="29" t="s">
        <v>23</v>
      </c>
      <c r="M1231" s="42"/>
      <c r="N1231" s="43"/>
      <c r="O1231" s="44"/>
      <c r="P1231" s="198"/>
      <c r="Q1231" s="199"/>
      <c r="R1231" s="199"/>
      <c r="S1231" s="199"/>
      <c r="T1231" s="199"/>
      <c r="U1231" s="200"/>
      <c r="V1231" s="41"/>
      <c r="W1231" s="29" t="s">
        <v>23</v>
      </c>
      <c r="X1231" s="45"/>
      <c r="Y1231" s="46"/>
      <c r="Z1231" s="47"/>
      <c r="AA1231" s="74"/>
      <c r="AB1231" s="115"/>
      <c r="AC1231" s="48"/>
      <c r="AD1231" s="49"/>
      <c r="AE1231" s="50"/>
      <c r="AF1231" s="51"/>
      <c r="AG1231" s="51"/>
      <c r="AH1231" s="51"/>
      <c r="AI1231" s="106"/>
      <c r="AJ1231" s="107"/>
      <c r="AK1231" s="108"/>
      <c r="AN1231" s="3" t="str">
        <f t="shared" si="38"/>
        <v/>
      </c>
      <c r="AO1231" s="3">
        <f t="shared" si="39"/>
        <v>0</v>
      </c>
    </row>
    <row r="1232" spans="1:41" s="3" customFormat="1" ht="19.5" customHeight="1">
      <c r="A1232" s="208"/>
      <c r="B1232" s="23">
        <v>1225</v>
      </c>
      <c r="C1232" s="39"/>
      <c r="D1232" s="40"/>
      <c r="E1232" s="198"/>
      <c r="F1232" s="199"/>
      <c r="G1232" s="199"/>
      <c r="H1232" s="199"/>
      <c r="I1232" s="199"/>
      <c r="J1232" s="200"/>
      <c r="K1232" s="41"/>
      <c r="L1232" s="29" t="s">
        <v>23</v>
      </c>
      <c r="M1232" s="42"/>
      <c r="N1232" s="43"/>
      <c r="O1232" s="44"/>
      <c r="P1232" s="198"/>
      <c r="Q1232" s="199"/>
      <c r="R1232" s="199"/>
      <c r="S1232" s="199"/>
      <c r="T1232" s="199"/>
      <c r="U1232" s="200"/>
      <c r="V1232" s="41"/>
      <c r="W1232" s="29" t="s">
        <v>23</v>
      </c>
      <c r="X1232" s="45"/>
      <c r="Y1232" s="46"/>
      <c r="Z1232" s="47"/>
      <c r="AA1232" s="74"/>
      <c r="AB1232" s="115"/>
      <c r="AC1232" s="48"/>
      <c r="AD1232" s="49"/>
      <c r="AE1232" s="50"/>
      <c r="AF1232" s="51"/>
      <c r="AG1232" s="51"/>
      <c r="AH1232" s="51"/>
      <c r="AI1232" s="106"/>
      <c r="AJ1232" s="107"/>
      <c r="AK1232" s="108"/>
      <c r="AN1232" s="3" t="str">
        <f t="shared" si="38"/>
        <v/>
      </c>
      <c r="AO1232" s="3">
        <f t="shared" si="39"/>
        <v>0</v>
      </c>
    </row>
    <row r="1233" spans="1:41" s="3" customFormat="1" ht="19.5" customHeight="1">
      <c r="A1233" s="208"/>
      <c r="B1233" s="23">
        <v>1226</v>
      </c>
      <c r="C1233" s="39"/>
      <c r="D1233" s="40"/>
      <c r="E1233" s="198"/>
      <c r="F1233" s="199"/>
      <c r="G1233" s="199"/>
      <c r="H1233" s="199"/>
      <c r="I1233" s="199"/>
      <c r="J1233" s="200"/>
      <c r="K1233" s="41"/>
      <c r="L1233" s="29" t="s">
        <v>23</v>
      </c>
      <c r="M1233" s="42"/>
      <c r="N1233" s="43"/>
      <c r="O1233" s="44"/>
      <c r="P1233" s="198"/>
      <c r="Q1233" s="199"/>
      <c r="R1233" s="199"/>
      <c r="S1233" s="199"/>
      <c r="T1233" s="199"/>
      <c r="U1233" s="200"/>
      <c r="V1233" s="41"/>
      <c r="W1233" s="29" t="s">
        <v>23</v>
      </c>
      <c r="X1233" s="45"/>
      <c r="Y1233" s="46"/>
      <c r="Z1233" s="47"/>
      <c r="AA1233" s="74"/>
      <c r="AB1233" s="115"/>
      <c r="AC1233" s="48"/>
      <c r="AD1233" s="49"/>
      <c r="AE1233" s="50"/>
      <c r="AF1233" s="51"/>
      <c r="AG1233" s="51"/>
      <c r="AH1233" s="51"/>
      <c r="AI1233" s="106"/>
      <c r="AJ1233" s="107"/>
      <c r="AK1233" s="108"/>
      <c r="AN1233" s="3" t="str">
        <f t="shared" si="38"/>
        <v/>
      </c>
      <c r="AO1233" s="3">
        <f t="shared" si="39"/>
        <v>0</v>
      </c>
    </row>
    <row r="1234" spans="1:41" s="3" customFormat="1" ht="19.5" customHeight="1">
      <c r="A1234" s="208"/>
      <c r="B1234" s="23">
        <v>1227</v>
      </c>
      <c r="C1234" s="39"/>
      <c r="D1234" s="40"/>
      <c r="E1234" s="198"/>
      <c r="F1234" s="199"/>
      <c r="G1234" s="199"/>
      <c r="H1234" s="199"/>
      <c r="I1234" s="199"/>
      <c r="J1234" s="200"/>
      <c r="K1234" s="41"/>
      <c r="L1234" s="29" t="s">
        <v>23</v>
      </c>
      <c r="M1234" s="42"/>
      <c r="N1234" s="43"/>
      <c r="O1234" s="44"/>
      <c r="P1234" s="198"/>
      <c r="Q1234" s="199"/>
      <c r="R1234" s="199"/>
      <c r="S1234" s="199"/>
      <c r="T1234" s="199"/>
      <c r="U1234" s="200"/>
      <c r="V1234" s="41"/>
      <c r="W1234" s="29" t="s">
        <v>23</v>
      </c>
      <c r="X1234" s="45"/>
      <c r="Y1234" s="46"/>
      <c r="Z1234" s="47"/>
      <c r="AA1234" s="74"/>
      <c r="AB1234" s="115"/>
      <c r="AC1234" s="48"/>
      <c r="AD1234" s="49"/>
      <c r="AE1234" s="50"/>
      <c r="AF1234" s="51"/>
      <c r="AG1234" s="51"/>
      <c r="AH1234" s="51"/>
      <c r="AI1234" s="106"/>
      <c r="AJ1234" s="107"/>
      <c r="AK1234" s="108"/>
      <c r="AN1234" s="3" t="str">
        <f t="shared" si="38"/>
        <v/>
      </c>
      <c r="AO1234" s="3">
        <f t="shared" si="39"/>
        <v>0</v>
      </c>
    </row>
    <row r="1235" spans="1:41" s="3" customFormat="1" ht="19.5" customHeight="1">
      <c r="A1235" s="208"/>
      <c r="B1235" s="23">
        <v>1228</v>
      </c>
      <c r="C1235" s="39"/>
      <c r="D1235" s="40"/>
      <c r="E1235" s="198"/>
      <c r="F1235" s="199"/>
      <c r="G1235" s="199"/>
      <c r="H1235" s="199"/>
      <c r="I1235" s="199"/>
      <c r="J1235" s="200"/>
      <c r="K1235" s="41"/>
      <c r="L1235" s="29" t="s">
        <v>23</v>
      </c>
      <c r="M1235" s="42"/>
      <c r="N1235" s="43"/>
      <c r="O1235" s="44"/>
      <c r="P1235" s="198"/>
      <c r="Q1235" s="199"/>
      <c r="R1235" s="199"/>
      <c r="S1235" s="199"/>
      <c r="T1235" s="199"/>
      <c r="U1235" s="200"/>
      <c r="V1235" s="41"/>
      <c r="W1235" s="29" t="s">
        <v>23</v>
      </c>
      <c r="X1235" s="45"/>
      <c r="Y1235" s="46"/>
      <c r="Z1235" s="47"/>
      <c r="AA1235" s="74"/>
      <c r="AB1235" s="115"/>
      <c r="AC1235" s="48"/>
      <c r="AD1235" s="49"/>
      <c r="AE1235" s="50"/>
      <c r="AF1235" s="51"/>
      <c r="AG1235" s="51"/>
      <c r="AH1235" s="51"/>
      <c r="AI1235" s="106"/>
      <c r="AJ1235" s="107"/>
      <c r="AK1235" s="108"/>
      <c r="AN1235" s="3" t="str">
        <f t="shared" si="38"/>
        <v/>
      </c>
      <c r="AO1235" s="3">
        <f t="shared" si="39"/>
        <v>0</v>
      </c>
    </row>
    <row r="1236" spans="1:41" s="3" customFormat="1" ht="19.5" customHeight="1">
      <c r="A1236" s="208"/>
      <c r="B1236" s="23">
        <v>1229</v>
      </c>
      <c r="C1236" s="39"/>
      <c r="D1236" s="40"/>
      <c r="E1236" s="198"/>
      <c r="F1236" s="199"/>
      <c r="G1236" s="199"/>
      <c r="H1236" s="199"/>
      <c r="I1236" s="199"/>
      <c r="J1236" s="200"/>
      <c r="K1236" s="41"/>
      <c r="L1236" s="29" t="s">
        <v>23</v>
      </c>
      <c r="M1236" s="42"/>
      <c r="N1236" s="43"/>
      <c r="O1236" s="44"/>
      <c r="P1236" s="198"/>
      <c r="Q1236" s="199"/>
      <c r="R1236" s="199"/>
      <c r="S1236" s="199"/>
      <c r="T1236" s="199"/>
      <c r="U1236" s="200"/>
      <c r="V1236" s="41"/>
      <c r="W1236" s="29" t="s">
        <v>23</v>
      </c>
      <c r="X1236" s="45"/>
      <c r="Y1236" s="46"/>
      <c r="Z1236" s="47"/>
      <c r="AA1236" s="74"/>
      <c r="AB1236" s="115"/>
      <c r="AC1236" s="48"/>
      <c r="AD1236" s="49"/>
      <c r="AE1236" s="50"/>
      <c r="AF1236" s="51"/>
      <c r="AG1236" s="51"/>
      <c r="AH1236" s="51"/>
      <c r="AI1236" s="106"/>
      <c r="AJ1236" s="107"/>
      <c r="AK1236" s="108"/>
      <c r="AN1236" s="3" t="str">
        <f t="shared" si="38"/>
        <v/>
      </c>
      <c r="AO1236" s="3">
        <f t="shared" si="39"/>
        <v>0</v>
      </c>
    </row>
    <row r="1237" spans="1:41" s="3" customFormat="1" ht="19.5" customHeight="1" thickBot="1">
      <c r="A1237" s="209"/>
      <c r="B1237" s="24">
        <v>1230</v>
      </c>
      <c r="C1237" s="52"/>
      <c r="D1237" s="53"/>
      <c r="E1237" s="230"/>
      <c r="F1237" s="231"/>
      <c r="G1237" s="231"/>
      <c r="H1237" s="231"/>
      <c r="I1237" s="231"/>
      <c r="J1237" s="232"/>
      <c r="K1237" s="54"/>
      <c r="L1237" s="29" t="s">
        <v>23</v>
      </c>
      <c r="M1237" s="55"/>
      <c r="N1237" s="56"/>
      <c r="O1237" s="57"/>
      <c r="P1237" s="230"/>
      <c r="Q1237" s="231"/>
      <c r="R1237" s="231"/>
      <c r="S1237" s="231"/>
      <c r="T1237" s="231"/>
      <c r="U1237" s="232"/>
      <c r="V1237" s="54"/>
      <c r="W1237" s="29" t="s">
        <v>23</v>
      </c>
      <c r="X1237" s="58"/>
      <c r="Y1237" s="59"/>
      <c r="Z1237" s="60"/>
      <c r="AA1237" s="75"/>
      <c r="AB1237" s="116"/>
      <c r="AC1237" s="61"/>
      <c r="AD1237" s="62"/>
      <c r="AE1237" s="63"/>
      <c r="AF1237" s="64"/>
      <c r="AG1237" s="64"/>
      <c r="AH1237" s="64"/>
      <c r="AI1237" s="110"/>
      <c r="AJ1237" s="111"/>
      <c r="AK1237" s="41"/>
      <c r="AN1237" s="3" t="str">
        <f t="shared" si="38"/>
        <v/>
      </c>
      <c r="AO1237" s="3">
        <f t="shared" si="39"/>
        <v>0</v>
      </c>
    </row>
    <row r="1238" spans="1:41" s="3" customFormat="1" ht="19.5" customHeight="1">
      <c r="A1238" s="207" t="s">
        <v>22</v>
      </c>
      <c r="B1238" s="22">
        <v>1231</v>
      </c>
      <c r="C1238" s="26"/>
      <c r="D1238" s="27"/>
      <c r="E1238" s="210"/>
      <c r="F1238" s="211"/>
      <c r="G1238" s="211"/>
      <c r="H1238" s="211"/>
      <c r="I1238" s="211"/>
      <c r="J1238" s="212"/>
      <c r="K1238" s="28"/>
      <c r="L1238" s="29" t="s">
        <v>23</v>
      </c>
      <c r="M1238" s="65"/>
      <c r="N1238" s="66"/>
      <c r="O1238" s="67"/>
      <c r="P1238" s="233"/>
      <c r="Q1238" s="234"/>
      <c r="R1238" s="234"/>
      <c r="S1238" s="234"/>
      <c r="T1238" s="234"/>
      <c r="U1238" s="235"/>
      <c r="V1238" s="28"/>
      <c r="W1238" s="29" t="s">
        <v>23</v>
      </c>
      <c r="X1238" s="68"/>
      <c r="Y1238" s="69"/>
      <c r="Z1238" s="70"/>
      <c r="AA1238" s="70"/>
      <c r="AB1238" s="112"/>
      <c r="AC1238" s="40"/>
      <c r="AD1238" s="71"/>
      <c r="AE1238" s="72"/>
      <c r="AF1238" s="73"/>
      <c r="AG1238" s="73"/>
      <c r="AH1238" s="73"/>
      <c r="AI1238" s="113"/>
      <c r="AJ1238" s="114"/>
      <c r="AK1238" s="104"/>
      <c r="AN1238" s="3" t="str">
        <f t="shared" si="38"/>
        <v/>
      </c>
      <c r="AO1238" s="3">
        <f t="shared" si="39"/>
        <v>0</v>
      </c>
    </row>
    <row r="1239" spans="1:41" s="3" customFormat="1" ht="19.5" customHeight="1">
      <c r="A1239" s="208"/>
      <c r="B1239" s="23">
        <v>1232</v>
      </c>
      <c r="C1239" s="39"/>
      <c r="D1239" s="40"/>
      <c r="E1239" s="198"/>
      <c r="F1239" s="199"/>
      <c r="G1239" s="199"/>
      <c r="H1239" s="199"/>
      <c r="I1239" s="199"/>
      <c r="J1239" s="200"/>
      <c r="K1239" s="41"/>
      <c r="L1239" s="29" t="s">
        <v>23</v>
      </c>
      <c r="M1239" s="42"/>
      <c r="N1239" s="43"/>
      <c r="O1239" s="44"/>
      <c r="P1239" s="198"/>
      <c r="Q1239" s="199"/>
      <c r="R1239" s="199"/>
      <c r="S1239" s="199"/>
      <c r="T1239" s="199"/>
      <c r="U1239" s="200"/>
      <c r="V1239" s="41"/>
      <c r="W1239" s="29" t="s">
        <v>23</v>
      </c>
      <c r="X1239" s="45"/>
      <c r="Y1239" s="46"/>
      <c r="Z1239" s="47"/>
      <c r="AA1239" s="74"/>
      <c r="AB1239" s="115"/>
      <c r="AC1239" s="48"/>
      <c r="AD1239" s="49"/>
      <c r="AE1239" s="50"/>
      <c r="AF1239" s="51"/>
      <c r="AG1239" s="51"/>
      <c r="AH1239" s="51"/>
      <c r="AI1239" s="106"/>
      <c r="AJ1239" s="107"/>
      <c r="AK1239" s="108"/>
      <c r="AN1239" s="3" t="str">
        <f t="shared" si="38"/>
        <v/>
      </c>
      <c r="AO1239" s="3">
        <f t="shared" si="39"/>
        <v>0</v>
      </c>
    </row>
    <row r="1240" spans="1:41" s="3" customFormat="1" ht="19.5" customHeight="1">
      <c r="A1240" s="208"/>
      <c r="B1240" s="23">
        <v>1233</v>
      </c>
      <c r="C1240" s="39"/>
      <c r="D1240" s="40"/>
      <c r="E1240" s="198"/>
      <c r="F1240" s="199"/>
      <c r="G1240" s="199"/>
      <c r="H1240" s="199"/>
      <c r="I1240" s="199"/>
      <c r="J1240" s="200"/>
      <c r="K1240" s="41"/>
      <c r="L1240" s="29" t="s">
        <v>23</v>
      </c>
      <c r="M1240" s="42"/>
      <c r="N1240" s="43"/>
      <c r="O1240" s="44"/>
      <c r="P1240" s="198"/>
      <c r="Q1240" s="199"/>
      <c r="R1240" s="199"/>
      <c r="S1240" s="199"/>
      <c r="T1240" s="199"/>
      <c r="U1240" s="200"/>
      <c r="V1240" s="41"/>
      <c r="W1240" s="29" t="s">
        <v>23</v>
      </c>
      <c r="X1240" s="45"/>
      <c r="Y1240" s="46"/>
      <c r="Z1240" s="47"/>
      <c r="AA1240" s="74"/>
      <c r="AB1240" s="115"/>
      <c r="AC1240" s="48"/>
      <c r="AD1240" s="49"/>
      <c r="AE1240" s="50"/>
      <c r="AF1240" s="51"/>
      <c r="AG1240" s="51"/>
      <c r="AH1240" s="51"/>
      <c r="AI1240" s="106"/>
      <c r="AJ1240" s="107"/>
      <c r="AK1240" s="108"/>
      <c r="AN1240" s="3" t="str">
        <f t="shared" si="38"/>
        <v/>
      </c>
      <c r="AO1240" s="3">
        <f t="shared" si="39"/>
        <v>0</v>
      </c>
    </row>
    <row r="1241" spans="1:41" s="3" customFormat="1" ht="19.5" customHeight="1">
      <c r="A1241" s="208"/>
      <c r="B1241" s="23">
        <v>1234</v>
      </c>
      <c r="C1241" s="39"/>
      <c r="D1241" s="40"/>
      <c r="E1241" s="198"/>
      <c r="F1241" s="199"/>
      <c r="G1241" s="199"/>
      <c r="H1241" s="199"/>
      <c r="I1241" s="199"/>
      <c r="J1241" s="200"/>
      <c r="K1241" s="41"/>
      <c r="L1241" s="29" t="s">
        <v>23</v>
      </c>
      <c r="M1241" s="42"/>
      <c r="N1241" s="43"/>
      <c r="O1241" s="44"/>
      <c r="P1241" s="198"/>
      <c r="Q1241" s="199"/>
      <c r="R1241" s="199"/>
      <c r="S1241" s="199"/>
      <c r="T1241" s="199"/>
      <c r="U1241" s="200"/>
      <c r="V1241" s="41"/>
      <c r="W1241" s="29" t="s">
        <v>23</v>
      </c>
      <c r="X1241" s="45"/>
      <c r="Y1241" s="46"/>
      <c r="Z1241" s="47"/>
      <c r="AA1241" s="74"/>
      <c r="AB1241" s="115"/>
      <c r="AC1241" s="48"/>
      <c r="AD1241" s="49"/>
      <c r="AE1241" s="50"/>
      <c r="AF1241" s="51"/>
      <c r="AG1241" s="51"/>
      <c r="AH1241" s="51"/>
      <c r="AI1241" s="106"/>
      <c r="AJ1241" s="107"/>
      <c r="AK1241" s="108"/>
      <c r="AN1241" s="3" t="str">
        <f t="shared" si="38"/>
        <v/>
      </c>
      <c r="AO1241" s="3">
        <f t="shared" si="39"/>
        <v>0</v>
      </c>
    </row>
    <row r="1242" spans="1:41" s="3" customFormat="1" ht="19.5" customHeight="1">
      <c r="A1242" s="208"/>
      <c r="B1242" s="23">
        <v>1235</v>
      </c>
      <c r="C1242" s="39"/>
      <c r="D1242" s="40"/>
      <c r="E1242" s="198"/>
      <c r="F1242" s="199"/>
      <c r="G1242" s="199"/>
      <c r="H1242" s="199"/>
      <c r="I1242" s="199"/>
      <c r="J1242" s="200"/>
      <c r="K1242" s="41"/>
      <c r="L1242" s="29" t="s">
        <v>23</v>
      </c>
      <c r="M1242" s="42"/>
      <c r="N1242" s="43"/>
      <c r="O1242" s="44"/>
      <c r="P1242" s="198"/>
      <c r="Q1242" s="199"/>
      <c r="R1242" s="199"/>
      <c r="S1242" s="199"/>
      <c r="T1242" s="199"/>
      <c r="U1242" s="200"/>
      <c r="V1242" s="41"/>
      <c r="W1242" s="29" t="s">
        <v>23</v>
      </c>
      <c r="X1242" s="45"/>
      <c r="Y1242" s="46"/>
      <c r="Z1242" s="47"/>
      <c r="AA1242" s="74"/>
      <c r="AB1242" s="115"/>
      <c r="AC1242" s="48"/>
      <c r="AD1242" s="49"/>
      <c r="AE1242" s="50"/>
      <c r="AF1242" s="51"/>
      <c r="AG1242" s="51"/>
      <c r="AH1242" s="51"/>
      <c r="AI1242" s="106"/>
      <c r="AJ1242" s="107"/>
      <c r="AK1242" s="108"/>
      <c r="AN1242" s="3" t="str">
        <f t="shared" si="38"/>
        <v/>
      </c>
      <c r="AO1242" s="3">
        <f t="shared" si="39"/>
        <v>0</v>
      </c>
    </row>
    <row r="1243" spans="1:41" s="3" customFormat="1" ht="19.5" customHeight="1">
      <c r="A1243" s="208"/>
      <c r="B1243" s="23">
        <v>1236</v>
      </c>
      <c r="C1243" s="39"/>
      <c r="D1243" s="40"/>
      <c r="E1243" s="198"/>
      <c r="F1243" s="199"/>
      <c r="G1243" s="199"/>
      <c r="H1243" s="199"/>
      <c r="I1243" s="199"/>
      <c r="J1243" s="200"/>
      <c r="K1243" s="41"/>
      <c r="L1243" s="29" t="s">
        <v>23</v>
      </c>
      <c r="M1243" s="42"/>
      <c r="N1243" s="43"/>
      <c r="O1243" s="44"/>
      <c r="P1243" s="198"/>
      <c r="Q1243" s="199"/>
      <c r="R1243" s="199"/>
      <c r="S1243" s="199"/>
      <c r="T1243" s="199"/>
      <c r="U1243" s="200"/>
      <c r="V1243" s="41"/>
      <c r="W1243" s="29" t="s">
        <v>23</v>
      </c>
      <c r="X1243" s="45"/>
      <c r="Y1243" s="46"/>
      <c r="Z1243" s="47"/>
      <c r="AA1243" s="74"/>
      <c r="AB1243" s="115"/>
      <c r="AC1243" s="48"/>
      <c r="AD1243" s="49"/>
      <c r="AE1243" s="50"/>
      <c r="AF1243" s="51"/>
      <c r="AG1243" s="51"/>
      <c r="AH1243" s="51"/>
      <c r="AI1243" s="106"/>
      <c r="AJ1243" s="107"/>
      <c r="AK1243" s="108"/>
      <c r="AN1243" s="3" t="str">
        <f t="shared" si="38"/>
        <v/>
      </c>
      <c r="AO1243" s="3">
        <f t="shared" si="39"/>
        <v>0</v>
      </c>
    </row>
    <row r="1244" spans="1:41" s="3" customFormat="1" ht="19.5" customHeight="1">
      <c r="A1244" s="208"/>
      <c r="B1244" s="23">
        <v>1237</v>
      </c>
      <c r="C1244" s="39"/>
      <c r="D1244" s="40"/>
      <c r="E1244" s="198"/>
      <c r="F1244" s="199"/>
      <c r="G1244" s="199"/>
      <c r="H1244" s="199"/>
      <c r="I1244" s="199"/>
      <c r="J1244" s="200"/>
      <c r="K1244" s="41"/>
      <c r="L1244" s="29" t="s">
        <v>23</v>
      </c>
      <c r="M1244" s="42"/>
      <c r="N1244" s="43"/>
      <c r="O1244" s="44"/>
      <c r="P1244" s="198"/>
      <c r="Q1244" s="199"/>
      <c r="R1244" s="199"/>
      <c r="S1244" s="199"/>
      <c r="T1244" s="199"/>
      <c r="U1244" s="200"/>
      <c r="V1244" s="41"/>
      <c r="W1244" s="29" t="s">
        <v>23</v>
      </c>
      <c r="X1244" s="45"/>
      <c r="Y1244" s="46"/>
      <c r="Z1244" s="47"/>
      <c r="AA1244" s="74"/>
      <c r="AB1244" s="115"/>
      <c r="AC1244" s="48"/>
      <c r="AD1244" s="49"/>
      <c r="AE1244" s="50"/>
      <c r="AF1244" s="51"/>
      <c r="AG1244" s="51"/>
      <c r="AH1244" s="51"/>
      <c r="AI1244" s="106"/>
      <c r="AJ1244" s="107"/>
      <c r="AK1244" s="108"/>
      <c r="AN1244" s="3" t="str">
        <f t="shared" si="38"/>
        <v/>
      </c>
      <c r="AO1244" s="3">
        <f t="shared" si="39"/>
        <v>0</v>
      </c>
    </row>
    <row r="1245" spans="1:41" s="3" customFormat="1" ht="19.5" customHeight="1">
      <c r="A1245" s="208"/>
      <c r="B1245" s="23">
        <v>1238</v>
      </c>
      <c r="C1245" s="39"/>
      <c r="D1245" s="40"/>
      <c r="E1245" s="198"/>
      <c r="F1245" s="199"/>
      <c r="G1245" s="199"/>
      <c r="H1245" s="199"/>
      <c r="I1245" s="199"/>
      <c r="J1245" s="200"/>
      <c r="K1245" s="41"/>
      <c r="L1245" s="29" t="s">
        <v>23</v>
      </c>
      <c r="M1245" s="42"/>
      <c r="N1245" s="43"/>
      <c r="O1245" s="44"/>
      <c r="P1245" s="198"/>
      <c r="Q1245" s="199"/>
      <c r="R1245" s="199"/>
      <c r="S1245" s="199"/>
      <c r="T1245" s="199"/>
      <c r="U1245" s="200"/>
      <c r="V1245" s="41"/>
      <c r="W1245" s="29" t="s">
        <v>23</v>
      </c>
      <c r="X1245" s="45"/>
      <c r="Y1245" s="46"/>
      <c r="Z1245" s="47"/>
      <c r="AA1245" s="74"/>
      <c r="AB1245" s="115"/>
      <c r="AC1245" s="48"/>
      <c r="AD1245" s="49"/>
      <c r="AE1245" s="50"/>
      <c r="AF1245" s="51"/>
      <c r="AG1245" s="51"/>
      <c r="AH1245" s="51"/>
      <c r="AI1245" s="106"/>
      <c r="AJ1245" s="107"/>
      <c r="AK1245" s="108"/>
      <c r="AN1245" s="3" t="str">
        <f t="shared" si="38"/>
        <v/>
      </c>
      <c r="AO1245" s="3">
        <f t="shared" si="39"/>
        <v>0</v>
      </c>
    </row>
    <row r="1246" spans="1:41" s="3" customFormat="1" ht="19.5" customHeight="1">
      <c r="A1246" s="208"/>
      <c r="B1246" s="23">
        <v>1239</v>
      </c>
      <c r="C1246" s="39"/>
      <c r="D1246" s="40"/>
      <c r="E1246" s="198"/>
      <c r="F1246" s="199"/>
      <c r="G1246" s="199"/>
      <c r="H1246" s="199"/>
      <c r="I1246" s="199"/>
      <c r="J1246" s="200"/>
      <c r="K1246" s="41"/>
      <c r="L1246" s="29" t="s">
        <v>23</v>
      </c>
      <c r="M1246" s="42"/>
      <c r="N1246" s="43"/>
      <c r="O1246" s="44"/>
      <c r="P1246" s="198"/>
      <c r="Q1246" s="199"/>
      <c r="R1246" s="199"/>
      <c r="S1246" s="199"/>
      <c r="T1246" s="199"/>
      <c r="U1246" s="200"/>
      <c r="V1246" s="41"/>
      <c r="W1246" s="29" t="s">
        <v>23</v>
      </c>
      <c r="X1246" s="45"/>
      <c r="Y1246" s="46"/>
      <c r="Z1246" s="47"/>
      <c r="AA1246" s="74"/>
      <c r="AB1246" s="115"/>
      <c r="AC1246" s="48"/>
      <c r="AD1246" s="49"/>
      <c r="AE1246" s="50"/>
      <c r="AF1246" s="51"/>
      <c r="AG1246" s="51"/>
      <c r="AH1246" s="51"/>
      <c r="AI1246" s="106"/>
      <c r="AJ1246" s="107"/>
      <c r="AK1246" s="108"/>
      <c r="AN1246" s="3" t="str">
        <f t="shared" si="38"/>
        <v/>
      </c>
      <c r="AO1246" s="3">
        <f t="shared" si="39"/>
        <v>0</v>
      </c>
    </row>
    <row r="1247" spans="1:41" s="3" customFormat="1" ht="19.5" customHeight="1" thickBot="1">
      <c r="A1247" s="209"/>
      <c r="B1247" s="24">
        <v>1240</v>
      </c>
      <c r="C1247" s="52"/>
      <c r="D1247" s="53"/>
      <c r="E1247" s="230"/>
      <c r="F1247" s="231"/>
      <c r="G1247" s="231"/>
      <c r="H1247" s="231"/>
      <c r="I1247" s="231"/>
      <c r="J1247" s="232"/>
      <c r="K1247" s="54"/>
      <c r="L1247" s="29" t="s">
        <v>23</v>
      </c>
      <c r="M1247" s="55"/>
      <c r="N1247" s="56"/>
      <c r="O1247" s="57"/>
      <c r="P1247" s="230"/>
      <c r="Q1247" s="231"/>
      <c r="R1247" s="231"/>
      <c r="S1247" s="231"/>
      <c r="T1247" s="231"/>
      <c r="U1247" s="232"/>
      <c r="V1247" s="54"/>
      <c r="W1247" s="29" t="s">
        <v>23</v>
      </c>
      <c r="X1247" s="58"/>
      <c r="Y1247" s="59"/>
      <c r="Z1247" s="60"/>
      <c r="AA1247" s="75"/>
      <c r="AB1247" s="116"/>
      <c r="AC1247" s="61"/>
      <c r="AD1247" s="62"/>
      <c r="AE1247" s="63"/>
      <c r="AF1247" s="64"/>
      <c r="AG1247" s="64"/>
      <c r="AH1247" s="64"/>
      <c r="AI1247" s="110"/>
      <c r="AJ1247" s="111"/>
      <c r="AK1247" s="41"/>
      <c r="AN1247" s="3" t="str">
        <f t="shared" si="38"/>
        <v/>
      </c>
      <c r="AO1247" s="3">
        <f t="shared" si="39"/>
        <v>0</v>
      </c>
    </row>
    <row r="1248" spans="1:41" s="3" customFormat="1" ht="19.5" customHeight="1">
      <c r="A1248" s="207" t="s">
        <v>22</v>
      </c>
      <c r="B1248" s="22">
        <v>1241</v>
      </c>
      <c r="C1248" s="26"/>
      <c r="D1248" s="27"/>
      <c r="E1248" s="210"/>
      <c r="F1248" s="211"/>
      <c r="G1248" s="211"/>
      <c r="H1248" s="211"/>
      <c r="I1248" s="211"/>
      <c r="J1248" s="212"/>
      <c r="K1248" s="28"/>
      <c r="L1248" s="29" t="s">
        <v>23</v>
      </c>
      <c r="M1248" s="65"/>
      <c r="N1248" s="66"/>
      <c r="O1248" s="67"/>
      <c r="P1248" s="233"/>
      <c r="Q1248" s="234"/>
      <c r="R1248" s="234"/>
      <c r="S1248" s="234"/>
      <c r="T1248" s="234"/>
      <c r="U1248" s="235"/>
      <c r="V1248" s="28"/>
      <c r="W1248" s="29" t="s">
        <v>23</v>
      </c>
      <c r="X1248" s="68"/>
      <c r="Y1248" s="69"/>
      <c r="Z1248" s="70"/>
      <c r="AA1248" s="70"/>
      <c r="AB1248" s="112"/>
      <c r="AC1248" s="40"/>
      <c r="AD1248" s="71"/>
      <c r="AE1248" s="72"/>
      <c r="AF1248" s="73"/>
      <c r="AG1248" s="73"/>
      <c r="AH1248" s="73"/>
      <c r="AI1248" s="113"/>
      <c r="AJ1248" s="114"/>
      <c r="AK1248" s="104"/>
      <c r="AN1248" s="3" t="str">
        <f t="shared" si="38"/>
        <v/>
      </c>
      <c r="AO1248" s="3">
        <f t="shared" si="39"/>
        <v>0</v>
      </c>
    </row>
    <row r="1249" spans="1:41" s="3" customFormat="1" ht="19.5" customHeight="1">
      <c r="A1249" s="208"/>
      <c r="B1249" s="23">
        <v>1242</v>
      </c>
      <c r="C1249" s="39"/>
      <c r="D1249" s="40"/>
      <c r="E1249" s="198"/>
      <c r="F1249" s="199"/>
      <c r="G1249" s="199"/>
      <c r="H1249" s="199"/>
      <c r="I1249" s="199"/>
      <c r="J1249" s="200"/>
      <c r="K1249" s="41"/>
      <c r="L1249" s="29" t="s">
        <v>23</v>
      </c>
      <c r="M1249" s="42"/>
      <c r="N1249" s="43"/>
      <c r="O1249" s="44"/>
      <c r="P1249" s="198"/>
      <c r="Q1249" s="199"/>
      <c r="R1249" s="199"/>
      <c r="S1249" s="199"/>
      <c r="T1249" s="199"/>
      <c r="U1249" s="200"/>
      <c r="V1249" s="41"/>
      <c r="W1249" s="29" t="s">
        <v>23</v>
      </c>
      <c r="X1249" s="45"/>
      <c r="Y1249" s="46"/>
      <c r="Z1249" s="47"/>
      <c r="AA1249" s="74"/>
      <c r="AB1249" s="115"/>
      <c r="AC1249" s="48"/>
      <c r="AD1249" s="49"/>
      <c r="AE1249" s="50"/>
      <c r="AF1249" s="51"/>
      <c r="AG1249" s="51"/>
      <c r="AH1249" s="51"/>
      <c r="AI1249" s="106"/>
      <c r="AJ1249" s="107"/>
      <c r="AK1249" s="108"/>
      <c r="AN1249" s="3" t="str">
        <f t="shared" si="38"/>
        <v/>
      </c>
      <c r="AO1249" s="3">
        <f t="shared" si="39"/>
        <v>0</v>
      </c>
    </row>
    <row r="1250" spans="1:41" s="3" customFormat="1" ht="19.5" customHeight="1">
      <c r="A1250" s="208"/>
      <c r="B1250" s="23">
        <v>1243</v>
      </c>
      <c r="C1250" s="39"/>
      <c r="D1250" s="40"/>
      <c r="E1250" s="198"/>
      <c r="F1250" s="199"/>
      <c r="G1250" s="199"/>
      <c r="H1250" s="199"/>
      <c r="I1250" s="199"/>
      <c r="J1250" s="200"/>
      <c r="K1250" s="41"/>
      <c r="L1250" s="29" t="s">
        <v>23</v>
      </c>
      <c r="M1250" s="42"/>
      <c r="N1250" s="43"/>
      <c r="O1250" s="44"/>
      <c r="P1250" s="198"/>
      <c r="Q1250" s="199"/>
      <c r="R1250" s="199"/>
      <c r="S1250" s="199"/>
      <c r="T1250" s="199"/>
      <c r="U1250" s="200"/>
      <c r="V1250" s="41"/>
      <c r="W1250" s="29" t="s">
        <v>23</v>
      </c>
      <c r="X1250" s="45"/>
      <c r="Y1250" s="46"/>
      <c r="Z1250" s="47"/>
      <c r="AA1250" s="74"/>
      <c r="AB1250" s="115"/>
      <c r="AC1250" s="48"/>
      <c r="AD1250" s="49"/>
      <c r="AE1250" s="50"/>
      <c r="AF1250" s="51"/>
      <c r="AG1250" s="51"/>
      <c r="AH1250" s="51"/>
      <c r="AI1250" s="106"/>
      <c r="AJ1250" s="107"/>
      <c r="AK1250" s="108"/>
      <c r="AN1250" s="3" t="str">
        <f t="shared" si="38"/>
        <v/>
      </c>
      <c r="AO1250" s="3">
        <f t="shared" si="39"/>
        <v>0</v>
      </c>
    </row>
    <row r="1251" spans="1:41" s="3" customFormat="1" ht="19.5" customHeight="1">
      <c r="A1251" s="208"/>
      <c r="B1251" s="23">
        <v>1244</v>
      </c>
      <c r="C1251" s="39"/>
      <c r="D1251" s="40"/>
      <c r="E1251" s="198"/>
      <c r="F1251" s="199"/>
      <c r="G1251" s="199"/>
      <c r="H1251" s="199"/>
      <c r="I1251" s="199"/>
      <c r="J1251" s="200"/>
      <c r="K1251" s="41"/>
      <c r="L1251" s="29" t="s">
        <v>23</v>
      </c>
      <c r="M1251" s="42"/>
      <c r="N1251" s="43"/>
      <c r="O1251" s="44"/>
      <c r="P1251" s="198"/>
      <c r="Q1251" s="199"/>
      <c r="R1251" s="199"/>
      <c r="S1251" s="199"/>
      <c r="T1251" s="199"/>
      <c r="U1251" s="200"/>
      <c r="V1251" s="41"/>
      <c r="W1251" s="29" t="s">
        <v>23</v>
      </c>
      <c r="X1251" s="45"/>
      <c r="Y1251" s="46"/>
      <c r="Z1251" s="47"/>
      <c r="AA1251" s="74"/>
      <c r="AB1251" s="115"/>
      <c r="AC1251" s="48"/>
      <c r="AD1251" s="49"/>
      <c r="AE1251" s="50"/>
      <c r="AF1251" s="51"/>
      <c r="AG1251" s="51"/>
      <c r="AH1251" s="51"/>
      <c r="AI1251" s="106"/>
      <c r="AJ1251" s="107"/>
      <c r="AK1251" s="108"/>
      <c r="AN1251" s="3" t="str">
        <f t="shared" si="38"/>
        <v/>
      </c>
      <c r="AO1251" s="3">
        <f t="shared" si="39"/>
        <v>0</v>
      </c>
    </row>
    <row r="1252" spans="1:41" s="3" customFormat="1" ht="19.5" customHeight="1">
      <c r="A1252" s="208"/>
      <c r="B1252" s="23">
        <v>1245</v>
      </c>
      <c r="C1252" s="39"/>
      <c r="D1252" s="40"/>
      <c r="E1252" s="198"/>
      <c r="F1252" s="199"/>
      <c r="G1252" s="199"/>
      <c r="H1252" s="199"/>
      <c r="I1252" s="199"/>
      <c r="J1252" s="200"/>
      <c r="K1252" s="41"/>
      <c r="L1252" s="29" t="s">
        <v>23</v>
      </c>
      <c r="M1252" s="42"/>
      <c r="N1252" s="43"/>
      <c r="O1252" s="44"/>
      <c r="P1252" s="198"/>
      <c r="Q1252" s="199"/>
      <c r="R1252" s="199"/>
      <c r="S1252" s="199"/>
      <c r="T1252" s="199"/>
      <c r="U1252" s="200"/>
      <c r="V1252" s="41"/>
      <c r="W1252" s="29" t="s">
        <v>23</v>
      </c>
      <c r="X1252" s="45"/>
      <c r="Y1252" s="46"/>
      <c r="Z1252" s="47"/>
      <c r="AA1252" s="74"/>
      <c r="AB1252" s="115"/>
      <c r="AC1252" s="48"/>
      <c r="AD1252" s="49"/>
      <c r="AE1252" s="50"/>
      <c r="AF1252" s="51"/>
      <c r="AG1252" s="51"/>
      <c r="AH1252" s="51"/>
      <c r="AI1252" s="106"/>
      <c r="AJ1252" s="107"/>
      <c r="AK1252" s="108"/>
      <c r="AN1252" s="3" t="str">
        <f t="shared" si="38"/>
        <v/>
      </c>
      <c r="AO1252" s="3">
        <f t="shared" si="39"/>
        <v>0</v>
      </c>
    </row>
    <row r="1253" spans="1:41" s="3" customFormat="1" ht="19.5" customHeight="1">
      <c r="A1253" s="208"/>
      <c r="B1253" s="23">
        <v>1246</v>
      </c>
      <c r="C1253" s="39"/>
      <c r="D1253" s="40"/>
      <c r="E1253" s="198"/>
      <c r="F1253" s="199"/>
      <c r="G1253" s="199"/>
      <c r="H1253" s="199"/>
      <c r="I1253" s="199"/>
      <c r="J1253" s="200"/>
      <c r="K1253" s="41"/>
      <c r="L1253" s="29" t="s">
        <v>23</v>
      </c>
      <c r="M1253" s="42"/>
      <c r="N1253" s="43"/>
      <c r="O1253" s="44"/>
      <c r="P1253" s="198"/>
      <c r="Q1253" s="199"/>
      <c r="R1253" s="199"/>
      <c r="S1253" s="199"/>
      <c r="T1253" s="199"/>
      <c r="U1253" s="200"/>
      <c r="V1253" s="41"/>
      <c r="W1253" s="29" t="s">
        <v>23</v>
      </c>
      <c r="X1253" s="45"/>
      <c r="Y1253" s="46"/>
      <c r="Z1253" s="47"/>
      <c r="AA1253" s="74"/>
      <c r="AB1253" s="115"/>
      <c r="AC1253" s="48"/>
      <c r="AD1253" s="49"/>
      <c r="AE1253" s="50"/>
      <c r="AF1253" s="51"/>
      <c r="AG1253" s="51"/>
      <c r="AH1253" s="51"/>
      <c r="AI1253" s="106"/>
      <c r="AJ1253" s="107"/>
      <c r="AK1253" s="108"/>
      <c r="AN1253" s="3" t="str">
        <f t="shared" si="38"/>
        <v/>
      </c>
      <c r="AO1253" s="3">
        <f t="shared" si="39"/>
        <v>0</v>
      </c>
    </row>
    <row r="1254" spans="1:41" s="3" customFormat="1" ht="19.5" customHeight="1">
      <c r="A1254" s="208"/>
      <c r="B1254" s="23">
        <v>1247</v>
      </c>
      <c r="C1254" s="39"/>
      <c r="D1254" s="40"/>
      <c r="E1254" s="198"/>
      <c r="F1254" s="199"/>
      <c r="G1254" s="199"/>
      <c r="H1254" s="199"/>
      <c r="I1254" s="199"/>
      <c r="J1254" s="200"/>
      <c r="K1254" s="41"/>
      <c r="L1254" s="29" t="s">
        <v>23</v>
      </c>
      <c r="M1254" s="42"/>
      <c r="N1254" s="43"/>
      <c r="O1254" s="44"/>
      <c r="P1254" s="198"/>
      <c r="Q1254" s="199"/>
      <c r="R1254" s="199"/>
      <c r="S1254" s="199"/>
      <c r="T1254" s="199"/>
      <c r="U1254" s="200"/>
      <c r="V1254" s="41"/>
      <c r="W1254" s="29" t="s">
        <v>23</v>
      </c>
      <c r="X1254" s="45"/>
      <c r="Y1254" s="46"/>
      <c r="Z1254" s="47"/>
      <c r="AA1254" s="74"/>
      <c r="AB1254" s="115"/>
      <c r="AC1254" s="48"/>
      <c r="AD1254" s="49"/>
      <c r="AE1254" s="50"/>
      <c r="AF1254" s="51"/>
      <c r="AG1254" s="51"/>
      <c r="AH1254" s="51"/>
      <c r="AI1254" s="106"/>
      <c r="AJ1254" s="107"/>
      <c r="AK1254" s="108"/>
      <c r="AN1254" s="3" t="str">
        <f t="shared" si="38"/>
        <v/>
      </c>
      <c r="AO1254" s="3">
        <f t="shared" si="39"/>
        <v>0</v>
      </c>
    </row>
    <row r="1255" spans="1:41" s="3" customFormat="1" ht="19.5" customHeight="1">
      <c r="A1255" s="208"/>
      <c r="B1255" s="23">
        <v>1248</v>
      </c>
      <c r="C1255" s="39"/>
      <c r="D1255" s="40"/>
      <c r="E1255" s="198"/>
      <c r="F1255" s="199"/>
      <c r="G1255" s="199"/>
      <c r="H1255" s="199"/>
      <c r="I1255" s="199"/>
      <c r="J1255" s="200"/>
      <c r="K1255" s="41"/>
      <c r="L1255" s="29" t="s">
        <v>23</v>
      </c>
      <c r="M1255" s="42"/>
      <c r="N1255" s="43"/>
      <c r="O1255" s="44"/>
      <c r="P1255" s="198"/>
      <c r="Q1255" s="199"/>
      <c r="R1255" s="199"/>
      <c r="S1255" s="199"/>
      <c r="T1255" s="199"/>
      <c r="U1255" s="200"/>
      <c r="V1255" s="41"/>
      <c r="W1255" s="29" t="s">
        <v>23</v>
      </c>
      <c r="X1255" s="45"/>
      <c r="Y1255" s="46"/>
      <c r="Z1255" s="47"/>
      <c r="AA1255" s="74"/>
      <c r="AB1255" s="115"/>
      <c r="AC1255" s="48"/>
      <c r="AD1255" s="49"/>
      <c r="AE1255" s="50"/>
      <c r="AF1255" s="51"/>
      <c r="AG1255" s="51"/>
      <c r="AH1255" s="51"/>
      <c r="AI1255" s="106"/>
      <c r="AJ1255" s="107"/>
      <c r="AK1255" s="108"/>
      <c r="AN1255" s="3" t="str">
        <f t="shared" si="38"/>
        <v/>
      </c>
      <c r="AO1255" s="3">
        <f t="shared" si="39"/>
        <v>0</v>
      </c>
    </row>
    <row r="1256" spans="1:41" s="3" customFormat="1" ht="19.5" customHeight="1">
      <c r="A1256" s="208"/>
      <c r="B1256" s="23">
        <v>1249</v>
      </c>
      <c r="C1256" s="39"/>
      <c r="D1256" s="40"/>
      <c r="E1256" s="198"/>
      <c r="F1256" s="199"/>
      <c r="G1256" s="199"/>
      <c r="H1256" s="199"/>
      <c r="I1256" s="199"/>
      <c r="J1256" s="200"/>
      <c r="K1256" s="41"/>
      <c r="L1256" s="29" t="s">
        <v>23</v>
      </c>
      <c r="M1256" s="42"/>
      <c r="N1256" s="43"/>
      <c r="O1256" s="44"/>
      <c r="P1256" s="198"/>
      <c r="Q1256" s="199"/>
      <c r="R1256" s="199"/>
      <c r="S1256" s="199"/>
      <c r="T1256" s="199"/>
      <c r="U1256" s="200"/>
      <c r="V1256" s="41"/>
      <c r="W1256" s="29" t="s">
        <v>23</v>
      </c>
      <c r="X1256" s="45"/>
      <c r="Y1256" s="46"/>
      <c r="Z1256" s="47"/>
      <c r="AA1256" s="74"/>
      <c r="AB1256" s="115"/>
      <c r="AC1256" s="48"/>
      <c r="AD1256" s="49"/>
      <c r="AE1256" s="50"/>
      <c r="AF1256" s="51"/>
      <c r="AG1256" s="51"/>
      <c r="AH1256" s="51"/>
      <c r="AI1256" s="106"/>
      <c r="AJ1256" s="107"/>
      <c r="AK1256" s="108"/>
      <c r="AN1256" s="3" t="str">
        <f t="shared" si="38"/>
        <v/>
      </c>
      <c r="AO1256" s="3">
        <f t="shared" si="39"/>
        <v>0</v>
      </c>
    </row>
    <row r="1257" spans="1:41" s="3" customFormat="1" ht="19.5" customHeight="1" thickBot="1">
      <c r="A1257" s="209"/>
      <c r="B1257" s="24">
        <v>1250</v>
      </c>
      <c r="C1257" s="52"/>
      <c r="D1257" s="53"/>
      <c r="E1257" s="230"/>
      <c r="F1257" s="231"/>
      <c r="G1257" s="231"/>
      <c r="H1257" s="231"/>
      <c r="I1257" s="231"/>
      <c r="J1257" s="232"/>
      <c r="K1257" s="54"/>
      <c r="L1257" s="29" t="s">
        <v>23</v>
      </c>
      <c r="M1257" s="55"/>
      <c r="N1257" s="56"/>
      <c r="O1257" s="57"/>
      <c r="P1257" s="230"/>
      <c r="Q1257" s="231"/>
      <c r="R1257" s="231"/>
      <c r="S1257" s="231"/>
      <c r="T1257" s="231"/>
      <c r="U1257" s="232"/>
      <c r="V1257" s="54"/>
      <c r="W1257" s="29" t="s">
        <v>23</v>
      </c>
      <c r="X1257" s="58"/>
      <c r="Y1257" s="59"/>
      <c r="Z1257" s="60"/>
      <c r="AA1257" s="75"/>
      <c r="AB1257" s="116"/>
      <c r="AC1257" s="61"/>
      <c r="AD1257" s="62"/>
      <c r="AE1257" s="63"/>
      <c r="AF1257" s="64"/>
      <c r="AG1257" s="64"/>
      <c r="AH1257" s="64"/>
      <c r="AI1257" s="110"/>
      <c r="AJ1257" s="111"/>
      <c r="AK1257" s="41"/>
      <c r="AN1257" s="3" t="str">
        <f t="shared" si="38"/>
        <v/>
      </c>
      <c r="AO1257" s="3">
        <f t="shared" si="39"/>
        <v>0</v>
      </c>
    </row>
    <row r="1258" spans="1:41" s="3" customFormat="1" ht="19.5" customHeight="1">
      <c r="A1258" s="207" t="s">
        <v>22</v>
      </c>
      <c r="B1258" s="22">
        <v>1251</v>
      </c>
      <c r="C1258" s="26"/>
      <c r="D1258" s="27"/>
      <c r="E1258" s="210"/>
      <c r="F1258" s="211"/>
      <c r="G1258" s="211"/>
      <c r="H1258" s="211"/>
      <c r="I1258" s="211"/>
      <c r="J1258" s="212"/>
      <c r="K1258" s="28"/>
      <c r="L1258" s="29" t="s">
        <v>23</v>
      </c>
      <c r="M1258" s="65"/>
      <c r="N1258" s="66"/>
      <c r="O1258" s="67"/>
      <c r="P1258" s="233"/>
      <c r="Q1258" s="234"/>
      <c r="R1258" s="234"/>
      <c r="S1258" s="234"/>
      <c r="T1258" s="234"/>
      <c r="U1258" s="235"/>
      <c r="V1258" s="28"/>
      <c r="W1258" s="29" t="s">
        <v>23</v>
      </c>
      <c r="X1258" s="68"/>
      <c r="Y1258" s="69"/>
      <c r="Z1258" s="70"/>
      <c r="AA1258" s="70"/>
      <c r="AB1258" s="112"/>
      <c r="AC1258" s="40"/>
      <c r="AD1258" s="71"/>
      <c r="AE1258" s="72"/>
      <c r="AF1258" s="73"/>
      <c r="AG1258" s="73"/>
      <c r="AH1258" s="73"/>
      <c r="AI1258" s="113"/>
      <c r="AJ1258" s="114"/>
      <c r="AK1258" s="104"/>
      <c r="AN1258" s="3" t="str">
        <f t="shared" si="38"/>
        <v/>
      </c>
      <c r="AO1258" s="3">
        <f t="shared" si="39"/>
        <v>0</v>
      </c>
    </row>
    <row r="1259" spans="1:41" s="3" customFormat="1" ht="19.5" customHeight="1">
      <c r="A1259" s="208"/>
      <c r="B1259" s="23">
        <v>1252</v>
      </c>
      <c r="C1259" s="39"/>
      <c r="D1259" s="40"/>
      <c r="E1259" s="198"/>
      <c r="F1259" s="199"/>
      <c r="G1259" s="199"/>
      <c r="H1259" s="199"/>
      <c r="I1259" s="199"/>
      <c r="J1259" s="200"/>
      <c r="K1259" s="41"/>
      <c r="L1259" s="29" t="s">
        <v>23</v>
      </c>
      <c r="M1259" s="42"/>
      <c r="N1259" s="43"/>
      <c r="O1259" s="44"/>
      <c r="P1259" s="198"/>
      <c r="Q1259" s="199"/>
      <c r="R1259" s="199"/>
      <c r="S1259" s="199"/>
      <c r="T1259" s="199"/>
      <c r="U1259" s="200"/>
      <c r="V1259" s="41"/>
      <c r="W1259" s="29" t="s">
        <v>23</v>
      </c>
      <c r="X1259" s="45"/>
      <c r="Y1259" s="46"/>
      <c r="Z1259" s="47"/>
      <c r="AA1259" s="74"/>
      <c r="AB1259" s="115"/>
      <c r="AC1259" s="48"/>
      <c r="AD1259" s="49"/>
      <c r="AE1259" s="50"/>
      <c r="AF1259" s="51"/>
      <c r="AG1259" s="51"/>
      <c r="AH1259" s="51"/>
      <c r="AI1259" s="106"/>
      <c r="AJ1259" s="107"/>
      <c r="AK1259" s="108"/>
      <c r="AN1259" s="3" t="str">
        <f t="shared" si="38"/>
        <v/>
      </c>
      <c r="AO1259" s="3">
        <f t="shared" si="39"/>
        <v>0</v>
      </c>
    </row>
    <row r="1260" spans="1:41" s="3" customFormat="1" ht="19.5" customHeight="1">
      <c r="A1260" s="208"/>
      <c r="B1260" s="23">
        <v>1253</v>
      </c>
      <c r="C1260" s="39"/>
      <c r="D1260" s="40"/>
      <c r="E1260" s="198"/>
      <c r="F1260" s="199"/>
      <c r="G1260" s="199"/>
      <c r="H1260" s="199"/>
      <c r="I1260" s="199"/>
      <c r="J1260" s="200"/>
      <c r="K1260" s="41"/>
      <c r="L1260" s="29" t="s">
        <v>23</v>
      </c>
      <c r="M1260" s="42"/>
      <c r="N1260" s="43"/>
      <c r="O1260" s="44"/>
      <c r="P1260" s="198"/>
      <c r="Q1260" s="199"/>
      <c r="R1260" s="199"/>
      <c r="S1260" s="199"/>
      <c r="T1260" s="199"/>
      <c r="U1260" s="200"/>
      <c r="V1260" s="41"/>
      <c r="W1260" s="29" t="s">
        <v>23</v>
      </c>
      <c r="X1260" s="45"/>
      <c r="Y1260" s="46"/>
      <c r="Z1260" s="47"/>
      <c r="AA1260" s="74"/>
      <c r="AB1260" s="115"/>
      <c r="AC1260" s="48"/>
      <c r="AD1260" s="49"/>
      <c r="AE1260" s="50"/>
      <c r="AF1260" s="51"/>
      <c r="AG1260" s="51"/>
      <c r="AH1260" s="51"/>
      <c r="AI1260" s="106"/>
      <c r="AJ1260" s="107"/>
      <c r="AK1260" s="108"/>
      <c r="AN1260" s="3" t="str">
        <f t="shared" si="38"/>
        <v/>
      </c>
      <c r="AO1260" s="3">
        <f t="shared" si="39"/>
        <v>0</v>
      </c>
    </row>
    <row r="1261" spans="1:41" s="3" customFormat="1" ht="19.5" customHeight="1">
      <c r="A1261" s="208"/>
      <c r="B1261" s="23">
        <v>1254</v>
      </c>
      <c r="C1261" s="39"/>
      <c r="D1261" s="40"/>
      <c r="E1261" s="198"/>
      <c r="F1261" s="199"/>
      <c r="G1261" s="199"/>
      <c r="H1261" s="199"/>
      <c r="I1261" s="199"/>
      <c r="J1261" s="200"/>
      <c r="K1261" s="41"/>
      <c r="L1261" s="29" t="s">
        <v>23</v>
      </c>
      <c r="M1261" s="42"/>
      <c r="N1261" s="43"/>
      <c r="O1261" s="44"/>
      <c r="P1261" s="198"/>
      <c r="Q1261" s="199"/>
      <c r="R1261" s="199"/>
      <c r="S1261" s="199"/>
      <c r="T1261" s="199"/>
      <c r="U1261" s="200"/>
      <c r="V1261" s="41"/>
      <c r="W1261" s="29" t="s">
        <v>23</v>
      </c>
      <c r="X1261" s="45"/>
      <c r="Y1261" s="46"/>
      <c r="Z1261" s="47"/>
      <c r="AA1261" s="74"/>
      <c r="AB1261" s="115"/>
      <c r="AC1261" s="48"/>
      <c r="AD1261" s="49"/>
      <c r="AE1261" s="50"/>
      <c r="AF1261" s="51"/>
      <c r="AG1261" s="51"/>
      <c r="AH1261" s="51"/>
      <c r="AI1261" s="106"/>
      <c r="AJ1261" s="107"/>
      <c r="AK1261" s="108"/>
      <c r="AN1261" s="3" t="str">
        <f t="shared" si="38"/>
        <v/>
      </c>
      <c r="AO1261" s="3">
        <f t="shared" si="39"/>
        <v>0</v>
      </c>
    </row>
    <row r="1262" spans="1:41" s="3" customFormat="1" ht="19.5" customHeight="1">
      <c r="A1262" s="208"/>
      <c r="B1262" s="23">
        <v>1255</v>
      </c>
      <c r="C1262" s="39"/>
      <c r="D1262" s="40"/>
      <c r="E1262" s="198"/>
      <c r="F1262" s="199"/>
      <c r="G1262" s="199"/>
      <c r="H1262" s="199"/>
      <c r="I1262" s="199"/>
      <c r="J1262" s="200"/>
      <c r="K1262" s="41"/>
      <c r="L1262" s="29" t="s">
        <v>23</v>
      </c>
      <c r="M1262" s="42"/>
      <c r="N1262" s="43"/>
      <c r="O1262" s="44"/>
      <c r="P1262" s="198"/>
      <c r="Q1262" s="199"/>
      <c r="R1262" s="199"/>
      <c r="S1262" s="199"/>
      <c r="T1262" s="199"/>
      <c r="U1262" s="200"/>
      <c r="V1262" s="41"/>
      <c r="W1262" s="29" t="s">
        <v>23</v>
      </c>
      <c r="X1262" s="45"/>
      <c r="Y1262" s="46"/>
      <c r="Z1262" s="47"/>
      <c r="AA1262" s="74"/>
      <c r="AB1262" s="115"/>
      <c r="AC1262" s="48"/>
      <c r="AD1262" s="49"/>
      <c r="AE1262" s="50"/>
      <c r="AF1262" s="51"/>
      <c r="AG1262" s="51"/>
      <c r="AH1262" s="51"/>
      <c r="AI1262" s="106"/>
      <c r="AJ1262" s="107"/>
      <c r="AK1262" s="108"/>
      <c r="AN1262" s="3" t="str">
        <f t="shared" si="38"/>
        <v/>
      </c>
      <c r="AO1262" s="3">
        <f t="shared" si="39"/>
        <v>0</v>
      </c>
    </row>
    <row r="1263" spans="1:41" s="3" customFormat="1" ht="19.5" customHeight="1">
      <c r="A1263" s="208"/>
      <c r="B1263" s="23">
        <v>1256</v>
      </c>
      <c r="C1263" s="39"/>
      <c r="D1263" s="40"/>
      <c r="E1263" s="198"/>
      <c r="F1263" s="199"/>
      <c r="G1263" s="199"/>
      <c r="H1263" s="199"/>
      <c r="I1263" s="199"/>
      <c r="J1263" s="200"/>
      <c r="K1263" s="41"/>
      <c r="L1263" s="29" t="s">
        <v>23</v>
      </c>
      <c r="M1263" s="42"/>
      <c r="N1263" s="43"/>
      <c r="O1263" s="44"/>
      <c r="P1263" s="198"/>
      <c r="Q1263" s="199"/>
      <c r="R1263" s="199"/>
      <c r="S1263" s="199"/>
      <c r="T1263" s="199"/>
      <c r="U1263" s="200"/>
      <c r="V1263" s="41"/>
      <c r="W1263" s="29" t="s">
        <v>23</v>
      </c>
      <c r="X1263" s="45"/>
      <c r="Y1263" s="46"/>
      <c r="Z1263" s="47"/>
      <c r="AA1263" s="74"/>
      <c r="AB1263" s="115"/>
      <c r="AC1263" s="48"/>
      <c r="AD1263" s="49"/>
      <c r="AE1263" s="50"/>
      <c r="AF1263" s="51"/>
      <c r="AG1263" s="51"/>
      <c r="AH1263" s="51"/>
      <c r="AI1263" s="106"/>
      <c r="AJ1263" s="107"/>
      <c r="AK1263" s="108"/>
      <c r="AN1263" s="3" t="str">
        <f t="shared" si="38"/>
        <v/>
      </c>
      <c r="AO1263" s="3">
        <f t="shared" si="39"/>
        <v>0</v>
      </c>
    </row>
    <row r="1264" spans="1:41" s="3" customFormat="1" ht="19.5" customHeight="1">
      <c r="A1264" s="208"/>
      <c r="B1264" s="23">
        <v>1257</v>
      </c>
      <c r="C1264" s="39"/>
      <c r="D1264" s="40"/>
      <c r="E1264" s="198"/>
      <c r="F1264" s="199"/>
      <c r="G1264" s="199"/>
      <c r="H1264" s="199"/>
      <c r="I1264" s="199"/>
      <c r="J1264" s="200"/>
      <c r="K1264" s="41"/>
      <c r="L1264" s="29" t="s">
        <v>23</v>
      </c>
      <c r="M1264" s="42"/>
      <c r="N1264" s="43"/>
      <c r="O1264" s="44"/>
      <c r="P1264" s="198"/>
      <c r="Q1264" s="199"/>
      <c r="R1264" s="199"/>
      <c r="S1264" s="199"/>
      <c r="T1264" s="199"/>
      <c r="U1264" s="200"/>
      <c r="V1264" s="41"/>
      <c r="W1264" s="29" t="s">
        <v>23</v>
      </c>
      <c r="X1264" s="45"/>
      <c r="Y1264" s="46"/>
      <c r="Z1264" s="47"/>
      <c r="AA1264" s="74"/>
      <c r="AB1264" s="115"/>
      <c r="AC1264" s="48"/>
      <c r="AD1264" s="49"/>
      <c r="AE1264" s="50"/>
      <c r="AF1264" s="51"/>
      <c r="AG1264" s="51"/>
      <c r="AH1264" s="51"/>
      <c r="AI1264" s="106"/>
      <c r="AJ1264" s="107"/>
      <c r="AK1264" s="108"/>
      <c r="AN1264" s="3" t="str">
        <f t="shared" si="38"/>
        <v/>
      </c>
      <c r="AO1264" s="3">
        <f t="shared" si="39"/>
        <v>0</v>
      </c>
    </row>
    <row r="1265" spans="1:41" s="3" customFormat="1" ht="19.5" customHeight="1">
      <c r="A1265" s="208"/>
      <c r="B1265" s="23">
        <v>1258</v>
      </c>
      <c r="C1265" s="39"/>
      <c r="D1265" s="40"/>
      <c r="E1265" s="198"/>
      <c r="F1265" s="199"/>
      <c r="G1265" s="199"/>
      <c r="H1265" s="199"/>
      <c r="I1265" s="199"/>
      <c r="J1265" s="200"/>
      <c r="K1265" s="41"/>
      <c r="L1265" s="29" t="s">
        <v>23</v>
      </c>
      <c r="M1265" s="42"/>
      <c r="N1265" s="43"/>
      <c r="O1265" s="44"/>
      <c r="P1265" s="198"/>
      <c r="Q1265" s="199"/>
      <c r="R1265" s="199"/>
      <c r="S1265" s="199"/>
      <c r="T1265" s="199"/>
      <c r="U1265" s="200"/>
      <c r="V1265" s="41"/>
      <c r="W1265" s="29" t="s">
        <v>23</v>
      </c>
      <c r="X1265" s="45"/>
      <c r="Y1265" s="46"/>
      <c r="Z1265" s="47"/>
      <c r="AA1265" s="74"/>
      <c r="AB1265" s="115"/>
      <c r="AC1265" s="48"/>
      <c r="AD1265" s="49"/>
      <c r="AE1265" s="50"/>
      <c r="AF1265" s="51"/>
      <c r="AG1265" s="51"/>
      <c r="AH1265" s="51"/>
      <c r="AI1265" s="106"/>
      <c r="AJ1265" s="107"/>
      <c r="AK1265" s="108"/>
      <c r="AN1265" s="3" t="str">
        <f t="shared" si="38"/>
        <v/>
      </c>
      <c r="AO1265" s="3">
        <f t="shared" si="39"/>
        <v>0</v>
      </c>
    </row>
    <row r="1266" spans="1:41" s="3" customFormat="1" ht="19.5" customHeight="1">
      <c r="A1266" s="208"/>
      <c r="B1266" s="23">
        <v>1259</v>
      </c>
      <c r="C1266" s="39"/>
      <c r="D1266" s="40"/>
      <c r="E1266" s="198"/>
      <c r="F1266" s="199"/>
      <c r="G1266" s="199"/>
      <c r="H1266" s="199"/>
      <c r="I1266" s="199"/>
      <c r="J1266" s="200"/>
      <c r="K1266" s="41"/>
      <c r="L1266" s="29" t="s">
        <v>23</v>
      </c>
      <c r="M1266" s="42"/>
      <c r="N1266" s="43"/>
      <c r="O1266" s="44"/>
      <c r="P1266" s="198"/>
      <c r="Q1266" s="199"/>
      <c r="R1266" s="199"/>
      <c r="S1266" s="199"/>
      <c r="T1266" s="199"/>
      <c r="U1266" s="200"/>
      <c r="V1266" s="41"/>
      <c r="W1266" s="29" t="s">
        <v>23</v>
      </c>
      <c r="X1266" s="45"/>
      <c r="Y1266" s="46"/>
      <c r="Z1266" s="47"/>
      <c r="AA1266" s="74"/>
      <c r="AB1266" s="115"/>
      <c r="AC1266" s="48"/>
      <c r="AD1266" s="49"/>
      <c r="AE1266" s="50"/>
      <c r="AF1266" s="51"/>
      <c r="AG1266" s="51"/>
      <c r="AH1266" s="51"/>
      <c r="AI1266" s="106"/>
      <c r="AJ1266" s="107"/>
      <c r="AK1266" s="108"/>
      <c r="AN1266" s="3" t="str">
        <f t="shared" si="38"/>
        <v/>
      </c>
      <c r="AO1266" s="3">
        <f t="shared" si="39"/>
        <v>0</v>
      </c>
    </row>
    <row r="1267" spans="1:41" s="3" customFormat="1" ht="19.5" customHeight="1" thickBot="1">
      <c r="A1267" s="209"/>
      <c r="B1267" s="24">
        <v>1260</v>
      </c>
      <c r="C1267" s="52"/>
      <c r="D1267" s="53"/>
      <c r="E1267" s="230"/>
      <c r="F1267" s="231"/>
      <c r="G1267" s="231"/>
      <c r="H1267" s="231"/>
      <c r="I1267" s="231"/>
      <c r="J1267" s="232"/>
      <c r="K1267" s="54"/>
      <c r="L1267" s="29" t="s">
        <v>23</v>
      </c>
      <c r="M1267" s="55"/>
      <c r="N1267" s="56"/>
      <c r="O1267" s="57"/>
      <c r="P1267" s="230"/>
      <c r="Q1267" s="231"/>
      <c r="R1267" s="231"/>
      <c r="S1267" s="231"/>
      <c r="T1267" s="231"/>
      <c r="U1267" s="232"/>
      <c r="V1267" s="54"/>
      <c r="W1267" s="29" t="s">
        <v>23</v>
      </c>
      <c r="X1267" s="58"/>
      <c r="Y1267" s="59"/>
      <c r="Z1267" s="60"/>
      <c r="AA1267" s="75"/>
      <c r="AB1267" s="116"/>
      <c r="AC1267" s="61"/>
      <c r="AD1267" s="62"/>
      <c r="AE1267" s="63"/>
      <c r="AF1267" s="64"/>
      <c r="AG1267" s="64"/>
      <c r="AH1267" s="64"/>
      <c r="AI1267" s="110"/>
      <c r="AJ1267" s="111"/>
      <c r="AK1267" s="41"/>
      <c r="AN1267" s="3" t="str">
        <f t="shared" si="38"/>
        <v/>
      </c>
      <c r="AO1267" s="3">
        <f t="shared" si="39"/>
        <v>0</v>
      </c>
    </row>
    <row r="1268" spans="1:41" s="3" customFormat="1" ht="19.5" customHeight="1">
      <c r="A1268" s="207" t="s">
        <v>22</v>
      </c>
      <c r="B1268" s="22">
        <v>1261</v>
      </c>
      <c r="C1268" s="26"/>
      <c r="D1268" s="27"/>
      <c r="E1268" s="210"/>
      <c r="F1268" s="211"/>
      <c r="G1268" s="211"/>
      <c r="H1268" s="211"/>
      <c r="I1268" s="211"/>
      <c r="J1268" s="212"/>
      <c r="K1268" s="28"/>
      <c r="L1268" s="29" t="s">
        <v>23</v>
      </c>
      <c r="M1268" s="65"/>
      <c r="N1268" s="66"/>
      <c r="O1268" s="67"/>
      <c r="P1268" s="233"/>
      <c r="Q1268" s="234"/>
      <c r="R1268" s="234"/>
      <c r="S1268" s="234"/>
      <c r="T1268" s="234"/>
      <c r="U1268" s="235"/>
      <c r="V1268" s="28"/>
      <c r="W1268" s="29" t="s">
        <v>23</v>
      </c>
      <c r="X1268" s="68"/>
      <c r="Y1268" s="69"/>
      <c r="Z1268" s="70"/>
      <c r="AA1268" s="70"/>
      <c r="AB1268" s="112"/>
      <c r="AC1268" s="40"/>
      <c r="AD1268" s="71"/>
      <c r="AE1268" s="72"/>
      <c r="AF1268" s="73"/>
      <c r="AG1268" s="73"/>
      <c r="AH1268" s="73"/>
      <c r="AI1268" s="113"/>
      <c r="AJ1268" s="114"/>
      <c r="AK1268" s="104"/>
      <c r="AN1268" s="3" t="str">
        <f t="shared" si="38"/>
        <v/>
      </c>
      <c r="AO1268" s="3">
        <f t="shared" si="39"/>
        <v>0</v>
      </c>
    </row>
    <row r="1269" spans="1:41" s="3" customFormat="1" ht="19.5" customHeight="1">
      <c r="A1269" s="208"/>
      <c r="B1269" s="23">
        <v>1262</v>
      </c>
      <c r="C1269" s="39"/>
      <c r="D1269" s="40"/>
      <c r="E1269" s="198"/>
      <c r="F1269" s="199"/>
      <c r="G1269" s="199"/>
      <c r="H1269" s="199"/>
      <c r="I1269" s="199"/>
      <c r="J1269" s="200"/>
      <c r="K1269" s="41"/>
      <c r="L1269" s="29" t="s">
        <v>23</v>
      </c>
      <c r="M1269" s="42"/>
      <c r="N1269" s="43"/>
      <c r="O1269" s="44"/>
      <c r="P1269" s="198"/>
      <c r="Q1269" s="199"/>
      <c r="R1269" s="199"/>
      <c r="S1269" s="199"/>
      <c r="T1269" s="199"/>
      <c r="U1269" s="200"/>
      <c r="V1269" s="41"/>
      <c r="W1269" s="29" t="s">
        <v>23</v>
      </c>
      <c r="X1269" s="45"/>
      <c r="Y1269" s="46"/>
      <c r="Z1269" s="47"/>
      <c r="AA1269" s="74"/>
      <c r="AB1269" s="115"/>
      <c r="AC1269" s="48"/>
      <c r="AD1269" s="49"/>
      <c r="AE1269" s="50"/>
      <c r="AF1269" s="51"/>
      <c r="AG1269" s="51"/>
      <c r="AH1269" s="51"/>
      <c r="AI1269" s="106"/>
      <c r="AJ1269" s="107"/>
      <c r="AK1269" s="108"/>
      <c r="AN1269" s="3" t="str">
        <f t="shared" si="38"/>
        <v/>
      </c>
      <c r="AO1269" s="3">
        <f t="shared" si="39"/>
        <v>0</v>
      </c>
    </row>
    <row r="1270" spans="1:41" s="3" customFormat="1" ht="19.5" customHeight="1">
      <c r="A1270" s="208"/>
      <c r="B1270" s="23">
        <v>1263</v>
      </c>
      <c r="C1270" s="39"/>
      <c r="D1270" s="40"/>
      <c r="E1270" s="198"/>
      <c r="F1270" s="199"/>
      <c r="G1270" s="199"/>
      <c r="H1270" s="199"/>
      <c r="I1270" s="199"/>
      <c r="J1270" s="200"/>
      <c r="K1270" s="41"/>
      <c r="L1270" s="29" t="s">
        <v>23</v>
      </c>
      <c r="M1270" s="42"/>
      <c r="N1270" s="43"/>
      <c r="O1270" s="44"/>
      <c r="P1270" s="198"/>
      <c r="Q1270" s="199"/>
      <c r="R1270" s="199"/>
      <c r="S1270" s="199"/>
      <c r="T1270" s="199"/>
      <c r="U1270" s="200"/>
      <c r="V1270" s="41"/>
      <c r="W1270" s="29" t="s">
        <v>23</v>
      </c>
      <c r="X1270" s="45"/>
      <c r="Y1270" s="46"/>
      <c r="Z1270" s="47"/>
      <c r="AA1270" s="74"/>
      <c r="AB1270" s="115"/>
      <c r="AC1270" s="48"/>
      <c r="AD1270" s="49"/>
      <c r="AE1270" s="50"/>
      <c r="AF1270" s="51"/>
      <c r="AG1270" s="51"/>
      <c r="AH1270" s="51"/>
      <c r="AI1270" s="106"/>
      <c r="AJ1270" s="107"/>
      <c r="AK1270" s="108"/>
      <c r="AN1270" s="3" t="str">
        <f t="shared" si="38"/>
        <v/>
      </c>
      <c r="AO1270" s="3">
        <f t="shared" si="39"/>
        <v>0</v>
      </c>
    </row>
    <row r="1271" spans="1:41" s="3" customFormat="1" ht="19.5" customHeight="1">
      <c r="A1271" s="208"/>
      <c r="B1271" s="23">
        <v>1264</v>
      </c>
      <c r="C1271" s="39"/>
      <c r="D1271" s="40"/>
      <c r="E1271" s="198"/>
      <c r="F1271" s="199"/>
      <c r="G1271" s="199"/>
      <c r="H1271" s="199"/>
      <c r="I1271" s="199"/>
      <c r="J1271" s="200"/>
      <c r="K1271" s="41"/>
      <c r="L1271" s="29" t="s">
        <v>23</v>
      </c>
      <c r="M1271" s="42"/>
      <c r="N1271" s="43"/>
      <c r="O1271" s="44"/>
      <c r="P1271" s="198"/>
      <c r="Q1271" s="199"/>
      <c r="R1271" s="199"/>
      <c r="S1271" s="199"/>
      <c r="T1271" s="199"/>
      <c r="U1271" s="200"/>
      <c r="V1271" s="41"/>
      <c r="W1271" s="29" t="s">
        <v>23</v>
      </c>
      <c r="X1271" s="45"/>
      <c r="Y1271" s="46"/>
      <c r="Z1271" s="47"/>
      <c r="AA1271" s="74"/>
      <c r="AB1271" s="115"/>
      <c r="AC1271" s="48"/>
      <c r="AD1271" s="49"/>
      <c r="AE1271" s="50"/>
      <c r="AF1271" s="51"/>
      <c r="AG1271" s="51"/>
      <c r="AH1271" s="51"/>
      <c r="AI1271" s="106"/>
      <c r="AJ1271" s="107"/>
      <c r="AK1271" s="108"/>
      <c r="AN1271" s="3" t="str">
        <f t="shared" si="38"/>
        <v/>
      </c>
      <c r="AO1271" s="3">
        <f t="shared" si="39"/>
        <v>0</v>
      </c>
    </row>
    <row r="1272" spans="1:41" s="3" customFormat="1" ht="19.5" customHeight="1">
      <c r="A1272" s="208"/>
      <c r="B1272" s="23">
        <v>1265</v>
      </c>
      <c r="C1272" s="39"/>
      <c r="D1272" s="40"/>
      <c r="E1272" s="198"/>
      <c r="F1272" s="199"/>
      <c r="G1272" s="199"/>
      <c r="H1272" s="199"/>
      <c r="I1272" s="199"/>
      <c r="J1272" s="200"/>
      <c r="K1272" s="41"/>
      <c r="L1272" s="29" t="s">
        <v>23</v>
      </c>
      <c r="M1272" s="42"/>
      <c r="N1272" s="43"/>
      <c r="O1272" s="44"/>
      <c r="P1272" s="198"/>
      <c r="Q1272" s="199"/>
      <c r="R1272" s="199"/>
      <c r="S1272" s="199"/>
      <c r="T1272" s="199"/>
      <c r="U1272" s="200"/>
      <c r="V1272" s="41"/>
      <c r="W1272" s="29" t="s">
        <v>23</v>
      </c>
      <c r="X1272" s="45"/>
      <c r="Y1272" s="46"/>
      <c r="Z1272" s="47"/>
      <c r="AA1272" s="74"/>
      <c r="AB1272" s="115"/>
      <c r="AC1272" s="48"/>
      <c r="AD1272" s="49"/>
      <c r="AE1272" s="50"/>
      <c r="AF1272" s="51"/>
      <c r="AG1272" s="51"/>
      <c r="AH1272" s="51"/>
      <c r="AI1272" s="106"/>
      <c r="AJ1272" s="107"/>
      <c r="AK1272" s="108"/>
      <c r="AN1272" s="3" t="str">
        <f t="shared" si="38"/>
        <v/>
      </c>
      <c r="AO1272" s="3">
        <f t="shared" si="39"/>
        <v>0</v>
      </c>
    </row>
    <row r="1273" spans="1:41" s="3" customFormat="1" ht="19.5" customHeight="1">
      <c r="A1273" s="208"/>
      <c r="B1273" s="23">
        <v>1266</v>
      </c>
      <c r="C1273" s="39"/>
      <c r="D1273" s="40"/>
      <c r="E1273" s="198"/>
      <c r="F1273" s="199"/>
      <c r="G1273" s="199"/>
      <c r="H1273" s="199"/>
      <c r="I1273" s="199"/>
      <c r="J1273" s="200"/>
      <c r="K1273" s="41"/>
      <c r="L1273" s="29" t="s">
        <v>23</v>
      </c>
      <c r="M1273" s="42"/>
      <c r="N1273" s="43"/>
      <c r="O1273" s="44"/>
      <c r="P1273" s="198"/>
      <c r="Q1273" s="199"/>
      <c r="R1273" s="199"/>
      <c r="S1273" s="199"/>
      <c r="T1273" s="199"/>
      <c r="U1273" s="200"/>
      <c r="V1273" s="41"/>
      <c r="W1273" s="29" t="s">
        <v>23</v>
      </c>
      <c r="X1273" s="45"/>
      <c r="Y1273" s="46"/>
      <c r="Z1273" s="47"/>
      <c r="AA1273" s="74"/>
      <c r="AB1273" s="115"/>
      <c r="AC1273" s="48"/>
      <c r="AD1273" s="49"/>
      <c r="AE1273" s="50"/>
      <c r="AF1273" s="51"/>
      <c r="AG1273" s="51"/>
      <c r="AH1273" s="51"/>
      <c r="AI1273" s="106"/>
      <c r="AJ1273" s="107"/>
      <c r="AK1273" s="108"/>
      <c r="AN1273" s="3" t="str">
        <f t="shared" si="38"/>
        <v/>
      </c>
      <c r="AO1273" s="3">
        <f t="shared" si="39"/>
        <v>0</v>
      </c>
    </row>
    <row r="1274" spans="1:41" s="3" customFormat="1" ht="19.5" customHeight="1">
      <c r="A1274" s="208"/>
      <c r="B1274" s="23">
        <v>1267</v>
      </c>
      <c r="C1274" s="39"/>
      <c r="D1274" s="40"/>
      <c r="E1274" s="198"/>
      <c r="F1274" s="199"/>
      <c r="G1274" s="199"/>
      <c r="H1274" s="199"/>
      <c r="I1274" s="199"/>
      <c r="J1274" s="200"/>
      <c r="K1274" s="41"/>
      <c r="L1274" s="29" t="s">
        <v>23</v>
      </c>
      <c r="M1274" s="42"/>
      <c r="N1274" s="43"/>
      <c r="O1274" s="44"/>
      <c r="P1274" s="198"/>
      <c r="Q1274" s="199"/>
      <c r="R1274" s="199"/>
      <c r="S1274" s="199"/>
      <c r="T1274" s="199"/>
      <c r="U1274" s="200"/>
      <c r="V1274" s="41"/>
      <c r="W1274" s="29" t="s">
        <v>23</v>
      </c>
      <c r="X1274" s="45"/>
      <c r="Y1274" s="46"/>
      <c r="Z1274" s="47"/>
      <c r="AA1274" s="74"/>
      <c r="AB1274" s="115"/>
      <c r="AC1274" s="48"/>
      <c r="AD1274" s="49"/>
      <c r="AE1274" s="50"/>
      <c r="AF1274" s="51"/>
      <c r="AG1274" s="51"/>
      <c r="AH1274" s="51"/>
      <c r="AI1274" s="106"/>
      <c r="AJ1274" s="107"/>
      <c r="AK1274" s="108"/>
      <c r="AN1274" s="3" t="str">
        <f t="shared" si="38"/>
        <v/>
      </c>
      <c r="AO1274" s="3">
        <f t="shared" si="39"/>
        <v>0</v>
      </c>
    </row>
    <row r="1275" spans="1:41" s="3" customFormat="1" ht="19.5" customHeight="1">
      <c r="A1275" s="208"/>
      <c r="B1275" s="23">
        <v>1268</v>
      </c>
      <c r="C1275" s="39"/>
      <c r="D1275" s="40"/>
      <c r="E1275" s="198"/>
      <c r="F1275" s="199"/>
      <c r="G1275" s="199"/>
      <c r="H1275" s="199"/>
      <c r="I1275" s="199"/>
      <c r="J1275" s="200"/>
      <c r="K1275" s="41"/>
      <c r="L1275" s="29" t="s">
        <v>23</v>
      </c>
      <c r="M1275" s="42"/>
      <c r="N1275" s="43"/>
      <c r="O1275" s="44"/>
      <c r="P1275" s="198"/>
      <c r="Q1275" s="199"/>
      <c r="R1275" s="199"/>
      <c r="S1275" s="199"/>
      <c r="T1275" s="199"/>
      <c r="U1275" s="200"/>
      <c r="V1275" s="41"/>
      <c r="W1275" s="29" t="s">
        <v>23</v>
      </c>
      <c r="X1275" s="45"/>
      <c r="Y1275" s="46"/>
      <c r="Z1275" s="47"/>
      <c r="AA1275" s="74"/>
      <c r="AB1275" s="115"/>
      <c r="AC1275" s="48"/>
      <c r="AD1275" s="49"/>
      <c r="AE1275" s="50"/>
      <c r="AF1275" s="51"/>
      <c r="AG1275" s="51"/>
      <c r="AH1275" s="51"/>
      <c r="AI1275" s="106"/>
      <c r="AJ1275" s="107"/>
      <c r="AK1275" s="108"/>
      <c r="AN1275" s="3" t="str">
        <f t="shared" si="38"/>
        <v/>
      </c>
      <c r="AO1275" s="3">
        <f t="shared" si="39"/>
        <v>0</v>
      </c>
    </row>
    <row r="1276" spans="1:41" s="3" customFormat="1" ht="19.5" customHeight="1">
      <c r="A1276" s="208"/>
      <c r="B1276" s="23">
        <v>1269</v>
      </c>
      <c r="C1276" s="39"/>
      <c r="D1276" s="40"/>
      <c r="E1276" s="198"/>
      <c r="F1276" s="199"/>
      <c r="G1276" s="199"/>
      <c r="H1276" s="199"/>
      <c r="I1276" s="199"/>
      <c r="J1276" s="200"/>
      <c r="K1276" s="41"/>
      <c r="L1276" s="29" t="s">
        <v>23</v>
      </c>
      <c r="M1276" s="42"/>
      <c r="N1276" s="43"/>
      <c r="O1276" s="44"/>
      <c r="P1276" s="198"/>
      <c r="Q1276" s="199"/>
      <c r="R1276" s="199"/>
      <c r="S1276" s="199"/>
      <c r="T1276" s="199"/>
      <c r="U1276" s="200"/>
      <c r="V1276" s="41"/>
      <c r="W1276" s="29" t="s">
        <v>23</v>
      </c>
      <c r="X1276" s="45"/>
      <c r="Y1276" s="46"/>
      <c r="Z1276" s="47"/>
      <c r="AA1276" s="74"/>
      <c r="AB1276" s="115"/>
      <c r="AC1276" s="48"/>
      <c r="AD1276" s="49"/>
      <c r="AE1276" s="50"/>
      <c r="AF1276" s="51"/>
      <c r="AG1276" s="51"/>
      <c r="AH1276" s="51"/>
      <c r="AI1276" s="106"/>
      <c r="AJ1276" s="107"/>
      <c r="AK1276" s="108"/>
      <c r="AN1276" s="3" t="str">
        <f t="shared" si="38"/>
        <v/>
      </c>
      <c r="AO1276" s="3">
        <f t="shared" si="39"/>
        <v>0</v>
      </c>
    </row>
    <row r="1277" spans="1:41" s="3" customFormat="1" ht="19.5" customHeight="1" thickBot="1">
      <c r="A1277" s="209"/>
      <c r="B1277" s="24">
        <v>1270</v>
      </c>
      <c r="C1277" s="52"/>
      <c r="D1277" s="53"/>
      <c r="E1277" s="230"/>
      <c r="F1277" s="231"/>
      <c r="G1277" s="231"/>
      <c r="H1277" s="231"/>
      <c r="I1277" s="231"/>
      <c r="J1277" s="232"/>
      <c r="K1277" s="54"/>
      <c r="L1277" s="29" t="s">
        <v>23</v>
      </c>
      <c r="M1277" s="55"/>
      <c r="N1277" s="56"/>
      <c r="O1277" s="57"/>
      <c r="P1277" s="230"/>
      <c r="Q1277" s="231"/>
      <c r="R1277" s="231"/>
      <c r="S1277" s="231"/>
      <c r="T1277" s="231"/>
      <c r="U1277" s="232"/>
      <c r="V1277" s="54"/>
      <c r="W1277" s="29" t="s">
        <v>23</v>
      </c>
      <c r="X1277" s="58"/>
      <c r="Y1277" s="59"/>
      <c r="Z1277" s="60"/>
      <c r="AA1277" s="75"/>
      <c r="AB1277" s="116"/>
      <c r="AC1277" s="61"/>
      <c r="AD1277" s="62"/>
      <c r="AE1277" s="63"/>
      <c r="AF1277" s="64"/>
      <c r="AG1277" s="64"/>
      <c r="AH1277" s="64"/>
      <c r="AI1277" s="110"/>
      <c r="AJ1277" s="111"/>
      <c r="AK1277" s="41"/>
      <c r="AN1277" s="3" t="str">
        <f t="shared" si="38"/>
        <v/>
      </c>
      <c r="AO1277" s="3">
        <f t="shared" si="39"/>
        <v>0</v>
      </c>
    </row>
    <row r="1278" spans="1:41" s="3" customFormat="1" ht="19.5" customHeight="1">
      <c r="A1278" s="207" t="s">
        <v>22</v>
      </c>
      <c r="B1278" s="22">
        <v>1271</v>
      </c>
      <c r="C1278" s="26"/>
      <c r="D1278" s="27"/>
      <c r="E1278" s="210"/>
      <c r="F1278" s="211"/>
      <c r="G1278" s="211"/>
      <c r="H1278" s="211"/>
      <c r="I1278" s="211"/>
      <c r="J1278" s="212"/>
      <c r="K1278" s="28"/>
      <c r="L1278" s="29" t="s">
        <v>23</v>
      </c>
      <c r="M1278" s="65"/>
      <c r="N1278" s="66"/>
      <c r="O1278" s="67"/>
      <c r="P1278" s="233"/>
      <c r="Q1278" s="234"/>
      <c r="R1278" s="234"/>
      <c r="S1278" s="234"/>
      <c r="T1278" s="234"/>
      <c r="U1278" s="235"/>
      <c r="V1278" s="28"/>
      <c r="W1278" s="29" t="s">
        <v>23</v>
      </c>
      <c r="X1278" s="68"/>
      <c r="Y1278" s="69"/>
      <c r="Z1278" s="70"/>
      <c r="AA1278" s="70"/>
      <c r="AB1278" s="112"/>
      <c r="AC1278" s="40"/>
      <c r="AD1278" s="71"/>
      <c r="AE1278" s="72"/>
      <c r="AF1278" s="73"/>
      <c r="AG1278" s="73"/>
      <c r="AH1278" s="73"/>
      <c r="AI1278" s="113"/>
      <c r="AJ1278" s="114"/>
      <c r="AK1278" s="104"/>
      <c r="AN1278" s="3" t="str">
        <f t="shared" si="38"/>
        <v/>
      </c>
      <c r="AO1278" s="3">
        <f t="shared" si="39"/>
        <v>0</v>
      </c>
    </row>
    <row r="1279" spans="1:41" s="3" customFormat="1" ht="19.5" customHeight="1">
      <c r="A1279" s="208"/>
      <c r="B1279" s="23">
        <v>1272</v>
      </c>
      <c r="C1279" s="39"/>
      <c r="D1279" s="40"/>
      <c r="E1279" s="198"/>
      <c r="F1279" s="199"/>
      <c r="G1279" s="199"/>
      <c r="H1279" s="199"/>
      <c r="I1279" s="199"/>
      <c r="J1279" s="200"/>
      <c r="K1279" s="41"/>
      <c r="L1279" s="29" t="s">
        <v>23</v>
      </c>
      <c r="M1279" s="42"/>
      <c r="N1279" s="43"/>
      <c r="O1279" s="44"/>
      <c r="P1279" s="198"/>
      <c r="Q1279" s="199"/>
      <c r="R1279" s="199"/>
      <c r="S1279" s="199"/>
      <c r="T1279" s="199"/>
      <c r="U1279" s="200"/>
      <c r="V1279" s="41"/>
      <c r="W1279" s="29" t="s">
        <v>23</v>
      </c>
      <c r="X1279" s="45"/>
      <c r="Y1279" s="46"/>
      <c r="Z1279" s="47"/>
      <c r="AA1279" s="74"/>
      <c r="AB1279" s="115"/>
      <c r="AC1279" s="48"/>
      <c r="AD1279" s="49"/>
      <c r="AE1279" s="50"/>
      <c r="AF1279" s="51"/>
      <c r="AG1279" s="51"/>
      <c r="AH1279" s="51"/>
      <c r="AI1279" s="106"/>
      <c r="AJ1279" s="107"/>
      <c r="AK1279" s="108"/>
      <c r="AN1279" s="3" t="str">
        <f t="shared" si="38"/>
        <v/>
      </c>
      <c r="AO1279" s="3">
        <f t="shared" si="39"/>
        <v>0</v>
      </c>
    </row>
    <row r="1280" spans="1:41" s="3" customFormat="1" ht="19.5" customHeight="1">
      <c r="A1280" s="208"/>
      <c r="B1280" s="23">
        <v>1273</v>
      </c>
      <c r="C1280" s="39"/>
      <c r="D1280" s="40"/>
      <c r="E1280" s="198"/>
      <c r="F1280" s="199"/>
      <c r="G1280" s="199"/>
      <c r="H1280" s="199"/>
      <c r="I1280" s="199"/>
      <c r="J1280" s="200"/>
      <c r="K1280" s="41"/>
      <c r="L1280" s="29" t="s">
        <v>23</v>
      </c>
      <c r="M1280" s="42"/>
      <c r="N1280" s="43"/>
      <c r="O1280" s="44"/>
      <c r="P1280" s="198"/>
      <c r="Q1280" s="199"/>
      <c r="R1280" s="199"/>
      <c r="S1280" s="199"/>
      <c r="T1280" s="199"/>
      <c r="U1280" s="200"/>
      <c r="V1280" s="41"/>
      <c r="W1280" s="29" t="s">
        <v>23</v>
      </c>
      <c r="X1280" s="45"/>
      <c r="Y1280" s="46"/>
      <c r="Z1280" s="47"/>
      <c r="AA1280" s="74"/>
      <c r="AB1280" s="115"/>
      <c r="AC1280" s="48"/>
      <c r="AD1280" s="49"/>
      <c r="AE1280" s="50"/>
      <c r="AF1280" s="51"/>
      <c r="AG1280" s="51"/>
      <c r="AH1280" s="51"/>
      <c r="AI1280" s="106"/>
      <c r="AJ1280" s="107"/>
      <c r="AK1280" s="108"/>
      <c r="AN1280" s="3" t="str">
        <f t="shared" si="38"/>
        <v/>
      </c>
      <c r="AO1280" s="3">
        <f t="shared" si="39"/>
        <v>0</v>
      </c>
    </row>
    <row r="1281" spans="1:41" s="3" customFormat="1" ht="19.5" customHeight="1">
      <c r="A1281" s="208"/>
      <c r="B1281" s="23">
        <v>1274</v>
      </c>
      <c r="C1281" s="39"/>
      <c r="D1281" s="40"/>
      <c r="E1281" s="198"/>
      <c r="F1281" s="199"/>
      <c r="G1281" s="199"/>
      <c r="H1281" s="199"/>
      <c r="I1281" s="199"/>
      <c r="J1281" s="200"/>
      <c r="K1281" s="41"/>
      <c r="L1281" s="29" t="s">
        <v>23</v>
      </c>
      <c r="M1281" s="42"/>
      <c r="N1281" s="43"/>
      <c r="O1281" s="44"/>
      <c r="P1281" s="198"/>
      <c r="Q1281" s="199"/>
      <c r="R1281" s="199"/>
      <c r="S1281" s="199"/>
      <c r="T1281" s="199"/>
      <c r="U1281" s="200"/>
      <c r="V1281" s="41"/>
      <c r="W1281" s="29" t="s">
        <v>23</v>
      </c>
      <c r="X1281" s="45"/>
      <c r="Y1281" s="46"/>
      <c r="Z1281" s="47"/>
      <c r="AA1281" s="74"/>
      <c r="AB1281" s="115"/>
      <c r="AC1281" s="48"/>
      <c r="AD1281" s="49"/>
      <c r="AE1281" s="50"/>
      <c r="AF1281" s="51"/>
      <c r="AG1281" s="51"/>
      <c r="AH1281" s="51"/>
      <c r="AI1281" s="106"/>
      <c r="AJ1281" s="107"/>
      <c r="AK1281" s="108"/>
      <c r="AN1281" s="3" t="str">
        <f t="shared" si="38"/>
        <v/>
      </c>
      <c r="AO1281" s="3">
        <f t="shared" si="39"/>
        <v>0</v>
      </c>
    </row>
    <row r="1282" spans="1:41" s="3" customFormat="1" ht="19.5" customHeight="1">
      <c r="A1282" s="208"/>
      <c r="B1282" s="23">
        <v>1275</v>
      </c>
      <c r="C1282" s="39"/>
      <c r="D1282" s="40"/>
      <c r="E1282" s="198"/>
      <c r="F1282" s="199"/>
      <c r="G1282" s="199"/>
      <c r="H1282" s="199"/>
      <c r="I1282" s="199"/>
      <c r="J1282" s="200"/>
      <c r="K1282" s="41"/>
      <c r="L1282" s="29" t="s">
        <v>23</v>
      </c>
      <c r="M1282" s="42"/>
      <c r="N1282" s="43"/>
      <c r="O1282" s="44"/>
      <c r="P1282" s="198"/>
      <c r="Q1282" s="199"/>
      <c r="R1282" s="199"/>
      <c r="S1282" s="199"/>
      <c r="T1282" s="199"/>
      <c r="U1282" s="200"/>
      <c r="V1282" s="41"/>
      <c r="W1282" s="29" t="s">
        <v>23</v>
      </c>
      <c r="X1282" s="45"/>
      <c r="Y1282" s="46"/>
      <c r="Z1282" s="47"/>
      <c r="AA1282" s="74"/>
      <c r="AB1282" s="115"/>
      <c r="AC1282" s="48"/>
      <c r="AD1282" s="49"/>
      <c r="AE1282" s="50"/>
      <c r="AF1282" s="51"/>
      <c r="AG1282" s="51"/>
      <c r="AH1282" s="51"/>
      <c r="AI1282" s="106"/>
      <c r="AJ1282" s="107"/>
      <c r="AK1282" s="108"/>
      <c r="AN1282" s="3" t="str">
        <f t="shared" si="38"/>
        <v/>
      </c>
      <c r="AO1282" s="3">
        <f t="shared" si="39"/>
        <v>0</v>
      </c>
    </row>
    <row r="1283" spans="1:41" s="3" customFormat="1" ht="19.5" customHeight="1">
      <c r="A1283" s="208"/>
      <c r="B1283" s="23">
        <v>1276</v>
      </c>
      <c r="C1283" s="39"/>
      <c r="D1283" s="40"/>
      <c r="E1283" s="198"/>
      <c r="F1283" s="199"/>
      <c r="G1283" s="199"/>
      <c r="H1283" s="199"/>
      <c r="I1283" s="199"/>
      <c r="J1283" s="200"/>
      <c r="K1283" s="41"/>
      <c r="L1283" s="29" t="s">
        <v>23</v>
      </c>
      <c r="M1283" s="42"/>
      <c r="N1283" s="43"/>
      <c r="O1283" s="44"/>
      <c r="P1283" s="198"/>
      <c r="Q1283" s="199"/>
      <c r="R1283" s="199"/>
      <c r="S1283" s="199"/>
      <c r="T1283" s="199"/>
      <c r="U1283" s="200"/>
      <c r="V1283" s="41"/>
      <c r="W1283" s="29" t="s">
        <v>23</v>
      </c>
      <c r="X1283" s="45"/>
      <c r="Y1283" s="46"/>
      <c r="Z1283" s="47"/>
      <c r="AA1283" s="74"/>
      <c r="AB1283" s="115"/>
      <c r="AC1283" s="48"/>
      <c r="AD1283" s="49"/>
      <c r="AE1283" s="50"/>
      <c r="AF1283" s="51"/>
      <c r="AG1283" s="51"/>
      <c r="AH1283" s="51"/>
      <c r="AI1283" s="106"/>
      <c r="AJ1283" s="107"/>
      <c r="AK1283" s="108"/>
      <c r="AN1283" s="3" t="str">
        <f t="shared" si="38"/>
        <v/>
      </c>
      <c r="AO1283" s="3">
        <f t="shared" si="39"/>
        <v>0</v>
      </c>
    </row>
    <row r="1284" spans="1:41" s="3" customFormat="1" ht="19.5" customHeight="1">
      <c r="A1284" s="208"/>
      <c r="B1284" s="23">
        <v>1277</v>
      </c>
      <c r="C1284" s="39"/>
      <c r="D1284" s="40"/>
      <c r="E1284" s="198"/>
      <c r="F1284" s="199"/>
      <c r="G1284" s="199"/>
      <c r="H1284" s="199"/>
      <c r="I1284" s="199"/>
      <c r="J1284" s="200"/>
      <c r="K1284" s="41"/>
      <c r="L1284" s="29" t="s">
        <v>23</v>
      </c>
      <c r="M1284" s="42"/>
      <c r="N1284" s="43"/>
      <c r="O1284" s="44"/>
      <c r="P1284" s="198"/>
      <c r="Q1284" s="199"/>
      <c r="R1284" s="199"/>
      <c r="S1284" s="199"/>
      <c r="T1284" s="199"/>
      <c r="U1284" s="200"/>
      <c r="V1284" s="41"/>
      <c r="W1284" s="29" t="s">
        <v>23</v>
      </c>
      <c r="X1284" s="45"/>
      <c r="Y1284" s="46"/>
      <c r="Z1284" s="47"/>
      <c r="AA1284" s="74"/>
      <c r="AB1284" s="115"/>
      <c r="AC1284" s="48"/>
      <c r="AD1284" s="49"/>
      <c r="AE1284" s="50"/>
      <c r="AF1284" s="51"/>
      <c r="AG1284" s="51"/>
      <c r="AH1284" s="51"/>
      <c r="AI1284" s="106"/>
      <c r="AJ1284" s="107"/>
      <c r="AK1284" s="108"/>
      <c r="AN1284" s="3" t="str">
        <f t="shared" si="38"/>
        <v/>
      </c>
      <c r="AO1284" s="3">
        <f t="shared" si="39"/>
        <v>0</v>
      </c>
    </row>
    <row r="1285" spans="1:41" s="3" customFormat="1" ht="19.5" customHeight="1">
      <c r="A1285" s="208"/>
      <c r="B1285" s="23">
        <v>1278</v>
      </c>
      <c r="C1285" s="39"/>
      <c r="D1285" s="40"/>
      <c r="E1285" s="198"/>
      <c r="F1285" s="199"/>
      <c r="G1285" s="199"/>
      <c r="H1285" s="199"/>
      <c r="I1285" s="199"/>
      <c r="J1285" s="200"/>
      <c r="K1285" s="41"/>
      <c r="L1285" s="29" t="s">
        <v>23</v>
      </c>
      <c r="M1285" s="42"/>
      <c r="N1285" s="43"/>
      <c r="O1285" s="44"/>
      <c r="P1285" s="198"/>
      <c r="Q1285" s="199"/>
      <c r="R1285" s="199"/>
      <c r="S1285" s="199"/>
      <c r="T1285" s="199"/>
      <c r="U1285" s="200"/>
      <c r="V1285" s="41"/>
      <c r="W1285" s="29" t="s">
        <v>23</v>
      </c>
      <c r="X1285" s="45"/>
      <c r="Y1285" s="46"/>
      <c r="Z1285" s="47"/>
      <c r="AA1285" s="74"/>
      <c r="AB1285" s="115"/>
      <c r="AC1285" s="48"/>
      <c r="AD1285" s="49"/>
      <c r="AE1285" s="50"/>
      <c r="AF1285" s="51"/>
      <c r="AG1285" s="51"/>
      <c r="AH1285" s="51"/>
      <c r="AI1285" s="106"/>
      <c r="AJ1285" s="107"/>
      <c r="AK1285" s="108"/>
      <c r="AN1285" s="3" t="str">
        <f t="shared" si="38"/>
        <v/>
      </c>
      <c r="AO1285" s="3">
        <f t="shared" si="39"/>
        <v>0</v>
      </c>
    </row>
    <row r="1286" spans="1:41" s="3" customFormat="1" ht="19.5" customHeight="1">
      <c r="A1286" s="208"/>
      <c r="B1286" s="23">
        <v>1279</v>
      </c>
      <c r="C1286" s="39"/>
      <c r="D1286" s="40"/>
      <c r="E1286" s="198"/>
      <c r="F1286" s="199"/>
      <c r="G1286" s="199"/>
      <c r="H1286" s="199"/>
      <c r="I1286" s="199"/>
      <c r="J1286" s="200"/>
      <c r="K1286" s="41"/>
      <c r="L1286" s="29" t="s">
        <v>23</v>
      </c>
      <c r="M1286" s="42"/>
      <c r="N1286" s="43"/>
      <c r="O1286" s="44"/>
      <c r="P1286" s="198"/>
      <c r="Q1286" s="199"/>
      <c r="R1286" s="199"/>
      <c r="S1286" s="199"/>
      <c r="T1286" s="199"/>
      <c r="U1286" s="200"/>
      <c r="V1286" s="41"/>
      <c r="W1286" s="29" t="s">
        <v>23</v>
      </c>
      <c r="X1286" s="45"/>
      <c r="Y1286" s="46"/>
      <c r="Z1286" s="47"/>
      <c r="AA1286" s="74"/>
      <c r="AB1286" s="115"/>
      <c r="AC1286" s="48"/>
      <c r="AD1286" s="49"/>
      <c r="AE1286" s="50"/>
      <c r="AF1286" s="51"/>
      <c r="AG1286" s="51"/>
      <c r="AH1286" s="51"/>
      <c r="AI1286" s="106"/>
      <c r="AJ1286" s="107"/>
      <c r="AK1286" s="108"/>
      <c r="AN1286" s="3" t="str">
        <f t="shared" si="38"/>
        <v/>
      </c>
      <c r="AO1286" s="3">
        <f t="shared" si="39"/>
        <v>0</v>
      </c>
    </row>
    <row r="1287" spans="1:41" s="3" customFormat="1" ht="19.5" customHeight="1" thickBot="1">
      <c r="A1287" s="209"/>
      <c r="B1287" s="24">
        <v>1280</v>
      </c>
      <c r="C1287" s="52"/>
      <c r="D1287" s="53"/>
      <c r="E1287" s="230"/>
      <c r="F1287" s="231"/>
      <c r="G1287" s="231"/>
      <c r="H1287" s="231"/>
      <c r="I1287" s="231"/>
      <c r="J1287" s="232"/>
      <c r="K1287" s="54"/>
      <c r="L1287" s="29" t="s">
        <v>23</v>
      </c>
      <c r="M1287" s="55"/>
      <c r="N1287" s="56"/>
      <c r="O1287" s="57"/>
      <c r="P1287" s="230"/>
      <c r="Q1287" s="231"/>
      <c r="R1287" s="231"/>
      <c r="S1287" s="231"/>
      <c r="T1287" s="231"/>
      <c r="U1287" s="232"/>
      <c r="V1287" s="54"/>
      <c r="W1287" s="29" t="s">
        <v>23</v>
      </c>
      <c r="X1287" s="58"/>
      <c r="Y1287" s="59"/>
      <c r="Z1287" s="60"/>
      <c r="AA1287" s="75"/>
      <c r="AB1287" s="116"/>
      <c r="AC1287" s="61"/>
      <c r="AD1287" s="62"/>
      <c r="AE1287" s="63"/>
      <c r="AF1287" s="64"/>
      <c r="AG1287" s="64"/>
      <c r="AH1287" s="64"/>
      <c r="AI1287" s="110"/>
      <c r="AJ1287" s="111"/>
      <c r="AK1287" s="41"/>
      <c r="AN1287" s="3" t="str">
        <f t="shared" si="38"/>
        <v/>
      </c>
      <c r="AO1287" s="3">
        <f t="shared" si="39"/>
        <v>0</v>
      </c>
    </row>
    <row r="1288" spans="1:41" s="3" customFormat="1" ht="19.5" customHeight="1">
      <c r="A1288" s="207" t="s">
        <v>22</v>
      </c>
      <c r="B1288" s="22">
        <v>1281</v>
      </c>
      <c r="C1288" s="26"/>
      <c r="D1288" s="27"/>
      <c r="E1288" s="210"/>
      <c r="F1288" s="211"/>
      <c r="G1288" s="211"/>
      <c r="H1288" s="211"/>
      <c r="I1288" s="211"/>
      <c r="J1288" s="212"/>
      <c r="K1288" s="28"/>
      <c r="L1288" s="29" t="s">
        <v>23</v>
      </c>
      <c r="M1288" s="65"/>
      <c r="N1288" s="66"/>
      <c r="O1288" s="67"/>
      <c r="P1288" s="233"/>
      <c r="Q1288" s="234"/>
      <c r="R1288" s="234"/>
      <c r="S1288" s="234"/>
      <c r="T1288" s="234"/>
      <c r="U1288" s="235"/>
      <c r="V1288" s="28"/>
      <c r="W1288" s="29" t="s">
        <v>23</v>
      </c>
      <c r="X1288" s="68"/>
      <c r="Y1288" s="69"/>
      <c r="Z1288" s="70"/>
      <c r="AA1288" s="70"/>
      <c r="AB1288" s="112"/>
      <c r="AC1288" s="40"/>
      <c r="AD1288" s="71"/>
      <c r="AE1288" s="72"/>
      <c r="AF1288" s="73"/>
      <c r="AG1288" s="73"/>
      <c r="AH1288" s="73"/>
      <c r="AI1288" s="113"/>
      <c r="AJ1288" s="114"/>
      <c r="AK1288" s="104"/>
      <c r="AN1288" s="3" t="str">
        <f t="shared" si="38"/>
        <v/>
      </c>
      <c r="AO1288" s="3">
        <f t="shared" si="39"/>
        <v>0</v>
      </c>
    </row>
    <row r="1289" spans="1:41" s="3" customFormat="1" ht="19.5" customHeight="1">
      <c r="A1289" s="208"/>
      <c r="B1289" s="23">
        <v>1282</v>
      </c>
      <c r="C1289" s="39"/>
      <c r="D1289" s="40"/>
      <c r="E1289" s="198"/>
      <c r="F1289" s="199"/>
      <c r="G1289" s="199"/>
      <c r="H1289" s="199"/>
      <c r="I1289" s="199"/>
      <c r="J1289" s="200"/>
      <c r="K1289" s="41"/>
      <c r="L1289" s="29" t="s">
        <v>23</v>
      </c>
      <c r="M1289" s="42"/>
      <c r="N1289" s="43"/>
      <c r="O1289" s="44"/>
      <c r="P1289" s="198"/>
      <c r="Q1289" s="199"/>
      <c r="R1289" s="199"/>
      <c r="S1289" s="199"/>
      <c r="T1289" s="199"/>
      <c r="U1289" s="200"/>
      <c r="V1289" s="41"/>
      <c r="W1289" s="29" t="s">
        <v>23</v>
      </c>
      <c r="X1289" s="45"/>
      <c r="Y1289" s="46"/>
      <c r="Z1289" s="47"/>
      <c r="AA1289" s="74"/>
      <c r="AB1289" s="115"/>
      <c r="AC1289" s="48"/>
      <c r="AD1289" s="49"/>
      <c r="AE1289" s="50"/>
      <c r="AF1289" s="51"/>
      <c r="AG1289" s="51"/>
      <c r="AH1289" s="51"/>
      <c r="AI1289" s="106"/>
      <c r="AJ1289" s="107"/>
      <c r="AK1289" s="108"/>
      <c r="AN1289" s="3" t="str">
        <f t="shared" ref="AN1289:AN1352" si="40">IF(AO1289&gt;0,1,"")</f>
        <v/>
      </c>
      <c r="AO1289" s="3">
        <f t="shared" ref="AO1289:AO1352" si="41">COUNTA(C1289:K1289,M1289:V1289,X1289:AK1289)</f>
        <v>0</v>
      </c>
    </row>
    <row r="1290" spans="1:41" s="3" customFormat="1" ht="19.5" customHeight="1">
      <c r="A1290" s="208"/>
      <c r="B1290" s="23">
        <v>1283</v>
      </c>
      <c r="C1290" s="39"/>
      <c r="D1290" s="40"/>
      <c r="E1290" s="198"/>
      <c r="F1290" s="199"/>
      <c r="G1290" s="199"/>
      <c r="H1290" s="199"/>
      <c r="I1290" s="199"/>
      <c r="J1290" s="200"/>
      <c r="K1290" s="41"/>
      <c r="L1290" s="29" t="s">
        <v>23</v>
      </c>
      <c r="M1290" s="42"/>
      <c r="N1290" s="43"/>
      <c r="O1290" s="44"/>
      <c r="P1290" s="198"/>
      <c r="Q1290" s="199"/>
      <c r="R1290" s="199"/>
      <c r="S1290" s="199"/>
      <c r="T1290" s="199"/>
      <c r="U1290" s="200"/>
      <c r="V1290" s="41"/>
      <c r="W1290" s="29" t="s">
        <v>23</v>
      </c>
      <c r="X1290" s="45"/>
      <c r="Y1290" s="46"/>
      <c r="Z1290" s="47"/>
      <c r="AA1290" s="74"/>
      <c r="AB1290" s="115"/>
      <c r="AC1290" s="48"/>
      <c r="AD1290" s="49"/>
      <c r="AE1290" s="50"/>
      <c r="AF1290" s="51"/>
      <c r="AG1290" s="51"/>
      <c r="AH1290" s="51"/>
      <c r="AI1290" s="106"/>
      <c r="AJ1290" s="107"/>
      <c r="AK1290" s="108"/>
      <c r="AN1290" s="3" t="str">
        <f t="shared" si="40"/>
        <v/>
      </c>
      <c r="AO1290" s="3">
        <f t="shared" si="41"/>
        <v>0</v>
      </c>
    </row>
    <row r="1291" spans="1:41" s="3" customFormat="1" ht="19.5" customHeight="1">
      <c r="A1291" s="208"/>
      <c r="B1291" s="23">
        <v>1284</v>
      </c>
      <c r="C1291" s="39"/>
      <c r="D1291" s="40"/>
      <c r="E1291" s="198"/>
      <c r="F1291" s="199"/>
      <c r="G1291" s="199"/>
      <c r="H1291" s="199"/>
      <c r="I1291" s="199"/>
      <c r="J1291" s="200"/>
      <c r="K1291" s="41"/>
      <c r="L1291" s="29" t="s">
        <v>23</v>
      </c>
      <c r="M1291" s="42"/>
      <c r="N1291" s="43"/>
      <c r="O1291" s="44"/>
      <c r="P1291" s="198"/>
      <c r="Q1291" s="199"/>
      <c r="R1291" s="199"/>
      <c r="S1291" s="199"/>
      <c r="T1291" s="199"/>
      <c r="U1291" s="200"/>
      <c r="V1291" s="41"/>
      <c r="W1291" s="29" t="s">
        <v>23</v>
      </c>
      <c r="X1291" s="45"/>
      <c r="Y1291" s="46"/>
      <c r="Z1291" s="47"/>
      <c r="AA1291" s="74"/>
      <c r="AB1291" s="115"/>
      <c r="AC1291" s="48"/>
      <c r="AD1291" s="49"/>
      <c r="AE1291" s="50"/>
      <c r="AF1291" s="51"/>
      <c r="AG1291" s="51"/>
      <c r="AH1291" s="51"/>
      <c r="AI1291" s="106"/>
      <c r="AJ1291" s="107"/>
      <c r="AK1291" s="108"/>
      <c r="AN1291" s="3" t="str">
        <f t="shared" si="40"/>
        <v/>
      </c>
      <c r="AO1291" s="3">
        <f t="shared" si="41"/>
        <v>0</v>
      </c>
    </row>
    <row r="1292" spans="1:41" s="3" customFormat="1" ht="19.5" customHeight="1">
      <c r="A1292" s="208"/>
      <c r="B1292" s="23">
        <v>1285</v>
      </c>
      <c r="C1292" s="39"/>
      <c r="D1292" s="40"/>
      <c r="E1292" s="198"/>
      <c r="F1292" s="199"/>
      <c r="G1292" s="199"/>
      <c r="H1292" s="199"/>
      <c r="I1292" s="199"/>
      <c r="J1292" s="200"/>
      <c r="K1292" s="41"/>
      <c r="L1292" s="29" t="s">
        <v>23</v>
      </c>
      <c r="M1292" s="42"/>
      <c r="N1292" s="43"/>
      <c r="O1292" s="44"/>
      <c r="P1292" s="198"/>
      <c r="Q1292" s="199"/>
      <c r="R1292" s="199"/>
      <c r="S1292" s="199"/>
      <c r="T1292" s="199"/>
      <c r="U1292" s="200"/>
      <c r="V1292" s="41"/>
      <c r="W1292" s="29" t="s">
        <v>23</v>
      </c>
      <c r="X1292" s="45"/>
      <c r="Y1292" s="46"/>
      <c r="Z1292" s="47"/>
      <c r="AA1292" s="74"/>
      <c r="AB1292" s="115"/>
      <c r="AC1292" s="48"/>
      <c r="AD1292" s="49"/>
      <c r="AE1292" s="50"/>
      <c r="AF1292" s="51"/>
      <c r="AG1292" s="51"/>
      <c r="AH1292" s="51"/>
      <c r="AI1292" s="106"/>
      <c r="AJ1292" s="107"/>
      <c r="AK1292" s="108"/>
      <c r="AN1292" s="3" t="str">
        <f t="shared" si="40"/>
        <v/>
      </c>
      <c r="AO1292" s="3">
        <f t="shared" si="41"/>
        <v>0</v>
      </c>
    </row>
    <row r="1293" spans="1:41" s="3" customFormat="1" ht="19.5" customHeight="1">
      <c r="A1293" s="208"/>
      <c r="B1293" s="23">
        <v>1286</v>
      </c>
      <c r="C1293" s="39"/>
      <c r="D1293" s="40"/>
      <c r="E1293" s="198"/>
      <c r="F1293" s="199"/>
      <c r="G1293" s="199"/>
      <c r="H1293" s="199"/>
      <c r="I1293" s="199"/>
      <c r="J1293" s="200"/>
      <c r="K1293" s="41"/>
      <c r="L1293" s="29" t="s">
        <v>23</v>
      </c>
      <c r="M1293" s="42"/>
      <c r="N1293" s="43"/>
      <c r="O1293" s="44"/>
      <c r="P1293" s="198"/>
      <c r="Q1293" s="199"/>
      <c r="R1293" s="199"/>
      <c r="S1293" s="199"/>
      <c r="T1293" s="199"/>
      <c r="U1293" s="200"/>
      <c r="V1293" s="41"/>
      <c r="W1293" s="29" t="s">
        <v>23</v>
      </c>
      <c r="X1293" s="45"/>
      <c r="Y1293" s="46"/>
      <c r="Z1293" s="47"/>
      <c r="AA1293" s="74"/>
      <c r="AB1293" s="115"/>
      <c r="AC1293" s="48"/>
      <c r="AD1293" s="49"/>
      <c r="AE1293" s="50"/>
      <c r="AF1293" s="51"/>
      <c r="AG1293" s="51"/>
      <c r="AH1293" s="51"/>
      <c r="AI1293" s="106"/>
      <c r="AJ1293" s="107"/>
      <c r="AK1293" s="108"/>
      <c r="AN1293" s="3" t="str">
        <f t="shared" si="40"/>
        <v/>
      </c>
      <c r="AO1293" s="3">
        <f t="shared" si="41"/>
        <v>0</v>
      </c>
    </row>
    <row r="1294" spans="1:41" s="3" customFormat="1" ht="19.5" customHeight="1">
      <c r="A1294" s="208"/>
      <c r="B1294" s="23">
        <v>1287</v>
      </c>
      <c r="C1294" s="39"/>
      <c r="D1294" s="40"/>
      <c r="E1294" s="198"/>
      <c r="F1294" s="199"/>
      <c r="G1294" s="199"/>
      <c r="H1294" s="199"/>
      <c r="I1294" s="199"/>
      <c r="J1294" s="200"/>
      <c r="K1294" s="41"/>
      <c r="L1294" s="29" t="s">
        <v>23</v>
      </c>
      <c r="M1294" s="42"/>
      <c r="N1294" s="43"/>
      <c r="O1294" s="44"/>
      <c r="P1294" s="198"/>
      <c r="Q1294" s="199"/>
      <c r="R1294" s="199"/>
      <c r="S1294" s="199"/>
      <c r="T1294" s="199"/>
      <c r="U1294" s="200"/>
      <c r="V1294" s="41"/>
      <c r="W1294" s="29" t="s">
        <v>23</v>
      </c>
      <c r="X1294" s="45"/>
      <c r="Y1294" s="46"/>
      <c r="Z1294" s="47"/>
      <c r="AA1294" s="74"/>
      <c r="AB1294" s="115"/>
      <c r="AC1294" s="48"/>
      <c r="AD1294" s="49"/>
      <c r="AE1294" s="50"/>
      <c r="AF1294" s="51"/>
      <c r="AG1294" s="51"/>
      <c r="AH1294" s="51"/>
      <c r="AI1294" s="106"/>
      <c r="AJ1294" s="107"/>
      <c r="AK1294" s="108"/>
      <c r="AN1294" s="3" t="str">
        <f t="shared" si="40"/>
        <v/>
      </c>
      <c r="AO1294" s="3">
        <f t="shared" si="41"/>
        <v>0</v>
      </c>
    </row>
    <row r="1295" spans="1:41" s="3" customFormat="1" ht="19.5" customHeight="1">
      <c r="A1295" s="208"/>
      <c r="B1295" s="23">
        <v>1288</v>
      </c>
      <c r="C1295" s="39"/>
      <c r="D1295" s="40"/>
      <c r="E1295" s="198"/>
      <c r="F1295" s="199"/>
      <c r="G1295" s="199"/>
      <c r="H1295" s="199"/>
      <c r="I1295" s="199"/>
      <c r="J1295" s="200"/>
      <c r="K1295" s="41"/>
      <c r="L1295" s="29" t="s">
        <v>23</v>
      </c>
      <c r="M1295" s="42"/>
      <c r="N1295" s="43"/>
      <c r="O1295" s="44"/>
      <c r="P1295" s="198"/>
      <c r="Q1295" s="199"/>
      <c r="R1295" s="199"/>
      <c r="S1295" s="199"/>
      <c r="T1295" s="199"/>
      <c r="U1295" s="200"/>
      <c r="V1295" s="41"/>
      <c r="W1295" s="29" t="s">
        <v>23</v>
      </c>
      <c r="X1295" s="45"/>
      <c r="Y1295" s="46"/>
      <c r="Z1295" s="47"/>
      <c r="AA1295" s="74"/>
      <c r="AB1295" s="115"/>
      <c r="AC1295" s="48"/>
      <c r="AD1295" s="49"/>
      <c r="AE1295" s="50"/>
      <c r="AF1295" s="51"/>
      <c r="AG1295" s="51"/>
      <c r="AH1295" s="51"/>
      <c r="AI1295" s="106"/>
      <c r="AJ1295" s="107"/>
      <c r="AK1295" s="108"/>
      <c r="AN1295" s="3" t="str">
        <f t="shared" si="40"/>
        <v/>
      </c>
      <c r="AO1295" s="3">
        <f t="shared" si="41"/>
        <v>0</v>
      </c>
    </row>
    <row r="1296" spans="1:41" s="3" customFormat="1" ht="19.5" customHeight="1">
      <c r="A1296" s="208"/>
      <c r="B1296" s="23">
        <v>1289</v>
      </c>
      <c r="C1296" s="39"/>
      <c r="D1296" s="40"/>
      <c r="E1296" s="198"/>
      <c r="F1296" s="199"/>
      <c r="G1296" s="199"/>
      <c r="H1296" s="199"/>
      <c r="I1296" s="199"/>
      <c r="J1296" s="200"/>
      <c r="K1296" s="41"/>
      <c r="L1296" s="29" t="s">
        <v>23</v>
      </c>
      <c r="M1296" s="42"/>
      <c r="N1296" s="43"/>
      <c r="O1296" s="44"/>
      <c r="P1296" s="198"/>
      <c r="Q1296" s="199"/>
      <c r="R1296" s="199"/>
      <c r="S1296" s="199"/>
      <c r="T1296" s="199"/>
      <c r="U1296" s="200"/>
      <c r="V1296" s="41"/>
      <c r="W1296" s="29" t="s">
        <v>23</v>
      </c>
      <c r="X1296" s="45"/>
      <c r="Y1296" s="46"/>
      <c r="Z1296" s="47"/>
      <c r="AA1296" s="74"/>
      <c r="AB1296" s="115"/>
      <c r="AC1296" s="48"/>
      <c r="AD1296" s="49"/>
      <c r="AE1296" s="50"/>
      <c r="AF1296" s="51"/>
      <c r="AG1296" s="51"/>
      <c r="AH1296" s="51"/>
      <c r="AI1296" s="106"/>
      <c r="AJ1296" s="107"/>
      <c r="AK1296" s="108"/>
      <c r="AN1296" s="3" t="str">
        <f t="shared" si="40"/>
        <v/>
      </c>
      <c r="AO1296" s="3">
        <f t="shared" si="41"/>
        <v>0</v>
      </c>
    </row>
    <row r="1297" spans="1:41" s="3" customFormat="1" ht="19.5" customHeight="1" thickBot="1">
      <c r="A1297" s="209"/>
      <c r="B1297" s="24">
        <v>1290</v>
      </c>
      <c r="C1297" s="52"/>
      <c r="D1297" s="53"/>
      <c r="E1297" s="230"/>
      <c r="F1297" s="231"/>
      <c r="G1297" s="231"/>
      <c r="H1297" s="231"/>
      <c r="I1297" s="231"/>
      <c r="J1297" s="232"/>
      <c r="K1297" s="54"/>
      <c r="L1297" s="29" t="s">
        <v>23</v>
      </c>
      <c r="M1297" s="55"/>
      <c r="N1297" s="56"/>
      <c r="O1297" s="57"/>
      <c r="P1297" s="230"/>
      <c r="Q1297" s="231"/>
      <c r="R1297" s="231"/>
      <c r="S1297" s="231"/>
      <c r="T1297" s="231"/>
      <c r="U1297" s="232"/>
      <c r="V1297" s="54"/>
      <c r="W1297" s="29" t="s">
        <v>23</v>
      </c>
      <c r="X1297" s="58"/>
      <c r="Y1297" s="59"/>
      <c r="Z1297" s="60"/>
      <c r="AA1297" s="75"/>
      <c r="AB1297" s="116"/>
      <c r="AC1297" s="61"/>
      <c r="AD1297" s="62"/>
      <c r="AE1297" s="63"/>
      <c r="AF1297" s="64"/>
      <c r="AG1297" s="64"/>
      <c r="AH1297" s="64"/>
      <c r="AI1297" s="110"/>
      <c r="AJ1297" s="111"/>
      <c r="AK1297" s="41"/>
      <c r="AN1297" s="3" t="str">
        <f t="shared" si="40"/>
        <v/>
      </c>
      <c r="AO1297" s="3">
        <f t="shared" si="41"/>
        <v>0</v>
      </c>
    </row>
    <row r="1298" spans="1:41" s="3" customFormat="1" ht="19.5" customHeight="1">
      <c r="A1298" s="207" t="s">
        <v>22</v>
      </c>
      <c r="B1298" s="22">
        <v>1291</v>
      </c>
      <c r="C1298" s="26"/>
      <c r="D1298" s="27"/>
      <c r="E1298" s="210"/>
      <c r="F1298" s="211"/>
      <c r="G1298" s="211"/>
      <c r="H1298" s="211"/>
      <c r="I1298" s="211"/>
      <c r="J1298" s="212"/>
      <c r="K1298" s="28"/>
      <c r="L1298" s="29" t="s">
        <v>23</v>
      </c>
      <c r="M1298" s="65"/>
      <c r="N1298" s="66"/>
      <c r="O1298" s="67"/>
      <c r="P1298" s="233"/>
      <c r="Q1298" s="234"/>
      <c r="R1298" s="234"/>
      <c r="S1298" s="234"/>
      <c r="T1298" s="234"/>
      <c r="U1298" s="235"/>
      <c r="V1298" s="28"/>
      <c r="W1298" s="29" t="s">
        <v>23</v>
      </c>
      <c r="X1298" s="68"/>
      <c r="Y1298" s="69"/>
      <c r="Z1298" s="70"/>
      <c r="AA1298" s="70"/>
      <c r="AB1298" s="112"/>
      <c r="AC1298" s="40"/>
      <c r="AD1298" s="71"/>
      <c r="AE1298" s="72"/>
      <c r="AF1298" s="73"/>
      <c r="AG1298" s="73"/>
      <c r="AH1298" s="73"/>
      <c r="AI1298" s="113"/>
      <c r="AJ1298" s="114"/>
      <c r="AK1298" s="104"/>
      <c r="AN1298" s="3" t="str">
        <f t="shared" si="40"/>
        <v/>
      </c>
      <c r="AO1298" s="3">
        <f t="shared" si="41"/>
        <v>0</v>
      </c>
    </row>
    <row r="1299" spans="1:41" s="3" customFormat="1" ht="19.5" customHeight="1">
      <c r="A1299" s="208"/>
      <c r="B1299" s="23">
        <v>1292</v>
      </c>
      <c r="C1299" s="39"/>
      <c r="D1299" s="40"/>
      <c r="E1299" s="198"/>
      <c r="F1299" s="199"/>
      <c r="G1299" s="199"/>
      <c r="H1299" s="199"/>
      <c r="I1299" s="199"/>
      <c r="J1299" s="200"/>
      <c r="K1299" s="41"/>
      <c r="L1299" s="29" t="s">
        <v>23</v>
      </c>
      <c r="M1299" s="42"/>
      <c r="N1299" s="43"/>
      <c r="O1299" s="44"/>
      <c r="P1299" s="198"/>
      <c r="Q1299" s="199"/>
      <c r="R1299" s="199"/>
      <c r="S1299" s="199"/>
      <c r="T1299" s="199"/>
      <c r="U1299" s="200"/>
      <c r="V1299" s="41"/>
      <c r="W1299" s="29" t="s">
        <v>23</v>
      </c>
      <c r="X1299" s="45"/>
      <c r="Y1299" s="46"/>
      <c r="Z1299" s="47"/>
      <c r="AA1299" s="74"/>
      <c r="AB1299" s="115"/>
      <c r="AC1299" s="48"/>
      <c r="AD1299" s="49"/>
      <c r="AE1299" s="50"/>
      <c r="AF1299" s="51"/>
      <c r="AG1299" s="51"/>
      <c r="AH1299" s="51"/>
      <c r="AI1299" s="106"/>
      <c r="AJ1299" s="107"/>
      <c r="AK1299" s="108"/>
      <c r="AN1299" s="3" t="str">
        <f t="shared" si="40"/>
        <v/>
      </c>
      <c r="AO1299" s="3">
        <f t="shared" si="41"/>
        <v>0</v>
      </c>
    </row>
    <row r="1300" spans="1:41" s="3" customFormat="1" ht="19.5" customHeight="1">
      <c r="A1300" s="208"/>
      <c r="B1300" s="23">
        <v>1293</v>
      </c>
      <c r="C1300" s="39"/>
      <c r="D1300" s="40"/>
      <c r="E1300" s="198"/>
      <c r="F1300" s="199"/>
      <c r="G1300" s="199"/>
      <c r="H1300" s="199"/>
      <c r="I1300" s="199"/>
      <c r="J1300" s="200"/>
      <c r="K1300" s="41"/>
      <c r="L1300" s="29" t="s">
        <v>23</v>
      </c>
      <c r="M1300" s="42"/>
      <c r="N1300" s="43"/>
      <c r="O1300" s="44"/>
      <c r="P1300" s="198"/>
      <c r="Q1300" s="199"/>
      <c r="R1300" s="199"/>
      <c r="S1300" s="199"/>
      <c r="T1300" s="199"/>
      <c r="U1300" s="200"/>
      <c r="V1300" s="41"/>
      <c r="W1300" s="29" t="s">
        <v>23</v>
      </c>
      <c r="X1300" s="45"/>
      <c r="Y1300" s="46"/>
      <c r="Z1300" s="47"/>
      <c r="AA1300" s="74"/>
      <c r="AB1300" s="115"/>
      <c r="AC1300" s="48"/>
      <c r="AD1300" s="49"/>
      <c r="AE1300" s="50"/>
      <c r="AF1300" s="51"/>
      <c r="AG1300" s="51"/>
      <c r="AH1300" s="51"/>
      <c r="AI1300" s="106"/>
      <c r="AJ1300" s="107"/>
      <c r="AK1300" s="108"/>
      <c r="AN1300" s="3" t="str">
        <f t="shared" si="40"/>
        <v/>
      </c>
      <c r="AO1300" s="3">
        <f t="shared" si="41"/>
        <v>0</v>
      </c>
    </row>
    <row r="1301" spans="1:41" s="3" customFormat="1" ht="19.5" customHeight="1">
      <c r="A1301" s="208"/>
      <c r="B1301" s="23">
        <v>1294</v>
      </c>
      <c r="C1301" s="39"/>
      <c r="D1301" s="40"/>
      <c r="E1301" s="198"/>
      <c r="F1301" s="199"/>
      <c r="G1301" s="199"/>
      <c r="H1301" s="199"/>
      <c r="I1301" s="199"/>
      <c r="J1301" s="200"/>
      <c r="K1301" s="41"/>
      <c r="L1301" s="29" t="s">
        <v>23</v>
      </c>
      <c r="M1301" s="42"/>
      <c r="N1301" s="43"/>
      <c r="O1301" s="44"/>
      <c r="P1301" s="198"/>
      <c r="Q1301" s="199"/>
      <c r="R1301" s="199"/>
      <c r="S1301" s="199"/>
      <c r="T1301" s="199"/>
      <c r="U1301" s="200"/>
      <c r="V1301" s="41"/>
      <c r="W1301" s="29" t="s">
        <v>23</v>
      </c>
      <c r="X1301" s="45"/>
      <c r="Y1301" s="46"/>
      <c r="Z1301" s="47"/>
      <c r="AA1301" s="74"/>
      <c r="AB1301" s="115"/>
      <c r="AC1301" s="48"/>
      <c r="AD1301" s="49"/>
      <c r="AE1301" s="50"/>
      <c r="AF1301" s="51"/>
      <c r="AG1301" s="51"/>
      <c r="AH1301" s="51"/>
      <c r="AI1301" s="106"/>
      <c r="AJ1301" s="107"/>
      <c r="AK1301" s="108"/>
      <c r="AN1301" s="3" t="str">
        <f t="shared" si="40"/>
        <v/>
      </c>
      <c r="AO1301" s="3">
        <f t="shared" si="41"/>
        <v>0</v>
      </c>
    </row>
    <row r="1302" spans="1:41" s="3" customFormat="1" ht="19.5" customHeight="1">
      <c r="A1302" s="208"/>
      <c r="B1302" s="23">
        <v>1295</v>
      </c>
      <c r="C1302" s="39"/>
      <c r="D1302" s="40"/>
      <c r="E1302" s="198"/>
      <c r="F1302" s="199"/>
      <c r="G1302" s="199"/>
      <c r="H1302" s="199"/>
      <c r="I1302" s="199"/>
      <c r="J1302" s="200"/>
      <c r="K1302" s="41"/>
      <c r="L1302" s="29" t="s">
        <v>23</v>
      </c>
      <c r="M1302" s="42"/>
      <c r="N1302" s="43"/>
      <c r="O1302" s="44"/>
      <c r="P1302" s="198"/>
      <c r="Q1302" s="199"/>
      <c r="R1302" s="199"/>
      <c r="S1302" s="199"/>
      <c r="T1302" s="199"/>
      <c r="U1302" s="200"/>
      <c r="V1302" s="41"/>
      <c r="W1302" s="29" t="s">
        <v>23</v>
      </c>
      <c r="X1302" s="45"/>
      <c r="Y1302" s="46"/>
      <c r="Z1302" s="47"/>
      <c r="AA1302" s="74"/>
      <c r="AB1302" s="115"/>
      <c r="AC1302" s="48"/>
      <c r="AD1302" s="49"/>
      <c r="AE1302" s="50"/>
      <c r="AF1302" s="51"/>
      <c r="AG1302" s="51"/>
      <c r="AH1302" s="51"/>
      <c r="AI1302" s="106"/>
      <c r="AJ1302" s="107"/>
      <c r="AK1302" s="108"/>
      <c r="AN1302" s="3" t="str">
        <f t="shared" si="40"/>
        <v/>
      </c>
      <c r="AO1302" s="3">
        <f t="shared" si="41"/>
        <v>0</v>
      </c>
    </row>
    <row r="1303" spans="1:41" s="3" customFormat="1" ht="19.5" customHeight="1">
      <c r="A1303" s="208"/>
      <c r="B1303" s="23">
        <v>1296</v>
      </c>
      <c r="C1303" s="39"/>
      <c r="D1303" s="40"/>
      <c r="E1303" s="198"/>
      <c r="F1303" s="199"/>
      <c r="G1303" s="199"/>
      <c r="H1303" s="199"/>
      <c r="I1303" s="199"/>
      <c r="J1303" s="200"/>
      <c r="K1303" s="41"/>
      <c r="L1303" s="29" t="s">
        <v>23</v>
      </c>
      <c r="M1303" s="42"/>
      <c r="N1303" s="43"/>
      <c r="O1303" s="44"/>
      <c r="P1303" s="198"/>
      <c r="Q1303" s="199"/>
      <c r="R1303" s="199"/>
      <c r="S1303" s="199"/>
      <c r="T1303" s="199"/>
      <c r="U1303" s="200"/>
      <c r="V1303" s="41"/>
      <c r="W1303" s="29" t="s">
        <v>23</v>
      </c>
      <c r="X1303" s="45"/>
      <c r="Y1303" s="46"/>
      <c r="Z1303" s="47"/>
      <c r="AA1303" s="74"/>
      <c r="AB1303" s="115"/>
      <c r="AC1303" s="48"/>
      <c r="AD1303" s="49"/>
      <c r="AE1303" s="50"/>
      <c r="AF1303" s="51"/>
      <c r="AG1303" s="51"/>
      <c r="AH1303" s="51"/>
      <c r="AI1303" s="106"/>
      <c r="AJ1303" s="107"/>
      <c r="AK1303" s="108"/>
      <c r="AN1303" s="3" t="str">
        <f t="shared" si="40"/>
        <v/>
      </c>
      <c r="AO1303" s="3">
        <f t="shared" si="41"/>
        <v>0</v>
      </c>
    </row>
    <row r="1304" spans="1:41" s="3" customFormat="1" ht="19.5" customHeight="1">
      <c r="A1304" s="208"/>
      <c r="B1304" s="23">
        <v>1297</v>
      </c>
      <c r="C1304" s="39"/>
      <c r="D1304" s="40"/>
      <c r="E1304" s="198"/>
      <c r="F1304" s="199"/>
      <c r="G1304" s="199"/>
      <c r="H1304" s="199"/>
      <c r="I1304" s="199"/>
      <c r="J1304" s="200"/>
      <c r="K1304" s="41"/>
      <c r="L1304" s="29" t="s">
        <v>23</v>
      </c>
      <c r="M1304" s="42"/>
      <c r="N1304" s="43"/>
      <c r="O1304" s="44"/>
      <c r="P1304" s="198"/>
      <c r="Q1304" s="199"/>
      <c r="R1304" s="199"/>
      <c r="S1304" s="199"/>
      <c r="T1304" s="199"/>
      <c r="U1304" s="200"/>
      <c r="V1304" s="41"/>
      <c r="W1304" s="29" t="s">
        <v>23</v>
      </c>
      <c r="X1304" s="45"/>
      <c r="Y1304" s="46"/>
      <c r="Z1304" s="47"/>
      <c r="AA1304" s="74"/>
      <c r="AB1304" s="115"/>
      <c r="AC1304" s="48"/>
      <c r="AD1304" s="49"/>
      <c r="AE1304" s="50"/>
      <c r="AF1304" s="51"/>
      <c r="AG1304" s="51"/>
      <c r="AH1304" s="51"/>
      <c r="AI1304" s="106"/>
      <c r="AJ1304" s="107"/>
      <c r="AK1304" s="108"/>
      <c r="AN1304" s="3" t="str">
        <f t="shared" si="40"/>
        <v/>
      </c>
      <c r="AO1304" s="3">
        <f t="shared" si="41"/>
        <v>0</v>
      </c>
    </row>
    <row r="1305" spans="1:41" s="3" customFormat="1" ht="19.5" customHeight="1">
      <c r="A1305" s="208"/>
      <c r="B1305" s="23">
        <v>1298</v>
      </c>
      <c r="C1305" s="39"/>
      <c r="D1305" s="40"/>
      <c r="E1305" s="198"/>
      <c r="F1305" s="199"/>
      <c r="G1305" s="199"/>
      <c r="H1305" s="199"/>
      <c r="I1305" s="199"/>
      <c r="J1305" s="200"/>
      <c r="K1305" s="41"/>
      <c r="L1305" s="29" t="s">
        <v>23</v>
      </c>
      <c r="M1305" s="42"/>
      <c r="N1305" s="43"/>
      <c r="O1305" s="44"/>
      <c r="P1305" s="198"/>
      <c r="Q1305" s="199"/>
      <c r="R1305" s="199"/>
      <c r="S1305" s="199"/>
      <c r="T1305" s="199"/>
      <c r="U1305" s="200"/>
      <c r="V1305" s="41"/>
      <c r="W1305" s="29" t="s">
        <v>23</v>
      </c>
      <c r="X1305" s="45"/>
      <c r="Y1305" s="46"/>
      <c r="Z1305" s="47"/>
      <c r="AA1305" s="74"/>
      <c r="AB1305" s="115"/>
      <c r="AC1305" s="48"/>
      <c r="AD1305" s="49"/>
      <c r="AE1305" s="50"/>
      <c r="AF1305" s="51"/>
      <c r="AG1305" s="51"/>
      <c r="AH1305" s="51"/>
      <c r="AI1305" s="106"/>
      <c r="AJ1305" s="107"/>
      <c r="AK1305" s="108"/>
      <c r="AN1305" s="3" t="str">
        <f t="shared" si="40"/>
        <v/>
      </c>
      <c r="AO1305" s="3">
        <f t="shared" si="41"/>
        <v>0</v>
      </c>
    </row>
    <row r="1306" spans="1:41" s="3" customFormat="1" ht="19.5" customHeight="1">
      <c r="A1306" s="208"/>
      <c r="B1306" s="23">
        <v>1299</v>
      </c>
      <c r="C1306" s="39"/>
      <c r="D1306" s="40"/>
      <c r="E1306" s="198"/>
      <c r="F1306" s="199"/>
      <c r="G1306" s="199"/>
      <c r="H1306" s="199"/>
      <c r="I1306" s="199"/>
      <c r="J1306" s="200"/>
      <c r="K1306" s="41"/>
      <c r="L1306" s="29" t="s">
        <v>23</v>
      </c>
      <c r="M1306" s="42"/>
      <c r="N1306" s="43"/>
      <c r="O1306" s="44"/>
      <c r="P1306" s="198"/>
      <c r="Q1306" s="199"/>
      <c r="R1306" s="199"/>
      <c r="S1306" s="199"/>
      <c r="T1306" s="199"/>
      <c r="U1306" s="200"/>
      <c r="V1306" s="41"/>
      <c r="W1306" s="29" t="s">
        <v>23</v>
      </c>
      <c r="X1306" s="45"/>
      <c r="Y1306" s="46"/>
      <c r="Z1306" s="47"/>
      <c r="AA1306" s="74"/>
      <c r="AB1306" s="115"/>
      <c r="AC1306" s="48"/>
      <c r="AD1306" s="49"/>
      <c r="AE1306" s="50"/>
      <c r="AF1306" s="51"/>
      <c r="AG1306" s="51"/>
      <c r="AH1306" s="51"/>
      <c r="AI1306" s="106"/>
      <c r="AJ1306" s="107"/>
      <c r="AK1306" s="108"/>
      <c r="AN1306" s="3" t="str">
        <f t="shared" si="40"/>
        <v/>
      </c>
      <c r="AO1306" s="3">
        <f t="shared" si="41"/>
        <v>0</v>
      </c>
    </row>
    <row r="1307" spans="1:41" s="3" customFormat="1" ht="19.5" customHeight="1" thickBot="1">
      <c r="A1307" s="209"/>
      <c r="B1307" s="24">
        <v>1300</v>
      </c>
      <c r="C1307" s="52"/>
      <c r="D1307" s="53"/>
      <c r="E1307" s="230"/>
      <c r="F1307" s="231"/>
      <c r="G1307" s="231"/>
      <c r="H1307" s="231"/>
      <c r="I1307" s="231"/>
      <c r="J1307" s="232"/>
      <c r="K1307" s="54"/>
      <c r="L1307" s="29" t="s">
        <v>23</v>
      </c>
      <c r="M1307" s="55"/>
      <c r="N1307" s="56"/>
      <c r="O1307" s="57"/>
      <c r="P1307" s="230"/>
      <c r="Q1307" s="231"/>
      <c r="R1307" s="231"/>
      <c r="S1307" s="231"/>
      <c r="T1307" s="231"/>
      <c r="U1307" s="232"/>
      <c r="V1307" s="54"/>
      <c r="W1307" s="29" t="s">
        <v>23</v>
      </c>
      <c r="X1307" s="58"/>
      <c r="Y1307" s="59"/>
      <c r="Z1307" s="60"/>
      <c r="AA1307" s="75"/>
      <c r="AB1307" s="116"/>
      <c r="AC1307" s="61"/>
      <c r="AD1307" s="62"/>
      <c r="AE1307" s="63"/>
      <c r="AF1307" s="64"/>
      <c r="AG1307" s="64"/>
      <c r="AH1307" s="64"/>
      <c r="AI1307" s="110"/>
      <c r="AJ1307" s="111"/>
      <c r="AK1307" s="41"/>
      <c r="AN1307" s="3" t="str">
        <f t="shared" si="40"/>
        <v/>
      </c>
      <c r="AO1307" s="3">
        <f t="shared" si="41"/>
        <v>0</v>
      </c>
    </row>
    <row r="1308" spans="1:41" s="3" customFormat="1" ht="19.5" customHeight="1">
      <c r="A1308" s="207" t="s">
        <v>22</v>
      </c>
      <c r="B1308" s="22">
        <v>1301</v>
      </c>
      <c r="C1308" s="26"/>
      <c r="D1308" s="27"/>
      <c r="E1308" s="210"/>
      <c r="F1308" s="211"/>
      <c r="G1308" s="211"/>
      <c r="H1308" s="211"/>
      <c r="I1308" s="211"/>
      <c r="J1308" s="212"/>
      <c r="K1308" s="28"/>
      <c r="L1308" s="29" t="s">
        <v>23</v>
      </c>
      <c r="M1308" s="65"/>
      <c r="N1308" s="66"/>
      <c r="O1308" s="67"/>
      <c r="P1308" s="233"/>
      <c r="Q1308" s="234"/>
      <c r="R1308" s="234"/>
      <c r="S1308" s="234"/>
      <c r="T1308" s="234"/>
      <c r="U1308" s="235"/>
      <c r="V1308" s="28"/>
      <c r="W1308" s="29" t="s">
        <v>23</v>
      </c>
      <c r="X1308" s="68"/>
      <c r="Y1308" s="69"/>
      <c r="Z1308" s="70"/>
      <c r="AA1308" s="70"/>
      <c r="AB1308" s="112"/>
      <c r="AC1308" s="40"/>
      <c r="AD1308" s="71"/>
      <c r="AE1308" s="72"/>
      <c r="AF1308" s="73"/>
      <c r="AG1308" s="73"/>
      <c r="AH1308" s="73"/>
      <c r="AI1308" s="113"/>
      <c r="AJ1308" s="114"/>
      <c r="AK1308" s="104"/>
      <c r="AN1308" s="3" t="str">
        <f t="shared" si="40"/>
        <v/>
      </c>
      <c r="AO1308" s="3">
        <f t="shared" si="41"/>
        <v>0</v>
      </c>
    </row>
    <row r="1309" spans="1:41" s="3" customFormat="1" ht="19.5" customHeight="1">
      <c r="A1309" s="208"/>
      <c r="B1309" s="23">
        <v>1302</v>
      </c>
      <c r="C1309" s="39"/>
      <c r="D1309" s="40"/>
      <c r="E1309" s="198"/>
      <c r="F1309" s="199"/>
      <c r="G1309" s="199"/>
      <c r="H1309" s="199"/>
      <c r="I1309" s="199"/>
      <c r="J1309" s="200"/>
      <c r="K1309" s="41"/>
      <c r="L1309" s="29" t="s">
        <v>23</v>
      </c>
      <c r="M1309" s="42"/>
      <c r="N1309" s="43"/>
      <c r="O1309" s="44"/>
      <c r="P1309" s="198"/>
      <c r="Q1309" s="199"/>
      <c r="R1309" s="199"/>
      <c r="S1309" s="199"/>
      <c r="T1309" s="199"/>
      <c r="U1309" s="200"/>
      <c r="V1309" s="41"/>
      <c r="W1309" s="29" t="s">
        <v>23</v>
      </c>
      <c r="X1309" s="45"/>
      <c r="Y1309" s="46"/>
      <c r="Z1309" s="47"/>
      <c r="AA1309" s="74"/>
      <c r="AB1309" s="115"/>
      <c r="AC1309" s="48"/>
      <c r="AD1309" s="49"/>
      <c r="AE1309" s="50"/>
      <c r="AF1309" s="51"/>
      <c r="AG1309" s="51"/>
      <c r="AH1309" s="51"/>
      <c r="AI1309" s="106"/>
      <c r="AJ1309" s="107"/>
      <c r="AK1309" s="108"/>
      <c r="AN1309" s="3" t="str">
        <f t="shared" si="40"/>
        <v/>
      </c>
      <c r="AO1309" s="3">
        <f t="shared" si="41"/>
        <v>0</v>
      </c>
    </row>
    <row r="1310" spans="1:41" s="3" customFormat="1" ht="19.5" customHeight="1">
      <c r="A1310" s="208"/>
      <c r="B1310" s="23">
        <v>1303</v>
      </c>
      <c r="C1310" s="39"/>
      <c r="D1310" s="40"/>
      <c r="E1310" s="198"/>
      <c r="F1310" s="199"/>
      <c r="G1310" s="199"/>
      <c r="H1310" s="199"/>
      <c r="I1310" s="199"/>
      <c r="J1310" s="200"/>
      <c r="K1310" s="41"/>
      <c r="L1310" s="29" t="s">
        <v>23</v>
      </c>
      <c r="M1310" s="42"/>
      <c r="N1310" s="43"/>
      <c r="O1310" s="44"/>
      <c r="P1310" s="198"/>
      <c r="Q1310" s="199"/>
      <c r="R1310" s="199"/>
      <c r="S1310" s="199"/>
      <c r="T1310" s="199"/>
      <c r="U1310" s="200"/>
      <c r="V1310" s="41"/>
      <c r="W1310" s="29" t="s">
        <v>23</v>
      </c>
      <c r="X1310" s="45"/>
      <c r="Y1310" s="46"/>
      <c r="Z1310" s="47"/>
      <c r="AA1310" s="74"/>
      <c r="AB1310" s="115"/>
      <c r="AC1310" s="48"/>
      <c r="AD1310" s="49"/>
      <c r="AE1310" s="50"/>
      <c r="AF1310" s="51"/>
      <c r="AG1310" s="51"/>
      <c r="AH1310" s="51"/>
      <c r="AI1310" s="106"/>
      <c r="AJ1310" s="107"/>
      <c r="AK1310" s="108"/>
      <c r="AN1310" s="3" t="str">
        <f t="shared" si="40"/>
        <v/>
      </c>
      <c r="AO1310" s="3">
        <f t="shared" si="41"/>
        <v>0</v>
      </c>
    </row>
    <row r="1311" spans="1:41" s="3" customFormat="1" ht="19.5" customHeight="1">
      <c r="A1311" s="208"/>
      <c r="B1311" s="23">
        <v>1304</v>
      </c>
      <c r="C1311" s="39"/>
      <c r="D1311" s="40"/>
      <c r="E1311" s="198"/>
      <c r="F1311" s="199"/>
      <c r="G1311" s="199"/>
      <c r="H1311" s="199"/>
      <c r="I1311" s="199"/>
      <c r="J1311" s="200"/>
      <c r="K1311" s="41"/>
      <c r="L1311" s="29" t="s">
        <v>23</v>
      </c>
      <c r="M1311" s="42"/>
      <c r="N1311" s="43"/>
      <c r="O1311" s="44"/>
      <c r="P1311" s="198"/>
      <c r="Q1311" s="199"/>
      <c r="R1311" s="199"/>
      <c r="S1311" s="199"/>
      <c r="T1311" s="199"/>
      <c r="U1311" s="200"/>
      <c r="V1311" s="41"/>
      <c r="W1311" s="29" t="s">
        <v>23</v>
      </c>
      <c r="X1311" s="45"/>
      <c r="Y1311" s="46"/>
      <c r="Z1311" s="47"/>
      <c r="AA1311" s="74"/>
      <c r="AB1311" s="115"/>
      <c r="AC1311" s="48"/>
      <c r="AD1311" s="49"/>
      <c r="AE1311" s="50"/>
      <c r="AF1311" s="51"/>
      <c r="AG1311" s="51"/>
      <c r="AH1311" s="51"/>
      <c r="AI1311" s="106"/>
      <c r="AJ1311" s="107"/>
      <c r="AK1311" s="108"/>
      <c r="AN1311" s="3" t="str">
        <f t="shared" si="40"/>
        <v/>
      </c>
      <c r="AO1311" s="3">
        <f t="shared" si="41"/>
        <v>0</v>
      </c>
    </row>
    <row r="1312" spans="1:41" s="3" customFormat="1" ht="19.5" customHeight="1">
      <c r="A1312" s="208"/>
      <c r="B1312" s="23">
        <v>1305</v>
      </c>
      <c r="C1312" s="39"/>
      <c r="D1312" s="40"/>
      <c r="E1312" s="198"/>
      <c r="F1312" s="199"/>
      <c r="G1312" s="199"/>
      <c r="H1312" s="199"/>
      <c r="I1312" s="199"/>
      <c r="J1312" s="200"/>
      <c r="K1312" s="41"/>
      <c r="L1312" s="29" t="s">
        <v>23</v>
      </c>
      <c r="M1312" s="42"/>
      <c r="N1312" s="43"/>
      <c r="O1312" s="44"/>
      <c r="P1312" s="198"/>
      <c r="Q1312" s="199"/>
      <c r="R1312" s="199"/>
      <c r="S1312" s="199"/>
      <c r="T1312" s="199"/>
      <c r="U1312" s="200"/>
      <c r="V1312" s="41"/>
      <c r="W1312" s="29" t="s">
        <v>23</v>
      </c>
      <c r="X1312" s="45"/>
      <c r="Y1312" s="46"/>
      <c r="Z1312" s="47"/>
      <c r="AA1312" s="74"/>
      <c r="AB1312" s="115"/>
      <c r="AC1312" s="48"/>
      <c r="AD1312" s="49"/>
      <c r="AE1312" s="50"/>
      <c r="AF1312" s="51"/>
      <c r="AG1312" s="51"/>
      <c r="AH1312" s="51"/>
      <c r="AI1312" s="106"/>
      <c r="AJ1312" s="107"/>
      <c r="AK1312" s="108"/>
      <c r="AN1312" s="3" t="str">
        <f t="shared" si="40"/>
        <v/>
      </c>
      <c r="AO1312" s="3">
        <f t="shared" si="41"/>
        <v>0</v>
      </c>
    </row>
    <row r="1313" spans="1:41" s="3" customFormat="1" ht="19.5" customHeight="1">
      <c r="A1313" s="208"/>
      <c r="B1313" s="23">
        <v>1306</v>
      </c>
      <c r="C1313" s="39"/>
      <c r="D1313" s="40"/>
      <c r="E1313" s="198"/>
      <c r="F1313" s="199"/>
      <c r="G1313" s="199"/>
      <c r="H1313" s="199"/>
      <c r="I1313" s="199"/>
      <c r="J1313" s="200"/>
      <c r="K1313" s="41"/>
      <c r="L1313" s="29" t="s">
        <v>23</v>
      </c>
      <c r="M1313" s="42"/>
      <c r="N1313" s="43"/>
      <c r="O1313" s="44"/>
      <c r="P1313" s="198"/>
      <c r="Q1313" s="199"/>
      <c r="R1313" s="199"/>
      <c r="S1313" s="199"/>
      <c r="T1313" s="199"/>
      <c r="U1313" s="200"/>
      <c r="V1313" s="41"/>
      <c r="W1313" s="29" t="s">
        <v>23</v>
      </c>
      <c r="X1313" s="45"/>
      <c r="Y1313" s="46"/>
      <c r="Z1313" s="47"/>
      <c r="AA1313" s="74"/>
      <c r="AB1313" s="115"/>
      <c r="AC1313" s="48"/>
      <c r="AD1313" s="49"/>
      <c r="AE1313" s="50"/>
      <c r="AF1313" s="51"/>
      <c r="AG1313" s="51"/>
      <c r="AH1313" s="51"/>
      <c r="AI1313" s="106"/>
      <c r="AJ1313" s="107"/>
      <c r="AK1313" s="108"/>
      <c r="AN1313" s="3" t="str">
        <f t="shared" si="40"/>
        <v/>
      </c>
      <c r="AO1313" s="3">
        <f t="shared" si="41"/>
        <v>0</v>
      </c>
    </row>
    <row r="1314" spans="1:41" s="3" customFormat="1" ht="19.5" customHeight="1">
      <c r="A1314" s="208"/>
      <c r="B1314" s="23">
        <v>1307</v>
      </c>
      <c r="C1314" s="39"/>
      <c r="D1314" s="40"/>
      <c r="E1314" s="198"/>
      <c r="F1314" s="199"/>
      <c r="G1314" s="199"/>
      <c r="H1314" s="199"/>
      <c r="I1314" s="199"/>
      <c r="J1314" s="200"/>
      <c r="K1314" s="41"/>
      <c r="L1314" s="29" t="s">
        <v>23</v>
      </c>
      <c r="M1314" s="42"/>
      <c r="N1314" s="43"/>
      <c r="O1314" s="44"/>
      <c r="P1314" s="198"/>
      <c r="Q1314" s="199"/>
      <c r="R1314" s="199"/>
      <c r="S1314" s="199"/>
      <c r="T1314" s="199"/>
      <c r="U1314" s="200"/>
      <c r="V1314" s="41"/>
      <c r="W1314" s="29" t="s">
        <v>23</v>
      </c>
      <c r="X1314" s="45"/>
      <c r="Y1314" s="46"/>
      <c r="Z1314" s="47"/>
      <c r="AA1314" s="74"/>
      <c r="AB1314" s="115"/>
      <c r="AC1314" s="48"/>
      <c r="AD1314" s="49"/>
      <c r="AE1314" s="50"/>
      <c r="AF1314" s="51"/>
      <c r="AG1314" s="51"/>
      <c r="AH1314" s="51"/>
      <c r="AI1314" s="106"/>
      <c r="AJ1314" s="107"/>
      <c r="AK1314" s="108"/>
      <c r="AN1314" s="3" t="str">
        <f t="shared" si="40"/>
        <v/>
      </c>
      <c r="AO1314" s="3">
        <f t="shared" si="41"/>
        <v>0</v>
      </c>
    </row>
    <row r="1315" spans="1:41" s="3" customFormat="1" ht="19.5" customHeight="1">
      <c r="A1315" s="208"/>
      <c r="B1315" s="23">
        <v>1308</v>
      </c>
      <c r="C1315" s="39"/>
      <c r="D1315" s="40"/>
      <c r="E1315" s="198"/>
      <c r="F1315" s="199"/>
      <c r="G1315" s="199"/>
      <c r="H1315" s="199"/>
      <c r="I1315" s="199"/>
      <c r="J1315" s="200"/>
      <c r="K1315" s="41"/>
      <c r="L1315" s="29" t="s">
        <v>23</v>
      </c>
      <c r="M1315" s="42"/>
      <c r="N1315" s="43"/>
      <c r="O1315" s="44"/>
      <c r="P1315" s="198"/>
      <c r="Q1315" s="199"/>
      <c r="R1315" s="199"/>
      <c r="S1315" s="199"/>
      <c r="T1315" s="199"/>
      <c r="U1315" s="200"/>
      <c r="V1315" s="41"/>
      <c r="W1315" s="29" t="s">
        <v>23</v>
      </c>
      <c r="X1315" s="45"/>
      <c r="Y1315" s="46"/>
      <c r="Z1315" s="47"/>
      <c r="AA1315" s="74"/>
      <c r="AB1315" s="115"/>
      <c r="AC1315" s="48"/>
      <c r="AD1315" s="49"/>
      <c r="AE1315" s="50"/>
      <c r="AF1315" s="51"/>
      <c r="AG1315" s="51"/>
      <c r="AH1315" s="51"/>
      <c r="AI1315" s="106"/>
      <c r="AJ1315" s="107"/>
      <c r="AK1315" s="108"/>
      <c r="AN1315" s="3" t="str">
        <f t="shared" si="40"/>
        <v/>
      </c>
      <c r="AO1315" s="3">
        <f t="shared" si="41"/>
        <v>0</v>
      </c>
    </row>
    <row r="1316" spans="1:41" s="3" customFormat="1" ht="19.5" customHeight="1">
      <c r="A1316" s="208"/>
      <c r="B1316" s="23">
        <v>1309</v>
      </c>
      <c r="C1316" s="39"/>
      <c r="D1316" s="40"/>
      <c r="E1316" s="198"/>
      <c r="F1316" s="199"/>
      <c r="G1316" s="199"/>
      <c r="H1316" s="199"/>
      <c r="I1316" s="199"/>
      <c r="J1316" s="200"/>
      <c r="K1316" s="41"/>
      <c r="L1316" s="29" t="s">
        <v>23</v>
      </c>
      <c r="M1316" s="42"/>
      <c r="N1316" s="43"/>
      <c r="O1316" s="44"/>
      <c r="P1316" s="198"/>
      <c r="Q1316" s="199"/>
      <c r="R1316" s="199"/>
      <c r="S1316" s="199"/>
      <c r="T1316" s="199"/>
      <c r="U1316" s="200"/>
      <c r="V1316" s="41"/>
      <c r="W1316" s="29" t="s">
        <v>23</v>
      </c>
      <c r="X1316" s="45"/>
      <c r="Y1316" s="46"/>
      <c r="Z1316" s="47"/>
      <c r="AA1316" s="74"/>
      <c r="AB1316" s="115"/>
      <c r="AC1316" s="48"/>
      <c r="AD1316" s="49"/>
      <c r="AE1316" s="50"/>
      <c r="AF1316" s="51"/>
      <c r="AG1316" s="51"/>
      <c r="AH1316" s="51"/>
      <c r="AI1316" s="106"/>
      <c r="AJ1316" s="107"/>
      <c r="AK1316" s="108"/>
      <c r="AN1316" s="3" t="str">
        <f t="shared" si="40"/>
        <v/>
      </c>
      <c r="AO1316" s="3">
        <f t="shared" si="41"/>
        <v>0</v>
      </c>
    </row>
    <row r="1317" spans="1:41" s="3" customFormat="1" ht="19.5" customHeight="1" thickBot="1">
      <c r="A1317" s="209"/>
      <c r="B1317" s="24">
        <v>1310</v>
      </c>
      <c r="C1317" s="52"/>
      <c r="D1317" s="53"/>
      <c r="E1317" s="230"/>
      <c r="F1317" s="231"/>
      <c r="G1317" s="231"/>
      <c r="H1317" s="231"/>
      <c r="I1317" s="231"/>
      <c r="J1317" s="232"/>
      <c r="K1317" s="54"/>
      <c r="L1317" s="29" t="s">
        <v>23</v>
      </c>
      <c r="M1317" s="55"/>
      <c r="N1317" s="56"/>
      <c r="O1317" s="57"/>
      <c r="P1317" s="230"/>
      <c r="Q1317" s="231"/>
      <c r="R1317" s="231"/>
      <c r="S1317" s="231"/>
      <c r="T1317" s="231"/>
      <c r="U1317" s="232"/>
      <c r="V1317" s="54"/>
      <c r="W1317" s="29" t="s">
        <v>23</v>
      </c>
      <c r="X1317" s="58"/>
      <c r="Y1317" s="59"/>
      <c r="Z1317" s="60"/>
      <c r="AA1317" s="75"/>
      <c r="AB1317" s="116"/>
      <c r="AC1317" s="61"/>
      <c r="AD1317" s="62"/>
      <c r="AE1317" s="63"/>
      <c r="AF1317" s="64"/>
      <c r="AG1317" s="64"/>
      <c r="AH1317" s="64"/>
      <c r="AI1317" s="110"/>
      <c r="AJ1317" s="111"/>
      <c r="AK1317" s="41"/>
      <c r="AN1317" s="3" t="str">
        <f t="shared" si="40"/>
        <v/>
      </c>
      <c r="AO1317" s="3">
        <f t="shared" si="41"/>
        <v>0</v>
      </c>
    </row>
    <row r="1318" spans="1:41" s="3" customFormat="1" ht="19.5" customHeight="1">
      <c r="A1318" s="207" t="s">
        <v>22</v>
      </c>
      <c r="B1318" s="22">
        <v>1311</v>
      </c>
      <c r="C1318" s="26"/>
      <c r="D1318" s="27"/>
      <c r="E1318" s="210"/>
      <c r="F1318" s="211"/>
      <c r="G1318" s="211"/>
      <c r="H1318" s="211"/>
      <c r="I1318" s="211"/>
      <c r="J1318" s="212"/>
      <c r="K1318" s="28"/>
      <c r="L1318" s="29" t="s">
        <v>23</v>
      </c>
      <c r="M1318" s="65"/>
      <c r="N1318" s="66"/>
      <c r="O1318" s="67"/>
      <c r="P1318" s="233"/>
      <c r="Q1318" s="234"/>
      <c r="R1318" s="234"/>
      <c r="S1318" s="234"/>
      <c r="T1318" s="234"/>
      <c r="U1318" s="235"/>
      <c r="V1318" s="28"/>
      <c r="W1318" s="29" t="s">
        <v>23</v>
      </c>
      <c r="X1318" s="68"/>
      <c r="Y1318" s="69"/>
      <c r="Z1318" s="70"/>
      <c r="AA1318" s="70"/>
      <c r="AB1318" s="112"/>
      <c r="AC1318" s="40"/>
      <c r="AD1318" s="71"/>
      <c r="AE1318" s="72"/>
      <c r="AF1318" s="73"/>
      <c r="AG1318" s="73"/>
      <c r="AH1318" s="73"/>
      <c r="AI1318" s="113"/>
      <c r="AJ1318" s="114"/>
      <c r="AK1318" s="104"/>
      <c r="AN1318" s="3" t="str">
        <f t="shared" si="40"/>
        <v/>
      </c>
      <c r="AO1318" s="3">
        <f t="shared" si="41"/>
        <v>0</v>
      </c>
    </row>
    <row r="1319" spans="1:41" s="3" customFormat="1" ht="19.5" customHeight="1">
      <c r="A1319" s="208"/>
      <c r="B1319" s="23">
        <v>1312</v>
      </c>
      <c r="C1319" s="39"/>
      <c r="D1319" s="40"/>
      <c r="E1319" s="198"/>
      <c r="F1319" s="199"/>
      <c r="G1319" s="199"/>
      <c r="H1319" s="199"/>
      <c r="I1319" s="199"/>
      <c r="J1319" s="200"/>
      <c r="K1319" s="41"/>
      <c r="L1319" s="29" t="s">
        <v>23</v>
      </c>
      <c r="M1319" s="42"/>
      <c r="N1319" s="43"/>
      <c r="O1319" s="44"/>
      <c r="P1319" s="198"/>
      <c r="Q1319" s="199"/>
      <c r="R1319" s="199"/>
      <c r="S1319" s="199"/>
      <c r="T1319" s="199"/>
      <c r="U1319" s="200"/>
      <c r="V1319" s="41"/>
      <c r="W1319" s="29" t="s">
        <v>23</v>
      </c>
      <c r="X1319" s="45"/>
      <c r="Y1319" s="46"/>
      <c r="Z1319" s="47"/>
      <c r="AA1319" s="74"/>
      <c r="AB1319" s="115"/>
      <c r="AC1319" s="48"/>
      <c r="AD1319" s="49"/>
      <c r="AE1319" s="50"/>
      <c r="AF1319" s="51"/>
      <c r="AG1319" s="51"/>
      <c r="AH1319" s="51"/>
      <c r="AI1319" s="106"/>
      <c r="AJ1319" s="107"/>
      <c r="AK1319" s="108"/>
      <c r="AN1319" s="3" t="str">
        <f t="shared" si="40"/>
        <v/>
      </c>
      <c r="AO1319" s="3">
        <f t="shared" si="41"/>
        <v>0</v>
      </c>
    </row>
    <row r="1320" spans="1:41" s="3" customFormat="1" ht="19.5" customHeight="1">
      <c r="A1320" s="208"/>
      <c r="B1320" s="23">
        <v>1313</v>
      </c>
      <c r="C1320" s="39"/>
      <c r="D1320" s="40"/>
      <c r="E1320" s="198"/>
      <c r="F1320" s="199"/>
      <c r="G1320" s="199"/>
      <c r="H1320" s="199"/>
      <c r="I1320" s="199"/>
      <c r="J1320" s="200"/>
      <c r="K1320" s="41"/>
      <c r="L1320" s="29" t="s">
        <v>23</v>
      </c>
      <c r="M1320" s="42"/>
      <c r="N1320" s="43"/>
      <c r="O1320" s="44"/>
      <c r="P1320" s="198"/>
      <c r="Q1320" s="199"/>
      <c r="R1320" s="199"/>
      <c r="S1320" s="199"/>
      <c r="T1320" s="199"/>
      <c r="U1320" s="200"/>
      <c r="V1320" s="41"/>
      <c r="W1320" s="29" t="s">
        <v>23</v>
      </c>
      <c r="X1320" s="45"/>
      <c r="Y1320" s="46"/>
      <c r="Z1320" s="47"/>
      <c r="AA1320" s="74"/>
      <c r="AB1320" s="115"/>
      <c r="AC1320" s="48"/>
      <c r="AD1320" s="49"/>
      <c r="AE1320" s="50"/>
      <c r="AF1320" s="51"/>
      <c r="AG1320" s="51"/>
      <c r="AH1320" s="51"/>
      <c r="AI1320" s="106"/>
      <c r="AJ1320" s="107"/>
      <c r="AK1320" s="108"/>
      <c r="AN1320" s="3" t="str">
        <f t="shared" si="40"/>
        <v/>
      </c>
      <c r="AO1320" s="3">
        <f t="shared" si="41"/>
        <v>0</v>
      </c>
    </row>
    <row r="1321" spans="1:41" s="3" customFormat="1" ht="19.5" customHeight="1">
      <c r="A1321" s="208"/>
      <c r="B1321" s="23">
        <v>1314</v>
      </c>
      <c r="C1321" s="39"/>
      <c r="D1321" s="40"/>
      <c r="E1321" s="198"/>
      <c r="F1321" s="199"/>
      <c r="G1321" s="199"/>
      <c r="H1321" s="199"/>
      <c r="I1321" s="199"/>
      <c r="J1321" s="200"/>
      <c r="K1321" s="41"/>
      <c r="L1321" s="29" t="s">
        <v>23</v>
      </c>
      <c r="M1321" s="42"/>
      <c r="N1321" s="43"/>
      <c r="O1321" s="44"/>
      <c r="P1321" s="198"/>
      <c r="Q1321" s="199"/>
      <c r="R1321" s="199"/>
      <c r="S1321" s="199"/>
      <c r="T1321" s="199"/>
      <c r="U1321" s="200"/>
      <c r="V1321" s="41"/>
      <c r="W1321" s="29" t="s">
        <v>23</v>
      </c>
      <c r="X1321" s="45"/>
      <c r="Y1321" s="46"/>
      <c r="Z1321" s="47"/>
      <c r="AA1321" s="74"/>
      <c r="AB1321" s="115"/>
      <c r="AC1321" s="48"/>
      <c r="AD1321" s="49"/>
      <c r="AE1321" s="50"/>
      <c r="AF1321" s="51"/>
      <c r="AG1321" s="51"/>
      <c r="AH1321" s="51"/>
      <c r="AI1321" s="106"/>
      <c r="AJ1321" s="107"/>
      <c r="AK1321" s="108"/>
      <c r="AN1321" s="3" t="str">
        <f t="shared" si="40"/>
        <v/>
      </c>
      <c r="AO1321" s="3">
        <f t="shared" si="41"/>
        <v>0</v>
      </c>
    </row>
    <row r="1322" spans="1:41" s="3" customFormat="1" ht="19.5" customHeight="1">
      <c r="A1322" s="208"/>
      <c r="B1322" s="23">
        <v>1315</v>
      </c>
      <c r="C1322" s="39"/>
      <c r="D1322" s="40"/>
      <c r="E1322" s="198"/>
      <c r="F1322" s="199"/>
      <c r="G1322" s="199"/>
      <c r="H1322" s="199"/>
      <c r="I1322" s="199"/>
      <c r="J1322" s="200"/>
      <c r="K1322" s="41"/>
      <c r="L1322" s="29" t="s">
        <v>23</v>
      </c>
      <c r="M1322" s="42"/>
      <c r="N1322" s="43"/>
      <c r="O1322" s="44"/>
      <c r="P1322" s="198"/>
      <c r="Q1322" s="199"/>
      <c r="R1322" s="199"/>
      <c r="S1322" s="199"/>
      <c r="T1322" s="199"/>
      <c r="U1322" s="200"/>
      <c r="V1322" s="41"/>
      <c r="W1322" s="29" t="s">
        <v>23</v>
      </c>
      <c r="X1322" s="45"/>
      <c r="Y1322" s="46"/>
      <c r="Z1322" s="47"/>
      <c r="AA1322" s="74"/>
      <c r="AB1322" s="115"/>
      <c r="AC1322" s="48"/>
      <c r="AD1322" s="49"/>
      <c r="AE1322" s="50"/>
      <c r="AF1322" s="51"/>
      <c r="AG1322" s="51"/>
      <c r="AH1322" s="51"/>
      <c r="AI1322" s="106"/>
      <c r="AJ1322" s="107"/>
      <c r="AK1322" s="108"/>
      <c r="AN1322" s="3" t="str">
        <f t="shared" si="40"/>
        <v/>
      </c>
      <c r="AO1322" s="3">
        <f t="shared" si="41"/>
        <v>0</v>
      </c>
    </row>
    <row r="1323" spans="1:41" s="3" customFormat="1" ht="19.5" customHeight="1">
      <c r="A1323" s="208"/>
      <c r="B1323" s="23">
        <v>1316</v>
      </c>
      <c r="C1323" s="39"/>
      <c r="D1323" s="40"/>
      <c r="E1323" s="198"/>
      <c r="F1323" s="199"/>
      <c r="G1323" s="199"/>
      <c r="H1323" s="199"/>
      <c r="I1323" s="199"/>
      <c r="J1323" s="200"/>
      <c r="K1323" s="41"/>
      <c r="L1323" s="29" t="s">
        <v>23</v>
      </c>
      <c r="M1323" s="42"/>
      <c r="N1323" s="43"/>
      <c r="O1323" s="44"/>
      <c r="P1323" s="198"/>
      <c r="Q1323" s="199"/>
      <c r="R1323" s="199"/>
      <c r="S1323" s="199"/>
      <c r="T1323" s="199"/>
      <c r="U1323" s="200"/>
      <c r="V1323" s="41"/>
      <c r="W1323" s="29" t="s">
        <v>23</v>
      </c>
      <c r="X1323" s="45"/>
      <c r="Y1323" s="46"/>
      <c r="Z1323" s="47"/>
      <c r="AA1323" s="74"/>
      <c r="AB1323" s="115"/>
      <c r="AC1323" s="48"/>
      <c r="AD1323" s="49"/>
      <c r="AE1323" s="50"/>
      <c r="AF1323" s="51"/>
      <c r="AG1323" s="51"/>
      <c r="AH1323" s="51"/>
      <c r="AI1323" s="106"/>
      <c r="AJ1323" s="107"/>
      <c r="AK1323" s="108"/>
      <c r="AN1323" s="3" t="str">
        <f t="shared" si="40"/>
        <v/>
      </c>
      <c r="AO1323" s="3">
        <f t="shared" si="41"/>
        <v>0</v>
      </c>
    </row>
    <row r="1324" spans="1:41" s="3" customFormat="1" ht="19.5" customHeight="1">
      <c r="A1324" s="208"/>
      <c r="B1324" s="23">
        <v>1317</v>
      </c>
      <c r="C1324" s="39"/>
      <c r="D1324" s="40"/>
      <c r="E1324" s="198"/>
      <c r="F1324" s="199"/>
      <c r="G1324" s="199"/>
      <c r="H1324" s="199"/>
      <c r="I1324" s="199"/>
      <c r="J1324" s="200"/>
      <c r="K1324" s="41"/>
      <c r="L1324" s="29" t="s">
        <v>23</v>
      </c>
      <c r="M1324" s="42"/>
      <c r="N1324" s="43"/>
      <c r="O1324" s="44"/>
      <c r="P1324" s="198"/>
      <c r="Q1324" s="199"/>
      <c r="R1324" s="199"/>
      <c r="S1324" s="199"/>
      <c r="T1324" s="199"/>
      <c r="U1324" s="200"/>
      <c r="V1324" s="41"/>
      <c r="W1324" s="29" t="s">
        <v>23</v>
      </c>
      <c r="X1324" s="45"/>
      <c r="Y1324" s="46"/>
      <c r="Z1324" s="47"/>
      <c r="AA1324" s="74"/>
      <c r="AB1324" s="115"/>
      <c r="AC1324" s="48"/>
      <c r="AD1324" s="49"/>
      <c r="AE1324" s="50"/>
      <c r="AF1324" s="51"/>
      <c r="AG1324" s="51"/>
      <c r="AH1324" s="51"/>
      <c r="AI1324" s="106"/>
      <c r="AJ1324" s="107"/>
      <c r="AK1324" s="108"/>
      <c r="AN1324" s="3" t="str">
        <f t="shared" si="40"/>
        <v/>
      </c>
      <c r="AO1324" s="3">
        <f t="shared" si="41"/>
        <v>0</v>
      </c>
    </row>
    <row r="1325" spans="1:41" s="3" customFormat="1" ht="19.5" customHeight="1">
      <c r="A1325" s="208"/>
      <c r="B1325" s="23">
        <v>1318</v>
      </c>
      <c r="C1325" s="39"/>
      <c r="D1325" s="40"/>
      <c r="E1325" s="198"/>
      <c r="F1325" s="199"/>
      <c r="G1325" s="199"/>
      <c r="H1325" s="199"/>
      <c r="I1325" s="199"/>
      <c r="J1325" s="200"/>
      <c r="K1325" s="41"/>
      <c r="L1325" s="29" t="s">
        <v>23</v>
      </c>
      <c r="M1325" s="42"/>
      <c r="N1325" s="43"/>
      <c r="O1325" s="44"/>
      <c r="P1325" s="198"/>
      <c r="Q1325" s="199"/>
      <c r="R1325" s="199"/>
      <c r="S1325" s="199"/>
      <c r="T1325" s="199"/>
      <c r="U1325" s="200"/>
      <c r="V1325" s="41"/>
      <c r="W1325" s="29" t="s">
        <v>23</v>
      </c>
      <c r="X1325" s="45"/>
      <c r="Y1325" s="46"/>
      <c r="Z1325" s="47"/>
      <c r="AA1325" s="74"/>
      <c r="AB1325" s="115"/>
      <c r="AC1325" s="48"/>
      <c r="AD1325" s="49"/>
      <c r="AE1325" s="50"/>
      <c r="AF1325" s="51"/>
      <c r="AG1325" s="51"/>
      <c r="AH1325" s="51"/>
      <c r="AI1325" s="106"/>
      <c r="AJ1325" s="107"/>
      <c r="AK1325" s="108"/>
      <c r="AN1325" s="3" t="str">
        <f t="shared" si="40"/>
        <v/>
      </c>
      <c r="AO1325" s="3">
        <f t="shared" si="41"/>
        <v>0</v>
      </c>
    </row>
    <row r="1326" spans="1:41" s="3" customFormat="1" ht="19.5" customHeight="1">
      <c r="A1326" s="208"/>
      <c r="B1326" s="23">
        <v>1319</v>
      </c>
      <c r="C1326" s="39"/>
      <c r="D1326" s="40"/>
      <c r="E1326" s="198"/>
      <c r="F1326" s="199"/>
      <c r="G1326" s="199"/>
      <c r="H1326" s="199"/>
      <c r="I1326" s="199"/>
      <c r="J1326" s="200"/>
      <c r="K1326" s="41"/>
      <c r="L1326" s="29" t="s">
        <v>23</v>
      </c>
      <c r="M1326" s="42"/>
      <c r="N1326" s="43"/>
      <c r="O1326" s="44"/>
      <c r="P1326" s="198"/>
      <c r="Q1326" s="199"/>
      <c r="R1326" s="199"/>
      <c r="S1326" s="199"/>
      <c r="T1326" s="199"/>
      <c r="U1326" s="200"/>
      <c r="V1326" s="41"/>
      <c r="W1326" s="29" t="s">
        <v>23</v>
      </c>
      <c r="X1326" s="45"/>
      <c r="Y1326" s="46"/>
      <c r="Z1326" s="47"/>
      <c r="AA1326" s="74"/>
      <c r="AB1326" s="115"/>
      <c r="AC1326" s="48"/>
      <c r="AD1326" s="49"/>
      <c r="AE1326" s="50"/>
      <c r="AF1326" s="51"/>
      <c r="AG1326" s="51"/>
      <c r="AH1326" s="51"/>
      <c r="AI1326" s="106"/>
      <c r="AJ1326" s="107"/>
      <c r="AK1326" s="108"/>
      <c r="AN1326" s="3" t="str">
        <f t="shared" si="40"/>
        <v/>
      </c>
      <c r="AO1326" s="3">
        <f t="shared" si="41"/>
        <v>0</v>
      </c>
    </row>
    <row r="1327" spans="1:41" s="3" customFormat="1" ht="19.5" customHeight="1" thickBot="1">
      <c r="A1327" s="209"/>
      <c r="B1327" s="24">
        <v>1320</v>
      </c>
      <c r="C1327" s="52"/>
      <c r="D1327" s="53"/>
      <c r="E1327" s="230"/>
      <c r="F1327" s="231"/>
      <c r="G1327" s="231"/>
      <c r="H1327" s="231"/>
      <c r="I1327" s="231"/>
      <c r="J1327" s="232"/>
      <c r="K1327" s="54"/>
      <c r="L1327" s="29" t="s">
        <v>23</v>
      </c>
      <c r="M1327" s="55"/>
      <c r="N1327" s="56"/>
      <c r="O1327" s="57"/>
      <c r="P1327" s="230"/>
      <c r="Q1327" s="231"/>
      <c r="R1327" s="231"/>
      <c r="S1327" s="231"/>
      <c r="T1327" s="231"/>
      <c r="U1327" s="232"/>
      <c r="V1327" s="54"/>
      <c r="W1327" s="29" t="s">
        <v>23</v>
      </c>
      <c r="X1327" s="58"/>
      <c r="Y1327" s="59"/>
      <c r="Z1327" s="60"/>
      <c r="AA1327" s="75"/>
      <c r="AB1327" s="116"/>
      <c r="AC1327" s="61"/>
      <c r="AD1327" s="62"/>
      <c r="AE1327" s="63"/>
      <c r="AF1327" s="64"/>
      <c r="AG1327" s="64"/>
      <c r="AH1327" s="64"/>
      <c r="AI1327" s="110"/>
      <c r="AJ1327" s="111"/>
      <c r="AK1327" s="41"/>
      <c r="AN1327" s="3" t="str">
        <f t="shared" si="40"/>
        <v/>
      </c>
      <c r="AO1327" s="3">
        <f t="shared" si="41"/>
        <v>0</v>
      </c>
    </row>
    <row r="1328" spans="1:41" s="3" customFormat="1" ht="19.5" customHeight="1">
      <c r="A1328" s="207" t="s">
        <v>22</v>
      </c>
      <c r="B1328" s="22">
        <v>1321</v>
      </c>
      <c r="C1328" s="26"/>
      <c r="D1328" s="27"/>
      <c r="E1328" s="210"/>
      <c r="F1328" s="211"/>
      <c r="G1328" s="211"/>
      <c r="H1328" s="211"/>
      <c r="I1328" s="211"/>
      <c r="J1328" s="212"/>
      <c r="K1328" s="28"/>
      <c r="L1328" s="29" t="s">
        <v>23</v>
      </c>
      <c r="M1328" s="65"/>
      <c r="N1328" s="66"/>
      <c r="O1328" s="67"/>
      <c r="P1328" s="233"/>
      <c r="Q1328" s="234"/>
      <c r="R1328" s="234"/>
      <c r="S1328" s="234"/>
      <c r="T1328" s="234"/>
      <c r="U1328" s="235"/>
      <c r="V1328" s="28"/>
      <c r="W1328" s="29" t="s">
        <v>23</v>
      </c>
      <c r="X1328" s="68"/>
      <c r="Y1328" s="69"/>
      <c r="Z1328" s="70"/>
      <c r="AA1328" s="70"/>
      <c r="AB1328" s="112"/>
      <c r="AC1328" s="40"/>
      <c r="AD1328" s="71"/>
      <c r="AE1328" s="72"/>
      <c r="AF1328" s="73"/>
      <c r="AG1328" s="73"/>
      <c r="AH1328" s="73"/>
      <c r="AI1328" s="113"/>
      <c r="AJ1328" s="114"/>
      <c r="AK1328" s="104"/>
      <c r="AN1328" s="3" t="str">
        <f t="shared" si="40"/>
        <v/>
      </c>
      <c r="AO1328" s="3">
        <f t="shared" si="41"/>
        <v>0</v>
      </c>
    </row>
    <row r="1329" spans="1:41" s="3" customFormat="1" ht="19.5" customHeight="1">
      <c r="A1329" s="208"/>
      <c r="B1329" s="23">
        <v>1322</v>
      </c>
      <c r="C1329" s="39"/>
      <c r="D1329" s="40"/>
      <c r="E1329" s="198"/>
      <c r="F1329" s="199"/>
      <c r="G1329" s="199"/>
      <c r="H1329" s="199"/>
      <c r="I1329" s="199"/>
      <c r="J1329" s="200"/>
      <c r="K1329" s="41"/>
      <c r="L1329" s="29" t="s">
        <v>23</v>
      </c>
      <c r="M1329" s="42"/>
      <c r="N1329" s="43"/>
      <c r="O1329" s="44"/>
      <c r="P1329" s="198"/>
      <c r="Q1329" s="199"/>
      <c r="R1329" s="199"/>
      <c r="S1329" s="199"/>
      <c r="T1329" s="199"/>
      <c r="U1329" s="200"/>
      <c r="V1329" s="41"/>
      <c r="W1329" s="29" t="s">
        <v>23</v>
      </c>
      <c r="X1329" s="45"/>
      <c r="Y1329" s="46"/>
      <c r="Z1329" s="47"/>
      <c r="AA1329" s="74"/>
      <c r="AB1329" s="115"/>
      <c r="AC1329" s="48"/>
      <c r="AD1329" s="49"/>
      <c r="AE1329" s="50"/>
      <c r="AF1329" s="51"/>
      <c r="AG1329" s="51"/>
      <c r="AH1329" s="51"/>
      <c r="AI1329" s="106"/>
      <c r="AJ1329" s="107"/>
      <c r="AK1329" s="108"/>
      <c r="AN1329" s="3" t="str">
        <f t="shared" si="40"/>
        <v/>
      </c>
      <c r="AO1329" s="3">
        <f t="shared" si="41"/>
        <v>0</v>
      </c>
    </row>
    <row r="1330" spans="1:41" s="3" customFormat="1" ht="19.5" customHeight="1">
      <c r="A1330" s="208"/>
      <c r="B1330" s="23">
        <v>1323</v>
      </c>
      <c r="C1330" s="39"/>
      <c r="D1330" s="40"/>
      <c r="E1330" s="198"/>
      <c r="F1330" s="199"/>
      <c r="G1330" s="199"/>
      <c r="H1330" s="199"/>
      <c r="I1330" s="199"/>
      <c r="J1330" s="200"/>
      <c r="K1330" s="41"/>
      <c r="L1330" s="29" t="s">
        <v>23</v>
      </c>
      <c r="M1330" s="42"/>
      <c r="N1330" s="43"/>
      <c r="O1330" s="44"/>
      <c r="P1330" s="198"/>
      <c r="Q1330" s="199"/>
      <c r="R1330" s="199"/>
      <c r="S1330" s="199"/>
      <c r="T1330" s="199"/>
      <c r="U1330" s="200"/>
      <c r="V1330" s="41"/>
      <c r="W1330" s="29" t="s">
        <v>23</v>
      </c>
      <c r="X1330" s="45"/>
      <c r="Y1330" s="46"/>
      <c r="Z1330" s="47"/>
      <c r="AA1330" s="74"/>
      <c r="AB1330" s="115"/>
      <c r="AC1330" s="48"/>
      <c r="AD1330" s="49"/>
      <c r="AE1330" s="50"/>
      <c r="AF1330" s="51"/>
      <c r="AG1330" s="51"/>
      <c r="AH1330" s="51"/>
      <c r="AI1330" s="106"/>
      <c r="AJ1330" s="107"/>
      <c r="AK1330" s="108"/>
      <c r="AN1330" s="3" t="str">
        <f t="shared" si="40"/>
        <v/>
      </c>
      <c r="AO1330" s="3">
        <f t="shared" si="41"/>
        <v>0</v>
      </c>
    </row>
    <row r="1331" spans="1:41" s="3" customFormat="1" ht="19.5" customHeight="1">
      <c r="A1331" s="208"/>
      <c r="B1331" s="23">
        <v>1324</v>
      </c>
      <c r="C1331" s="39"/>
      <c r="D1331" s="40"/>
      <c r="E1331" s="198"/>
      <c r="F1331" s="199"/>
      <c r="G1331" s="199"/>
      <c r="H1331" s="199"/>
      <c r="I1331" s="199"/>
      <c r="J1331" s="200"/>
      <c r="K1331" s="41"/>
      <c r="L1331" s="29" t="s">
        <v>23</v>
      </c>
      <c r="M1331" s="42"/>
      <c r="N1331" s="43"/>
      <c r="O1331" s="44"/>
      <c r="P1331" s="198"/>
      <c r="Q1331" s="199"/>
      <c r="R1331" s="199"/>
      <c r="S1331" s="199"/>
      <c r="T1331" s="199"/>
      <c r="U1331" s="200"/>
      <c r="V1331" s="41"/>
      <c r="W1331" s="29" t="s">
        <v>23</v>
      </c>
      <c r="X1331" s="45"/>
      <c r="Y1331" s="46"/>
      <c r="Z1331" s="47"/>
      <c r="AA1331" s="74"/>
      <c r="AB1331" s="115"/>
      <c r="AC1331" s="48"/>
      <c r="AD1331" s="49"/>
      <c r="AE1331" s="50"/>
      <c r="AF1331" s="51"/>
      <c r="AG1331" s="51"/>
      <c r="AH1331" s="51"/>
      <c r="AI1331" s="106"/>
      <c r="AJ1331" s="107"/>
      <c r="AK1331" s="108"/>
      <c r="AN1331" s="3" t="str">
        <f t="shared" si="40"/>
        <v/>
      </c>
      <c r="AO1331" s="3">
        <f t="shared" si="41"/>
        <v>0</v>
      </c>
    </row>
    <row r="1332" spans="1:41" s="3" customFormat="1" ht="19.5" customHeight="1">
      <c r="A1332" s="208"/>
      <c r="B1332" s="23">
        <v>1325</v>
      </c>
      <c r="C1332" s="39"/>
      <c r="D1332" s="40"/>
      <c r="E1332" s="198"/>
      <c r="F1332" s="199"/>
      <c r="G1332" s="199"/>
      <c r="H1332" s="199"/>
      <c r="I1332" s="199"/>
      <c r="J1332" s="200"/>
      <c r="K1332" s="41"/>
      <c r="L1332" s="29" t="s">
        <v>23</v>
      </c>
      <c r="M1332" s="42"/>
      <c r="N1332" s="43"/>
      <c r="O1332" s="44"/>
      <c r="P1332" s="198"/>
      <c r="Q1332" s="199"/>
      <c r="R1332" s="199"/>
      <c r="S1332" s="199"/>
      <c r="T1332" s="199"/>
      <c r="U1332" s="200"/>
      <c r="V1332" s="41"/>
      <c r="W1332" s="29" t="s">
        <v>23</v>
      </c>
      <c r="X1332" s="45"/>
      <c r="Y1332" s="46"/>
      <c r="Z1332" s="47"/>
      <c r="AA1332" s="74"/>
      <c r="AB1332" s="115"/>
      <c r="AC1332" s="48"/>
      <c r="AD1332" s="49"/>
      <c r="AE1332" s="50"/>
      <c r="AF1332" s="51"/>
      <c r="AG1332" s="51"/>
      <c r="AH1332" s="51"/>
      <c r="AI1332" s="106"/>
      <c r="AJ1332" s="107"/>
      <c r="AK1332" s="108"/>
      <c r="AN1332" s="3" t="str">
        <f t="shared" si="40"/>
        <v/>
      </c>
      <c r="AO1332" s="3">
        <f t="shared" si="41"/>
        <v>0</v>
      </c>
    </row>
    <row r="1333" spans="1:41" s="3" customFormat="1" ht="19.5" customHeight="1">
      <c r="A1333" s="208"/>
      <c r="B1333" s="23">
        <v>1326</v>
      </c>
      <c r="C1333" s="39"/>
      <c r="D1333" s="40"/>
      <c r="E1333" s="198"/>
      <c r="F1333" s="199"/>
      <c r="G1333" s="199"/>
      <c r="H1333" s="199"/>
      <c r="I1333" s="199"/>
      <c r="J1333" s="200"/>
      <c r="K1333" s="41"/>
      <c r="L1333" s="29" t="s">
        <v>23</v>
      </c>
      <c r="M1333" s="42"/>
      <c r="N1333" s="43"/>
      <c r="O1333" s="44"/>
      <c r="P1333" s="198"/>
      <c r="Q1333" s="199"/>
      <c r="R1333" s="199"/>
      <c r="S1333" s="199"/>
      <c r="T1333" s="199"/>
      <c r="U1333" s="200"/>
      <c r="V1333" s="41"/>
      <c r="W1333" s="29" t="s">
        <v>23</v>
      </c>
      <c r="X1333" s="45"/>
      <c r="Y1333" s="46"/>
      <c r="Z1333" s="47"/>
      <c r="AA1333" s="74"/>
      <c r="AB1333" s="115"/>
      <c r="AC1333" s="48"/>
      <c r="AD1333" s="49"/>
      <c r="AE1333" s="50"/>
      <c r="AF1333" s="51"/>
      <c r="AG1333" s="51"/>
      <c r="AH1333" s="51"/>
      <c r="AI1333" s="106"/>
      <c r="AJ1333" s="107"/>
      <c r="AK1333" s="108"/>
      <c r="AN1333" s="3" t="str">
        <f t="shared" si="40"/>
        <v/>
      </c>
      <c r="AO1333" s="3">
        <f t="shared" si="41"/>
        <v>0</v>
      </c>
    </row>
    <row r="1334" spans="1:41" s="3" customFormat="1" ht="19.5" customHeight="1">
      <c r="A1334" s="208"/>
      <c r="B1334" s="23">
        <v>1327</v>
      </c>
      <c r="C1334" s="39"/>
      <c r="D1334" s="40"/>
      <c r="E1334" s="198"/>
      <c r="F1334" s="199"/>
      <c r="G1334" s="199"/>
      <c r="H1334" s="199"/>
      <c r="I1334" s="199"/>
      <c r="J1334" s="200"/>
      <c r="K1334" s="41"/>
      <c r="L1334" s="29" t="s">
        <v>23</v>
      </c>
      <c r="M1334" s="42"/>
      <c r="N1334" s="43"/>
      <c r="O1334" s="44"/>
      <c r="P1334" s="198"/>
      <c r="Q1334" s="199"/>
      <c r="R1334" s="199"/>
      <c r="S1334" s="199"/>
      <c r="T1334" s="199"/>
      <c r="U1334" s="200"/>
      <c r="V1334" s="41"/>
      <c r="W1334" s="29" t="s">
        <v>23</v>
      </c>
      <c r="X1334" s="45"/>
      <c r="Y1334" s="46"/>
      <c r="Z1334" s="47"/>
      <c r="AA1334" s="74"/>
      <c r="AB1334" s="115"/>
      <c r="AC1334" s="48"/>
      <c r="AD1334" s="49"/>
      <c r="AE1334" s="50"/>
      <c r="AF1334" s="51"/>
      <c r="AG1334" s="51"/>
      <c r="AH1334" s="51"/>
      <c r="AI1334" s="106"/>
      <c r="AJ1334" s="107"/>
      <c r="AK1334" s="108"/>
      <c r="AN1334" s="3" t="str">
        <f t="shared" si="40"/>
        <v/>
      </c>
      <c r="AO1334" s="3">
        <f t="shared" si="41"/>
        <v>0</v>
      </c>
    </row>
    <row r="1335" spans="1:41" s="3" customFormat="1" ht="19.5" customHeight="1">
      <c r="A1335" s="208"/>
      <c r="B1335" s="23">
        <v>1328</v>
      </c>
      <c r="C1335" s="39"/>
      <c r="D1335" s="40"/>
      <c r="E1335" s="198"/>
      <c r="F1335" s="199"/>
      <c r="G1335" s="199"/>
      <c r="H1335" s="199"/>
      <c r="I1335" s="199"/>
      <c r="J1335" s="200"/>
      <c r="K1335" s="41"/>
      <c r="L1335" s="29" t="s">
        <v>23</v>
      </c>
      <c r="M1335" s="42"/>
      <c r="N1335" s="43"/>
      <c r="O1335" s="44"/>
      <c r="P1335" s="198"/>
      <c r="Q1335" s="199"/>
      <c r="R1335" s="199"/>
      <c r="S1335" s="199"/>
      <c r="T1335" s="199"/>
      <c r="U1335" s="200"/>
      <c r="V1335" s="41"/>
      <c r="W1335" s="29" t="s">
        <v>23</v>
      </c>
      <c r="X1335" s="45"/>
      <c r="Y1335" s="46"/>
      <c r="Z1335" s="47"/>
      <c r="AA1335" s="74"/>
      <c r="AB1335" s="115"/>
      <c r="AC1335" s="48"/>
      <c r="AD1335" s="49"/>
      <c r="AE1335" s="50"/>
      <c r="AF1335" s="51"/>
      <c r="AG1335" s="51"/>
      <c r="AH1335" s="51"/>
      <c r="AI1335" s="106"/>
      <c r="AJ1335" s="107"/>
      <c r="AK1335" s="108"/>
      <c r="AN1335" s="3" t="str">
        <f t="shared" si="40"/>
        <v/>
      </c>
      <c r="AO1335" s="3">
        <f t="shared" si="41"/>
        <v>0</v>
      </c>
    </row>
    <row r="1336" spans="1:41" s="3" customFormat="1" ht="19.5" customHeight="1">
      <c r="A1336" s="208"/>
      <c r="B1336" s="23">
        <v>1329</v>
      </c>
      <c r="C1336" s="39"/>
      <c r="D1336" s="40"/>
      <c r="E1336" s="198"/>
      <c r="F1336" s="199"/>
      <c r="G1336" s="199"/>
      <c r="H1336" s="199"/>
      <c r="I1336" s="199"/>
      <c r="J1336" s="200"/>
      <c r="K1336" s="41"/>
      <c r="L1336" s="29" t="s">
        <v>23</v>
      </c>
      <c r="M1336" s="42"/>
      <c r="N1336" s="43"/>
      <c r="O1336" s="44"/>
      <c r="P1336" s="198"/>
      <c r="Q1336" s="199"/>
      <c r="R1336" s="199"/>
      <c r="S1336" s="199"/>
      <c r="T1336" s="199"/>
      <c r="U1336" s="200"/>
      <c r="V1336" s="41"/>
      <c r="W1336" s="29" t="s">
        <v>23</v>
      </c>
      <c r="X1336" s="45"/>
      <c r="Y1336" s="46"/>
      <c r="Z1336" s="47"/>
      <c r="AA1336" s="74"/>
      <c r="AB1336" s="115"/>
      <c r="AC1336" s="48"/>
      <c r="AD1336" s="49"/>
      <c r="AE1336" s="50"/>
      <c r="AF1336" s="51"/>
      <c r="AG1336" s="51"/>
      <c r="AH1336" s="51"/>
      <c r="AI1336" s="106"/>
      <c r="AJ1336" s="107"/>
      <c r="AK1336" s="108"/>
      <c r="AN1336" s="3" t="str">
        <f t="shared" si="40"/>
        <v/>
      </c>
      <c r="AO1336" s="3">
        <f t="shared" si="41"/>
        <v>0</v>
      </c>
    </row>
    <row r="1337" spans="1:41" s="3" customFormat="1" ht="19.5" customHeight="1" thickBot="1">
      <c r="A1337" s="209"/>
      <c r="B1337" s="24">
        <v>1330</v>
      </c>
      <c r="C1337" s="52"/>
      <c r="D1337" s="53"/>
      <c r="E1337" s="230"/>
      <c r="F1337" s="231"/>
      <c r="G1337" s="231"/>
      <c r="H1337" s="231"/>
      <c r="I1337" s="231"/>
      <c r="J1337" s="232"/>
      <c r="K1337" s="54"/>
      <c r="L1337" s="29" t="s">
        <v>23</v>
      </c>
      <c r="M1337" s="55"/>
      <c r="N1337" s="56"/>
      <c r="O1337" s="57"/>
      <c r="P1337" s="230"/>
      <c r="Q1337" s="231"/>
      <c r="R1337" s="231"/>
      <c r="S1337" s="231"/>
      <c r="T1337" s="231"/>
      <c r="U1337" s="232"/>
      <c r="V1337" s="54"/>
      <c r="W1337" s="29" t="s">
        <v>23</v>
      </c>
      <c r="X1337" s="58"/>
      <c r="Y1337" s="59"/>
      <c r="Z1337" s="60"/>
      <c r="AA1337" s="75"/>
      <c r="AB1337" s="116"/>
      <c r="AC1337" s="61"/>
      <c r="AD1337" s="62"/>
      <c r="AE1337" s="63"/>
      <c r="AF1337" s="64"/>
      <c r="AG1337" s="64"/>
      <c r="AH1337" s="64"/>
      <c r="AI1337" s="110"/>
      <c r="AJ1337" s="111"/>
      <c r="AK1337" s="41"/>
      <c r="AN1337" s="3" t="str">
        <f t="shared" si="40"/>
        <v/>
      </c>
      <c r="AO1337" s="3">
        <f t="shared" si="41"/>
        <v>0</v>
      </c>
    </row>
    <row r="1338" spans="1:41" s="3" customFormat="1" ht="19.5" customHeight="1">
      <c r="A1338" s="207" t="s">
        <v>22</v>
      </c>
      <c r="B1338" s="22">
        <v>1331</v>
      </c>
      <c r="C1338" s="26"/>
      <c r="D1338" s="27"/>
      <c r="E1338" s="210"/>
      <c r="F1338" s="211"/>
      <c r="G1338" s="211"/>
      <c r="H1338" s="211"/>
      <c r="I1338" s="211"/>
      <c r="J1338" s="212"/>
      <c r="K1338" s="28"/>
      <c r="L1338" s="29" t="s">
        <v>23</v>
      </c>
      <c r="M1338" s="65"/>
      <c r="N1338" s="66"/>
      <c r="O1338" s="67"/>
      <c r="P1338" s="233"/>
      <c r="Q1338" s="234"/>
      <c r="R1338" s="234"/>
      <c r="S1338" s="234"/>
      <c r="T1338" s="234"/>
      <c r="U1338" s="235"/>
      <c r="V1338" s="28"/>
      <c r="W1338" s="29" t="s">
        <v>23</v>
      </c>
      <c r="X1338" s="68"/>
      <c r="Y1338" s="69"/>
      <c r="Z1338" s="70"/>
      <c r="AA1338" s="70"/>
      <c r="AB1338" s="112"/>
      <c r="AC1338" s="40"/>
      <c r="AD1338" s="71"/>
      <c r="AE1338" s="72"/>
      <c r="AF1338" s="73"/>
      <c r="AG1338" s="73"/>
      <c r="AH1338" s="73"/>
      <c r="AI1338" s="113"/>
      <c r="AJ1338" s="114"/>
      <c r="AK1338" s="104"/>
      <c r="AN1338" s="3" t="str">
        <f t="shared" si="40"/>
        <v/>
      </c>
      <c r="AO1338" s="3">
        <f t="shared" si="41"/>
        <v>0</v>
      </c>
    </row>
    <row r="1339" spans="1:41" s="3" customFormat="1" ht="19.5" customHeight="1">
      <c r="A1339" s="208"/>
      <c r="B1339" s="23">
        <v>1332</v>
      </c>
      <c r="C1339" s="39"/>
      <c r="D1339" s="40"/>
      <c r="E1339" s="198"/>
      <c r="F1339" s="199"/>
      <c r="G1339" s="199"/>
      <c r="H1339" s="199"/>
      <c r="I1339" s="199"/>
      <c r="J1339" s="200"/>
      <c r="K1339" s="41"/>
      <c r="L1339" s="29" t="s">
        <v>23</v>
      </c>
      <c r="M1339" s="42"/>
      <c r="N1339" s="43"/>
      <c r="O1339" s="44"/>
      <c r="P1339" s="198"/>
      <c r="Q1339" s="199"/>
      <c r="R1339" s="199"/>
      <c r="S1339" s="199"/>
      <c r="T1339" s="199"/>
      <c r="U1339" s="200"/>
      <c r="V1339" s="41"/>
      <c r="W1339" s="29" t="s">
        <v>23</v>
      </c>
      <c r="X1339" s="45"/>
      <c r="Y1339" s="46"/>
      <c r="Z1339" s="47"/>
      <c r="AA1339" s="74"/>
      <c r="AB1339" s="115"/>
      <c r="AC1339" s="48"/>
      <c r="AD1339" s="49"/>
      <c r="AE1339" s="50"/>
      <c r="AF1339" s="51"/>
      <c r="AG1339" s="51"/>
      <c r="AH1339" s="51"/>
      <c r="AI1339" s="106"/>
      <c r="AJ1339" s="107"/>
      <c r="AK1339" s="108"/>
      <c r="AN1339" s="3" t="str">
        <f t="shared" si="40"/>
        <v/>
      </c>
      <c r="AO1339" s="3">
        <f t="shared" si="41"/>
        <v>0</v>
      </c>
    </row>
    <row r="1340" spans="1:41" s="3" customFormat="1" ht="19.5" customHeight="1">
      <c r="A1340" s="208"/>
      <c r="B1340" s="23">
        <v>1333</v>
      </c>
      <c r="C1340" s="39"/>
      <c r="D1340" s="40"/>
      <c r="E1340" s="198"/>
      <c r="F1340" s="199"/>
      <c r="G1340" s="199"/>
      <c r="H1340" s="199"/>
      <c r="I1340" s="199"/>
      <c r="J1340" s="200"/>
      <c r="K1340" s="41"/>
      <c r="L1340" s="29" t="s">
        <v>23</v>
      </c>
      <c r="M1340" s="42"/>
      <c r="N1340" s="43"/>
      <c r="O1340" s="44"/>
      <c r="P1340" s="198"/>
      <c r="Q1340" s="199"/>
      <c r="R1340" s="199"/>
      <c r="S1340" s="199"/>
      <c r="T1340" s="199"/>
      <c r="U1340" s="200"/>
      <c r="V1340" s="41"/>
      <c r="W1340" s="29" t="s">
        <v>23</v>
      </c>
      <c r="X1340" s="45"/>
      <c r="Y1340" s="46"/>
      <c r="Z1340" s="47"/>
      <c r="AA1340" s="74"/>
      <c r="AB1340" s="115"/>
      <c r="AC1340" s="48"/>
      <c r="AD1340" s="49"/>
      <c r="AE1340" s="50"/>
      <c r="AF1340" s="51"/>
      <c r="AG1340" s="51"/>
      <c r="AH1340" s="51"/>
      <c r="AI1340" s="106"/>
      <c r="AJ1340" s="107"/>
      <c r="AK1340" s="108"/>
      <c r="AN1340" s="3" t="str">
        <f t="shared" si="40"/>
        <v/>
      </c>
      <c r="AO1340" s="3">
        <f t="shared" si="41"/>
        <v>0</v>
      </c>
    </row>
    <row r="1341" spans="1:41" s="3" customFormat="1" ht="19.5" customHeight="1">
      <c r="A1341" s="208"/>
      <c r="B1341" s="23">
        <v>1334</v>
      </c>
      <c r="C1341" s="39"/>
      <c r="D1341" s="40"/>
      <c r="E1341" s="198"/>
      <c r="F1341" s="199"/>
      <c r="G1341" s="199"/>
      <c r="H1341" s="199"/>
      <c r="I1341" s="199"/>
      <c r="J1341" s="200"/>
      <c r="K1341" s="41"/>
      <c r="L1341" s="29" t="s">
        <v>23</v>
      </c>
      <c r="M1341" s="42"/>
      <c r="N1341" s="43"/>
      <c r="O1341" s="44"/>
      <c r="P1341" s="198"/>
      <c r="Q1341" s="199"/>
      <c r="R1341" s="199"/>
      <c r="S1341" s="199"/>
      <c r="T1341" s="199"/>
      <c r="U1341" s="200"/>
      <c r="V1341" s="41"/>
      <c r="W1341" s="29" t="s">
        <v>23</v>
      </c>
      <c r="X1341" s="45"/>
      <c r="Y1341" s="46"/>
      <c r="Z1341" s="47"/>
      <c r="AA1341" s="74"/>
      <c r="AB1341" s="115"/>
      <c r="AC1341" s="48"/>
      <c r="AD1341" s="49"/>
      <c r="AE1341" s="50"/>
      <c r="AF1341" s="51"/>
      <c r="AG1341" s="51"/>
      <c r="AH1341" s="51"/>
      <c r="AI1341" s="106"/>
      <c r="AJ1341" s="107"/>
      <c r="AK1341" s="108"/>
      <c r="AN1341" s="3" t="str">
        <f t="shared" si="40"/>
        <v/>
      </c>
      <c r="AO1341" s="3">
        <f t="shared" si="41"/>
        <v>0</v>
      </c>
    </row>
    <row r="1342" spans="1:41" s="3" customFormat="1" ht="19.5" customHeight="1">
      <c r="A1342" s="208"/>
      <c r="B1342" s="23">
        <v>1335</v>
      </c>
      <c r="C1342" s="39"/>
      <c r="D1342" s="40"/>
      <c r="E1342" s="198"/>
      <c r="F1342" s="199"/>
      <c r="G1342" s="199"/>
      <c r="H1342" s="199"/>
      <c r="I1342" s="199"/>
      <c r="J1342" s="200"/>
      <c r="K1342" s="41"/>
      <c r="L1342" s="29" t="s">
        <v>23</v>
      </c>
      <c r="M1342" s="42"/>
      <c r="N1342" s="43"/>
      <c r="O1342" s="44"/>
      <c r="P1342" s="198"/>
      <c r="Q1342" s="199"/>
      <c r="R1342" s="199"/>
      <c r="S1342" s="199"/>
      <c r="T1342" s="199"/>
      <c r="U1342" s="200"/>
      <c r="V1342" s="41"/>
      <c r="W1342" s="29" t="s">
        <v>23</v>
      </c>
      <c r="X1342" s="45"/>
      <c r="Y1342" s="46"/>
      <c r="Z1342" s="47"/>
      <c r="AA1342" s="74"/>
      <c r="AB1342" s="115"/>
      <c r="AC1342" s="48"/>
      <c r="AD1342" s="49"/>
      <c r="AE1342" s="50"/>
      <c r="AF1342" s="51"/>
      <c r="AG1342" s="51"/>
      <c r="AH1342" s="51"/>
      <c r="AI1342" s="106"/>
      <c r="AJ1342" s="107"/>
      <c r="AK1342" s="108"/>
      <c r="AN1342" s="3" t="str">
        <f t="shared" si="40"/>
        <v/>
      </c>
      <c r="AO1342" s="3">
        <f t="shared" si="41"/>
        <v>0</v>
      </c>
    </row>
    <row r="1343" spans="1:41" s="3" customFormat="1" ht="19.5" customHeight="1">
      <c r="A1343" s="208"/>
      <c r="B1343" s="23">
        <v>1336</v>
      </c>
      <c r="C1343" s="39"/>
      <c r="D1343" s="40"/>
      <c r="E1343" s="198"/>
      <c r="F1343" s="199"/>
      <c r="G1343" s="199"/>
      <c r="H1343" s="199"/>
      <c r="I1343" s="199"/>
      <c r="J1343" s="200"/>
      <c r="K1343" s="41"/>
      <c r="L1343" s="29" t="s">
        <v>23</v>
      </c>
      <c r="M1343" s="42"/>
      <c r="N1343" s="43"/>
      <c r="O1343" s="44"/>
      <c r="P1343" s="198"/>
      <c r="Q1343" s="199"/>
      <c r="R1343" s="199"/>
      <c r="S1343" s="199"/>
      <c r="T1343" s="199"/>
      <c r="U1343" s="200"/>
      <c r="V1343" s="41"/>
      <c r="W1343" s="29" t="s">
        <v>23</v>
      </c>
      <c r="X1343" s="45"/>
      <c r="Y1343" s="46"/>
      <c r="Z1343" s="47"/>
      <c r="AA1343" s="74"/>
      <c r="AB1343" s="115"/>
      <c r="AC1343" s="48"/>
      <c r="AD1343" s="49"/>
      <c r="AE1343" s="50"/>
      <c r="AF1343" s="51"/>
      <c r="AG1343" s="51"/>
      <c r="AH1343" s="51"/>
      <c r="AI1343" s="106"/>
      <c r="AJ1343" s="107"/>
      <c r="AK1343" s="108"/>
      <c r="AN1343" s="3" t="str">
        <f t="shared" si="40"/>
        <v/>
      </c>
      <c r="AO1343" s="3">
        <f t="shared" si="41"/>
        <v>0</v>
      </c>
    </row>
    <row r="1344" spans="1:41" s="3" customFormat="1" ht="19.5" customHeight="1">
      <c r="A1344" s="208"/>
      <c r="B1344" s="23">
        <v>1337</v>
      </c>
      <c r="C1344" s="39"/>
      <c r="D1344" s="40"/>
      <c r="E1344" s="198"/>
      <c r="F1344" s="199"/>
      <c r="G1344" s="199"/>
      <c r="H1344" s="199"/>
      <c r="I1344" s="199"/>
      <c r="J1344" s="200"/>
      <c r="K1344" s="41"/>
      <c r="L1344" s="29" t="s">
        <v>23</v>
      </c>
      <c r="M1344" s="42"/>
      <c r="N1344" s="43"/>
      <c r="O1344" s="44"/>
      <c r="P1344" s="198"/>
      <c r="Q1344" s="199"/>
      <c r="R1344" s="199"/>
      <c r="S1344" s="199"/>
      <c r="T1344" s="199"/>
      <c r="U1344" s="200"/>
      <c r="V1344" s="41"/>
      <c r="W1344" s="29" t="s">
        <v>23</v>
      </c>
      <c r="X1344" s="45"/>
      <c r="Y1344" s="46"/>
      <c r="Z1344" s="47"/>
      <c r="AA1344" s="74"/>
      <c r="AB1344" s="115"/>
      <c r="AC1344" s="48"/>
      <c r="AD1344" s="49"/>
      <c r="AE1344" s="50"/>
      <c r="AF1344" s="51"/>
      <c r="AG1344" s="51"/>
      <c r="AH1344" s="51"/>
      <c r="AI1344" s="106"/>
      <c r="AJ1344" s="107"/>
      <c r="AK1344" s="108"/>
      <c r="AN1344" s="3" t="str">
        <f t="shared" si="40"/>
        <v/>
      </c>
      <c r="AO1344" s="3">
        <f t="shared" si="41"/>
        <v>0</v>
      </c>
    </row>
    <row r="1345" spans="1:41" s="3" customFormat="1" ht="19.5" customHeight="1">
      <c r="A1345" s="208"/>
      <c r="B1345" s="23">
        <v>1338</v>
      </c>
      <c r="C1345" s="39"/>
      <c r="D1345" s="40"/>
      <c r="E1345" s="198"/>
      <c r="F1345" s="199"/>
      <c r="G1345" s="199"/>
      <c r="H1345" s="199"/>
      <c r="I1345" s="199"/>
      <c r="J1345" s="200"/>
      <c r="K1345" s="41"/>
      <c r="L1345" s="29" t="s">
        <v>23</v>
      </c>
      <c r="M1345" s="42"/>
      <c r="N1345" s="43"/>
      <c r="O1345" s="44"/>
      <c r="P1345" s="198"/>
      <c r="Q1345" s="199"/>
      <c r="R1345" s="199"/>
      <c r="S1345" s="199"/>
      <c r="T1345" s="199"/>
      <c r="U1345" s="200"/>
      <c r="V1345" s="41"/>
      <c r="W1345" s="29" t="s">
        <v>23</v>
      </c>
      <c r="X1345" s="45"/>
      <c r="Y1345" s="46"/>
      <c r="Z1345" s="47"/>
      <c r="AA1345" s="74"/>
      <c r="AB1345" s="115"/>
      <c r="AC1345" s="48"/>
      <c r="AD1345" s="49"/>
      <c r="AE1345" s="50"/>
      <c r="AF1345" s="51"/>
      <c r="AG1345" s="51"/>
      <c r="AH1345" s="51"/>
      <c r="AI1345" s="106"/>
      <c r="AJ1345" s="107"/>
      <c r="AK1345" s="108"/>
      <c r="AN1345" s="3" t="str">
        <f t="shared" si="40"/>
        <v/>
      </c>
      <c r="AO1345" s="3">
        <f t="shared" si="41"/>
        <v>0</v>
      </c>
    </row>
    <row r="1346" spans="1:41" s="3" customFormat="1" ht="19.5" customHeight="1">
      <c r="A1346" s="208"/>
      <c r="B1346" s="23">
        <v>1339</v>
      </c>
      <c r="C1346" s="39"/>
      <c r="D1346" s="40"/>
      <c r="E1346" s="198"/>
      <c r="F1346" s="199"/>
      <c r="G1346" s="199"/>
      <c r="H1346" s="199"/>
      <c r="I1346" s="199"/>
      <c r="J1346" s="200"/>
      <c r="K1346" s="41"/>
      <c r="L1346" s="29" t="s">
        <v>23</v>
      </c>
      <c r="M1346" s="42"/>
      <c r="N1346" s="43"/>
      <c r="O1346" s="44"/>
      <c r="P1346" s="198"/>
      <c r="Q1346" s="199"/>
      <c r="R1346" s="199"/>
      <c r="S1346" s="199"/>
      <c r="T1346" s="199"/>
      <c r="U1346" s="200"/>
      <c r="V1346" s="41"/>
      <c r="W1346" s="29" t="s">
        <v>23</v>
      </c>
      <c r="X1346" s="45"/>
      <c r="Y1346" s="46"/>
      <c r="Z1346" s="47"/>
      <c r="AA1346" s="74"/>
      <c r="AB1346" s="115"/>
      <c r="AC1346" s="48"/>
      <c r="AD1346" s="49"/>
      <c r="AE1346" s="50"/>
      <c r="AF1346" s="51"/>
      <c r="AG1346" s="51"/>
      <c r="AH1346" s="51"/>
      <c r="AI1346" s="106"/>
      <c r="AJ1346" s="107"/>
      <c r="AK1346" s="108"/>
      <c r="AN1346" s="3" t="str">
        <f t="shared" si="40"/>
        <v/>
      </c>
      <c r="AO1346" s="3">
        <f t="shared" si="41"/>
        <v>0</v>
      </c>
    </row>
    <row r="1347" spans="1:41" s="3" customFormat="1" ht="19.5" customHeight="1" thickBot="1">
      <c r="A1347" s="209"/>
      <c r="B1347" s="24">
        <v>1340</v>
      </c>
      <c r="C1347" s="52"/>
      <c r="D1347" s="53"/>
      <c r="E1347" s="230"/>
      <c r="F1347" s="231"/>
      <c r="G1347" s="231"/>
      <c r="H1347" s="231"/>
      <c r="I1347" s="231"/>
      <c r="J1347" s="232"/>
      <c r="K1347" s="54"/>
      <c r="L1347" s="29" t="s">
        <v>23</v>
      </c>
      <c r="M1347" s="55"/>
      <c r="N1347" s="56"/>
      <c r="O1347" s="57"/>
      <c r="P1347" s="230"/>
      <c r="Q1347" s="231"/>
      <c r="R1347" s="231"/>
      <c r="S1347" s="231"/>
      <c r="T1347" s="231"/>
      <c r="U1347" s="232"/>
      <c r="V1347" s="54"/>
      <c r="W1347" s="29" t="s">
        <v>23</v>
      </c>
      <c r="X1347" s="58"/>
      <c r="Y1347" s="59"/>
      <c r="Z1347" s="60"/>
      <c r="AA1347" s="75"/>
      <c r="AB1347" s="116"/>
      <c r="AC1347" s="61"/>
      <c r="AD1347" s="62"/>
      <c r="AE1347" s="63"/>
      <c r="AF1347" s="64"/>
      <c r="AG1347" s="64"/>
      <c r="AH1347" s="64"/>
      <c r="AI1347" s="110"/>
      <c r="AJ1347" s="111"/>
      <c r="AK1347" s="41"/>
      <c r="AN1347" s="3" t="str">
        <f t="shared" si="40"/>
        <v/>
      </c>
      <c r="AO1347" s="3">
        <f t="shared" si="41"/>
        <v>0</v>
      </c>
    </row>
    <row r="1348" spans="1:41" s="3" customFormat="1" ht="19.5" customHeight="1">
      <c r="A1348" s="207" t="s">
        <v>22</v>
      </c>
      <c r="B1348" s="22">
        <v>1341</v>
      </c>
      <c r="C1348" s="26"/>
      <c r="D1348" s="27"/>
      <c r="E1348" s="210"/>
      <c r="F1348" s="211"/>
      <c r="G1348" s="211"/>
      <c r="H1348" s="211"/>
      <c r="I1348" s="211"/>
      <c r="J1348" s="212"/>
      <c r="K1348" s="28"/>
      <c r="L1348" s="29" t="s">
        <v>23</v>
      </c>
      <c r="M1348" s="65"/>
      <c r="N1348" s="66"/>
      <c r="O1348" s="67"/>
      <c r="P1348" s="233"/>
      <c r="Q1348" s="234"/>
      <c r="R1348" s="234"/>
      <c r="S1348" s="234"/>
      <c r="T1348" s="234"/>
      <c r="U1348" s="235"/>
      <c r="V1348" s="28"/>
      <c r="W1348" s="29" t="s">
        <v>23</v>
      </c>
      <c r="X1348" s="68"/>
      <c r="Y1348" s="69"/>
      <c r="Z1348" s="70"/>
      <c r="AA1348" s="70"/>
      <c r="AB1348" s="112"/>
      <c r="AC1348" s="40"/>
      <c r="AD1348" s="71"/>
      <c r="AE1348" s="72"/>
      <c r="AF1348" s="73"/>
      <c r="AG1348" s="73"/>
      <c r="AH1348" s="73"/>
      <c r="AI1348" s="113"/>
      <c r="AJ1348" s="114"/>
      <c r="AK1348" s="104"/>
      <c r="AN1348" s="3" t="str">
        <f t="shared" si="40"/>
        <v/>
      </c>
      <c r="AO1348" s="3">
        <f t="shared" si="41"/>
        <v>0</v>
      </c>
    </row>
    <row r="1349" spans="1:41" s="3" customFormat="1" ht="19.5" customHeight="1">
      <c r="A1349" s="208"/>
      <c r="B1349" s="23">
        <v>1342</v>
      </c>
      <c r="C1349" s="39"/>
      <c r="D1349" s="40"/>
      <c r="E1349" s="198"/>
      <c r="F1349" s="199"/>
      <c r="G1349" s="199"/>
      <c r="H1349" s="199"/>
      <c r="I1349" s="199"/>
      <c r="J1349" s="200"/>
      <c r="K1349" s="41"/>
      <c r="L1349" s="29" t="s">
        <v>23</v>
      </c>
      <c r="M1349" s="42"/>
      <c r="N1349" s="43"/>
      <c r="O1349" s="44"/>
      <c r="P1349" s="198"/>
      <c r="Q1349" s="199"/>
      <c r="R1349" s="199"/>
      <c r="S1349" s="199"/>
      <c r="T1349" s="199"/>
      <c r="U1349" s="200"/>
      <c r="V1349" s="41"/>
      <c r="W1349" s="29" t="s">
        <v>23</v>
      </c>
      <c r="X1349" s="45"/>
      <c r="Y1349" s="46"/>
      <c r="Z1349" s="47"/>
      <c r="AA1349" s="74"/>
      <c r="AB1349" s="115"/>
      <c r="AC1349" s="48"/>
      <c r="AD1349" s="49"/>
      <c r="AE1349" s="50"/>
      <c r="AF1349" s="51"/>
      <c r="AG1349" s="51"/>
      <c r="AH1349" s="51"/>
      <c r="AI1349" s="106"/>
      <c r="AJ1349" s="107"/>
      <c r="AK1349" s="108"/>
      <c r="AN1349" s="3" t="str">
        <f t="shared" si="40"/>
        <v/>
      </c>
      <c r="AO1349" s="3">
        <f t="shared" si="41"/>
        <v>0</v>
      </c>
    </row>
    <row r="1350" spans="1:41" s="3" customFormat="1" ht="19.5" customHeight="1">
      <c r="A1350" s="208"/>
      <c r="B1350" s="23">
        <v>1343</v>
      </c>
      <c r="C1350" s="39"/>
      <c r="D1350" s="40"/>
      <c r="E1350" s="198"/>
      <c r="F1350" s="199"/>
      <c r="G1350" s="199"/>
      <c r="H1350" s="199"/>
      <c r="I1350" s="199"/>
      <c r="J1350" s="200"/>
      <c r="K1350" s="41"/>
      <c r="L1350" s="29" t="s">
        <v>23</v>
      </c>
      <c r="M1350" s="42"/>
      <c r="N1350" s="43"/>
      <c r="O1350" s="44"/>
      <c r="P1350" s="198"/>
      <c r="Q1350" s="199"/>
      <c r="R1350" s="199"/>
      <c r="S1350" s="199"/>
      <c r="T1350" s="199"/>
      <c r="U1350" s="200"/>
      <c r="V1350" s="41"/>
      <c r="W1350" s="29" t="s">
        <v>23</v>
      </c>
      <c r="X1350" s="45"/>
      <c r="Y1350" s="46"/>
      <c r="Z1350" s="47"/>
      <c r="AA1350" s="74"/>
      <c r="AB1350" s="115"/>
      <c r="AC1350" s="48"/>
      <c r="AD1350" s="49"/>
      <c r="AE1350" s="50"/>
      <c r="AF1350" s="51"/>
      <c r="AG1350" s="51"/>
      <c r="AH1350" s="51"/>
      <c r="AI1350" s="106"/>
      <c r="AJ1350" s="107"/>
      <c r="AK1350" s="108"/>
      <c r="AN1350" s="3" t="str">
        <f t="shared" si="40"/>
        <v/>
      </c>
      <c r="AO1350" s="3">
        <f t="shared" si="41"/>
        <v>0</v>
      </c>
    </row>
    <row r="1351" spans="1:41" s="3" customFormat="1" ht="19.5" customHeight="1">
      <c r="A1351" s="208"/>
      <c r="B1351" s="23">
        <v>1344</v>
      </c>
      <c r="C1351" s="39"/>
      <c r="D1351" s="40"/>
      <c r="E1351" s="198"/>
      <c r="F1351" s="199"/>
      <c r="G1351" s="199"/>
      <c r="H1351" s="199"/>
      <c r="I1351" s="199"/>
      <c r="J1351" s="200"/>
      <c r="K1351" s="41"/>
      <c r="L1351" s="29" t="s">
        <v>23</v>
      </c>
      <c r="M1351" s="42"/>
      <c r="N1351" s="43"/>
      <c r="O1351" s="44"/>
      <c r="P1351" s="198"/>
      <c r="Q1351" s="199"/>
      <c r="R1351" s="199"/>
      <c r="S1351" s="199"/>
      <c r="T1351" s="199"/>
      <c r="U1351" s="200"/>
      <c r="V1351" s="41"/>
      <c r="W1351" s="29" t="s">
        <v>23</v>
      </c>
      <c r="X1351" s="45"/>
      <c r="Y1351" s="46"/>
      <c r="Z1351" s="47"/>
      <c r="AA1351" s="74"/>
      <c r="AB1351" s="115"/>
      <c r="AC1351" s="48"/>
      <c r="AD1351" s="49"/>
      <c r="AE1351" s="50"/>
      <c r="AF1351" s="51"/>
      <c r="AG1351" s="51"/>
      <c r="AH1351" s="51"/>
      <c r="AI1351" s="106"/>
      <c r="AJ1351" s="107"/>
      <c r="AK1351" s="108"/>
      <c r="AN1351" s="3" t="str">
        <f t="shared" si="40"/>
        <v/>
      </c>
      <c r="AO1351" s="3">
        <f t="shared" si="41"/>
        <v>0</v>
      </c>
    </row>
    <row r="1352" spans="1:41" s="3" customFormat="1" ht="19.5" customHeight="1">
      <c r="A1352" s="208"/>
      <c r="B1352" s="23">
        <v>1345</v>
      </c>
      <c r="C1352" s="39"/>
      <c r="D1352" s="40"/>
      <c r="E1352" s="198"/>
      <c r="F1352" s="199"/>
      <c r="G1352" s="199"/>
      <c r="H1352" s="199"/>
      <c r="I1352" s="199"/>
      <c r="J1352" s="200"/>
      <c r="K1352" s="41"/>
      <c r="L1352" s="29" t="s">
        <v>23</v>
      </c>
      <c r="M1352" s="42"/>
      <c r="N1352" s="43"/>
      <c r="O1352" s="44"/>
      <c r="P1352" s="198"/>
      <c r="Q1352" s="199"/>
      <c r="R1352" s="199"/>
      <c r="S1352" s="199"/>
      <c r="T1352" s="199"/>
      <c r="U1352" s="200"/>
      <c r="V1352" s="41"/>
      <c r="W1352" s="29" t="s">
        <v>23</v>
      </c>
      <c r="X1352" s="45"/>
      <c r="Y1352" s="46"/>
      <c r="Z1352" s="47"/>
      <c r="AA1352" s="74"/>
      <c r="AB1352" s="115"/>
      <c r="AC1352" s="48"/>
      <c r="AD1352" s="49"/>
      <c r="AE1352" s="50"/>
      <c r="AF1352" s="51"/>
      <c r="AG1352" s="51"/>
      <c r="AH1352" s="51"/>
      <c r="AI1352" s="106"/>
      <c r="AJ1352" s="107"/>
      <c r="AK1352" s="108"/>
      <c r="AN1352" s="3" t="str">
        <f t="shared" si="40"/>
        <v/>
      </c>
      <c r="AO1352" s="3">
        <f t="shared" si="41"/>
        <v>0</v>
      </c>
    </row>
    <row r="1353" spans="1:41" s="3" customFormat="1" ht="19.5" customHeight="1">
      <c r="A1353" s="208"/>
      <c r="B1353" s="23">
        <v>1346</v>
      </c>
      <c r="C1353" s="39"/>
      <c r="D1353" s="40"/>
      <c r="E1353" s="198"/>
      <c r="F1353" s="199"/>
      <c r="G1353" s="199"/>
      <c r="H1353" s="199"/>
      <c r="I1353" s="199"/>
      <c r="J1353" s="200"/>
      <c r="K1353" s="41"/>
      <c r="L1353" s="29" t="s">
        <v>23</v>
      </c>
      <c r="M1353" s="42"/>
      <c r="N1353" s="43"/>
      <c r="O1353" s="44"/>
      <c r="P1353" s="198"/>
      <c r="Q1353" s="199"/>
      <c r="R1353" s="199"/>
      <c r="S1353" s="199"/>
      <c r="T1353" s="199"/>
      <c r="U1353" s="200"/>
      <c r="V1353" s="41"/>
      <c r="W1353" s="29" t="s">
        <v>23</v>
      </c>
      <c r="X1353" s="45"/>
      <c r="Y1353" s="46"/>
      <c r="Z1353" s="47"/>
      <c r="AA1353" s="74"/>
      <c r="AB1353" s="115"/>
      <c r="AC1353" s="48"/>
      <c r="AD1353" s="49"/>
      <c r="AE1353" s="50"/>
      <c r="AF1353" s="51"/>
      <c r="AG1353" s="51"/>
      <c r="AH1353" s="51"/>
      <c r="AI1353" s="106"/>
      <c r="AJ1353" s="107"/>
      <c r="AK1353" s="108"/>
      <c r="AN1353" s="3" t="str">
        <f t="shared" ref="AN1353:AN1416" si="42">IF(AO1353&gt;0,1,"")</f>
        <v/>
      </c>
      <c r="AO1353" s="3">
        <f t="shared" ref="AO1353:AO1416" si="43">COUNTA(C1353:K1353,M1353:V1353,X1353:AK1353)</f>
        <v>0</v>
      </c>
    </row>
    <row r="1354" spans="1:41" s="3" customFormat="1" ht="19.5" customHeight="1">
      <c r="A1354" s="208"/>
      <c r="B1354" s="23">
        <v>1347</v>
      </c>
      <c r="C1354" s="39"/>
      <c r="D1354" s="40"/>
      <c r="E1354" s="198"/>
      <c r="F1354" s="199"/>
      <c r="G1354" s="199"/>
      <c r="H1354" s="199"/>
      <c r="I1354" s="199"/>
      <c r="J1354" s="200"/>
      <c r="K1354" s="41"/>
      <c r="L1354" s="29" t="s">
        <v>23</v>
      </c>
      <c r="M1354" s="42"/>
      <c r="N1354" s="43"/>
      <c r="O1354" s="44"/>
      <c r="P1354" s="198"/>
      <c r="Q1354" s="199"/>
      <c r="R1354" s="199"/>
      <c r="S1354" s="199"/>
      <c r="T1354" s="199"/>
      <c r="U1354" s="200"/>
      <c r="V1354" s="41"/>
      <c r="W1354" s="29" t="s">
        <v>23</v>
      </c>
      <c r="X1354" s="45"/>
      <c r="Y1354" s="46"/>
      <c r="Z1354" s="47"/>
      <c r="AA1354" s="74"/>
      <c r="AB1354" s="115"/>
      <c r="AC1354" s="48"/>
      <c r="AD1354" s="49"/>
      <c r="AE1354" s="50"/>
      <c r="AF1354" s="51"/>
      <c r="AG1354" s="51"/>
      <c r="AH1354" s="51"/>
      <c r="AI1354" s="106"/>
      <c r="AJ1354" s="107"/>
      <c r="AK1354" s="108"/>
      <c r="AN1354" s="3" t="str">
        <f t="shared" si="42"/>
        <v/>
      </c>
      <c r="AO1354" s="3">
        <f t="shared" si="43"/>
        <v>0</v>
      </c>
    </row>
    <row r="1355" spans="1:41" s="3" customFormat="1" ht="19.5" customHeight="1">
      <c r="A1355" s="208"/>
      <c r="B1355" s="23">
        <v>1348</v>
      </c>
      <c r="C1355" s="39"/>
      <c r="D1355" s="40"/>
      <c r="E1355" s="198"/>
      <c r="F1355" s="199"/>
      <c r="G1355" s="199"/>
      <c r="H1355" s="199"/>
      <c r="I1355" s="199"/>
      <c r="J1355" s="200"/>
      <c r="K1355" s="41"/>
      <c r="L1355" s="29" t="s">
        <v>23</v>
      </c>
      <c r="M1355" s="42"/>
      <c r="N1355" s="43"/>
      <c r="O1355" s="44"/>
      <c r="P1355" s="198"/>
      <c r="Q1355" s="199"/>
      <c r="R1355" s="199"/>
      <c r="S1355" s="199"/>
      <c r="T1355" s="199"/>
      <c r="U1355" s="200"/>
      <c r="V1355" s="41"/>
      <c r="W1355" s="29" t="s">
        <v>23</v>
      </c>
      <c r="X1355" s="45"/>
      <c r="Y1355" s="46"/>
      <c r="Z1355" s="47"/>
      <c r="AA1355" s="74"/>
      <c r="AB1355" s="115"/>
      <c r="AC1355" s="48"/>
      <c r="AD1355" s="49"/>
      <c r="AE1355" s="50"/>
      <c r="AF1355" s="51"/>
      <c r="AG1355" s="51"/>
      <c r="AH1355" s="51"/>
      <c r="AI1355" s="106"/>
      <c r="AJ1355" s="107"/>
      <c r="AK1355" s="108"/>
      <c r="AN1355" s="3" t="str">
        <f t="shared" si="42"/>
        <v/>
      </c>
      <c r="AO1355" s="3">
        <f t="shared" si="43"/>
        <v>0</v>
      </c>
    </row>
    <row r="1356" spans="1:41" s="3" customFormat="1" ht="19.5" customHeight="1">
      <c r="A1356" s="208"/>
      <c r="B1356" s="23">
        <v>1349</v>
      </c>
      <c r="C1356" s="39"/>
      <c r="D1356" s="40"/>
      <c r="E1356" s="198"/>
      <c r="F1356" s="199"/>
      <c r="G1356" s="199"/>
      <c r="H1356" s="199"/>
      <c r="I1356" s="199"/>
      <c r="J1356" s="200"/>
      <c r="K1356" s="41"/>
      <c r="L1356" s="29" t="s">
        <v>23</v>
      </c>
      <c r="M1356" s="42"/>
      <c r="N1356" s="43"/>
      <c r="O1356" s="44"/>
      <c r="P1356" s="198"/>
      <c r="Q1356" s="199"/>
      <c r="R1356" s="199"/>
      <c r="S1356" s="199"/>
      <c r="T1356" s="199"/>
      <c r="U1356" s="200"/>
      <c r="V1356" s="41"/>
      <c r="W1356" s="29" t="s">
        <v>23</v>
      </c>
      <c r="X1356" s="45"/>
      <c r="Y1356" s="46"/>
      <c r="Z1356" s="47"/>
      <c r="AA1356" s="74"/>
      <c r="AB1356" s="115"/>
      <c r="AC1356" s="48"/>
      <c r="AD1356" s="49"/>
      <c r="AE1356" s="50"/>
      <c r="AF1356" s="51"/>
      <c r="AG1356" s="51"/>
      <c r="AH1356" s="51"/>
      <c r="AI1356" s="106"/>
      <c r="AJ1356" s="107"/>
      <c r="AK1356" s="108"/>
      <c r="AN1356" s="3" t="str">
        <f t="shared" si="42"/>
        <v/>
      </c>
      <c r="AO1356" s="3">
        <f t="shared" si="43"/>
        <v>0</v>
      </c>
    </row>
    <row r="1357" spans="1:41" s="3" customFormat="1" ht="19.5" customHeight="1" thickBot="1">
      <c r="A1357" s="209"/>
      <c r="B1357" s="24">
        <v>1350</v>
      </c>
      <c r="C1357" s="52"/>
      <c r="D1357" s="53"/>
      <c r="E1357" s="230"/>
      <c r="F1357" s="231"/>
      <c r="G1357" s="231"/>
      <c r="H1357" s="231"/>
      <c r="I1357" s="231"/>
      <c r="J1357" s="232"/>
      <c r="K1357" s="54"/>
      <c r="L1357" s="29" t="s">
        <v>23</v>
      </c>
      <c r="M1357" s="55"/>
      <c r="N1357" s="56"/>
      <c r="O1357" s="57"/>
      <c r="P1357" s="230"/>
      <c r="Q1357" s="231"/>
      <c r="R1357" s="231"/>
      <c r="S1357" s="231"/>
      <c r="T1357" s="231"/>
      <c r="U1357" s="232"/>
      <c r="V1357" s="54"/>
      <c r="W1357" s="29" t="s">
        <v>23</v>
      </c>
      <c r="X1357" s="58"/>
      <c r="Y1357" s="59"/>
      <c r="Z1357" s="60"/>
      <c r="AA1357" s="75"/>
      <c r="AB1357" s="116"/>
      <c r="AC1357" s="61"/>
      <c r="AD1357" s="62"/>
      <c r="AE1357" s="63"/>
      <c r="AF1357" s="64"/>
      <c r="AG1357" s="64"/>
      <c r="AH1357" s="64"/>
      <c r="AI1357" s="110"/>
      <c r="AJ1357" s="111"/>
      <c r="AK1357" s="41"/>
      <c r="AN1357" s="3" t="str">
        <f t="shared" si="42"/>
        <v/>
      </c>
      <c r="AO1357" s="3">
        <f t="shared" si="43"/>
        <v>0</v>
      </c>
    </row>
    <row r="1358" spans="1:41" s="3" customFormat="1" ht="19.5" customHeight="1">
      <c r="A1358" s="207" t="s">
        <v>22</v>
      </c>
      <c r="B1358" s="22">
        <v>1351</v>
      </c>
      <c r="C1358" s="26"/>
      <c r="D1358" s="27"/>
      <c r="E1358" s="210"/>
      <c r="F1358" s="211"/>
      <c r="G1358" s="211"/>
      <c r="H1358" s="211"/>
      <c r="I1358" s="211"/>
      <c r="J1358" s="212"/>
      <c r="K1358" s="28"/>
      <c r="L1358" s="29" t="s">
        <v>23</v>
      </c>
      <c r="M1358" s="65"/>
      <c r="N1358" s="66"/>
      <c r="O1358" s="67"/>
      <c r="P1358" s="233"/>
      <c r="Q1358" s="234"/>
      <c r="R1358" s="234"/>
      <c r="S1358" s="234"/>
      <c r="T1358" s="234"/>
      <c r="U1358" s="235"/>
      <c r="V1358" s="28"/>
      <c r="W1358" s="29" t="s">
        <v>23</v>
      </c>
      <c r="X1358" s="68"/>
      <c r="Y1358" s="69"/>
      <c r="Z1358" s="70"/>
      <c r="AA1358" s="70"/>
      <c r="AB1358" s="112"/>
      <c r="AC1358" s="40"/>
      <c r="AD1358" s="71"/>
      <c r="AE1358" s="72"/>
      <c r="AF1358" s="73"/>
      <c r="AG1358" s="73"/>
      <c r="AH1358" s="73"/>
      <c r="AI1358" s="113"/>
      <c r="AJ1358" s="114"/>
      <c r="AK1358" s="104"/>
      <c r="AN1358" s="3" t="str">
        <f t="shared" si="42"/>
        <v/>
      </c>
      <c r="AO1358" s="3">
        <f t="shared" si="43"/>
        <v>0</v>
      </c>
    </row>
    <row r="1359" spans="1:41" s="3" customFormat="1" ht="19.5" customHeight="1">
      <c r="A1359" s="208"/>
      <c r="B1359" s="23">
        <v>1352</v>
      </c>
      <c r="C1359" s="39"/>
      <c r="D1359" s="40"/>
      <c r="E1359" s="198"/>
      <c r="F1359" s="199"/>
      <c r="G1359" s="199"/>
      <c r="H1359" s="199"/>
      <c r="I1359" s="199"/>
      <c r="J1359" s="200"/>
      <c r="K1359" s="41"/>
      <c r="L1359" s="29" t="s">
        <v>23</v>
      </c>
      <c r="M1359" s="42"/>
      <c r="N1359" s="43"/>
      <c r="O1359" s="44"/>
      <c r="P1359" s="198"/>
      <c r="Q1359" s="199"/>
      <c r="R1359" s="199"/>
      <c r="S1359" s="199"/>
      <c r="T1359" s="199"/>
      <c r="U1359" s="200"/>
      <c r="V1359" s="41"/>
      <c r="W1359" s="29" t="s">
        <v>23</v>
      </c>
      <c r="X1359" s="45"/>
      <c r="Y1359" s="46"/>
      <c r="Z1359" s="47"/>
      <c r="AA1359" s="74"/>
      <c r="AB1359" s="115"/>
      <c r="AC1359" s="48"/>
      <c r="AD1359" s="49"/>
      <c r="AE1359" s="50"/>
      <c r="AF1359" s="51"/>
      <c r="AG1359" s="51"/>
      <c r="AH1359" s="51"/>
      <c r="AI1359" s="106"/>
      <c r="AJ1359" s="107"/>
      <c r="AK1359" s="108"/>
      <c r="AN1359" s="3" t="str">
        <f t="shared" si="42"/>
        <v/>
      </c>
      <c r="AO1359" s="3">
        <f t="shared" si="43"/>
        <v>0</v>
      </c>
    </row>
    <row r="1360" spans="1:41" s="3" customFormat="1" ht="19.5" customHeight="1">
      <c r="A1360" s="208"/>
      <c r="B1360" s="23">
        <v>1353</v>
      </c>
      <c r="C1360" s="39"/>
      <c r="D1360" s="40"/>
      <c r="E1360" s="198"/>
      <c r="F1360" s="199"/>
      <c r="G1360" s="199"/>
      <c r="H1360" s="199"/>
      <c r="I1360" s="199"/>
      <c r="J1360" s="200"/>
      <c r="K1360" s="41"/>
      <c r="L1360" s="29" t="s">
        <v>23</v>
      </c>
      <c r="M1360" s="42"/>
      <c r="N1360" s="43"/>
      <c r="O1360" s="44"/>
      <c r="P1360" s="198"/>
      <c r="Q1360" s="199"/>
      <c r="R1360" s="199"/>
      <c r="S1360" s="199"/>
      <c r="T1360" s="199"/>
      <c r="U1360" s="200"/>
      <c r="V1360" s="41"/>
      <c r="W1360" s="29" t="s">
        <v>23</v>
      </c>
      <c r="X1360" s="45"/>
      <c r="Y1360" s="46"/>
      <c r="Z1360" s="47"/>
      <c r="AA1360" s="74"/>
      <c r="AB1360" s="115"/>
      <c r="AC1360" s="48"/>
      <c r="AD1360" s="49"/>
      <c r="AE1360" s="50"/>
      <c r="AF1360" s="51"/>
      <c r="AG1360" s="51"/>
      <c r="AH1360" s="51"/>
      <c r="AI1360" s="106"/>
      <c r="AJ1360" s="107"/>
      <c r="AK1360" s="108"/>
      <c r="AN1360" s="3" t="str">
        <f t="shared" si="42"/>
        <v/>
      </c>
      <c r="AO1360" s="3">
        <f t="shared" si="43"/>
        <v>0</v>
      </c>
    </row>
    <row r="1361" spans="1:41" s="3" customFormat="1" ht="19.5" customHeight="1">
      <c r="A1361" s="208"/>
      <c r="B1361" s="23">
        <v>1354</v>
      </c>
      <c r="C1361" s="39"/>
      <c r="D1361" s="40"/>
      <c r="E1361" s="198"/>
      <c r="F1361" s="199"/>
      <c r="G1361" s="199"/>
      <c r="H1361" s="199"/>
      <c r="I1361" s="199"/>
      <c r="J1361" s="200"/>
      <c r="K1361" s="41"/>
      <c r="L1361" s="29" t="s">
        <v>23</v>
      </c>
      <c r="M1361" s="42"/>
      <c r="N1361" s="43"/>
      <c r="O1361" s="44"/>
      <c r="P1361" s="198"/>
      <c r="Q1361" s="199"/>
      <c r="R1361" s="199"/>
      <c r="S1361" s="199"/>
      <c r="T1361" s="199"/>
      <c r="U1361" s="200"/>
      <c r="V1361" s="41"/>
      <c r="W1361" s="29" t="s">
        <v>23</v>
      </c>
      <c r="X1361" s="45"/>
      <c r="Y1361" s="46"/>
      <c r="Z1361" s="47"/>
      <c r="AA1361" s="74"/>
      <c r="AB1361" s="115"/>
      <c r="AC1361" s="48"/>
      <c r="AD1361" s="49"/>
      <c r="AE1361" s="50"/>
      <c r="AF1361" s="51"/>
      <c r="AG1361" s="51"/>
      <c r="AH1361" s="51"/>
      <c r="AI1361" s="106"/>
      <c r="AJ1361" s="107"/>
      <c r="AK1361" s="108"/>
      <c r="AN1361" s="3" t="str">
        <f t="shared" si="42"/>
        <v/>
      </c>
      <c r="AO1361" s="3">
        <f t="shared" si="43"/>
        <v>0</v>
      </c>
    </row>
    <row r="1362" spans="1:41" s="3" customFormat="1" ht="19.5" customHeight="1">
      <c r="A1362" s="208"/>
      <c r="B1362" s="23">
        <v>1355</v>
      </c>
      <c r="C1362" s="39"/>
      <c r="D1362" s="40"/>
      <c r="E1362" s="198"/>
      <c r="F1362" s="199"/>
      <c r="G1362" s="199"/>
      <c r="H1362" s="199"/>
      <c r="I1362" s="199"/>
      <c r="J1362" s="200"/>
      <c r="K1362" s="41"/>
      <c r="L1362" s="29" t="s">
        <v>23</v>
      </c>
      <c r="M1362" s="42"/>
      <c r="N1362" s="43"/>
      <c r="O1362" s="44"/>
      <c r="P1362" s="198"/>
      <c r="Q1362" s="199"/>
      <c r="R1362" s="199"/>
      <c r="S1362" s="199"/>
      <c r="T1362" s="199"/>
      <c r="U1362" s="200"/>
      <c r="V1362" s="41"/>
      <c r="W1362" s="29" t="s">
        <v>23</v>
      </c>
      <c r="X1362" s="45"/>
      <c r="Y1362" s="46"/>
      <c r="Z1362" s="47"/>
      <c r="AA1362" s="74"/>
      <c r="AB1362" s="115"/>
      <c r="AC1362" s="48"/>
      <c r="AD1362" s="49"/>
      <c r="AE1362" s="50"/>
      <c r="AF1362" s="51"/>
      <c r="AG1362" s="51"/>
      <c r="AH1362" s="51"/>
      <c r="AI1362" s="106"/>
      <c r="AJ1362" s="107"/>
      <c r="AK1362" s="108"/>
      <c r="AN1362" s="3" t="str">
        <f t="shared" si="42"/>
        <v/>
      </c>
      <c r="AO1362" s="3">
        <f t="shared" si="43"/>
        <v>0</v>
      </c>
    </row>
    <row r="1363" spans="1:41" s="3" customFormat="1" ht="19.5" customHeight="1">
      <c r="A1363" s="208"/>
      <c r="B1363" s="23">
        <v>1356</v>
      </c>
      <c r="C1363" s="39"/>
      <c r="D1363" s="40"/>
      <c r="E1363" s="198"/>
      <c r="F1363" s="199"/>
      <c r="G1363" s="199"/>
      <c r="H1363" s="199"/>
      <c r="I1363" s="199"/>
      <c r="J1363" s="200"/>
      <c r="K1363" s="41"/>
      <c r="L1363" s="29" t="s">
        <v>23</v>
      </c>
      <c r="M1363" s="42"/>
      <c r="N1363" s="43"/>
      <c r="O1363" s="44"/>
      <c r="P1363" s="198"/>
      <c r="Q1363" s="199"/>
      <c r="R1363" s="199"/>
      <c r="S1363" s="199"/>
      <c r="T1363" s="199"/>
      <c r="U1363" s="200"/>
      <c r="V1363" s="41"/>
      <c r="W1363" s="29" t="s">
        <v>23</v>
      </c>
      <c r="X1363" s="45"/>
      <c r="Y1363" s="46"/>
      <c r="Z1363" s="47"/>
      <c r="AA1363" s="74"/>
      <c r="AB1363" s="115"/>
      <c r="AC1363" s="48"/>
      <c r="AD1363" s="49"/>
      <c r="AE1363" s="50"/>
      <c r="AF1363" s="51"/>
      <c r="AG1363" s="51"/>
      <c r="AH1363" s="51"/>
      <c r="AI1363" s="106"/>
      <c r="AJ1363" s="107"/>
      <c r="AK1363" s="108"/>
      <c r="AN1363" s="3" t="str">
        <f t="shared" si="42"/>
        <v/>
      </c>
      <c r="AO1363" s="3">
        <f t="shared" si="43"/>
        <v>0</v>
      </c>
    </row>
    <row r="1364" spans="1:41" s="3" customFormat="1" ht="19.5" customHeight="1">
      <c r="A1364" s="208"/>
      <c r="B1364" s="23">
        <v>1357</v>
      </c>
      <c r="C1364" s="39"/>
      <c r="D1364" s="40"/>
      <c r="E1364" s="198"/>
      <c r="F1364" s="199"/>
      <c r="G1364" s="199"/>
      <c r="H1364" s="199"/>
      <c r="I1364" s="199"/>
      <c r="J1364" s="200"/>
      <c r="K1364" s="41"/>
      <c r="L1364" s="29" t="s">
        <v>23</v>
      </c>
      <c r="M1364" s="42"/>
      <c r="N1364" s="43"/>
      <c r="O1364" s="44"/>
      <c r="P1364" s="198"/>
      <c r="Q1364" s="199"/>
      <c r="R1364" s="199"/>
      <c r="S1364" s="199"/>
      <c r="T1364" s="199"/>
      <c r="U1364" s="200"/>
      <c r="V1364" s="41"/>
      <c r="W1364" s="29" t="s">
        <v>23</v>
      </c>
      <c r="X1364" s="45"/>
      <c r="Y1364" s="46"/>
      <c r="Z1364" s="47"/>
      <c r="AA1364" s="74"/>
      <c r="AB1364" s="115"/>
      <c r="AC1364" s="48"/>
      <c r="AD1364" s="49"/>
      <c r="AE1364" s="50"/>
      <c r="AF1364" s="51"/>
      <c r="AG1364" s="51"/>
      <c r="AH1364" s="51"/>
      <c r="AI1364" s="106"/>
      <c r="AJ1364" s="107"/>
      <c r="AK1364" s="108"/>
      <c r="AN1364" s="3" t="str">
        <f t="shared" si="42"/>
        <v/>
      </c>
      <c r="AO1364" s="3">
        <f t="shared" si="43"/>
        <v>0</v>
      </c>
    </row>
    <row r="1365" spans="1:41" s="3" customFormat="1" ht="19.5" customHeight="1">
      <c r="A1365" s="208"/>
      <c r="B1365" s="23">
        <v>1358</v>
      </c>
      <c r="C1365" s="39"/>
      <c r="D1365" s="40"/>
      <c r="E1365" s="198"/>
      <c r="F1365" s="199"/>
      <c r="G1365" s="199"/>
      <c r="H1365" s="199"/>
      <c r="I1365" s="199"/>
      <c r="J1365" s="200"/>
      <c r="K1365" s="41"/>
      <c r="L1365" s="29" t="s">
        <v>23</v>
      </c>
      <c r="M1365" s="42"/>
      <c r="N1365" s="43"/>
      <c r="O1365" s="44"/>
      <c r="P1365" s="198"/>
      <c r="Q1365" s="199"/>
      <c r="R1365" s="199"/>
      <c r="S1365" s="199"/>
      <c r="T1365" s="199"/>
      <c r="U1365" s="200"/>
      <c r="V1365" s="41"/>
      <c r="W1365" s="29" t="s">
        <v>23</v>
      </c>
      <c r="X1365" s="45"/>
      <c r="Y1365" s="46"/>
      <c r="Z1365" s="47"/>
      <c r="AA1365" s="74"/>
      <c r="AB1365" s="115"/>
      <c r="AC1365" s="48"/>
      <c r="AD1365" s="49"/>
      <c r="AE1365" s="50"/>
      <c r="AF1365" s="51"/>
      <c r="AG1365" s="51"/>
      <c r="AH1365" s="51"/>
      <c r="AI1365" s="106"/>
      <c r="AJ1365" s="107"/>
      <c r="AK1365" s="108"/>
      <c r="AN1365" s="3" t="str">
        <f t="shared" si="42"/>
        <v/>
      </c>
      <c r="AO1365" s="3">
        <f t="shared" si="43"/>
        <v>0</v>
      </c>
    </row>
    <row r="1366" spans="1:41" s="3" customFormat="1" ht="19.5" customHeight="1">
      <c r="A1366" s="208"/>
      <c r="B1366" s="23">
        <v>1359</v>
      </c>
      <c r="C1366" s="39"/>
      <c r="D1366" s="40"/>
      <c r="E1366" s="198"/>
      <c r="F1366" s="199"/>
      <c r="G1366" s="199"/>
      <c r="H1366" s="199"/>
      <c r="I1366" s="199"/>
      <c r="J1366" s="200"/>
      <c r="K1366" s="41"/>
      <c r="L1366" s="29" t="s">
        <v>23</v>
      </c>
      <c r="M1366" s="42"/>
      <c r="N1366" s="43"/>
      <c r="O1366" s="44"/>
      <c r="P1366" s="198"/>
      <c r="Q1366" s="199"/>
      <c r="R1366" s="199"/>
      <c r="S1366" s="199"/>
      <c r="T1366" s="199"/>
      <c r="U1366" s="200"/>
      <c r="V1366" s="41"/>
      <c r="W1366" s="29" t="s">
        <v>23</v>
      </c>
      <c r="X1366" s="45"/>
      <c r="Y1366" s="46"/>
      <c r="Z1366" s="47"/>
      <c r="AA1366" s="74"/>
      <c r="AB1366" s="115"/>
      <c r="AC1366" s="48"/>
      <c r="AD1366" s="49"/>
      <c r="AE1366" s="50"/>
      <c r="AF1366" s="51"/>
      <c r="AG1366" s="51"/>
      <c r="AH1366" s="51"/>
      <c r="AI1366" s="106"/>
      <c r="AJ1366" s="107"/>
      <c r="AK1366" s="108"/>
      <c r="AN1366" s="3" t="str">
        <f t="shared" si="42"/>
        <v/>
      </c>
      <c r="AO1366" s="3">
        <f t="shared" si="43"/>
        <v>0</v>
      </c>
    </row>
    <row r="1367" spans="1:41" s="3" customFormat="1" ht="19.5" customHeight="1" thickBot="1">
      <c r="A1367" s="209"/>
      <c r="B1367" s="24">
        <v>1360</v>
      </c>
      <c r="C1367" s="52"/>
      <c r="D1367" s="53"/>
      <c r="E1367" s="230"/>
      <c r="F1367" s="231"/>
      <c r="G1367" s="231"/>
      <c r="H1367" s="231"/>
      <c r="I1367" s="231"/>
      <c r="J1367" s="232"/>
      <c r="K1367" s="54"/>
      <c r="L1367" s="29" t="s">
        <v>23</v>
      </c>
      <c r="M1367" s="55"/>
      <c r="N1367" s="56"/>
      <c r="O1367" s="57"/>
      <c r="P1367" s="230"/>
      <c r="Q1367" s="231"/>
      <c r="R1367" s="231"/>
      <c r="S1367" s="231"/>
      <c r="T1367" s="231"/>
      <c r="U1367" s="232"/>
      <c r="V1367" s="54"/>
      <c r="W1367" s="29" t="s">
        <v>23</v>
      </c>
      <c r="X1367" s="58"/>
      <c r="Y1367" s="59"/>
      <c r="Z1367" s="60"/>
      <c r="AA1367" s="75"/>
      <c r="AB1367" s="116"/>
      <c r="AC1367" s="61"/>
      <c r="AD1367" s="62"/>
      <c r="AE1367" s="63"/>
      <c r="AF1367" s="64"/>
      <c r="AG1367" s="64"/>
      <c r="AH1367" s="64"/>
      <c r="AI1367" s="110"/>
      <c r="AJ1367" s="111"/>
      <c r="AK1367" s="41"/>
      <c r="AN1367" s="3" t="str">
        <f t="shared" si="42"/>
        <v/>
      </c>
      <c r="AO1367" s="3">
        <f t="shared" si="43"/>
        <v>0</v>
      </c>
    </row>
    <row r="1368" spans="1:41" s="3" customFormat="1" ht="19.5" customHeight="1">
      <c r="A1368" s="207" t="s">
        <v>22</v>
      </c>
      <c r="B1368" s="22">
        <v>1361</v>
      </c>
      <c r="C1368" s="26"/>
      <c r="D1368" s="27"/>
      <c r="E1368" s="210"/>
      <c r="F1368" s="211"/>
      <c r="G1368" s="211"/>
      <c r="H1368" s="211"/>
      <c r="I1368" s="211"/>
      <c r="J1368" s="212"/>
      <c r="K1368" s="28"/>
      <c r="L1368" s="29" t="s">
        <v>23</v>
      </c>
      <c r="M1368" s="65"/>
      <c r="N1368" s="66"/>
      <c r="O1368" s="67"/>
      <c r="P1368" s="233"/>
      <c r="Q1368" s="234"/>
      <c r="R1368" s="234"/>
      <c r="S1368" s="234"/>
      <c r="T1368" s="234"/>
      <c r="U1368" s="235"/>
      <c r="V1368" s="28"/>
      <c r="W1368" s="29" t="s">
        <v>23</v>
      </c>
      <c r="X1368" s="68"/>
      <c r="Y1368" s="69"/>
      <c r="Z1368" s="70"/>
      <c r="AA1368" s="70"/>
      <c r="AB1368" s="112"/>
      <c r="AC1368" s="40"/>
      <c r="AD1368" s="71"/>
      <c r="AE1368" s="72"/>
      <c r="AF1368" s="73"/>
      <c r="AG1368" s="73"/>
      <c r="AH1368" s="73"/>
      <c r="AI1368" s="113"/>
      <c r="AJ1368" s="114"/>
      <c r="AK1368" s="104"/>
      <c r="AN1368" s="3" t="str">
        <f t="shared" si="42"/>
        <v/>
      </c>
      <c r="AO1368" s="3">
        <f t="shared" si="43"/>
        <v>0</v>
      </c>
    </row>
    <row r="1369" spans="1:41" s="3" customFormat="1" ht="19.5" customHeight="1">
      <c r="A1369" s="208"/>
      <c r="B1369" s="23">
        <v>1362</v>
      </c>
      <c r="C1369" s="39"/>
      <c r="D1369" s="40"/>
      <c r="E1369" s="198"/>
      <c r="F1369" s="199"/>
      <c r="G1369" s="199"/>
      <c r="H1369" s="199"/>
      <c r="I1369" s="199"/>
      <c r="J1369" s="200"/>
      <c r="K1369" s="41"/>
      <c r="L1369" s="29" t="s">
        <v>23</v>
      </c>
      <c r="M1369" s="42"/>
      <c r="N1369" s="43"/>
      <c r="O1369" s="44"/>
      <c r="P1369" s="198"/>
      <c r="Q1369" s="199"/>
      <c r="R1369" s="199"/>
      <c r="S1369" s="199"/>
      <c r="T1369" s="199"/>
      <c r="U1369" s="200"/>
      <c r="V1369" s="41"/>
      <c r="W1369" s="29" t="s">
        <v>23</v>
      </c>
      <c r="X1369" s="45"/>
      <c r="Y1369" s="46"/>
      <c r="Z1369" s="47"/>
      <c r="AA1369" s="74"/>
      <c r="AB1369" s="115"/>
      <c r="AC1369" s="48"/>
      <c r="AD1369" s="49"/>
      <c r="AE1369" s="50"/>
      <c r="AF1369" s="51"/>
      <c r="AG1369" s="51"/>
      <c r="AH1369" s="51"/>
      <c r="AI1369" s="106"/>
      <c r="AJ1369" s="107"/>
      <c r="AK1369" s="108"/>
      <c r="AN1369" s="3" t="str">
        <f t="shared" si="42"/>
        <v/>
      </c>
      <c r="AO1369" s="3">
        <f t="shared" si="43"/>
        <v>0</v>
      </c>
    </row>
    <row r="1370" spans="1:41" s="3" customFormat="1" ht="19.5" customHeight="1">
      <c r="A1370" s="208"/>
      <c r="B1370" s="23">
        <v>1363</v>
      </c>
      <c r="C1370" s="39"/>
      <c r="D1370" s="40"/>
      <c r="E1370" s="198"/>
      <c r="F1370" s="199"/>
      <c r="G1370" s="199"/>
      <c r="H1370" s="199"/>
      <c r="I1370" s="199"/>
      <c r="J1370" s="200"/>
      <c r="K1370" s="41"/>
      <c r="L1370" s="29" t="s">
        <v>23</v>
      </c>
      <c r="M1370" s="42"/>
      <c r="N1370" s="43"/>
      <c r="O1370" s="44"/>
      <c r="P1370" s="198"/>
      <c r="Q1370" s="199"/>
      <c r="R1370" s="199"/>
      <c r="S1370" s="199"/>
      <c r="T1370" s="199"/>
      <c r="U1370" s="200"/>
      <c r="V1370" s="41"/>
      <c r="W1370" s="29" t="s">
        <v>23</v>
      </c>
      <c r="X1370" s="45"/>
      <c r="Y1370" s="46"/>
      <c r="Z1370" s="47"/>
      <c r="AA1370" s="74"/>
      <c r="AB1370" s="115"/>
      <c r="AC1370" s="48"/>
      <c r="AD1370" s="49"/>
      <c r="AE1370" s="50"/>
      <c r="AF1370" s="51"/>
      <c r="AG1370" s="51"/>
      <c r="AH1370" s="51"/>
      <c r="AI1370" s="106"/>
      <c r="AJ1370" s="107"/>
      <c r="AK1370" s="108"/>
      <c r="AN1370" s="3" t="str">
        <f t="shared" si="42"/>
        <v/>
      </c>
      <c r="AO1370" s="3">
        <f t="shared" si="43"/>
        <v>0</v>
      </c>
    </row>
    <row r="1371" spans="1:41" s="3" customFormat="1" ht="19.5" customHeight="1">
      <c r="A1371" s="208"/>
      <c r="B1371" s="23">
        <v>1364</v>
      </c>
      <c r="C1371" s="39"/>
      <c r="D1371" s="40"/>
      <c r="E1371" s="198"/>
      <c r="F1371" s="199"/>
      <c r="G1371" s="199"/>
      <c r="H1371" s="199"/>
      <c r="I1371" s="199"/>
      <c r="J1371" s="200"/>
      <c r="K1371" s="41"/>
      <c r="L1371" s="29" t="s">
        <v>23</v>
      </c>
      <c r="M1371" s="42"/>
      <c r="N1371" s="43"/>
      <c r="O1371" s="44"/>
      <c r="P1371" s="198"/>
      <c r="Q1371" s="199"/>
      <c r="R1371" s="199"/>
      <c r="S1371" s="199"/>
      <c r="T1371" s="199"/>
      <c r="U1371" s="200"/>
      <c r="V1371" s="41"/>
      <c r="W1371" s="29" t="s">
        <v>23</v>
      </c>
      <c r="X1371" s="45"/>
      <c r="Y1371" s="46"/>
      <c r="Z1371" s="47"/>
      <c r="AA1371" s="74"/>
      <c r="AB1371" s="115"/>
      <c r="AC1371" s="48"/>
      <c r="AD1371" s="49"/>
      <c r="AE1371" s="50"/>
      <c r="AF1371" s="51"/>
      <c r="AG1371" s="51"/>
      <c r="AH1371" s="51"/>
      <c r="AI1371" s="106"/>
      <c r="AJ1371" s="107"/>
      <c r="AK1371" s="108"/>
      <c r="AN1371" s="3" t="str">
        <f t="shared" si="42"/>
        <v/>
      </c>
      <c r="AO1371" s="3">
        <f t="shared" si="43"/>
        <v>0</v>
      </c>
    </row>
    <row r="1372" spans="1:41" s="3" customFormat="1" ht="19.5" customHeight="1">
      <c r="A1372" s="208"/>
      <c r="B1372" s="23">
        <v>1365</v>
      </c>
      <c r="C1372" s="39"/>
      <c r="D1372" s="40"/>
      <c r="E1372" s="198"/>
      <c r="F1372" s="199"/>
      <c r="G1372" s="199"/>
      <c r="H1372" s="199"/>
      <c r="I1372" s="199"/>
      <c r="J1372" s="200"/>
      <c r="K1372" s="41"/>
      <c r="L1372" s="29" t="s">
        <v>23</v>
      </c>
      <c r="M1372" s="42"/>
      <c r="N1372" s="43"/>
      <c r="O1372" s="44"/>
      <c r="P1372" s="198"/>
      <c r="Q1372" s="199"/>
      <c r="R1372" s="199"/>
      <c r="S1372" s="199"/>
      <c r="T1372" s="199"/>
      <c r="U1372" s="200"/>
      <c r="V1372" s="41"/>
      <c r="W1372" s="29" t="s">
        <v>23</v>
      </c>
      <c r="X1372" s="45"/>
      <c r="Y1372" s="46"/>
      <c r="Z1372" s="47"/>
      <c r="AA1372" s="74"/>
      <c r="AB1372" s="115"/>
      <c r="AC1372" s="48"/>
      <c r="AD1372" s="49"/>
      <c r="AE1372" s="50"/>
      <c r="AF1372" s="51"/>
      <c r="AG1372" s="51"/>
      <c r="AH1372" s="51"/>
      <c r="AI1372" s="106"/>
      <c r="AJ1372" s="107"/>
      <c r="AK1372" s="108"/>
      <c r="AN1372" s="3" t="str">
        <f t="shared" si="42"/>
        <v/>
      </c>
      <c r="AO1372" s="3">
        <f t="shared" si="43"/>
        <v>0</v>
      </c>
    </row>
    <row r="1373" spans="1:41" s="3" customFormat="1" ht="19.5" customHeight="1">
      <c r="A1373" s="208"/>
      <c r="B1373" s="23">
        <v>1366</v>
      </c>
      <c r="C1373" s="39"/>
      <c r="D1373" s="40"/>
      <c r="E1373" s="198"/>
      <c r="F1373" s="199"/>
      <c r="G1373" s="199"/>
      <c r="H1373" s="199"/>
      <c r="I1373" s="199"/>
      <c r="J1373" s="200"/>
      <c r="K1373" s="41"/>
      <c r="L1373" s="29" t="s">
        <v>23</v>
      </c>
      <c r="M1373" s="42"/>
      <c r="N1373" s="43"/>
      <c r="O1373" s="44"/>
      <c r="P1373" s="198"/>
      <c r="Q1373" s="199"/>
      <c r="R1373" s="199"/>
      <c r="S1373" s="199"/>
      <c r="T1373" s="199"/>
      <c r="U1373" s="200"/>
      <c r="V1373" s="41"/>
      <c r="W1373" s="29" t="s">
        <v>23</v>
      </c>
      <c r="X1373" s="45"/>
      <c r="Y1373" s="46"/>
      <c r="Z1373" s="47"/>
      <c r="AA1373" s="74"/>
      <c r="AB1373" s="115"/>
      <c r="AC1373" s="48"/>
      <c r="AD1373" s="49"/>
      <c r="AE1373" s="50"/>
      <c r="AF1373" s="51"/>
      <c r="AG1373" s="51"/>
      <c r="AH1373" s="51"/>
      <c r="AI1373" s="106"/>
      <c r="AJ1373" s="107"/>
      <c r="AK1373" s="108"/>
      <c r="AN1373" s="3" t="str">
        <f t="shared" si="42"/>
        <v/>
      </c>
      <c r="AO1373" s="3">
        <f t="shared" si="43"/>
        <v>0</v>
      </c>
    </row>
    <row r="1374" spans="1:41" s="3" customFormat="1" ht="19.5" customHeight="1">
      <c r="A1374" s="208"/>
      <c r="B1374" s="23">
        <v>1367</v>
      </c>
      <c r="C1374" s="39"/>
      <c r="D1374" s="40"/>
      <c r="E1374" s="198"/>
      <c r="F1374" s="199"/>
      <c r="G1374" s="199"/>
      <c r="H1374" s="199"/>
      <c r="I1374" s="199"/>
      <c r="J1374" s="200"/>
      <c r="K1374" s="41"/>
      <c r="L1374" s="29" t="s">
        <v>23</v>
      </c>
      <c r="M1374" s="42"/>
      <c r="N1374" s="43"/>
      <c r="O1374" s="44"/>
      <c r="P1374" s="198"/>
      <c r="Q1374" s="199"/>
      <c r="R1374" s="199"/>
      <c r="S1374" s="199"/>
      <c r="T1374" s="199"/>
      <c r="U1374" s="200"/>
      <c r="V1374" s="41"/>
      <c r="W1374" s="29" t="s">
        <v>23</v>
      </c>
      <c r="X1374" s="45"/>
      <c r="Y1374" s="46"/>
      <c r="Z1374" s="47"/>
      <c r="AA1374" s="74"/>
      <c r="AB1374" s="115"/>
      <c r="AC1374" s="48"/>
      <c r="AD1374" s="49"/>
      <c r="AE1374" s="50"/>
      <c r="AF1374" s="51"/>
      <c r="AG1374" s="51"/>
      <c r="AH1374" s="51"/>
      <c r="AI1374" s="106"/>
      <c r="AJ1374" s="107"/>
      <c r="AK1374" s="108"/>
      <c r="AN1374" s="3" t="str">
        <f t="shared" si="42"/>
        <v/>
      </c>
      <c r="AO1374" s="3">
        <f t="shared" si="43"/>
        <v>0</v>
      </c>
    </row>
    <row r="1375" spans="1:41" s="3" customFormat="1" ht="19.5" customHeight="1">
      <c r="A1375" s="208"/>
      <c r="B1375" s="23">
        <v>1368</v>
      </c>
      <c r="C1375" s="39"/>
      <c r="D1375" s="40"/>
      <c r="E1375" s="198"/>
      <c r="F1375" s="199"/>
      <c r="G1375" s="199"/>
      <c r="H1375" s="199"/>
      <c r="I1375" s="199"/>
      <c r="J1375" s="200"/>
      <c r="K1375" s="41"/>
      <c r="L1375" s="29" t="s">
        <v>23</v>
      </c>
      <c r="M1375" s="42"/>
      <c r="N1375" s="43"/>
      <c r="O1375" s="44"/>
      <c r="P1375" s="198"/>
      <c r="Q1375" s="199"/>
      <c r="R1375" s="199"/>
      <c r="S1375" s="199"/>
      <c r="T1375" s="199"/>
      <c r="U1375" s="200"/>
      <c r="V1375" s="41"/>
      <c r="W1375" s="29" t="s">
        <v>23</v>
      </c>
      <c r="X1375" s="45"/>
      <c r="Y1375" s="46"/>
      <c r="Z1375" s="47"/>
      <c r="AA1375" s="74"/>
      <c r="AB1375" s="115"/>
      <c r="AC1375" s="48"/>
      <c r="AD1375" s="49"/>
      <c r="AE1375" s="50"/>
      <c r="AF1375" s="51"/>
      <c r="AG1375" s="51"/>
      <c r="AH1375" s="51"/>
      <c r="AI1375" s="106"/>
      <c r="AJ1375" s="107"/>
      <c r="AK1375" s="108"/>
      <c r="AN1375" s="3" t="str">
        <f t="shared" si="42"/>
        <v/>
      </c>
      <c r="AO1375" s="3">
        <f t="shared" si="43"/>
        <v>0</v>
      </c>
    </row>
    <row r="1376" spans="1:41" s="3" customFormat="1" ht="19.5" customHeight="1">
      <c r="A1376" s="208"/>
      <c r="B1376" s="23">
        <v>1369</v>
      </c>
      <c r="C1376" s="39"/>
      <c r="D1376" s="40"/>
      <c r="E1376" s="198"/>
      <c r="F1376" s="199"/>
      <c r="G1376" s="199"/>
      <c r="H1376" s="199"/>
      <c r="I1376" s="199"/>
      <c r="J1376" s="200"/>
      <c r="K1376" s="41"/>
      <c r="L1376" s="29" t="s">
        <v>23</v>
      </c>
      <c r="M1376" s="42"/>
      <c r="N1376" s="43"/>
      <c r="O1376" s="44"/>
      <c r="P1376" s="198"/>
      <c r="Q1376" s="199"/>
      <c r="R1376" s="199"/>
      <c r="S1376" s="199"/>
      <c r="T1376" s="199"/>
      <c r="U1376" s="200"/>
      <c r="V1376" s="41"/>
      <c r="W1376" s="29" t="s">
        <v>23</v>
      </c>
      <c r="X1376" s="45"/>
      <c r="Y1376" s="46"/>
      <c r="Z1376" s="47"/>
      <c r="AA1376" s="74"/>
      <c r="AB1376" s="115"/>
      <c r="AC1376" s="48"/>
      <c r="AD1376" s="49"/>
      <c r="AE1376" s="50"/>
      <c r="AF1376" s="51"/>
      <c r="AG1376" s="51"/>
      <c r="AH1376" s="51"/>
      <c r="AI1376" s="106"/>
      <c r="AJ1376" s="107"/>
      <c r="AK1376" s="108"/>
      <c r="AN1376" s="3" t="str">
        <f t="shared" si="42"/>
        <v/>
      </c>
      <c r="AO1376" s="3">
        <f t="shared" si="43"/>
        <v>0</v>
      </c>
    </row>
    <row r="1377" spans="1:41" s="3" customFormat="1" ht="19.5" customHeight="1" thickBot="1">
      <c r="A1377" s="209"/>
      <c r="B1377" s="24">
        <v>1370</v>
      </c>
      <c r="C1377" s="52"/>
      <c r="D1377" s="53"/>
      <c r="E1377" s="230"/>
      <c r="F1377" s="231"/>
      <c r="G1377" s="231"/>
      <c r="H1377" s="231"/>
      <c r="I1377" s="231"/>
      <c r="J1377" s="232"/>
      <c r="K1377" s="54"/>
      <c r="L1377" s="29" t="s">
        <v>23</v>
      </c>
      <c r="M1377" s="55"/>
      <c r="N1377" s="56"/>
      <c r="O1377" s="57"/>
      <c r="P1377" s="230"/>
      <c r="Q1377" s="231"/>
      <c r="R1377" s="231"/>
      <c r="S1377" s="231"/>
      <c r="T1377" s="231"/>
      <c r="U1377" s="232"/>
      <c r="V1377" s="54"/>
      <c r="W1377" s="29" t="s">
        <v>23</v>
      </c>
      <c r="X1377" s="58"/>
      <c r="Y1377" s="59"/>
      <c r="Z1377" s="60"/>
      <c r="AA1377" s="75"/>
      <c r="AB1377" s="116"/>
      <c r="AC1377" s="61"/>
      <c r="AD1377" s="62"/>
      <c r="AE1377" s="63"/>
      <c r="AF1377" s="64"/>
      <c r="AG1377" s="64"/>
      <c r="AH1377" s="64"/>
      <c r="AI1377" s="110"/>
      <c r="AJ1377" s="111"/>
      <c r="AK1377" s="41"/>
      <c r="AN1377" s="3" t="str">
        <f t="shared" si="42"/>
        <v/>
      </c>
      <c r="AO1377" s="3">
        <f t="shared" si="43"/>
        <v>0</v>
      </c>
    </row>
    <row r="1378" spans="1:41" s="3" customFormat="1" ht="19.5" customHeight="1">
      <c r="A1378" s="207" t="s">
        <v>22</v>
      </c>
      <c r="B1378" s="22">
        <v>1371</v>
      </c>
      <c r="C1378" s="26"/>
      <c r="D1378" s="27"/>
      <c r="E1378" s="210"/>
      <c r="F1378" s="211"/>
      <c r="G1378" s="211"/>
      <c r="H1378" s="211"/>
      <c r="I1378" s="211"/>
      <c r="J1378" s="212"/>
      <c r="K1378" s="28"/>
      <c r="L1378" s="29" t="s">
        <v>23</v>
      </c>
      <c r="M1378" s="65"/>
      <c r="N1378" s="66"/>
      <c r="O1378" s="67"/>
      <c r="P1378" s="233"/>
      <c r="Q1378" s="234"/>
      <c r="R1378" s="234"/>
      <c r="S1378" s="234"/>
      <c r="T1378" s="234"/>
      <c r="U1378" s="235"/>
      <c r="V1378" s="28"/>
      <c r="W1378" s="29" t="s">
        <v>23</v>
      </c>
      <c r="X1378" s="68"/>
      <c r="Y1378" s="69"/>
      <c r="Z1378" s="70"/>
      <c r="AA1378" s="70"/>
      <c r="AB1378" s="112"/>
      <c r="AC1378" s="40"/>
      <c r="AD1378" s="71"/>
      <c r="AE1378" s="72"/>
      <c r="AF1378" s="73"/>
      <c r="AG1378" s="73"/>
      <c r="AH1378" s="73"/>
      <c r="AI1378" s="113"/>
      <c r="AJ1378" s="114"/>
      <c r="AK1378" s="104"/>
      <c r="AN1378" s="3" t="str">
        <f t="shared" si="42"/>
        <v/>
      </c>
      <c r="AO1378" s="3">
        <f t="shared" si="43"/>
        <v>0</v>
      </c>
    </row>
    <row r="1379" spans="1:41" s="3" customFormat="1" ht="19.5" customHeight="1">
      <c r="A1379" s="208"/>
      <c r="B1379" s="23">
        <v>1372</v>
      </c>
      <c r="C1379" s="39"/>
      <c r="D1379" s="40"/>
      <c r="E1379" s="198"/>
      <c r="F1379" s="199"/>
      <c r="G1379" s="199"/>
      <c r="H1379" s="199"/>
      <c r="I1379" s="199"/>
      <c r="J1379" s="200"/>
      <c r="K1379" s="41"/>
      <c r="L1379" s="29" t="s">
        <v>23</v>
      </c>
      <c r="M1379" s="42"/>
      <c r="N1379" s="43"/>
      <c r="O1379" s="44"/>
      <c r="P1379" s="198"/>
      <c r="Q1379" s="199"/>
      <c r="R1379" s="199"/>
      <c r="S1379" s="199"/>
      <c r="T1379" s="199"/>
      <c r="U1379" s="200"/>
      <c r="V1379" s="41"/>
      <c r="W1379" s="29" t="s">
        <v>23</v>
      </c>
      <c r="X1379" s="45"/>
      <c r="Y1379" s="46"/>
      <c r="Z1379" s="47"/>
      <c r="AA1379" s="74"/>
      <c r="AB1379" s="115"/>
      <c r="AC1379" s="48"/>
      <c r="AD1379" s="49"/>
      <c r="AE1379" s="50"/>
      <c r="AF1379" s="51"/>
      <c r="AG1379" s="51"/>
      <c r="AH1379" s="51"/>
      <c r="AI1379" s="106"/>
      <c r="AJ1379" s="107"/>
      <c r="AK1379" s="108"/>
      <c r="AN1379" s="3" t="str">
        <f t="shared" si="42"/>
        <v/>
      </c>
      <c r="AO1379" s="3">
        <f t="shared" si="43"/>
        <v>0</v>
      </c>
    </row>
    <row r="1380" spans="1:41" s="3" customFormat="1" ht="19.5" customHeight="1">
      <c r="A1380" s="208"/>
      <c r="B1380" s="23">
        <v>1373</v>
      </c>
      <c r="C1380" s="39"/>
      <c r="D1380" s="40"/>
      <c r="E1380" s="198"/>
      <c r="F1380" s="199"/>
      <c r="G1380" s="199"/>
      <c r="H1380" s="199"/>
      <c r="I1380" s="199"/>
      <c r="J1380" s="200"/>
      <c r="K1380" s="41"/>
      <c r="L1380" s="29" t="s">
        <v>23</v>
      </c>
      <c r="M1380" s="42"/>
      <c r="N1380" s="43"/>
      <c r="O1380" s="44"/>
      <c r="P1380" s="198"/>
      <c r="Q1380" s="199"/>
      <c r="R1380" s="199"/>
      <c r="S1380" s="199"/>
      <c r="T1380" s="199"/>
      <c r="U1380" s="200"/>
      <c r="V1380" s="41"/>
      <c r="W1380" s="29" t="s">
        <v>23</v>
      </c>
      <c r="X1380" s="45"/>
      <c r="Y1380" s="46"/>
      <c r="Z1380" s="47"/>
      <c r="AA1380" s="74"/>
      <c r="AB1380" s="115"/>
      <c r="AC1380" s="48"/>
      <c r="AD1380" s="49"/>
      <c r="AE1380" s="50"/>
      <c r="AF1380" s="51"/>
      <c r="AG1380" s="51"/>
      <c r="AH1380" s="51"/>
      <c r="AI1380" s="106"/>
      <c r="AJ1380" s="107"/>
      <c r="AK1380" s="108"/>
      <c r="AN1380" s="3" t="str">
        <f t="shared" si="42"/>
        <v/>
      </c>
      <c r="AO1380" s="3">
        <f t="shared" si="43"/>
        <v>0</v>
      </c>
    </row>
    <row r="1381" spans="1:41" s="3" customFormat="1" ht="19.5" customHeight="1">
      <c r="A1381" s="208"/>
      <c r="B1381" s="23">
        <v>1374</v>
      </c>
      <c r="C1381" s="39"/>
      <c r="D1381" s="40"/>
      <c r="E1381" s="198"/>
      <c r="F1381" s="199"/>
      <c r="G1381" s="199"/>
      <c r="H1381" s="199"/>
      <c r="I1381" s="199"/>
      <c r="J1381" s="200"/>
      <c r="K1381" s="41"/>
      <c r="L1381" s="29" t="s">
        <v>23</v>
      </c>
      <c r="M1381" s="42"/>
      <c r="N1381" s="43"/>
      <c r="O1381" s="44"/>
      <c r="P1381" s="198"/>
      <c r="Q1381" s="199"/>
      <c r="R1381" s="199"/>
      <c r="S1381" s="199"/>
      <c r="T1381" s="199"/>
      <c r="U1381" s="200"/>
      <c r="V1381" s="41"/>
      <c r="W1381" s="29" t="s">
        <v>23</v>
      </c>
      <c r="X1381" s="45"/>
      <c r="Y1381" s="46"/>
      <c r="Z1381" s="47"/>
      <c r="AA1381" s="74"/>
      <c r="AB1381" s="115"/>
      <c r="AC1381" s="48"/>
      <c r="AD1381" s="49"/>
      <c r="AE1381" s="50"/>
      <c r="AF1381" s="51"/>
      <c r="AG1381" s="51"/>
      <c r="AH1381" s="51"/>
      <c r="AI1381" s="106"/>
      <c r="AJ1381" s="107"/>
      <c r="AK1381" s="108"/>
      <c r="AN1381" s="3" t="str">
        <f t="shared" si="42"/>
        <v/>
      </c>
      <c r="AO1381" s="3">
        <f t="shared" si="43"/>
        <v>0</v>
      </c>
    </row>
    <row r="1382" spans="1:41" s="3" customFormat="1" ht="19.5" customHeight="1">
      <c r="A1382" s="208"/>
      <c r="B1382" s="23">
        <v>1375</v>
      </c>
      <c r="C1382" s="39"/>
      <c r="D1382" s="40"/>
      <c r="E1382" s="198"/>
      <c r="F1382" s="199"/>
      <c r="G1382" s="199"/>
      <c r="H1382" s="199"/>
      <c r="I1382" s="199"/>
      <c r="J1382" s="200"/>
      <c r="K1382" s="41"/>
      <c r="L1382" s="29" t="s">
        <v>23</v>
      </c>
      <c r="M1382" s="42"/>
      <c r="N1382" s="43"/>
      <c r="O1382" s="44"/>
      <c r="P1382" s="198"/>
      <c r="Q1382" s="199"/>
      <c r="R1382" s="199"/>
      <c r="S1382" s="199"/>
      <c r="T1382" s="199"/>
      <c r="U1382" s="200"/>
      <c r="V1382" s="41"/>
      <c r="W1382" s="29" t="s">
        <v>23</v>
      </c>
      <c r="X1382" s="45"/>
      <c r="Y1382" s="46"/>
      <c r="Z1382" s="47"/>
      <c r="AA1382" s="74"/>
      <c r="AB1382" s="115"/>
      <c r="AC1382" s="48"/>
      <c r="AD1382" s="49"/>
      <c r="AE1382" s="50"/>
      <c r="AF1382" s="51"/>
      <c r="AG1382" s="51"/>
      <c r="AH1382" s="51"/>
      <c r="AI1382" s="106"/>
      <c r="AJ1382" s="107"/>
      <c r="AK1382" s="108"/>
      <c r="AN1382" s="3" t="str">
        <f t="shared" si="42"/>
        <v/>
      </c>
      <c r="AO1382" s="3">
        <f t="shared" si="43"/>
        <v>0</v>
      </c>
    </row>
    <row r="1383" spans="1:41" s="3" customFormat="1" ht="19.5" customHeight="1">
      <c r="A1383" s="208"/>
      <c r="B1383" s="23">
        <v>1376</v>
      </c>
      <c r="C1383" s="39"/>
      <c r="D1383" s="40"/>
      <c r="E1383" s="198"/>
      <c r="F1383" s="199"/>
      <c r="G1383" s="199"/>
      <c r="H1383" s="199"/>
      <c r="I1383" s="199"/>
      <c r="J1383" s="200"/>
      <c r="K1383" s="41"/>
      <c r="L1383" s="29" t="s">
        <v>23</v>
      </c>
      <c r="M1383" s="42"/>
      <c r="N1383" s="43"/>
      <c r="O1383" s="44"/>
      <c r="P1383" s="198"/>
      <c r="Q1383" s="199"/>
      <c r="R1383" s="199"/>
      <c r="S1383" s="199"/>
      <c r="T1383" s="199"/>
      <c r="U1383" s="200"/>
      <c r="V1383" s="41"/>
      <c r="W1383" s="29" t="s">
        <v>23</v>
      </c>
      <c r="X1383" s="45"/>
      <c r="Y1383" s="46"/>
      <c r="Z1383" s="47"/>
      <c r="AA1383" s="74"/>
      <c r="AB1383" s="115"/>
      <c r="AC1383" s="48"/>
      <c r="AD1383" s="49"/>
      <c r="AE1383" s="50"/>
      <c r="AF1383" s="51"/>
      <c r="AG1383" s="51"/>
      <c r="AH1383" s="51"/>
      <c r="AI1383" s="106"/>
      <c r="AJ1383" s="107"/>
      <c r="AK1383" s="108"/>
      <c r="AN1383" s="3" t="str">
        <f t="shared" si="42"/>
        <v/>
      </c>
      <c r="AO1383" s="3">
        <f t="shared" si="43"/>
        <v>0</v>
      </c>
    </row>
    <row r="1384" spans="1:41" s="3" customFormat="1" ht="19.5" customHeight="1">
      <c r="A1384" s="208"/>
      <c r="B1384" s="23">
        <v>1377</v>
      </c>
      <c r="C1384" s="39"/>
      <c r="D1384" s="40"/>
      <c r="E1384" s="198"/>
      <c r="F1384" s="199"/>
      <c r="G1384" s="199"/>
      <c r="H1384" s="199"/>
      <c r="I1384" s="199"/>
      <c r="J1384" s="200"/>
      <c r="K1384" s="41"/>
      <c r="L1384" s="29" t="s">
        <v>23</v>
      </c>
      <c r="M1384" s="42"/>
      <c r="N1384" s="43"/>
      <c r="O1384" s="44"/>
      <c r="P1384" s="198"/>
      <c r="Q1384" s="199"/>
      <c r="R1384" s="199"/>
      <c r="S1384" s="199"/>
      <c r="T1384" s="199"/>
      <c r="U1384" s="200"/>
      <c r="V1384" s="41"/>
      <c r="W1384" s="29" t="s">
        <v>23</v>
      </c>
      <c r="X1384" s="45"/>
      <c r="Y1384" s="46"/>
      <c r="Z1384" s="47"/>
      <c r="AA1384" s="74"/>
      <c r="AB1384" s="115"/>
      <c r="AC1384" s="48"/>
      <c r="AD1384" s="49"/>
      <c r="AE1384" s="50"/>
      <c r="AF1384" s="51"/>
      <c r="AG1384" s="51"/>
      <c r="AH1384" s="51"/>
      <c r="AI1384" s="106"/>
      <c r="AJ1384" s="107"/>
      <c r="AK1384" s="108"/>
      <c r="AN1384" s="3" t="str">
        <f t="shared" si="42"/>
        <v/>
      </c>
      <c r="AO1384" s="3">
        <f t="shared" si="43"/>
        <v>0</v>
      </c>
    </row>
    <row r="1385" spans="1:41" s="3" customFormat="1" ht="19.5" customHeight="1">
      <c r="A1385" s="208"/>
      <c r="B1385" s="23">
        <v>1378</v>
      </c>
      <c r="C1385" s="39"/>
      <c r="D1385" s="40"/>
      <c r="E1385" s="198"/>
      <c r="F1385" s="199"/>
      <c r="G1385" s="199"/>
      <c r="H1385" s="199"/>
      <c r="I1385" s="199"/>
      <c r="J1385" s="200"/>
      <c r="K1385" s="41"/>
      <c r="L1385" s="29" t="s">
        <v>23</v>
      </c>
      <c r="M1385" s="42"/>
      <c r="N1385" s="43"/>
      <c r="O1385" s="44"/>
      <c r="P1385" s="198"/>
      <c r="Q1385" s="199"/>
      <c r="R1385" s="199"/>
      <c r="S1385" s="199"/>
      <c r="T1385" s="199"/>
      <c r="U1385" s="200"/>
      <c r="V1385" s="41"/>
      <c r="W1385" s="29" t="s">
        <v>23</v>
      </c>
      <c r="X1385" s="45"/>
      <c r="Y1385" s="46"/>
      <c r="Z1385" s="47"/>
      <c r="AA1385" s="74"/>
      <c r="AB1385" s="115"/>
      <c r="AC1385" s="48"/>
      <c r="AD1385" s="49"/>
      <c r="AE1385" s="50"/>
      <c r="AF1385" s="51"/>
      <c r="AG1385" s="51"/>
      <c r="AH1385" s="51"/>
      <c r="AI1385" s="106"/>
      <c r="AJ1385" s="107"/>
      <c r="AK1385" s="108"/>
      <c r="AN1385" s="3" t="str">
        <f t="shared" si="42"/>
        <v/>
      </c>
      <c r="AO1385" s="3">
        <f t="shared" si="43"/>
        <v>0</v>
      </c>
    </row>
    <row r="1386" spans="1:41" s="3" customFormat="1" ht="19.5" customHeight="1">
      <c r="A1386" s="208"/>
      <c r="B1386" s="23">
        <v>1379</v>
      </c>
      <c r="C1386" s="39"/>
      <c r="D1386" s="40"/>
      <c r="E1386" s="198"/>
      <c r="F1386" s="199"/>
      <c r="G1386" s="199"/>
      <c r="H1386" s="199"/>
      <c r="I1386" s="199"/>
      <c r="J1386" s="200"/>
      <c r="K1386" s="41"/>
      <c r="L1386" s="29" t="s">
        <v>23</v>
      </c>
      <c r="M1386" s="42"/>
      <c r="N1386" s="43"/>
      <c r="O1386" s="44"/>
      <c r="P1386" s="198"/>
      <c r="Q1386" s="199"/>
      <c r="R1386" s="199"/>
      <c r="S1386" s="199"/>
      <c r="T1386" s="199"/>
      <c r="U1386" s="200"/>
      <c r="V1386" s="41"/>
      <c r="W1386" s="29" t="s">
        <v>23</v>
      </c>
      <c r="X1386" s="45"/>
      <c r="Y1386" s="46"/>
      <c r="Z1386" s="47"/>
      <c r="AA1386" s="74"/>
      <c r="AB1386" s="115"/>
      <c r="AC1386" s="48"/>
      <c r="AD1386" s="49"/>
      <c r="AE1386" s="50"/>
      <c r="AF1386" s="51"/>
      <c r="AG1386" s="51"/>
      <c r="AH1386" s="51"/>
      <c r="AI1386" s="106"/>
      <c r="AJ1386" s="107"/>
      <c r="AK1386" s="108"/>
      <c r="AN1386" s="3" t="str">
        <f t="shared" si="42"/>
        <v/>
      </c>
      <c r="AO1386" s="3">
        <f t="shared" si="43"/>
        <v>0</v>
      </c>
    </row>
    <row r="1387" spans="1:41" s="3" customFormat="1" ht="19.5" customHeight="1" thickBot="1">
      <c r="A1387" s="209"/>
      <c r="B1387" s="24">
        <v>1380</v>
      </c>
      <c r="C1387" s="52"/>
      <c r="D1387" s="53"/>
      <c r="E1387" s="230"/>
      <c r="F1387" s="231"/>
      <c r="G1387" s="231"/>
      <c r="H1387" s="231"/>
      <c r="I1387" s="231"/>
      <c r="J1387" s="232"/>
      <c r="K1387" s="54"/>
      <c r="L1387" s="29" t="s">
        <v>23</v>
      </c>
      <c r="M1387" s="55"/>
      <c r="N1387" s="56"/>
      <c r="O1387" s="57"/>
      <c r="P1387" s="230"/>
      <c r="Q1387" s="231"/>
      <c r="R1387" s="231"/>
      <c r="S1387" s="231"/>
      <c r="T1387" s="231"/>
      <c r="U1387" s="232"/>
      <c r="V1387" s="54"/>
      <c r="W1387" s="29" t="s">
        <v>23</v>
      </c>
      <c r="X1387" s="58"/>
      <c r="Y1387" s="59"/>
      <c r="Z1387" s="60"/>
      <c r="AA1387" s="75"/>
      <c r="AB1387" s="116"/>
      <c r="AC1387" s="61"/>
      <c r="AD1387" s="62"/>
      <c r="AE1387" s="63"/>
      <c r="AF1387" s="64"/>
      <c r="AG1387" s="64"/>
      <c r="AH1387" s="64"/>
      <c r="AI1387" s="110"/>
      <c r="AJ1387" s="111"/>
      <c r="AK1387" s="41"/>
      <c r="AN1387" s="3" t="str">
        <f t="shared" si="42"/>
        <v/>
      </c>
      <c r="AO1387" s="3">
        <f t="shared" si="43"/>
        <v>0</v>
      </c>
    </row>
    <row r="1388" spans="1:41" s="3" customFormat="1" ht="19.5" customHeight="1">
      <c r="A1388" s="207" t="s">
        <v>22</v>
      </c>
      <c r="B1388" s="22">
        <v>1381</v>
      </c>
      <c r="C1388" s="26"/>
      <c r="D1388" s="27"/>
      <c r="E1388" s="210"/>
      <c r="F1388" s="211"/>
      <c r="G1388" s="211"/>
      <c r="H1388" s="211"/>
      <c r="I1388" s="211"/>
      <c r="J1388" s="212"/>
      <c r="K1388" s="28"/>
      <c r="L1388" s="29" t="s">
        <v>23</v>
      </c>
      <c r="M1388" s="65"/>
      <c r="N1388" s="66"/>
      <c r="O1388" s="67"/>
      <c r="P1388" s="233"/>
      <c r="Q1388" s="234"/>
      <c r="R1388" s="234"/>
      <c r="S1388" s="234"/>
      <c r="T1388" s="234"/>
      <c r="U1388" s="235"/>
      <c r="V1388" s="28"/>
      <c r="W1388" s="29" t="s">
        <v>23</v>
      </c>
      <c r="X1388" s="68"/>
      <c r="Y1388" s="69"/>
      <c r="Z1388" s="70"/>
      <c r="AA1388" s="70"/>
      <c r="AB1388" s="112"/>
      <c r="AC1388" s="40"/>
      <c r="AD1388" s="71"/>
      <c r="AE1388" s="72"/>
      <c r="AF1388" s="73"/>
      <c r="AG1388" s="73"/>
      <c r="AH1388" s="73"/>
      <c r="AI1388" s="113"/>
      <c r="AJ1388" s="114"/>
      <c r="AK1388" s="104"/>
      <c r="AN1388" s="3" t="str">
        <f t="shared" si="42"/>
        <v/>
      </c>
      <c r="AO1388" s="3">
        <f t="shared" si="43"/>
        <v>0</v>
      </c>
    </row>
    <row r="1389" spans="1:41" s="3" customFormat="1" ht="19.5" customHeight="1">
      <c r="A1389" s="208"/>
      <c r="B1389" s="23">
        <v>1382</v>
      </c>
      <c r="C1389" s="39"/>
      <c r="D1389" s="40"/>
      <c r="E1389" s="198"/>
      <c r="F1389" s="199"/>
      <c r="G1389" s="199"/>
      <c r="H1389" s="199"/>
      <c r="I1389" s="199"/>
      <c r="J1389" s="200"/>
      <c r="K1389" s="41"/>
      <c r="L1389" s="29" t="s">
        <v>23</v>
      </c>
      <c r="M1389" s="42"/>
      <c r="N1389" s="43"/>
      <c r="O1389" s="44"/>
      <c r="P1389" s="198"/>
      <c r="Q1389" s="199"/>
      <c r="R1389" s="199"/>
      <c r="S1389" s="199"/>
      <c r="T1389" s="199"/>
      <c r="U1389" s="200"/>
      <c r="V1389" s="41"/>
      <c r="W1389" s="29" t="s">
        <v>23</v>
      </c>
      <c r="X1389" s="45"/>
      <c r="Y1389" s="46"/>
      <c r="Z1389" s="47"/>
      <c r="AA1389" s="74"/>
      <c r="AB1389" s="115"/>
      <c r="AC1389" s="48"/>
      <c r="AD1389" s="49"/>
      <c r="AE1389" s="50"/>
      <c r="AF1389" s="51"/>
      <c r="AG1389" s="51"/>
      <c r="AH1389" s="51"/>
      <c r="AI1389" s="106"/>
      <c r="AJ1389" s="107"/>
      <c r="AK1389" s="108"/>
      <c r="AN1389" s="3" t="str">
        <f t="shared" si="42"/>
        <v/>
      </c>
      <c r="AO1389" s="3">
        <f t="shared" si="43"/>
        <v>0</v>
      </c>
    </row>
    <row r="1390" spans="1:41" s="3" customFormat="1" ht="19.5" customHeight="1">
      <c r="A1390" s="208"/>
      <c r="B1390" s="23">
        <v>1383</v>
      </c>
      <c r="C1390" s="39"/>
      <c r="D1390" s="40"/>
      <c r="E1390" s="198"/>
      <c r="F1390" s="199"/>
      <c r="G1390" s="199"/>
      <c r="H1390" s="199"/>
      <c r="I1390" s="199"/>
      <c r="J1390" s="200"/>
      <c r="K1390" s="41"/>
      <c r="L1390" s="29" t="s">
        <v>23</v>
      </c>
      <c r="M1390" s="42"/>
      <c r="N1390" s="43"/>
      <c r="O1390" s="44"/>
      <c r="P1390" s="198"/>
      <c r="Q1390" s="199"/>
      <c r="R1390" s="199"/>
      <c r="S1390" s="199"/>
      <c r="T1390" s="199"/>
      <c r="U1390" s="200"/>
      <c r="V1390" s="41"/>
      <c r="W1390" s="29" t="s">
        <v>23</v>
      </c>
      <c r="X1390" s="45"/>
      <c r="Y1390" s="46"/>
      <c r="Z1390" s="47"/>
      <c r="AA1390" s="74"/>
      <c r="AB1390" s="115"/>
      <c r="AC1390" s="48"/>
      <c r="AD1390" s="49"/>
      <c r="AE1390" s="50"/>
      <c r="AF1390" s="51"/>
      <c r="AG1390" s="51"/>
      <c r="AH1390" s="51"/>
      <c r="AI1390" s="106"/>
      <c r="AJ1390" s="107"/>
      <c r="AK1390" s="108"/>
      <c r="AN1390" s="3" t="str">
        <f t="shared" si="42"/>
        <v/>
      </c>
      <c r="AO1390" s="3">
        <f t="shared" si="43"/>
        <v>0</v>
      </c>
    </row>
    <row r="1391" spans="1:41" s="3" customFormat="1" ht="19.5" customHeight="1">
      <c r="A1391" s="208"/>
      <c r="B1391" s="23">
        <v>1384</v>
      </c>
      <c r="C1391" s="39"/>
      <c r="D1391" s="40"/>
      <c r="E1391" s="198"/>
      <c r="F1391" s="199"/>
      <c r="G1391" s="199"/>
      <c r="H1391" s="199"/>
      <c r="I1391" s="199"/>
      <c r="J1391" s="200"/>
      <c r="K1391" s="41"/>
      <c r="L1391" s="29" t="s">
        <v>23</v>
      </c>
      <c r="M1391" s="42"/>
      <c r="N1391" s="43"/>
      <c r="O1391" s="44"/>
      <c r="P1391" s="198"/>
      <c r="Q1391" s="199"/>
      <c r="R1391" s="199"/>
      <c r="S1391" s="199"/>
      <c r="T1391" s="199"/>
      <c r="U1391" s="200"/>
      <c r="V1391" s="41"/>
      <c r="W1391" s="29" t="s">
        <v>23</v>
      </c>
      <c r="X1391" s="45"/>
      <c r="Y1391" s="46"/>
      <c r="Z1391" s="47"/>
      <c r="AA1391" s="74"/>
      <c r="AB1391" s="115"/>
      <c r="AC1391" s="48"/>
      <c r="AD1391" s="49"/>
      <c r="AE1391" s="50"/>
      <c r="AF1391" s="51"/>
      <c r="AG1391" s="51"/>
      <c r="AH1391" s="51"/>
      <c r="AI1391" s="106"/>
      <c r="AJ1391" s="107"/>
      <c r="AK1391" s="108"/>
      <c r="AN1391" s="3" t="str">
        <f t="shared" si="42"/>
        <v/>
      </c>
      <c r="AO1391" s="3">
        <f t="shared" si="43"/>
        <v>0</v>
      </c>
    </row>
    <row r="1392" spans="1:41" s="3" customFormat="1" ht="19.5" customHeight="1">
      <c r="A1392" s="208"/>
      <c r="B1392" s="23">
        <v>1385</v>
      </c>
      <c r="C1392" s="39"/>
      <c r="D1392" s="40"/>
      <c r="E1392" s="198"/>
      <c r="F1392" s="199"/>
      <c r="G1392" s="199"/>
      <c r="H1392" s="199"/>
      <c r="I1392" s="199"/>
      <c r="J1392" s="200"/>
      <c r="K1392" s="41"/>
      <c r="L1392" s="29" t="s">
        <v>23</v>
      </c>
      <c r="M1392" s="42"/>
      <c r="N1392" s="43"/>
      <c r="O1392" s="44"/>
      <c r="P1392" s="198"/>
      <c r="Q1392" s="199"/>
      <c r="R1392" s="199"/>
      <c r="S1392" s="199"/>
      <c r="T1392" s="199"/>
      <c r="U1392" s="200"/>
      <c r="V1392" s="41"/>
      <c r="W1392" s="29" t="s">
        <v>23</v>
      </c>
      <c r="X1392" s="45"/>
      <c r="Y1392" s="46"/>
      <c r="Z1392" s="47"/>
      <c r="AA1392" s="74"/>
      <c r="AB1392" s="115"/>
      <c r="AC1392" s="48"/>
      <c r="AD1392" s="49"/>
      <c r="AE1392" s="50"/>
      <c r="AF1392" s="51"/>
      <c r="AG1392" s="51"/>
      <c r="AH1392" s="51"/>
      <c r="AI1392" s="106"/>
      <c r="AJ1392" s="107"/>
      <c r="AK1392" s="108"/>
      <c r="AN1392" s="3" t="str">
        <f t="shared" si="42"/>
        <v/>
      </c>
      <c r="AO1392" s="3">
        <f t="shared" si="43"/>
        <v>0</v>
      </c>
    </row>
    <row r="1393" spans="1:41" s="3" customFormat="1" ht="19.5" customHeight="1">
      <c r="A1393" s="208"/>
      <c r="B1393" s="23">
        <v>1386</v>
      </c>
      <c r="C1393" s="39"/>
      <c r="D1393" s="40"/>
      <c r="E1393" s="198"/>
      <c r="F1393" s="199"/>
      <c r="G1393" s="199"/>
      <c r="H1393" s="199"/>
      <c r="I1393" s="199"/>
      <c r="J1393" s="200"/>
      <c r="K1393" s="41"/>
      <c r="L1393" s="29" t="s">
        <v>23</v>
      </c>
      <c r="M1393" s="42"/>
      <c r="N1393" s="43"/>
      <c r="O1393" s="44"/>
      <c r="P1393" s="198"/>
      <c r="Q1393" s="199"/>
      <c r="R1393" s="199"/>
      <c r="S1393" s="199"/>
      <c r="T1393" s="199"/>
      <c r="U1393" s="200"/>
      <c r="V1393" s="41"/>
      <c r="W1393" s="29" t="s">
        <v>23</v>
      </c>
      <c r="X1393" s="45"/>
      <c r="Y1393" s="46"/>
      <c r="Z1393" s="47"/>
      <c r="AA1393" s="74"/>
      <c r="AB1393" s="115"/>
      <c r="AC1393" s="48"/>
      <c r="AD1393" s="49"/>
      <c r="AE1393" s="50"/>
      <c r="AF1393" s="51"/>
      <c r="AG1393" s="51"/>
      <c r="AH1393" s="51"/>
      <c r="AI1393" s="106"/>
      <c r="AJ1393" s="107"/>
      <c r="AK1393" s="108"/>
      <c r="AN1393" s="3" t="str">
        <f t="shared" si="42"/>
        <v/>
      </c>
      <c r="AO1393" s="3">
        <f t="shared" si="43"/>
        <v>0</v>
      </c>
    </row>
    <row r="1394" spans="1:41" s="3" customFormat="1" ht="19.5" customHeight="1">
      <c r="A1394" s="208"/>
      <c r="B1394" s="23">
        <v>1387</v>
      </c>
      <c r="C1394" s="39"/>
      <c r="D1394" s="40"/>
      <c r="E1394" s="198"/>
      <c r="F1394" s="199"/>
      <c r="G1394" s="199"/>
      <c r="H1394" s="199"/>
      <c r="I1394" s="199"/>
      <c r="J1394" s="200"/>
      <c r="K1394" s="41"/>
      <c r="L1394" s="29" t="s">
        <v>23</v>
      </c>
      <c r="M1394" s="42"/>
      <c r="N1394" s="43"/>
      <c r="O1394" s="44"/>
      <c r="P1394" s="198"/>
      <c r="Q1394" s="199"/>
      <c r="R1394" s="199"/>
      <c r="S1394" s="199"/>
      <c r="T1394" s="199"/>
      <c r="U1394" s="200"/>
      <c r="V1394" s="41"/>
      <c r="W1394" s="29" t="s">
        <v>23</v>
      </c>
      <c r="X1394" s="45"/>
      <c r="Y1394" s="46"/>
      <c r="Z1394" s="47"/>
      <c r="AA1394" s="74"/>
      <c r="AB1394" s="115"/>
      <c r="AC1394" s="48"/>
      <c r="AD1394" s="49"/>
      <c r="AE1394" s="50"/>
      <c r="AF1394" s="51"/>
      <c r="AG1394" s="51"/>
      <c r="AH1394" s="51"/>
      <c r="AI1394" s="106"/>
      <c r="AJ1394" s="107"/>
      <c r="AK1394" s="108"/>
      <c r="AN1394" s="3" t="str">
        <f t="shared" si="42"/>
        <v/>
      </c>
      <c r="AO1394" s="3">
        <f t="shared" si="43"/>
        <v>0</v>
      </c>
    </row>
    <row r="1395" spans="1:41" s="3" customFormat="1" ht="19.5" customHeight="1">
      <c r="A1395" s="208"/>
      <c r="B1395" s="23">
        <v>1388</v>
      </c>
      <c r="C1395" s="39"/>
      <c r="D1395" s="40"/>
      <c r="E1395" s="198"/>
      <c r="F1395" s="199"/>
      <c r="G1395" s="199"/>
      <c r="H1395" s="199"/>
      <c r="I1395" s="199"/>
      <c r="J1395" s="200"/>
      <c r="K1395" s="41"/>
      <c r="L1395" s="29" t="s">
        <v>23</v>
      </c>
      <c r="M1395" s="42"/>
      <c r="N1395" s="43"/>
      <c r="O1395" s="44"/>
      <c r="P1395" s="198"/>
      <c r="Q1395" s="199"/>
      <c r="R1395" s="199"/>
      <c r="S1395" s="199"/>
      <c r="T1395" s="199"/>
      <c r="U1395" s="200"/>
      <c r="V1395" s="41"/>
      <c r="W1395" s="29" t="s">
        <v>23</v>
      </c>
      <c r="X1395" s="45"/>
      <c r="Y1395" s="46"/>
      <c r="Z1395" s="47"/>
      <c r="AA1395" s="74"/>
      <c r="AB1395" s="115"/>
      <c r="AC1395" s="48"/>
      <c r="AD1395" s="49"/>
      <c r="AE1395" s="50"/>
      <c r="AF1395" s="51"/>
      <c r="AG1395" s="51"/>
      <c r="AH1395" s="51"/>
      <c r="AI1395" s="106"/>
      <c r="AJ1395" s="107"/>
      <c r="AK1395" s="108"/>
      <c r="AN1395" s="3" t="str">
        <f t="shared" si="42"/>
        <v/>
      </c>
      <c r="AO1395" s="3">
        <f t="shared" si="43"/>
        <v>0</v>
      </c>
    </row>
    <row r="1396" spans="1:41" s="3" customFormat="1" ht="19.5" customHeight="1">
      <c r="A1396" s="208"/>
      <c r="B1396" s="23">
        <v>1389</v>
      </c>
      <c r="C1396" s="39"/>
      <c r="D1396" s="40"/>
      <c r="E1396" s="198"/>
      <c r="F1396" s="199"/>
      <c r="G1396" s="199"/>
      <c r="H1396" s="199"/>
      <c r="I1396" s="199"/>
      <c r="J1396" s="200"/>
      <c r="K1396" s="41"/>
      <c r="L1396" s="29" t="s">
        <v>23</v>
      </c>
      <c r="M1396" s="42"/>
      <c r="N1396" s="43"/>
      <c r="O1396" s="44"/>
      <c r="P1396" s="198"/>
      <c r="Q1396" s="199"/>
      <c r="R1396" s="199"/>
      <c r="S1396" s="199"/>
      <c r="T1396" s="199"/>
      <c r="U1396" s="200"/>
      <c r="V1396" s="41"/>
      <c r="W1396" s="29" t="s">
        <v>23</v>
      </c>
      <c r="X1396" s="45"/>
      <c r="Y1396" s="46"/>
      <c r="Z1396" s="47"/>
      <c r="AA1396" s="74"/>
      <c r="AB1396" s="115"/>
      <c r="AC1396" s="48"/>
      <c r="AD1396" s="49"/>
      <c r="AE1396" s="50"/>
      <c r="AF1396" s="51"/>
      <c r="AG1396" s="51"/>
      <c r="AH1396" s="51"/>
      <c r="AI1396" s="106"/>
      <c r="AJ1396" s="107"/>
      <c r="AK1396" s="108"/>
      <c r="AN1396" s="3" t="str">
        <f t="shared" si="42"/>
        <v/>
      </c>
      <c r="AO1396" s="3">
        <f t="shared" si="43"/>
        <v>0</v>
      </c>
    </row>
    <row r="1397" spans="1:41" s="3" customFormat="1" ht="19.5" customHeight="1" thickBot="1">
      <c r="A1397" s="209"/>
      <c r="B1397" s="24">
        <v>1390</v>
      </c>
      <c r="C1397" s="52"/>
      <c r="D1397" s="53"/>
      <c r="E1397" s="230"/>
      <c r="F1397" s="231"/>
      <c r="G1397" s="231"/>
      <c r="H1397" s="231"/>
      <c r="I1397" s="231"/>
      <c r="J1397" s="232"/>
      <c r="K1397" s="54"/>
      <c r="L1397" s="29" t="s">
        <v>23</v>
      </c>
      <c r="M1397" s="55"/>
      <c r="N1397" s="56"/>
      <c r="O1397" s="57"/>
      <c r="P1397" s="230"/>
      <c r="Q1397" s="231"/>
      <c r="R1397" s="231"/>
      <c r="S1397" s="231"/>
      <c r="T1397" s="231"/>
      <c r="U1397" s="232"/>
      <c r="V1397" s="54"/>
      <c r="W1397" s="29" t="s">
        <v>23</v>
      </c>
      <c r="X1397" s="58"/>
      <c r="Y1397" s="59"/>
      <c r="Z1397" s="60"/>
      <c r="AA1397" s="75"/>
      <c r="AB1397" s="116"/>
      <c r="AC1397" s="61"/>
      <c r="AD1397" s="62"/>
      <c r="AE1397" s="63"/>
      <c r="AF1397" s="64"/>
      <c r="AG1397" s="64"/>
      <c r="AH1397" s="64"/>
      <c r="AI1397" s="110"/>
      <c r="AJ1397" s="111"/>
      <c r="AK1397" s="41"/>
      <c r="AN1397" s="3" t="str">
        <f t="shared" si="42"/>
        <v/>
      </c>
      <c r="AO1397" s="3">
        <f t="shared" si="43"/>
        <v>0</v>
      </c>
    </row>
    <row r="1398" spans="1:41" s="3" customFormat="1" ht="19.5" customHeight="1">
      <c r="A1398" s="207" t="s">
        <v>22</v>
      </c>
      <c r="B1398" s="22">
        <v>1391</v>
      </c>
      <c r="C1398" s="26"/>
      <c r="D1398" s="27"/>
      <c r="E1398" s="210"/>
      <c r="F1398" s="211"/>
      <c r="G1398" s="211"/>
      <c r="H1398" s="211"/>
      <c r="I1398" s="211"/>
      <c r="J1398" s="212"/>
      <c r="K1398" s="28"/>
      <c r="L1398" s="29" t="s">
        <v>23</v>
      </c>
      <c r="M1398" s="65"/>
      <c r="N1398" s="66"/>
      <c r="O1398" s="67"/>
      <c r="P1398" s="233"/>
      <c r="Q1398" s="234"/>
      <c r="R1398" s="234"/>
      <c r="S1398" s="234"/>
      <c r="T1398" s="234"/>
      <c r="U1398" s="235"/>
      <c r="V1398" s="28"/>
      <c r="W1398" s="29" t="s">
        <v>23</v>
      </c>
      <c r="X1398" s="68"/>
      <c r="Y1398" s="69"/>
      <c r="Z1398" s="70"/>
      <c r="AA1398" s="70"/>
      <c r="AB1398" s="112"/>
      <c r="AC1398" s="40"/>
      <c r="AD1398" s="71"/>
      <c r="AE1398" s="72"/>
      <c r="AF1398" s="73"/>
      <c r="AG1398" s="73"/>
      <c r="AH1398" s="73"/>
      <c r="AI1398" s="113"/>
      <c r="AJ1398" s="114"/>
      <c r="AK1398" s="104"/>
      <c r="AN1398" s="3" t="str">
        <f t="shared" si="42"/>
        <v/>
      </c>
      <c r="AO1398" s="3">
        <f t="shared" si="43"/>
        <v>0</v>
      </c>
    </row>
    <row r="1399" spans="1:41" s="3" customFormat="1" ht="19.5" customHeight="1">
      <c r="A1399" s="208"/>
      <c r="B1399" s="23">
        <v>1392</v>
      </c>
      <c r="C1399" s="39"/>
      <c r="D1399" s="40"/>
      <c r="E1399" s="198"/>
      <c r="F1399" s="199"/>
      <c r="G1399" s="199"/>
      <c r="H1399" s="199"/>
      <c r="I1399" s="199"/>
      <c r="J1399" s="200"/>
      <c r="K1399" s="41"/>
      <c r="L1399" s="29" t="s">
        <v>23</v>
      </c>
      <c r="M1399" s="42"/>
      <c r="N1399" s="43"/>
      <c r="O1399" s="44"/>
      <c r="P1399" s="198"/>
      <c r="Q1399" s="199"/>
      <c r="R1399" s="199"/>
      <c r="S1399" s="199"/>
      <c r="T1399" s="199"/>
      <c r="U1399" s="200"/>
      <c r="V1399" s="41"/>
      <c r="W1399" s="29" t="s">
        <v>23</v>
      </c>
      <c r="X1399" s="45"/>
      <c r="Y1399" s="46"/>
      <c r="Z1399" s="47"/>
      <c r="AA1399" s="74"/>
      <c r="AB1399" s="115"/>
      <c r="AC1399" s="48"/>
      <c r="AD1399" s="49"/>
      <c r="AE1399" s="50"/>
      <c r="AF1399" s="51"/>
      <c r="AG1399" s="51"/>
      <c r="AH1399" s="51"/>
      <c r="AI1399" s="106"/>
      <c r="AJ1399" s="107"/>
      <c r="AK1399" s="108"/>
      <c r="AN1399" s="3" t="str">
        <f t="shared" si="42"/>
        <v/>
      </c>
      <c r="AO1399" s="3">
        <f t="shared" si="43"/>
        <v>0</v>
      </c>
    </row>
    <row r="1400" spans="1:41" s="3" customFormat="1" ht="19.5" customHeight="1">
      <c r="A1400" s="208"/>
      <c r="B1400" s="23">
        <v>1393</v>
      </c>
      <c r="C1400" s="39"/>
      <c r="D1400" s="40"/>
      <c r="E1400" s="198"/>
      <c r="F1400" s="199"/>
      <c r="G1400" s="199"/>
      <c r="H1400" s="199"/>
      <c r="I1400" s="199"/>
      <c r="J1400" s="200"/>
      <c r="K1400" s="41"/>
      <c r="L1400" s="29" t="s">
        <v>23</v>
      </c>
      <c r="M1400" s="42"/>
      <c r="N1400" s="43"/>
      <c r="O1400" s="44"/>
      <c r="P1400" s="198"/>
      <c r="Q1400" s="199"/>
      <c r="R1400" s="199"/>
      <c r="S1400" s="199"/>
      <c r="T1400" s="199"/>
      <c r="U1400" s="200"/>
      <c r="V1400" s="41"/>
      <c r="W1400" s="29" t="s">
        <v>23</v>
      </c>
      <c r="X1400" s="45"/>
      <c r="Y1400" s="46"/>
      <c r="Z1400" s="47"/>
      <c r="AA1400" s="74"/>
      <c r="AB1400" s="115"/>
      <c r="AC1400" s="48"/>
      <c r="AD1400" s="49"/>
      <c r="AE1400" s="50"/>
      <c r="AF1400" s="51"/>
      <c r="AG1400" s="51"/>
      <c r="AH1400" s="51"/>
      <c r="AI1400" s="106"/>
      <c r="AJ1400" s="107"/>
      <c r="AK1400" s="108"/>
      <c r="AN1400" s="3" t="str">
        <f t="shared" si="42"/>
        <v/>
      </c>
      <c r="AO1400" s="3">
        <f t="shared" si="43"/>
        <v>0</v>
      </c>
    </row>
    <row r="1401" spans="1:41" s="3" customFormat="1" ht="19.5" customHeight="1">
      <c r="A1401" s="208"/>
      <c r="B1401" s="23">
        <v>1394</v>
      </c>
      <c r="C1401" s="39"/>
      <c r="D1401" s="40"/>
      <c r="E1401" s="198"/>
      <c r="F1401" s="199"/>
      <c r="G1401" s="199"/>
      <c r="H1401" s="199"/>
      <c r="I1401" s="199"/>
      <c r="J1401" s="200"/>
      <c r="K1401" s="41"/>
      <c r="L1401" s="29" t="s">
        <v>23</v>
      </c>
      <c r="M1401" s="42"/>
      <c r="N1401" s="43"/>
      <c r="O1401" s="44"/>
      <c r="P1401" s="198"/>
      <c r="Q1401" s="199"/>
      <c r="R1401" s="199"/>
      <c r="S1401" s="199"/>
      <c r="T1401" s="199"/>
      <c r="U1401" s="200"/>
      <c r="V1401" s="41"/>
      <c r="W1401" s="29" t="s">
        <v>23</v>
      </c>
      <c r="X1401" s="45"/>
      <c r="Y1401" s="46"/>
      <c r="Z1401" s="47"/>
      <c r="AA1401" s="74"/>
      <c r="AB1401" s="115"/>
      <c r="AC1401" s="48"/>
      <c r="AD1401" s="49"/>
      <c r="AE1401" s="50"/>
      <c r="AF1401" s="51"/>
      <c r="AG1401" s="51"/>
      <c r="AH1401" s="51"/>
      <c r="AI1401" s="106"/>
      <c r="AJ1401" s="107"/>
      <c r="AK1401" s="108"/>
      <c r="AN1401" s="3" t="str">
        <f t="shared" si="42"/>
        <v/>
      </c>
      <c r="AO1401" s="3">
        <f t="shared" si="43"/>
        <v>0</v>
      </c>
    </row>
    <row r="1402" spans="1:41" s="3" customFormat="1" ht="19.5" customHeight="1">
      <c r="A1402" s="208"/>
      <c r="B1402" s="23">
        <v>1395</v>
      </c>
      <c r="C1402" s="39"/>
      <c r="D1402" s="40"/>
      <c r="E1402" s="198"/>
      <c r="F1402" s="199"/>
      <c r="G1402" s="199"/>
      <c r="H1402" s="199"/>
      <c r="I1402" s="199"/>
      <c r="J1402" s="200"/>
      <c r="K1402" s="41"/>
      <c r="L1402" s="29" t="s">
        <v>23</v>
      </c>
      <c r="M1402" s="42"/>
      <c r="N1402" s="43"/>
      <c r="O1402" s="44"/>
      <c r="P1402" s="198"/>
      <c r="Q1402" s="199"/>
      <c r="R1402" s="199"/>
      <c r="S1402" s="199"/>
      <c r="T1402" s="199"/>
      <c r="U1402" s="200"/>
      <c r="V1402" s="41"/>
      <c r="W1402" s="29" t="s">
        <v>23</v>
      </c>
      <c r="X1402" s="45"/>
      <c r="Y1402" s="46"/>
      <c r="Z1402" s="47"/>
      <c r="AA1402" s="74"/>
      <c r="AB1402" s="115"/>
      <c r="AC1402" s="48"/>
      <c r="AD1402" s="49"/>
      <c r="AE1402" s="50"/>
      <c r="AF1402" s="51"/>
      <c r="AG1402" s="51"/>
      <c r="AH1402" s="51"/>
      <c r="AI1402" s="106"/>
      <c r="AJ1402" s="107"/>
      <c r="AK1402" s="108"/>
      <c r="AN1402" s="3" t="str">
        <f t="shared" si="42"/>
        <v/>
      </c>
      <c r="AO1402" s="3">
        <f t="shared" si="43"/>
        <v>0</v>
      </c>
    </row>
    <row r="1403" spans="1:41" s="3" customFormat="1" ht="19.5" customHeight="1">
      <c r="A1403" s="208"/>
      <c r="B1403" s="23">
        <v>1396</v>
      </c>
      <c r="C1403" s="39"/>
      <c r="D1403" s="40"/>
      <c r="E1403" s="198"/>
      <c r="F1403" s="199"/>
      <c r="G1403" s="199"/>
      <c r="H1403" s="199"/>
      <c r="I1403" s="199"/>
      <c r="J1403" s="200"/>
      <c r="K1403" s="41"/>
      <c r="L1403" s="29" t="s">
        <v>23</v>
      </c>
      <c r="M1403" s="42"/>
      <c r="N1403" s="43"/>
      <c r="O1403" s="44"/>
      <c r="P1403" s="198"/>
      <c r="Q1403" s="199"/>
      <c r="R1403" s="199"/>
      <c r="S1403" s="199"/>
      <c r="T1403" s="199"/>
      <c r="U1403" s="200"/>
      <c r="V1403" s="41"/>
      <c r="W1403" s="29" t="s">
        <v>23</v>
      </c>
      <c r="X1403" s="45"/>
      <c r="Y1403" s="46"/>
      <c r="Z1403" s="47"/>
      <c r="AA1403" s="74"/>
      <c r="AB1403" s="115"/>
      <c r="AC1403" s="48"/>
      <c r="AD1403" s="49"/>
      <c r="AE1403" s="50"/>
      <c r="AF1403" s="51"/>
      <c r="AG1403" s="51"/>
      <c r="AH1403" s="51"/>
      <c r="AI1403" s="106"/>
      <c r="AJ1403" s="107"/>
      <c r="AK1403" s="108"/>
      <c r="AN1403" s="3" t="str">
        <f t="shared" si="42"/>
        <v/>
      </c>
      <c r="AO1403" s="3">
        <f t="shared" si="43"/>
        <v>0</v>
      </c>
    </row>
    <row r="1404" spans="1:41" s="3" customFormat="1" ht="19.5" customHeight="1">
      <c r="A1404" s="208"/>
      <c r="B1404" s="23">
        <v>1397</v>
      </c>
      <c r="C1404" s="39"/>
      <c r="D1404" s="40"/>
      <c r="E1404" s="198"/>
      <c r="F1404" s="199"/>
      <c r="G1404" s="199"/>
      <c r="H1404" s="199"/>
      <c r="I1404" s="199"/>
      <c r="J1404" s="200"/>
      <c r="K1404" s="41"/>
      <c r="L1404" s="29" t="s">
        <v>23</v>
      </c>
      <c r="M1404" s="42"/>
      <c r="N1404" s="43"/>
      <c r="O1404" s="44"/>
      <c r="P1404" s="198"/>
      <c r="Q1404" s="199"/>
      <c r="R1404" s="199"/>
      <c r="S1404" s="199"/>
      <c r="T1404" s="199"/>
      <c r="U1404" s="200"/>
      <c r="V1404" s="41"/>
      <c r="W1404" s="29" t="s">
        <v>23</v>
      </c>
      <c r="X1404" s="45"/>
      <c r="Y1404" s="46"/>
      <c r="Z1404" s="47"/>
      <c r="AA1404" s="74"/>
      <c r="AB1404" s="115"/>
      <c r="AC1404" s="48"/>
      <c r="AD1404" s="49"/>
      <c r="AE1404" s="50"/>
      <c r="AF1404" s="51"/>
      <c r="AG1404" s="51"/>
      <c r="AH1404" s="51"/>
      <c r="AI1404" s="106"/>
      <c r="AJ1404" s="107"/>
      <c r="AK1404" s="108"/>
      <c r="AN1404" s="3" t="str">
        <f t="shared" si="42"/>
        <v/>
      </c>
      <c r="AO1404" s="3">
        <f t="shared" si="43"/>
        <v>0</v>
      </c>
    </row>
    <row r="1405" spans="1:41" s="3" customFormat="1" ht="19.5" customHeight="1">
      <c r="A1405" s="208"/>
      <c r="B1405" s="23">
        <v>1398</v>
      </c>
      <c r="C1405" s="39"/>
      <c r="D1405" s="40"/>
      <c r="E1405" s="198"/>
      <c r="F1405" s="199"/>
      <c r="G1405" s="199"/>
      <c r="H1405" s="199"/>
      <c r="I1405" s="199"/>
      <c r="J1405" s="200"/>
      <c r="K1405" s="41"/>
      <c r="L1405" s="29" t="s">
        <v>23</v>
      </c>
      <c r="M1405" s="42"/>
      <c r="N1405" s="43"/>
      <c r="O1405" s="44"/>
      <c r="P1405" s="198"/>
      <c r="Q1405" s="199"/>
      <c r="R1405" s="199"/>
      <c r="S1405" s="199"/>
      <c r="T1405" s="199"/>
      <c r="U1405" s="200"/>
      <c r="V1405" s="41"/>
      <c r="W1405" s="29" t="s">
        <v>23</v>
      </c>
      <c r="X1405" s="45"/>
      <c r="Y1405" s="46"/>
      <c r="Z1405" s="47"/>
      <c r="AA1405" s="74"/>
      <c r="AB1405" s="115"/>
      <c r="AC1405" s="48"/>
      <c r="AD1405" s="49"/>
      <c r="AE1405" s="50"/>
      <c r="AF1405" s="51"/>
      <c r="AG1405" s="51"/>
      <c r="AH1405" s="51"/>
      <c r="AI1405" s="106"/>
      <c r="AJ1405" s="107"/>
      <c r="AK1405" s="108"/>
      <c r="AN1405" s="3" t="str">
        <f t="shared" si="42"/>
        <v/>
      </c>
      <c r="AO1405" s="3">
        <f t="shared" si="43"/>
        <v>0</v>
      </c>
    </row>
    <row r="1406" spans="1:41" s="3" customFormat="1" ht="19.5" customHeight="1">
      <c r="A1406" s="208"/>
      <c r="B1406" s="23">
        <v>1399</v>
      </c>
      <c r="C1406" s="39"/>
      <c r="D1406" s="40"/>
      <c r="E1406" s="198"/>
      <c r="F1406" s="199"/>
      <c r="G1406" s="199"/>
      <c r="H1406" s="199"/>
      <c r="I1406" s="199"/>
      <c r="J1406" s="200"/>
      <c r="K1406" s="41"/>
      <c r="L1406" s="29" t="s">
        <v>23</v>
      </c>
      <c r="M1406" s="42"/>
      <c r="N1406" s="43"/>
      <c r="O1406" s="44"/>
      <c r="P1406" s="198"/>
      <c r="Q1406" s="199"/>
      <c r="R1406" s="199"/>
      <c r="S1406" s="199"/>
      <c r="T1406" s="199"/>
      <c r="U1406" s="200"/>
      <c r="V1406" s="41"/>
      <c r="W1406" s="29" t="s">
        <v>23</v>
      </c>
      <c r="X1406" s="45"/>
      <c r="Y1406" s="46"/>
      <c r="Z1406" s="47"/>
      <c r="AA1406" s="74"/>
      <c r="AB1406" s="115"/>
      <c r="AC1406" s="48"/>
      <c r="AD1406" s="49"/>
      <c r="AE1406" s="50"/>
      <c r="AF1406" s="51"/>
      <c r="AG1406" s="51"/>
      <c r="AH1406" s="51"/>
      <c r="AI1406" s="106"/>
      <c r="AJ1406" s="107"/>
      <c r="AK1406" s="108"/>
      <c r="AN1406" s="3" t="str">
        <f t="shared" si="42"/>
        <v/>
      </c>
      <c r="AO1406" s="3">
        <f t="shared" si="43"/>
        <v>0</v>
      </c>
    </row>
    <row r="1407" spans="1:41" s="3" customFormat="1" ht="19.5" customHeight="1" thickBot="1">
      <c r="A1407" s="209"/>
      <c r="B1407" s="24">
        <v>1400</v>
      </c>
      <c r="C1407" s="52"/>
      <c r="D1407" s="53"/>
      <c r="E1407" s="230"/>
      <c r="F1407" s="231"/>
      <c r="G1407" s="231"/>
      <c r="H1407" s="231"/>
      <c r="I1407" s="231"/>
      <c r="J1407" s="232"/>
      <c r="K1407" s="54"/>
      <c r="L1407" s="29" t="s">
        <v>23</v>
      </c>
      <c r="M1407" s="55"/>
      <c r="N1407" s="56"/>
      <c r="O1407" s="57"/>
      <c r="P1407" s="230"/>
      <c r="Q1407" s="231"/>
      <c r="R1407" s="231"/>
      <c r="S1407" s="231"/>
      <c r="T1407" s="231"/>
      <c r="U1407" s="232"/>
      <c r="V1407" s="54"/>
      <c r="W1407" s="29" t="s">
        <v>23</v>
      </c>
      <c r="X1407" s="58"/>
      <c r="Y1407" s="59"/>
      <c r="Z1407" s="60"/>
      <c r="AA1407" s="75"/>
      <c r="AB1407" s="116"/>
      <c r="AC1407" s="61"/>
      <c r="AD1407" s="62"/>
      <c r="AE1407" s="63"/>
      <c r="AF1407" s="64"/>
      <c r="AG1407" s="64"/>
      <c r="AH1407" s="64"/>
      <c r="AI1407" s="110"/>
      <c r="AJ1407" s="111"/>
      <c r="AK1407" s="41"/>
      <c r="AN1407" s="3" t="str">
        <f t="shared" si="42"/>
        <v/>
      </c>
      <c r="AO1407" s="3">
        <f t="shared" si="43"/>
        <v>0</v>
      </c>
    </row>
    <row r="1408" spans="1:41" s="3" customFormat="1" ht="19.5" customHeight="1">
      <c r="A1408" s="207" t="s">
        <v>22</v>
      </c>
      <c r="B1408" s="22">
        <v>1401</v>
      </c>
      <c r="C1408" s="26"/>
      <c r="D1408" s="27"/>
      <c r="E1408" s="210"/>
      <c r="F1408" s="211"/>
      <c r="G1408" s="211"/>
      <c r="H1408" s="211"/>
      <c r="I1408" s="211"/>
      <c r="J1408" s="212"/>
      <c r="K1408" s="28"/>
      <c r="L1408" s="29" t="s">
        <v>23</v>
      </c>
      <c r="M1408" s="65"/>
      <c r="N1408" s="66"/>
      <c r="O1408" s="67"/>
      <c r="P1408" s="233"/>
      <c r="Q1408" s="234"/>
      <c r="R1408" s="234"/>
      <c r="S1408" s="234"/>
      <c r="T1408" s="234"/>
      <c r="U1408" s="235"/>
      <c r="V1408" s="28"/>
      <c r="W1408" s="29" t="s">
        <v>23</v>
      </c>
      <c r="X1408" s="68"/>
      <c r="Y1408" s="69"/>
      <c r="Z1408" s="70"/>
      <c r="AA1408" s="70"/>
      <c r="AB1408" s="112"/>
      <c r="AC1408" s="40"/>
      <c r="AD1408" s="71"/>
      <c r="AE1408" s="72"/>
      <c r="AF1408" s="73"/>
      <c r="AG1408" s="73"/>
      <c r="AH1408" s="73"/>
      <c r="AI1408" s="113"/>
      <c r="AJ1408" s="114"/>
      <c r="AK1408" s="104"/>
      <c r="AN1408" s="3" t="str">
        <f t="shared" si="42"/>
        <v/>
      </c>
      <c r="AO1408" s="3">
        <f t="shared" si="43"/>
        <v>0</v>
      </c>
    </row>
    <row r="1409" spans="1:41" s="3" customFormat="1" ht="19.5" customHeight="1">
      <c r="A1409" s="208"/>
      <c r="B1409" s="23">
        <v>1402</v>
      </c>
      <c r="C1409" s="39"/>
      <c r="D1409" s="40"/>
      <c r="E1409" s="198"/>
      <c r="F1409" s="199"/>
      <c r="G1409" s="199"/>
      <c r="H1409" s="199"/>
      <c r="I1409" s="199"/>
      <c r="J1409" s="200"/>
      <c r="K1409" s="41"/>
      <c r="L1409" s="29" t="s">
        <v>23</v>
      </c>
      <c r="M1409" s="42"/>
      <c r="N1409" s="43"/>
      <c r="O1409" s="44"/>
      <c r="P1409" s="198"/>
      <c r="Q1409" s="199"/>
      <c r="R1409" s="199"/>
      <c r="S1409" s="199"/>
      <c r="T1409" s="199"/>
      <c r="U1409" s="200"/>
      <c r="V1409" s="41"/>
      <c r="W1409" s="29" t="s">
        <v>23</v>
      </c>
      <c r="X1409" s="45"/>
      <c r="Y1409" s="46"/>
      <c r="Z1409" s="47"/>
      <c r="AA1409" s="74"/>
      <c r="AB1409" s="115"/>
      <c r="AC1409" s="48"/>
      <c r="AD1409" s="49"/>
      <c r="AE1409" s="50"/>
      <c r="AF1409" s="51"/>
      <c r="AG1409" s="51"/>
      <c r="AH1409" s="51"/>
      <c r="AI1409" s="106"/>
      <c r="AJ1409" s="107"/>
      <c r="AK1409" s="108"/>
      <c r="AN1409" s="3" t="str">
        <f t="shared" si="42"/>
        <v/>
      </c>
      <c r="AO1409" s="3">
        <f t="shared" si="43"/>
        <v>0</v>
      </c>
    </row>
    <row r="1410" spans="1:41" s="3" customFormat="1" ht="19.5" customHeight="1">
      <c r="A1410" s="208"/>
      <c r="B1410" s="23">
        <v>1403</v>
      </c>
      <c r="C1410" s="39"/>
      <c r="D1410" s="40"/>
      <c r="E1410" s="198"/>
      <c r="F1410" s="199"/>
      <c r="G1410" s="199"/>
      <c r="H1410" s="199"/>
      <c r="I1410" s="199"/>
      <c r="J1410" s="200"/>
      <c r="K1410" s="41"/>
      <c r="L1410" s="29" t="s">
        <v>23</v>
      </c>
      <c r="M1410" s="42"/>
      <c r="N1410" s="43"/>
      <c r="O1410" s="44"/>
      <c r="P1410" s="198"/>
      <c r="Q1410" s="199"/>
      <c r="R1410" s="199"/>
      <c r="S1410" s="199"/>
      <c r="T1410" s="199"/>
      <c r="U1410" s="200"/>
      <c r="V1410" s="41"/>
      <c r="W1410" s="29" t="s">
        <v>23</v>
      </c>
      <c r="X1410" s="45"/>
      <c r="Y1410" s="46"/>
      <c r="Z1410" s="47"/>
      <c r="AA1410" s="74"/>
      <c r="AB1410" s="115"/>
      <c r="AC1410" s="48"/>
      <c r="AD1410" s="49"/>
      <c r="AE1410" s="50"/>
      <c r="AF1410" s="51"/>
      <c r="AG1410" s="51"/>
      <c r="AH1410" s="51"/>
      <c r="AI1410" s="106"/>
      <c r="AJ1410" s="107"/>
      <c r="AK1410" s="108"/>
      <c r="AN1410" s="3" t="str">
        <f t="shared" si="42"/>
        <v/>
      </c>
      <c r="AO1410" s="3">
        <f t="shared" si="43"/>
        <v>0</v>
      </c>
    </row>
    <row r="1411" spans="1:41" s="3" customFormat="1" ht="19.5" customHeight="1">
      <c r="A1411" s="208"/>
      <c r="B1411" s="23">
        <v>1404</v>
      </c>
      <c r="C1411" s="39"/>
      <c r="D1411" s="40"/>
      <c r="E1411" s="198"/>
      <c r="F1411" s="199"/>
      <c r="G1411" s="199"/>
      <c r="H1411" s="199"/>
      <c r="I1411" s="199"/>
      <c r="J1411" s="200"/>
      <c r="K1411" s="41"/>
      <c r="L1411" s="29" t="s">
        <v>23</v>
      </c>
      <c r="M1411" s="42"/>
      <c r="N1411" s="43"/>
      <c r="O1411" s="44"/>
      <c r="P1411" s="198"/>
      <c r="Q1411" s="199"/>
      <c r="R1411" s="199"/>
      <c r="S1411" s="199"/>
      <c r="T1411" s="199"/>
      <c r="U1411" s="200"/>
      <c r="V1411" s="41"/>
      <c r="W1411" s="29" t="s">
        <v>23</v>
      </c>
      <c r="X1411" s="45"/>
      <c r="Y1411" s="46"/>
      <c r="Z1411" s="47"/>
      <c r="AA1411" s="74"/>
      <c r="AB1411" s="115"/>
      <c r="AC1411" s="48"/>
      <c r="AD1411" s="49"/>
      <c r="AE1411" s="50"/>
      <c r="AF1411" s="51"/>
      <c r="AG1411" s="51"/>
      <c r="AH1411" s="51"/>
      <c r="AI1411" s="106"/>
      <c r="AJ1411" s="107"/>
      <c r="AK1411" s="108"/>
      <c r="AN1411" s="3" t="str">
        <f t="shared" si="42"/>
        <v/>
      </c>
      <c r="AO1411" s="3">
        <f t="shared" si="43"/>
        <v>0</v>
      </c>
    </row>
    <row r="1412" spans="1:41" s="3" customFormat="1" ht="19.5" customHeight="1">
      <c r="A1412" s="208"/>
      <c r="B1412" s="23">
        <v>1405</v>
      </c>
      <c r="C1412" s="39"/>
      <c r="D1412" s="40"/>
      <c r="E1412" s="198"/>
      <c r="F1412" s="199"/>
      <c r="G1412" s="199"/>
      <c r="H1412" s="199"/>
      <c r="I1412" s="199"/>
      <c r="J1412" s="200"/>
      <c r="K1412" s="41"/>
      <c r="L1412" s="29" t="s">
        <v>23</v>
      </c>
      <c r="M1412" s="42"/>
      <c r="N1412" s="43"/>
      <c r="O1412" s="44"/>
      <c r="P1412" s="198"/>
      <c r="Q1412" s="199"/>
      <c r="R1412" s="199"/>
      <c r="S1412" s="199"/>
      <c r="T1412" s="199"/>
      <c r="U1412" s="200"/>
      <c r="V1412" s="41"/>
      <c r="W1412" s="29" t="s">
        <v>23</v>
      </c>
      <c r="X1412" s="45"/>
      <c r="Y1412" s="46"/>
      <c r="Z1412" s="47"/>
      <c r="AA1412" s="74"/>
      <c r="AB1412" s="115"/>
      <c r="AC1412" s="48"/>
      <c r="AD1412" s="49"/>
      <c r="AE1412" s="50"/>
      <c r="AF1412" s="51"/>
      <c r="AG1412" s="51"/>
      <c r="AH1412" s="51"/>
      <c r="AI1412" s="106"/>
      <c r="AJ1412" s="107"/>
      <c r="AK1412" s="108"/>
      <c r="AN1412" s="3" t="str">
        <f t="shared" si="42"/>
        <v/>
      </c>
      <c r="AO1412" s="3">
        <f t="shared" si="43"/>
        <v>0</v>
      </c>
    </row>
    <row r="1413" spans="1:41" s="3" customFormat="1" ht="19.5" customHeight="1">
      <c r="A1413" s="208"/>
      <c r="B1413" s="23">
        <v>1406</v>
      </c>
      <c r="C1413" s="39"/>
      <c r="D1413" s="40"/>
      <c r="E1413" s="198"/>
      <c r="F1413" s="199"/>
      <c r="G1413" s="199"/>
      <c r="H1413" s="199"/>
      <c r="I1413" s="199"/>
      <c r="J1413" s="200"/>
      <c r="K1413" s="41"/>
      <c r="L1413" s="29" t="s">
        <v>23</v>
      </c>
      <c r="M1413" s="42"/>
      <c r="N1413" s="43"/>
      <c r="O1413" s="44"/>
      <c r="P1413" s="198"/>
      <c r="Q1413" s="199"/>
      <c r="R1413" s="199"/>
      <c r="S1413" s="199"/>
      <c r="T1413" s="199"/>
      <c r="U1413" s="200"/>
      <c r="V1413" s="41"/>
      <c r="W1413" s="29" t="s">
        <v>23</v>
      </c>
      <c r="X1413" s="45"/>
      <c r="Y1413" s="46"/>
      <c r="Z1413" s="47"/>
      <c r="AA1413" s="74"/>
      <c r="AB1413" s="115"/>
      <c r="AC1413" s="48"/>
      <c r="AD1413" s="49"/>
      <c r="AE1413" s="50"/>
      <c r="AF1413" s="51"/>
      <c r="AG1413" s="51"/>
      <c r="AH1413" s="51"/>
      <c r="AI1413" s="106"/>
      <c r="AJ1413" s="107"/>
      <c r="AK1413" s="108"/>
      <c r="AN1413" s="3" t="str">
        <f t="shared" si="42"/>
        <v/>
      </c>
      <c r="AO1413" s="3">
        <f t="shared" si="43"/>
        <v>0</v>
      </c>
    </row>
    <row r="1414" spans="1:41" s="3" customFormat="1" ht="19.5" customHeight="1">
      <c r="A1414" s="208"/>
      <c r="B1414" s="23">
        <v>1407</v>
      </c>
      <c r="C1414" s="39"/>
      <c r="D1414" s="40"/>
      <c r="E1414" s="198"/>
      <c r="F1414" s="199"/>
      <c r="G1414" s="199"/>
      <c r="H1414" s="199"/>
      <c r="I1414" s="199"/>
      <c r="J1414" s="200"/>
      <c r="K1414" s="41"/>
      <c r="L1414" s="29" t="s">
        <v>23</v>
      </c>
      <c r="M1414" s="42"/>
      <c r="N1414" s="43"/>
      <c r="O1414" s="44"/>
      <c r="P1414" s="198"/>
      <c r="Q1414" s="199"/>
      <c r="R1414" s="199"/>
      <c r="S1414" s="199"/>
      <c r="T1414" s="199"/>
      <c r="U1414" s="200"/>
      <c r="V1414" s="41"/>
      <c r="W1414" s="29" t="s">
        <v>23</v>
      </c>
      <c r="X1414" s="45"/>
      <c r="Y1414" s="46"/>
      <c r="Z1414" s="47"/>
      <c r="AA1414" s="74"/>
      <c r="AB1414" s="115"/>
      <c r="AC1414" s="48"/>
      <c r="AD1414" s="49"/>
      <c r="AE1414" s="50"/>
      <c r="AF1414" s="51"/>
      <c r="AG1414" s="51"/>
      <c r="AH1414" s="51"/>
      <c r="AI1414" s="106"/>
      <c r="AJ1414" s="107"/>
      <c r="AK1414" s="108"/>
      <c r="AN1414" s="3" t="str">
        <f t="shared" si="42"/>
        <v/>
      </c>
      <c r="AO1414" s="3">
        <f t="shared" si="43"/>
        <v>0</v>
      </c>
    </row>
    <row r="1415" spans="1:41" s="3" customFormat="1" ht="19.5" customHeight="1">
      <c r="A1415" s="208"/>
      <c r="B1415" s="23">
        <v>1408</v>
      </c>
      <c r="C1415" s="39"/>
      <c r="D1415" s="40"/>
      <c r="E1415" s="198"/>
      <c r="F1415" s="199"/>
      <c r="G1415" s="199"/>
      <c r="H1415" s="199"/>
      <c r="I1415" s="199"/>
      <c r="J1415" s="200"/>
      <c r="K1415" s="41"/>
      <c r="L1415" s="29" t="s">
        <v>23</v>
      </c>
      <c r="M1415" s="42"/>
      <c r="N1415" s="43"/>
      <c r="O1415" s="44"/>
      <c r="P1415" s="198"/>
      <c r="Q1415" s="199"/>
      <c r="R1415" s="199"/>
      <c r="S1415" s="199"/>
      <c r="T1415" s="199"/>
      <c r="U1415" s="200"/>
      <c r="V1415" s="41"/>
      <c r="W1415" s="29" t="s">
        <v>23</v>
      </c>
      <c r="X1415" s="45"/>
      <c r="Y1415" s="46"/>
      <c r="Z1415" s="47"/>
      <c r="AA1415" s="74"/>
      <c r="AB1415" s="115"/>
      <c r="AC1415" s="48"/>
      <c r="AD1415" s="49"/>
      <c r="AE1415" s="50"/>
      <c r="AF1415" s="51"/>
      <c r="AG1415" s="51"/>
      <c r="AH1415" s="51"/>
      <c r="AI1415" s="106"/>
      <c r="AJ1415" s="107"/>
      <c r="AK1415" s="108"/>
      <c r="AN1415" s="3" t="str">
        <f t="shared" si="42"/>
        <v/>
      </c>
      <c r="AO1415" s="3">
        <f t="shared" si="43"/>
        <v>0</v>
      </c>
    </row>
    <row r="1416" spans="1:41" s="3" customFormat="1" ht="19.5" customHeight="1">
      <c r="A1416" s="208"/>
      <c r="B1416" s="23">
        <v>1409</v>
      </c>
      <c r="C1416" s="39"/>
      <c r="D1416" s="40"/>
      <c r="E1416" s="198"/>
      <c r="F1416" s="199"/>
      <c r="G1416" s="199"/>
      <c r="H1416" s="199"/>
      <c r="I1416" s="199"/>
      <c r="J1416" s="200"/>
      <c r="K1416" s="41"/>
      <c r="L1416" s="29" t="s">
        <v>23</v>
      </c>
      <c r="M1416" s="42"/>
      <c r="N1416" s="43"/>
      <c r="O1416" s="44"/>
      <c r="P1416" s="198"/>
      <c r="Q1416" s="199"/>
      <c r="R1416" s="199"/>
      <c r="S1416" s="199"/>
      <c r="T1416" s="199"/>
      <c r="U1416" s="200"/>
      <c r="V1416" s="41"/>
      <c r="W1416" s="29" t="s">
        <v>23</v>
      </c>
      <c r="X1416" s="45"/>
      <c r="Y1416" s="46"/>
      <c r="Z1416" s="47"/>
      <c r="AA1416" s="74"/>
      <c r="AB1416" s="115"/>
      <c r="AC1416" s="48"/>
      <c r="AD1416" s="49"/>
      <c r="AE1416" s="50"/>
      <c r="AF1416" s="51"/>
      <c r="AG1416" s="51"/>
      <c r="AH1416" s="51"/>
      <c r="AI1416" s="106"/>
      <c r="AJ1416" s="107"/>
      <c r="AK1416" s="108"/>
      <c r="AN1416" s="3" t="str">
        <f t="shared" si="42"/>
        <v/>
      </c>
      <c r="AO1416" s="3">
        <f t="shared" si="43"/>
        <v>0</v>
      </c>
    </row>
    <row r="1417" spans="1:41" s="3" customFormat="1" ht="19.5" customHeight="1" thickBot="1">
      <c r="A1417" s="209"/>
      <c r="B1417" s="24">
        <v>1410</v>
      </c>
      <c r="C1417" s="52"/>
      <c r="D1417" s="53"/>
      <c r="E1417" s="230"/>
      <c r="F1417" s="231"/>
      <c r="G1417" s="231"/>
      <c r="H1417" s="231"/>
      <c r="I1417" s="231"/>
      <c r="J1417" s="232"/>
      <c r="K1417" s="54"/>
      <c r="L1417" s="29" t="s">
        <v>23</v>
      </c>
      <c r="M1417" s="55"/>
      <c r="N1417" s="56"/>
      <c r="O1417" s="57"/>
      <c r="P1417" s="230"/>
      <c r="Q1417" s="231"/>
      <c r="R1417" s="231"/>
      <c r="S1417" s="231"/>
      <c r="T1417" s="231"/>
      <c r="U1417" s="232"/>
      <c r="V1417" s="54"/>
      <c r="W1417" s="29" t="s">
        <v>23</v>
      </c>
      <c r="X1417" s="58"/>
      <c r="Y1417" s="59"/>
      <c r="Z1417" s="60"/>
      <c r="AA1417" s="75"/>
      <c r="AB1417" s="116"/>
      <c r="AC1417" s="61"/>
      <c r="AD1417" s="62"/>
      <c r="AE1417" s="63"/>
      <c r="AF1417" s="64"/>
      <c r="AG1417" s="64"/>
      <c r="AH1417" s="64"/>
      <c r="AI1417" s="110"/>
      <c r="AJ1417" s="111"/>
      <c r="AK1417" s="41"/>
      <c r="AN1417" s="3" t="str">
        <f t="shared" ref="AN1417:AN1480" si="44">IF(AO1417&gt;0,1,"")</f>
        <v/>
      </c>
      <c r="AO1417" s="3">
        <f t="shared" ref="AO1417:AO1480" si="45">COUNTA(C1417:K1417,M1417:V1417,X1417:AK1417)</f>
        <v>0</v>
      </c>
    </row>
    <row r="1418" spans="1:41" s="3" customFormat="1" ht="19.5" customHeight="1">
      <c r="A1418" s="207" t="s">
        <v>22</v>
      </c>
      <c r="B1418" s="22">
        <v>1411</v>
      </c>
      <c r="C1418" s="26"/>
      <c r="D1418" s="27"/>
      <c r="E1418" s="210"/>
      <c r="F1418" s="211"/>
      <c r="G1418" s="211"/>
      <c r="H1418" s="211"/>
      <c r="I1418" s="211"/>
      <c r="J1418" s="212"/>
      <c r="K1418" s="28"/>
      <c r="L1418" s="29" t="s">
        <v>23</v>
      </c>
      <c r="M1418" s="65"/>
      <c r="N1418" s="66"/>
      <c r="O1418" s="67"/>
      <c r="P1418" s="233"/>
      <c r="Q1418" s="234"/>
      <c r="R1418" s="234"/>
      <c r="S1418" s="234"/>
      <c r="T1418" s="234"/>
      <c r="U1418" s="235"/>
      <c r="V1418" s="28"/>
      <c r="W1418" s="29" t="s">
        <v>23</v>
      </c>
      <c r="X1418" s="68"/>
      <c r="Y1418" s="69"/>
      <c r="Z1418" s="70"/>
      <c r="AA1418" s="70"/>
      <c r="AB1418" s="112"/>
      <c r="AC1418" s="40"/>
      <c r="AD1418" s="71"/>
      <c r="AE1418" s="72"/>
      <c r="AF1418" s="73"/>
      <c r="AG1418" s="73"/>
      <c r="AH1418" s="73"/>
      <c r="AI1418" s="113"/>
      <c r="AJ1418" s="114"/>
      <c r="AK1418" s="104"/>
      <c r="AN1418" s="3" t="str">
        <f t="shared" si="44"/>
        <v/>
      </c>
      <c r="AO1418" s="3">
        <f t="shared" si="45"/>
        <v>0</v>
      </c>
    </row>
    <row r="1419" spans="1:41" s="3" customFormat="1" ht="19.5" customHeight="1">
      <c r="A1419" s="208"/>
      <c r="B1419" s="23">
        <v>1412</v>
      </c>
      <c r="C1419" s="39"/>
      <c r="D1419" s="40"/>
      <c r="E1419" s="198"/>
      <c r="F1419" s="199"/>
      <c r="G1419" s="199"/>
      <c r="H1419" s="199"/>
      <c r="I1419" s="199"/>
      <c r="J1419" s="200"/>
      <c r="K1419" s="41"/>
      <c r="L1419" s="29" t="s">
        <v>23</v>
      </c>
      <c r="M1419" s="42"/>
      <c r="N1419" s="43"/>
      <c r="O1419" s="44"/>
      <c r="P1419" s="198"/>
      <c r="Q1419" s="199"/>
      <c r="R1419" s="199"/>
      <c r="S1419" s="199"/>
      <c r="T1419" s="199"/>
      <c r="U1419" s="200"/>
      <c r="V1419" s="41"/>
      <c r="W1419" s="29" t="s">
        <v>23</v>
      </c>
      <c r="X1419" s="45"/>
      <c r="Y1419" s="46"/>
      <c r="Z1419" s="47"/>
      <c r="AA1419" s="74"/>
      <c r="AB1419" s="115"/>
      <c r="AC1419" s="48"/>
      <c r="AD1419" s="49"/>
      <c r="AE1419" s="50"/>
      <c r="AF1419" s="51"/>
      <c r="AG1419" s="51"/>
      <c r="AH1419" s="51"/>
      <c r="AI1419" s="106"/>
      <c r="AJ1419" s="107"/>
      <c r="AK1419" s="108"/>
      <c r="AN1419" s="3" t="str">
        <f t="shared" si="44"/>
        <v/>
      </c>
      <c r="AO1419" s="3">
        <f t="shared" si="45"/>
        <v>0</v>
      </c>
    </row>
    <row r="1420" spans="1:41" s="3" customFormat="1" ht="19.5" customHeight="1">
      <c r="A1420" s="208"/>
      <c r="B1420" s="23">
        <v>1413</v>
      </c>
      <c r="C1420" s="39"/>
      <c r="D1420" s="40"/>
      <c r="E1420" s="198"/>
      <c r="F1420" s="199"/>
      <c r="G1420" s="199"/>
      <c r="H1420" s="199"/>
      <c r="I1420" s="199"/>
      <c r="J1420" s="200"/>
      <c r="K1420" s="41"/>
      <c r="L1420" s="29" t="s">
        <v>23</v>
      </c>
      <c r="M1420" s="42"/>
      <c r="N1420" s="43"/>
      <c r="O1420" s="44"/>
      <c r="P1420" s="198"/>
      <c r="Q1420" s="199"/>
      <c r="R1420" s="199"/>
      <c r="S1420" s="199"/>
      <c r="T1420" s="199"/>
      <c r="U1420" s="200"/>
      <c r="V1420" s="41"/>
      <c r="W1420" s="29" t="s">
        <v>23</v>
      </c>
      <c r="X1420" s="45"/>
      <c r="Y1420" s="46"/>
      <c r="Z1420" s="47"/>
      <c r="AA1420" s="74"/>
      <c r="AB1420" s="115"/>
      <c r="AC1420" s="48"/>
      <c r="AD1420" s="49"/>
      <c r="AE1420" s="50"/>
      <c r="AF1420" s="51"/>
      <c r="AG1420" s="51"/>
      <c r="AH1420" s="51"/>
      <c r="AI1420" s="106"/>
      <c r="AJ1420" s="107"/>
      <c r="AK1420" s="108"/>
      <c r="AN1420" s="3" t="str">
        <f t="shared" si="44"/>
        <v/>
      </c>
      <c r="AO1420" s="3">
        <f t="shared" si="45"/>
        <v>0</v>
      </c>
    </row>
    <row r="1421" spans="1:41" s="3" customFormat="1" ht="19.5" customHeight="1">
      <c r="A1421" s="208"/>
      <c r="B1421" s="23">
        <v>1414</v>
      </c>
      <c r="C1421" s="39"/>
      <c r="D1421" s="40"/>
      <c r="E1421" s="198"/>
      <c r="F1421" s="199"/>
      <c r="G1421" s="199"/>
      <c r="H1421" s="199"/>
      <c r="I1421" s="199"/>
      <c r="J1421" s="200"/>
      <c r="K1421" s="41"/>
      <c r="L1421" s="29" t="s">
        <v>23</v>
      </c>
      <c r="M1421" s="42"/>
      <c r="N1421" s="43"/>
      <c r="O1421" s="44"/>
      <c r="P1421" s="198"/>
      <c r="Q1421" s="199"/>
      <c r="R1421" s="199"/>
      <c r="S1421" s="199"/>
      <c r="T1421" s="199"/>
      <c r="U1421" s="200"/>
      <c r="V1421" s="41"/>
      <c r="W1421" s="29" t="s">
        <v>23</v>
      </c>
      <c r="X1421" s="45"/>
      <c r="Y1421" s="46"/>
      <c r="Z1421" s="47"/>
      <c r="AA1421" s="74"/>
      <c r="AB1421" s="115"/>
      <c r="AC1421" s="48"/>
      <c r="AD1421" s="49"/>
      <c r="AE1421" s="50"/>
      <c r="AF1421" s="51"/>
      <c r="AG1421" s="51"/>
      <c r="AH1421" s="51"/>
      <c r="AI1421" s="106"/>
      <c r="AJ1421" s="107"/>
      <c r="AK1421" s="108"/>
      <c r="AN1421" s="3" t="str">
        <f t="shared" si="44"/>
        <v/>
      </c>
      <c r="AO1421" s="3">
        <f t="shared" si="45"/>
        <v>0</v>
      </c>
    </row>
    <row r="1422" spans="1:41" s="3" customFormat="1" ht="19.5" customHeight="1">
      <c r="A1422" s="208"/>
      <c r="B1422" s="23">
        <v>1415</v>
      </c>
      <c r="C1422" s="39"/>
      <c r="D1422" s="40"/>
      <c r="E1422" s="198"/>
      <c r="F1422" s="199"/>
      <c r="G1422" s="199"/>
      <c r="H1422" s="199"/>
      <c r="I1422" s="199"/>
      <c r="J1422" s="200"/>
      <c r="K1422" s="41"/>
      <c r="L1422" s="29" t="s">
        <v>23</v>
      </c>
      <c r="M1422" s="42"/>
      <c r="N1422" s="43"/>
      <c r="O1422" s="44"/>
      <c r="P1422" s="198"/>
      <c r="Q1422" s="199"/>
      <c r="R1422" s="199"/>
      <c r="S1422" s="199"/>
      <c r="T1422" s="199"/>
      <c r="U1422" s="200"/>
      <c r="V1422" s="41"/>
      <c r="W1422" s="29" t="s">
        <v>23</v>
      </c>
      <c r="X1422" s="45"/>
      <c r="Y1422" s="46"/>
      <c r="Z1422" s="47"/>
      <c r="AA1422" s="74"/>
      <c r="AB1422" s="115"/>
      <c r="AC1422" s="48"/>
      <c r="AD1422" s="49"/>
      <c r="AE1422" s="50"/>
      <c r="AF1422" s="51"/>
      <c r="AG1422" s="51"/>
      <c r="AH1422" s="51"/>
      <c r="AI1422" s="106"/>
      <c r="AJ1422" s="107"/>
      <c r="AK1422" s="108"/>
      <c r="AN1422" s="3" t="str">
        <f t="shared" si="44"/>
        <v/>
      </c>
      <c r="AO1422" s="3">
        <f t="shared" si="45"/>
        <v>0</v>
      </c>
    </row>
    <row r="1423" spans="1:41" s="3" customFormat="1" ht="19.5" customHeight="1">
      <c r="A1423" s="208"/>
      <c r="B1423" s="23">
        <v>1416</v>
      </c>
      <c r="C1423" s="39"/>
      <c r="D1423" s="40"/>
      <c r="E1423" s="198"/>
      <c r="F1423" s="199"/>
      <c r="G1423" s="199"/>
      <c r="H1423" s="199"/>
      <c r="I1423" s="199"/>
      <c r="J1423" s="200"/>
      <c r="K1423" s="41"/>
      <c r="L1423" s="29" t="s">
        <v>23</v>
      </c>
      <c r="M1423" s="42"/>
      <c r="N1423" s="43"/>
      <c r="O1423" s="44"/>
      <c r="P1423" s="198"/>
      <c r="Q1423" s="199"/>
      <c r="R1423" s="199"/>
      <c r="S1423" s="199"/>
      <c r="T1423" s="199"/>
      <c r="U1423" s="200"/>
      <c r="V1423" s="41"/>
      <c r="W1423" s="29" t="s">
        <v>23</v>
      </c>
      <c r="X1423" s="45"/>
      <c r="Y1423" s="46"/>
      <c r="Z1423" s="47"/>
      <c r="AA1423" s="74"/>
      <c r="AB1423" s="115"/>
      <c r="AC1423" s="48"/>
      <c r="AD1423" s="49"/>
      <c r="AE1423" s="50"/>
      <c r="AF1423" s="51"/>
      <c r="AG1423" s="51"/>
      <c r="AH1423" s="51"/>
      <c r="AI1423" s="106"/>
      <c r="AJ1423" s="107"/>
      <c r="AK1423" s="108"/>
      <c r="AN1423" s="3" t="str">
        <f t="shared" si="44"/>
        <v/>
      </c>
      <c r="AO1423" s="3">
        <f t="shared" si="45"/>
        <v>0</v>
      </c>
    </row>
    <row r="1424" spans="1:41" s="3" customFormat="1" ht="19.5" customHeight="1">
      <c r="A1424" s="208"/>
      <c r="B1424" s="23">
        <v>1417</v>
      </c>
      <c r="C1424" s="39"/>
      <c r="D1424" s="40"/>
      <c r="E1424" s="198"/>
      <c r="F1424" s="199"/>
      <c r="G1424" s="199"/>
      <c r="H1424" s="199"/>
      <c r="I1424" s="199"/>
      <c r="J1424" s="200"/>
      <c r="K1424" s="41"/>
      <c r="L1424" s="29" t="s">
        <v>23</v>
      </c>
      <c r="M1424" s="42"/>
      <c r="N1424" s="43"/>
      <c r="O1424" s="44"/>
      <c r="P1424" s="198"/>
      <c r="Q1424" s="199"/>
      <c r="R1424" s="199"/>
      <c r="S1424" s="199"/>
      <c r="T1424" s="199"/>
      <c r="U1424" s="200"/>
      <c r="V1424" s="41"/>
      <c r="W1424" s="29" t="s">
        <v>23</v>
      </c>
      <c r="X1424" s="45"/>
      <c r="Y1424" s="46"/>
      <c r="Z1424" s="47"/>
      <c r="AA1424" s="74"/>
      <c r="AB1424" s="115"/>
      <c r="AC1424" s="48"/>
      <c r="AD1424" s="49"/>
      <c r="AE1424" s="50"/>
      <c r="AF1424" s="51"/>
      <c r="AG1424" s="51"/>
      <c r="AH1424" s="51"/>
      <c r="AI1424" s="106"/>
      <c r="AJ1424" s="107"/>
      <c r="AK1424" s="108"/>
      <c r="AN1424" s="3" t="str">
        <f t="shared" si="44"/>
        <v/>
      </c>
      <c r="AO1424" s="3">
        <f t="shared" si="45"/>
        <v>0</v>
      </c>
    </row>
    <row r="1425" spans="1:41" s="3" customFormat="1" ht="19.5" customHeight="1">
      <c r="A1425" s="208"/>
      <c r="B1425" s="23">
        <v>1418</v>
      </c>
      <c r="C1425" s="39"/>
      <c r="D1425" s="40"/>
      <c r="E1425" s="198"/>
      <c r="F1425" s="199"/>
      <c r="G1425" s="199"/>
      <c r="H1425" s="199"/>
      <c r="I1425" s="199"/>
      <c r="J1425" s="200"/>
      <c r="K1425" s="41"/>
      <c r="L1425" s="29" t="s">
        <v>23</v>
      </c>
      <c r="M1425" s="42"/>
      <c r="N1425" s="43"/>
      <c r="O1425" s="44"/>
      <c r="P1425" s="198"/>
      <c r="Q1425" s="199"/>
      <c r="R1425" s="199"/>
      <c r="S1425" s="199"/>
      <c r="T1425" s="199"/>
      <c r="U1425" s="200"/>
      <c r="V1425" s="41"/>
      <c r="W1425" s="29" t="s">
        <v>23</v>
      </c>
      <c r="X1425" s="45"/>
      <c r="Y1425" s="46"/>
      <c r="Z1425" s="47"/>
      <c r="AA1425" s="74"/>
      <c r="AB1425" s="115"/>
      <c r="AC1425" s="48"/>
      <c r="AD1425" s="49"/>
      <c r="AE1425" s="50"/>
      <c r="AF1425" s="51"/>
      <c r="AG1425" s="51"/>
      <c r="AH1425" s="51"/>
      <c r="AI1425" s="106"/>
      <c r="AJ1425" s="107"/>
      <c r="AK1425" s="108"/>
      <c r="AN1425" s="3" t="str">
        <f t="shared" si="44"/>
        <v/>
      </c>
      <c r="AO1425" s="3">
        <f t="shared" si="45"/>
        <v>0</v>
      </c>
    </row>
    <row r="1426" spans="1:41" s="3" customFormat="1" ht="19.5" customHeight="1">
      <c r="A1426" s="208"/>
      <c r="B1426" s="23">
        <v>1419</v>
      </c>
      <c r="C1426" s="39"/>
      <c r="D1426" s="40"/>
      <c r="E1426" s="198"/>
      <c r="F1426" s="199"/>
      <c r="G1426" s="199"/>
      <c r="H1426" s="199"/>
      <c r="I1426" s="199"/>
      <c r="J1426" s="200"/>
      <c r="K1426" s="41"/>
      <c r="L1426" s="29" t="s">
        <v>23</v>
      </c>
      <c r="M1426" s="42"/>
      <c r="N1426" s="43"/>
      <c r="O1426" s="44"/>
      <c r="P1426" s="198"/>
      <c r="Q1426" s="199"/>
      <c r="R1426" s="199"/>
      <c r="S1426" s="199"/>
      <c r="T1426" s="199"/>
      <c r="U1426" s="200"/>
      <c r="V1426" s="41"/>
      <c r="W1426" s="29" t="s">
        <v>23</v>
      </c>
      <c r="X1426" s="45"/>
      <c r="Y1426" s="46"/>
      <c r="Z1426" s="47"/>
      <c r="AA1426" s="74"/>
      <c r="AB1426" s="115"/>
      <c r="AC1426" s="48"/>
      <c r="AD1426" s="49"/>
      <c r="AE1426" s="50"/>
      <c r="AF1426" s="51"/>
      <c r="AG1426" s="51"/>
      <c r="AH1426" s="51"/>
      <c r="AI1426" s="106"/>
      <c r="AJ1426" s="107"/>
      <c r="AK1426" s="108"/>
      <c r="AN1426" s="3" t="str">
        <f t="shared" si="44"/>
        <v/>
      </c>
      <c r="AO1426" s="3">
        <f t="shared" si="45"/>
        <v>0</v>
      </c>
    </row>
    <row r="1427" spans="1:41" s="3" customFormat="1" ht="19.5" customHeight="1" thickBot="1">
      <c r="A1427" s="209"/>
      <c r="B1427" s="24">
        <v>1420</v>
      </c>
      <c r="C1427" s="52"/>
      <c r="D1427" s="53"/>
      <c r="E1427" s="230"/>
      <c r="F1427" s="231"/>
      <c r="G1427" s="231"/>
      <c r="H1427" s="231"/>
      <c r="I1427" s="231"/>
      <c r="J1427" s="232"/>
      <c r="K1427" s="54"/>
      <c r="L1427" s="29" t="s">
        <v>23</v>
      </c>
      <c r="M1427" s="55"/>
      <c r="N1427" s="56"/>
      <c r="O1427" s="57"/>
      <c r="P1427" s="230"/>
      <c r="Q1427" s="231"/>
      <c r="R1427" s="231"/>
      <c r="S1427" s="231"/>
      <c r="T1427" s="231"/>
      <c r="U1427" s="232"/>
      <c r="V1427" s="54"/>
      <c r="W1427" s="29" t="s">
        <v>23</v>
      </c>
      <c r="X1427" s="58"/>
      <c r="Y1427" s="59"/>
      <c r="Z1427" s="60"/>
      <c r="AA1427" s="75"/>
      <c r="AB1427" s="116"/>
      <c r="AC1427" s="61"/>
      <c r="AD1427" s="62"/>
      <c r="AE1427" s="63"/>
      <c r="AF1427" s="64"/>
      <c r="AG1427" s="64"/>
      <c r="AH1427" s="64"/>
      <c r="AI1427" s="110"/>
      <c r="AJ1427" s="111"/>
      <c r="AK1427" s="41"/>
      <c r="AN1427" s="3" t="str">
        <f t="shared" si="44"/>
        <v/>
      </c>
      <c r="AO1427" s="3">
        <f t="shared" si="45"/>
        <v>0</v>
      </c>
    </row>
    <row r="1428" spans="1:41" s="3" customFormat="1" ht="19.5" customHeight="1">
      <c r="A1428" s="207" t="s">
        <v>22</v>
      </c>
      <c r="B1428" s="22">
        <v>1421</v>
      </c>
      <c r="C1428" s="26"/>
      <c r="D1428" s="27"/>
      <c r="E1428" s="210"/>
      <c r="F1428" s="211"/>
      <c r="G1428" s="211"/>
      <c r="H1428" s="211"/>
      <c r="I1428" s="211"/>
      <c r="J1428" s="212"/>
      <c r="K1428" s="28"/>
      <c r="L1428" s="29" t="s">
        <v>23</v>
      </c>
      <c r="M1428" s="65"/>
      <c r="N1428" s="66"/>
      <c r="O1428" s="67"/>
      <c r="P1428" s="233"/>
      <c r="Q1428" s="234"/>
      <c r="R1428" s="234"/>
      <c r="S1428" s="234"/>
      <c r="T1428" s="234"/>
      <c r="U1428" s="235"/>
      <c r="V1428" s="28"/>
      <c r="W1428" s="29" t="s">
        <v>23</v>
      </c>
      <c r="X1428" s="68"/>
      <c r="Y1428" s="69"/>
      <c r="Z1428" s="70"/>
      <c r="AA1428" s="70"/>
      <c r="AB1428" s="112"/>
      <c r="AC1428" s="40"/>
      <c r="AD1428" s="71"/>
      <c r="AE1428" s="72"/>
      <c r="AF1428" s="73"/>
      <c r="AG1428" s="73"/>
      <c r="AH1428" s="73"/>
      <c r="AI1428" s="113"/>
      <c r="AJ1428" s="114"/>
      <c r="AK1428" s="104"/>
      <c r="AN1428" s="3" t="str">
        <f t="shared" si="44"/>
        <v/>
      </c>
      <c r="AO1428" s="3">
        <f t="shared" si="45"/>
        <v>0</v>
      </c>
    </row>
    <row r="1429" spans="1:41" s="3" customFormat="1" ht="19.5" customHeight="1">
      <c r="A1429" s="208"/>
      <c r="B1429" s="23">
        <v>1422</v>
      </c>
      <c r="C1429" s="39"/>
      <c r="D1429" s="40"/>
      <c r="E1429" s="198"/>
      <c r="F1429" s="199"/>
      <c r="G1429" s="199"/>
      <c r="H1429" s="199"/>
      <c r="I1429" s="199"/>
      <c r="J1429" s="200"/>
      <c r="K1429" s="41"/>
      <c r="L1429" s="29" t="s">
        <v>23</v>
      </c>
      <c r="M1429" s="42"/>
      <c r="N1429" s="43"/>
      <c r="O1429" s="44"/>
      <c r="P1429" s="198"/>
      <c r="Q1429" s="199"/>
      <c r="R1429" s="199"/>
      <c r="S1429" s="199"/>
      <c r="T1429" s="199"/>
      <c r="U1429" s="200"/>
      <c r="V1429" s="41"/>
      <c r="W1429" s="29" t="s">
        <v>23</v>
      </c>
      <c r="X1429" s="45"/>
      <c r="Y1429" s="46"/>
      <c r="Z1429" s="47"/>
      <c r="AA1429" s="74"/>
      <c r="AB1429" s="115"/>
      <c r="AC1429" s="48"/>
      <c r="AD1429" s="49"/>
      <c r="AE1429" s="50"/>
      <c r="AF1429" s="51"/>
      <c r="AG1429" s="51"/>
      <c r="AH1429" s="51"/>
      <c r="AI1429" s="106"/>
      <c r="AJ1429" s="107"/>
      <c r="AK1429" s="108"/>
      <c r="AN1429" s="3" t="str">
        <f t="shared" si="44"/>
        <v/>
      </c>
      <c r="AO1429" s="3">
        <f t="shared" si="45"/>
        <v>0</v>
      </c>
    </row>
    <row r="1430" spans="1:41" s="3" customFormat="1" ht="19.5" customHeight="1">
      <c r="A1430" s="208"/>
      <c r="B1430" s="23">
        <v>1423</v>
      </c>
      <c r="C1430" s="39"/>
      <c r="D1430" s="40"/>
      <c r="E1430" s="198"/>
      <c r="F1430" s="199"/>
      <c r="G1430" s="199"/>
      <c r="H1430" s="199"/>
      <c r="I1430" s="199"/>
      <c r="J1430" s="200"/>
      <c r="K1430" s="41"/>
      <c r="L1430" s="29" t="s">
        <v>23</v>
      </c>
      <c r="M1430" s="42"/>
      <c r="N1430" s="43"/>
      <c r="O1430" s="44"/>
      <c r="P1430" s="198"/>
      <c r="Q1430" s="199"/>
      <c r="R1430" s="199"/>
      <c r="S1430" s="199"/>
      <c r="T1430" s="199"/>
      <c r="U1430" s="200"/>
      <c r="V1430" s="41"/>
      <c r="W1430" s="29" t="s">
        <v>23</v>
      </c>
      <c r="X1430" s="45"/>
      <c r="Y1430" s="46"/>
      <c r="Z1430" s="47"/>
      <c r="AA1430" s="74"/>
      <c r="AB1430" s="115"/>
      <c r="AC1430" s="48"/>
      <c r="AD1430" s="49"/>
      <c r="AE1430" s="50"/>
      <c r="AF1430" s="51"/>
      <c r="AG1430" s="51"/>
      <c r="AH1430" s="51"/>
      <c r="AI1430" s="106"/>
      <c r="AJ1430" s="107"/>
      <c r="AK1430" s="108"/>
      <c r="AN1430" s="3" t="str">
        <f t="shared" si="44"/>
        <v/>
      </c>
      <c r="AO1430" s="3">
        <f t="shared" si="45"/>
        <v>0</v>
      </c>
    </row>
    <row r="1431" spans="1:41" s="3" customFormat="1" ht="19.5" customHeight="1">
      <c r="A1431" s="208"/>
      <c r="B1431" s="23">
        <v>1424</v>
      </c>
      <c r="C1431" s="39"/>
      <c r="D1431" s="40"/>
      <c r="E1431" s="198"/>
      <c r="F1431" s="199"/>
      <c r="G1431" s="199"/>
      <c r="H1431" s="199"/>
      <c r="I1431" s="199"/>
      <c r="J1431" s="200"/>
      <c r="K1431" s="41"/>
      <c r="L1431" s="29" t="s">
        <v>23</v>
      </c>
      <c r="M1431" s="42"/>
      <c r="N1431" s="43"/>
      <c r="O1431" s="44"/>
      <c r="P1431" s="198"/>
      <c r="Q1431" s="199"/>
      <c r="R1431" s="199"/>
      <c r="S1431" s="199"/>
      <c r="T1431" s="199"/>
      <c r="U1431" s="200"/>
      <c r="V1431" s="41"/>
      <c r="W1431" s="29" t="s">
        <v>23</v>
      </c>
      <c r="X1431" s="45"/>
      <c r="Y1431" s="46"/>
      <c r="Z1431" s="47"/>
      <c r="AA1431" s="74"/>
      <c r="AB1431" s="115"/>
      <c r="AC1431" s="48"/>
      <c r="AD1431" s="49"/>
      <c r="AE1431" s="50"/>
      <c r="AF1431" s="51"/>
      <c r="AG1431" s="51"/>
      <c r="AH1431" s="51"/>
      <c r="AI1431" s="106"/>
      <c r="AJ1431" s="107"/>
      <c r="AK1431" s="108"/>
      <c r="AN1431" s="3" t="str">
        <f t="shared" si="44"/>
        <v/>
      </c>
      <c r="AO1431" s="3">
        <f t="shared" si="45"/>
        <v>0</v>
      </c>
    </row>
    <row r="1432" spans="1:41" s="3" customFormat="1" ht="19.5" customHeight="1">
      <c r="A1432" s="208"/>
      <c r="B1432" s="23">
        <v>1425</v>
      </c>
      <c r="C1432" s="39"/>
      <c r="D1432" s="40"/>
      <c r="E1432" s="198"/>
      <c r="F1432" s="199"/>
      <c r="G1432" s="199"/>
      <c r="H1432" s="199"/>
      <c r="I1432" s="199"/>
      <c r="J1432" s="200"/>
      <c r="K1432" s="41"/>
      <c r="L1432" s="29" t="s">
        <v>23</v>
      </c>
      <c r="M1432" s="42"/>
      <c r="N1432" s="43"/>
      <c r="O1432" s="44"/>
      <c r="P1432" s="198"/>
      <c r="Q1432" s="199"/>
      <c r="R1432" s="199"/>
      <c r="S1432" s="199"/>
      <c r="T1432" s="199"/>
      <c r="U1432" s="200"/>
      <c r="V1432" s="41"/>
      <c r="W1432" s="29" t="s">
        <v>23</v>
      </c>
      <c r="X1432" s="45"/>
      <c r="Y1432" s="46"/>
      <c r="Z1432" s="47"/>
      <c r="AA1432" s="74"/>
      <c r="AB1432" s="115"/>
      <c r="AC1432" s="48"/>
      <c r="AD1432" s="49"/>
      <c r="AE1432" s="50"/>
      <c r="AF1432" s="51"/>
      <c r="AG1432" s="51"/>
      <c r="AH1432" s="51"/>
      <c r="AI1432" s="106"/>
      <c r="AJ1432" s="107"/>
      <c r="AK1432" s="108"/>
      <c r="AN1432" s="3" t="str">
        <f t="shared" si="44"/>
        <v/>
      </c>
      <c r="AO1432" s="3">
        <f t="shared" si="45"/>
        <v>0</v>
      </c>
    </row>
    <row r="1433" spans="1:41" s="3" customFormat="1" ht="19.5" customHeight="1">
      <c r="A1433" s="208"/>
      <c r="B1433" s="23">
        <v>1426</v>
      </c>
      <c r="C1433" s="39"/>
      <c r="D1433" s="40"/>
      <c r="E1433" s="198"/>
      <c r="F1433" s="199"/>
      <c r="G1433" s="199"/>
      <c r="H1433" s="199"/>
      <c r="I1433" s="199"/>
      <c r="J1433" s="200"/>
      <c r="K1433" s="41"/>
      <c r="L1433" s="29" t="s">
        <v>23</v>
      </c>
      <c r="M1433" s="42"/>
      <c r="N1433" s="43"/>
      <c r="O1433" s="44"/>
      <c r="P1433" s="198"/>
      <c r="Q1433" s="199"/>
      <c r="R1433" s="199"/>
      <c r="S1433" s="199"/>
      <c r="T1433" s="199"/>
      <c r="U1433" s="200"/>
      <c r="V1433" s="41"/>
      <c r="W1433" s="29" t="s">
        <v>23</v>
      </c>
      <c r="X1433" s="45"/>
      <c r="Y1433" s="46"/>
      <c r="Z1433" s="47"/>
      <c r="AA1433" s="74"/>
      <c r="AB1433" s="115"/>
      <c r="AC1433" s="48"/>
      <c r="AD1433" s="49"/>
      <c r="AE1433" s="50"/>
      <c r="AF1433" s="51"/>
      <c r="AG1433" s="51"/>
      <c r="AH1433" s="51"/>
      <c r="AI1433" s="106"/>
      <c r="AJ1433" s="107"/>
      <c r="AK1433" s="108"/>
      <c r="AN1433" s="3" t="str">
        <f t="shared" si="44"/>
        <v/>
      </c>
      <c r="AO1433" s="3">
        <f t="shared" si="45"/>
        <v>0</v>
      </c>
    </row>
    <row r="1434" spans="1:41" s="3" customFormat="1" ht="19.5" customHeight="1">
      <c r="A1434" s="208"/>
      <c r="B1434" s="23">
        <v>1427</v>
      </c>
      <c r="C1434" s="39"/>
      <c r="D1434" s="40"/>
      <c r="E1434" s="198"/>
      <c r="F1434" s="199"/>
      <c r="G1434" s="199"/>
      <c r="H1434" s="199"/>
      <c r="I1434" s="199"/>
      <c r="J1434" s="200"/>
      <c r="K1434" s="41"/>
      <c r="L1434" s="29" t="s">
        <v>23</v>
      </c>
      <c r="M1434" s="42"/>
      <c r="N1434" s="43"/>
      <c r="O1434" s="44"/>
      <c r="P1434" s="198"/>
      <c r="Q1434" s="199"/>
      <c r="R1434" s="199"/>
      <c r="S1434" s="199"/>
      <c r="T1434" s="199"/>
      <c r="U1434" s="200"/>
      <c r="V1434" s="41"/>
      <c r="W1434" s="29" t="s">
        <v>23</v>
      </c>
      <c r="X1434" s="45"/>
      <c r="Y1434" s="46"/>
      <c r="Z1434" s="47"/>
      <c r="AA1434" s="74"/>
      <c r="AB1434" s="115"/>
      <c r="AC1434" s="48"/>
      <c r="AD1434" s="49"/>
      <c r="AE1434" s="50"/>
      <c r="AF1434" s="51"/>
      <c r="AG1434" s="51"/>
      <c r="AH1434" s="51"/>
      <c r="AI1434" s="106"/>
      <c r="AJ1434" s="107"/>
      <c r="AK1434" s="108"/>
      <c r="AN1434" s="3" t="str">
        <f t="shared" si="44"/>
        <v/>
      </c>
      <c r="AO1434" s="3">
        <f t="shared" si="45"/>
        <v>0</v>
      </c>
    </row>
    <row r="1435" spans="1:41" s="3" customFormat="1" ht="19.5" customHeight="1">
      <c r="A1435" s="208"/>
      <c r="B1435" s="23">
        <v>1428</v>
      </c>
      <c r="C1435" s="39"/>
      <c r="D1435" s="40"/>
      <c r="E1435" s="198"/>
      <c r="F1435" s="199"/>
      <c r="G1435" s="199"/>
      <c r="H1435" s="199"/>
      <c r="I1435" s="199"/>
      <c r="J1435" s="200"/>
      <c r="K1435" s="41"/>
      <c r="L1435" s="29" t="s">
        <v>23</v>
      </c>
      <c r="M1435" s="42"/>
      <c r="N1435" s="43"/>
      <c r="O1435" s="44"/>
      <c r="P1435" s="198"/>
      <c r="Q1435" s="199"/>
      <c r="R1435" s="199"/>
      <c r="S1435" s="199"/>
      <c r="T1435" s="199"/>
      <c r="U1435" s="200"/>
      <c r="V1435" s="41"/>
      <c r="W1435" s="29" t="s">
        <v>23</v>
      </c>
      <c r="X1435" s="45"/>
      <c r="Y1435" s="46"/>
      <c r="Z1435" s="47"/>
      <c r="AA1435" s="74"/>
      <c r="AB1435" s="115"/>
      <c r="AC1435" s="48"/>
      <c r="AD1435" s="49"/>
      <c r="AE1435" s="50"/>
      <c r="AF1435" s="51"/>
      <c r="AG1435" s="51"/>
      <c r="AH1435" s="51"/>
      <c r="AI1435" s="106"/>
      <c r="AJ1435" s="107"/>
      <c r="AK1435" s="108"/>
      <c r="AN1435" s="3" t="str">
        <f t="shared" si="44"/>
        <v/>
      </c>
      <c r="AO1435" s="3">
        <f t="shared" si="45"/>
        <v>0</v>
      </c>
    </row>
    <row r="1436" spans="1:41" s="3" customFormat="1" ht="19.5" customHeight="1">
      <c r="A1436" s="208"/>
      <c r="B1436" s="23">
        <v>1429</v>
      </c>
      <c r="C1436" s="39"/>
      <c r="D1436" s="40"/>
      <c r="E1436" s="198"/>
      <c r="F1436" s="199"/>
      <c r="G1436" s="199"/>
      <c r="H1436" s="199"/>
      <c r="I1436" s="199"/>
      <c r="J1436" s="200"/>
      <c r="K1436" s="41"/>
      <c r="L1436" s="29" t="s">
        <v>23</v>
      </c>
      <c r="M1436" s="42"/>
      <c r="N1436" s="43"/>
      <c r="O1436" s="44"/>
      <c r="P1436" s="198"/>
      <c r="Q1436" s="199"/>
      <c r="R1436" s="199"/>
      <c r="S1436" s="199"/>
      <c r="T1436" s="199"/>
      <c r="U1436" s="200"/>
      <c r="V1436" s="41"/>
      <c r="W1436" s="29" t="s">
        <v>23</v>
      </c>
      <c r="X1436" s="45"/>
      <c r="Y1436" s="46"/>
      <c r="Z1436" s="47"/>
      <c r="AA1436" s="74"/>
      <c r="AB1436" s="115"/>
      <c r="AC1436" s="48"/>
      <c r="AD1436" s="49"/>
      <c r="AE1436" s="50"/>
      <c r="AF1436" s="51"/>
      <c r="AG1436" s="51"/>
      <c r="AH1436" s="51"/>
      <c r="AI1436" s="106"/>
      <c r="AJ1436" s="107"/>
      <c r="AK1436" s="108"/>
      <c r="AN1436" s="3" t="str">
        <f t="shared" si="44"/>
        <v/>
      </c>
      <c r="AO1436" s="3">
        <f t="shared" si="45"/>
        <v>0</v>
      </c>
    </row>
    <row r="1437" spans="1:41" s="3" customFormat="1" ht="19.5" customHeight="1" thickBot="1">
      <c r="A1437" s="209"/>
      <c r="B1437" s="24">
        <v>1430</v>
      </c>
      <c r="C1437" s="52"/>
      <c r="D1437" s="53"/>
      <c r="E1437" s="230"/>
      <c r="F1437" s="231"/>
      <c r="G1437" s="231"/>
      <c r="H1437" s="231"/>
      <c r="I1437" s="231"/>
      <c r="J1437" s="232"/>
      <c r="K1437" s="54"/>
      <c r="L1437" s="29" t="s">
        <v>23</v>
      </c>
      <c r="M1437" s="55"/>
      <c r="N1437" s="56"/>
      <c r="O1437" s="57"/>
      <c r="P1437" s="230"/>
      <c r="Q1437" s="231"/>
      <c r="R1437" s="231"/>
      <c r="S1437" s="231"/>
      <c r="T1437" s="231"/>
      <c r="U1437" s="232"/>
      <c r="V1437" s="54"/>
      <c r="W1437" s="29" t="s">
        <v>23</v>
      </c>
      <c r="X1437" s="58"/>
      <c r="Y1437" s="59"/>
      <c r="Z1437" s="60"/>
      <c r="AA1437" s="75"/>
      <c r="AB1437" s="116"/>
      <c r="AC1437" s="61"/>
      <c r="AD1437" s="62"/>
      <c r="AE1437" s="63"/>
      <c r="AF1437" s="64"/>
      <c r="AG1437" s="64"/>
      <c r="AH1437" s="64"/>
      <c r="AI1437" s="110"/>
      <c r="AJ1437" s="111"/>
      <c r="AK1437" s="41"/>
      <c r="AN1437" s="3" t="str">
        <f t="shared" si="44"/>
        <v/>
      </c>
      <c r="AO1437" s="3">
        <f t="shared" si="45"/>
        <v>0</v>
      </c>
    </row>
    <row r="1438" spans="1:41" s="3" customFormat="1" ht="19.5" customHeight="1">
      <c r="A1438" s="207" t="s">
        <v>22</v>
      </c>
      <c r="B1438" s="22">
        <v>1431</v>
      </c>
      <c r="C1438" s="26"/>
      <c r="D1438" s="27"/>
      <c r="E1438" s="210"/>
      <c r="F1438" s="211"/>
      <c r="G1438" s="211"/>
      <c r="H1438" s="211"/>
      <c r="I1438" s="211"/>
      <c r="J1438" s="212"/>
      <c r="K1438" s="28"/>
      <c r="L1438" s="29" t="s">
        <v>23</v>
      </c>
      <c r="M1438" s="65"/>
      <c r="N1438" s="66"/>
      <c r="O1438" s="67"/>
      <c r="P1438" s="233"/>
      <c r="Q1438" s="234"/>
      <c r="R1438" s="234"/>
      <c r="S1438" s="234"/>
      <c r="T1438" s="234"/>
      <c r="U1438" s="235"/>
      <c r="V1438" s="28"/>
      <c r="W1438" s="29" t="s">
        <v>23</v>
      </c>
      <c r="X1438" s="68"/>
      <c r="Y1438" s="69"/>
      <c r="Z1438" s="70"/>
      <c r="AA1438" s="70"/>
      <c r="AB1438" s="112"/>
      <c r="AC1438" s="40"/>
      <c r="AD1438" s="71"/>
      <c r="AE1438" s="72"/>
      <c r="AF1438" s="73"/>
      <c r="AG1438" s="73"/>
      <c r="AH1438" s="73"/>
      <c r="AI1438" s="113"/>
      <c r="AJ1438" s="114"/>
      <c r="AK1438" s="104"/>
      <c r="AN1438" s="3" t="str">
        <f t="shared" si="44"/>
        <v/>
      </c>
      <c r="AO1438" s="3">
        <f t="shared" si="45"/>
        <v>0</v>
      </c>
    </row>
    <row r="1439" spans="1:41" s="3" customFormat="1" ht="19.5" customHeight="1">
      <c r="A1439" s="208"/>
      <c r="B1439" s="23">
        <v>1432</v>
      </c>
      <c r="C1439" s="39"/>
      <c r="D1439" s="40"/>
      <c r="E1439" s="198"/>
      <c r="F1439" s="199"/>
      <c r="G1439" s="199"/>
      <c r="H1439" s="199"/>
      <c r="I1439" s="199"/>
      <c r="J1439" s="200"/>
      <c r="K1439" s="41"/>
      <c r="L1439" s="29" t="s">
        <v>23</v>
      </c>
      <c r="M1439" s="42"/>
      <c r="N1439" s="43"/>
      <c r="O1439" s="44"/>
      <c r="P1439" s="198"/>
      <c r="Q1439" s="199"/>
      <c r="R1439" s="199"/>
      <c r="S1439" s="199"/>
      <c r="T1439" s="199"/>
      <c r="U1439" s="200"/>
      <c r="V1439" s="41"/>
      <c r="W1439" s="29" t="s">
        <v>23</v>
      </c>
      <c r="X1439" s="45"/>
      <c r="Y1439" s="46"/>
      <c r="Z1439" s="47"/>
      <c r="AA1439" s="74"/>
      <c r="AB1439" s="115"/>
      <c r="AC1439" s="48"/>
      <c r="AD1439" s="49"/>
      <c r="AE1439" s="50"/>
      <c r="AF1439" s="51"/>
      <c r="AG1439" s="51"/>
      <c r="AH1439" s="51"/>
      <c r="AI1439" s="106"/>
      <c r="AJ1439" s="107"/>
      <c r="AK1439" s="108"/>
      <c r="AN1439" s="3" t="str">
        <f t="shared" si="44"/>
        <v/>
      </c>
      <c r="AO1439" s="3">
        <f t="shared" si="45"/>
        <v>0</v>
      </c>
    </row>
    <row r="1440" spans="1:41" s="3" customFormat="1" ht="19.5" customHeight="1">
      <c r="A1440" s="208"/>
      <c r="B1440" s="23">
        <v>1433</v>
      </c>
      <c r="C1440" s="39"/>
      <c r="D1440" s="40"/>
      <c r="E1440" s="198"/>
      <c r="F1440" s="199"/>
      <c r="G1440" s="199"/>
      <c r="H1440" s="199"/>
      <c r="I1440" s="199"/>
      <c r="J1440" s="200"/>
      <c r="K1440" s="41"/>
      <c r="L1440" s="29" t="s">
        <v>23</v>
      </c>
      <c r="M1440" s="42"/>
      <c r="N1440" s="43"/>
      <c r="O1440" s="44"/>
      <c r="P1440" s="198"/>
      <c r="Q1440" s="199"/>
      <c r="R1440" s="199"/>
      <c r="S1440" s="199"/>
      <c r="T1440" s="199"/>
      <c r="U1440" s="200"/>
      <c r="V1440" s="41"/>
      <c r="W1440" s="29" t="s">
        <v>23</v>
      </c>
      <c r="X1440" s="45"/>
      <c r="Y1440" s="46"/>
      <c r="Z1440" s="47"/>
      <c r="AA1440" s="74"/>
      <c r="AB1440" s="115"/>
      <c r="AC1440" s="48"/>
      <c r="AD1440" s="49"/>
      <c r="AE1440" s="50"/>
      <c r="AF1440" s="51"/>
      <c r="AG1440" s="51"/>
      <c r="AH1440" s="51"/>
      <c r="AI1440" s="106"/>
      <c r="AJ1440" s="107"/>
      <c r="AK1440" s="108"/>
      <c r="AN1440" s="3" t="str">
        <f t="shared" si="44"/>
        <v/>
      </c>
      <c r="AO1440" s="3">
        <f t="shared" si="45"/>
        <v>0</v>
      </c>
    </row>
    <row r="1441" spans="1:41" s="3" customFormat="1" ht="19.5" customHeight="1">
      <c r="A1441" s="208"/>
      <c r="B1441" s="23">
        <v>1434</v>
      </c>
      <c r="C1441" s="39"/>
      <c r="D1441" s="40"/>
      <c r="E1441" s="198"/>
      <c r="F1441" s="199"/>
      <c r="G1441" s="199"/>
      <c r="H1441" s="199"/>
      <c r="I1441" s="199"/>
      <c r="J1441" s="200"/>
      <c r="K1441" s="41"/>
      <c r="L1441" s="29" t="s">
        <v>23</v>
      </c>
      <c r="M1441" s="42"/>
      <c r="N1441" s="43"/>
      <c r="O1441" s="44"/>
      <c r="P1441" s="198"/>
      <c r="Q1441" s="199"/>
      <c r="R1441" s="199"/>
      <c r="S1441" s="199"/>
      <c r="T1441" s="199"/>
      <c r="U1441" s="200"/>
      <c r="V1441" s="41"/>
      <c r="W1441" s="29" t="s">
        <v>23</v>
      </c>
      <c r="X1441" s="45"/>
      <c r="Y1441" s="46"/>
      <c r="Z1441" s="47"/>
      <c r="AA1441" s="74"/>
      <c r="AB1441" s="115"/>
      <c r="AC1441" s="48"/>
      <c r="AD1441" s="49"/>
      <c r="AE1441" s="50"/>
      <c r="AF1441" s="51"/>
      <c r="AG1441" s="51"/>
      <c r="AH1441" s="51"/>
      <c r="AI1441" s="106"/>
      <c r="AJ1441" s="107"/>
      <c r="AK1441" s="108"/>
      <c r="AN1441" s="3" t="str">
        <f t="shared" si="44"/>
        <v/>
      </c>
      <c r="AO1441" s="3">
        <f t="shared" si="45"/>
        <v>0</v>
      </c>
    </row>
    <row r="1442" spans="1:41" s="3" customFormat="1" ht="19.5" customHeight="1">
      <c r="A1442" s="208"/>
      <c r="B1442" s="23">
        <v>1435</v>
      </c>
      <c r="C1442" s="39"/>
      <c r="D1442" s="40"/>
      <c r="E1442" s="198"/>
      <c r="F1442" s="199"/>
      <c r="G1442" s="199"/>
      <c r="H1442" s="199"/>
      <c r="I1442" s="199"/>
      <c r="J1442" s="200"/>
      <c r="K1442" s="41"/>
      <c r="L1442" s="29" t="s">
        <v>23</v>
      </c>
      <c r="M1442" s="42"/>
      <c r="N1442" s="43"/>
      <c r="O1442" s="44"/>
      <c r="P1442" s="198"/>
      <c r="Q1442" s="199"/>
      <c r="R1442" s="199"/>
      <c r="S1442" s="199"/>
      <c r="T1442" s="199"/>
      <c r="U1442" s="200"/>
      <c r="V1442" s="41"/>
      <c r="W1442" s="29" t="s">
        <v>23</v>
      </c>
      <c r="X1442" s="45"/>
      <c r="Y1442" s="46"/>
      <c r="Z1442" s="47"/>
      <c r="AA1442" s="74"/>
      <c r="AB1442" s="115"/>
      <c r="AC1442" s="48"/>
      <c r="AD1442" s="49"/>
      <c r="AE1442" s="50"/>
      <c r="AF1442" s="51"/>
      <c r="AG1442" s="51"/>
      <c r="AH1442" s="51"/>
      <c r="AI1442" s="106"/>
      <c r="AJ1442" s="107"/>
      <c r="AK1442" s="108"/>
      <c r="AN1442" s="3" t="str">
        <f t="shared" si="44"/>
        <v/>
      </c>
      <c r="AO1442" s="3">
        <f t="shared" si="45"/>
        <v>0</v>
      </c>
    </row>
    <row r="1443" spans="1:41" s="3" customFormat="1" ht="19.5" customHeight="1">
      <c r="A1443" s="208"/>
      <c r="B1443" s="23">
        <v>1436</v>
      </c>
      <c r="C1443" s="39"/>
      <c r="D1443" s="40"/>
      <c r="E1443" s="198"/>
      <c r="F1443" s="199"/>
      <c r="G1443" s="199"/>
      <c r="H1443" s="199"/>
      <c r="I1443" s="199"/>
      <c r="J1443" s="200"/>
      <c r="K1443" s="41"/>
      <c r="L1443" s="29" t="s">
        <v>23</v>
      </c>
      <c r="M1443" s="42"/>
      <c r="N1443" s="43"/>
      <c r="O1443" s="44"/>
      <c r="P1443" s="198"/>
      <c r="Q1443" s="199"/>
      <c r="R1443" s="199"/>
      <c r="S1443" s="199"/>
      <c r="T1443" s="199"/>
      <c r="U1443" s="200"/>
      <c r="V1443" s="41"/>
      <c r="W1443" s="29" t="s">
        <v>23</v>
      </c>
      <c r="X1443" s="45"/>
      <c r="Y1443" s="46"/>
      <c r="Z1443" s="47"/>
      <c r="AA1443" s="74"/>
      <c r="AB1443" s="115"/>
      <c r="AC1443" s="48"/>
      <c r="AD1443" s="49"/>
      <c r="AE1443" s="50"/>
      <c r="AF1443" s="51"/>
      <c r="AG1443" s="51"/>
      <c r="AH1443" s="51"/>
      <c r="AI1443" s="106"/>
      <c r="AJ1443" s="107"/>
      <c r="AK1443" s="108"/>
      <c r="AN1443" s="3" t="str">
        <f t="shared" si="44"/>
        <v/>
      </c>
      <c r="AO1443" s="3">
        <f t="shared" si="45"/>
        <v>0</v>
      </c>
    </row>
    <row r="1444" spans="1:41" s="3" customFormat="1" ht="19.5" customHeight="1">
      <c r="A1444" s="208"/>
      <c r="B1444" s="23">
        <v>1437</v>
      </c>
      <c r="C1444" s="39"/>
      <c r="D1444" s="40"/>
      <c r="E1444" s="198"/>
      <c r="F1444" s="199"/>
      <c r="G1444" s="199"/>
      <c r="H1444" s="199"/>
      <c r="I1444" s="199"/>
      <c r="J1444" s="200"/>
      <c r="K1444" s="41"/>
      <c r="L1444" s="29" t="s">
        <v>23</v>
      </c>
      <c r="M1444" s="42"/>
      <c r="N1444" s="43"/>
      <c r="O1444" s="44"/>
      <c r="P1444" s="198"/>
      <c r="Q1444" s="199"/>
      <c r="R1444" s="199"/>
      <c r="S1444" s="199"/>
      <c r="T1444" s="199"/>
      <c r="U1444" s="200"/>
      <c r="V1444" s="41"/>
      <c r="W1444" s="29" t="s">
        <v>23</v>
      </c>
      <c r="X1444" s="45"/>
      <c r="Y1444" s="46"/>
      <c r="Z1444" s="47"/>
      <c r="AA1444" s="74"/>
      <c r="AB1444" s="115"/>
      <c r="AC1444" s="48"/>
      <c r="AD1444" s="49"/>
      <c r="AE1444" s="50"/>
      <c r="AF1444" s="51"/>
      <c r="AG1444" s="51"/>
      <c r="AH1444" s="51"/>
      <c r="AI1444" s="106"/>
      <c r="AJ1444" s="107"/>
      <c r="AK1444" s="108"/>
      <c r="AN1444" s="3" t="str">
        <f t="shared" si="44"/>
        <v/>
      </c>
      <c r="AO1444" s="3">
        <f t="shared" si="45"/>
        <v>0</v>
      </c>
    </row>
    <row r="1445" spans="1:41" s="3" customFormat="1" ht="19.5" customHeight="1">
      <c r="A1445" s="208"/>
      <c r="B1445" s="23">
        <v>1438</v>
      </c>
      <c r="C1445" s="39"/>
      <c r="D1445" s="40"/>
      <c r="E1445" s="198"/>
      <c r="F1445" s="199"/>
      <c r="G1445" s="199"/>
      <c r="H1445" s="199"/>
      <c r="I1445" s="199"/>
      <c r="J1445" s="200"/>
      <c r="K1445" s="41"/>
      <c r="L1445" s="29" t="s">
        <v>23</v>
      </c>
      <c r="M1445" s="42"/>
      <c r="N1445" s="43"/>
      <c r="O1445" s="44"/>
      <c r="P1445" s="198"/>
      <c r="Q1445" s="199"/>
      <c r="R1445" s="199"/>
      <c r="S1445" s="199"/>
      <c r="T1445" s="199"/>
      <c r="U1445" s="200"/>
      <c r="V1445" s="41"/>
      <c r="W1445" s="29" t="s">
        <v>23</v>
      </c>
      <c r="X1445" s="45"/>
      <c r="Y1445" s="46"/>
      <c r="Z1445" s="47"/>
      <c r="AA1445" s="74"/>
      <c r="AB1445" s="115"/>
      <c r="AC1445" s="48"/>
      <c r="AD1445" s="49"/>
      <c r="AE1445" s="50"/>
      <c r="AF1445" s="51"/>
      <c r="AG1445" s="51"/>
      <c r="AH1445" s="51"/>
      <c r="AI1445" s="106"/>
      <c r="AJ1445" s="107"/>
      <c r="AK1445" s="108"/>
      <c r="AN1445" s="3" t="str">
        <f t="shared" si="44"/>
        <v/>
      </c>
      <c r="AO1445" s="3">
        <f t="shared" si="45"/>
        <v>0</v>
      </c>
    </row>
    <row r="1446" spans="1:41" s="3" customFormat="1" ht="19.5" customHeight="1">
      <c r="A1446" s="208"/>
      <c r="B1446" s="23">
        <v>1439</v>
      </c>
      <c r="C1446" s="39"/>
      <c r="D1446" s="40"/>
      <c r="E1446" s="198"/>
      <c r="F1446" s="199"/>
      <c r="G1446" s="199"/>
      <c r="H1446" s="199"/>
      <c r="I1446" s="199"/>
      <c r="J1446" s="200"/>
      <c r="K1446" s="41"/>
      <c r="L1446" s="29" t="s">
        <v>23</v>
      </c>
      <c r="M1446" s="42"/>
      <c r="N1446" s="43"/>
      <c r="O1446" s="44"/>
      <c r="P1446" s="198"/>
      <c r="Q1446" s="199"/>
      <c r="R1446" s="199"/>
      <c r="S1446" s="199"/>
      <c r="T1446" s="199"/>
      <c r="U1446" s="200"/>
      <c r="V1446" s="41"/>
      <c r="W1446" s="29" t="s">
        <v>23</v>
      </c>
      <c r="X1446" s="45"/>
      <c r="Y1446" s="46"/>
      <c r="Z1446" s="47"/>
      <c r="AA1446" s="74"/>
      <c r="AB1446" s="115"/>
      <c r="AC1446" s="48"/>
      <c r="AD1446" s="49"/>
      <c r="AE1446" s="50"/>
      <c r="AF1446" s="51"/>
      <c r="AG1446" s="51"/>
      <c r="AH1446" s="51"/>
      <c r="AI1446" s="106"/>
      <c r="AJ1446" s="107"/>
      <c r="AK1446" s="108"/>
      <c r="AN1446" s="3" t="str">
        <f t="shared" si="44"/>
        <v/>
      </c>
      <c r="AO1446" s="3">
        <f t="shared" si="45"/>
        <v>0</v>
      </c>
    </row>
    <row r="1447" spans="1:41" s="3" customFormat="1" ht="19.5" customHeight="1" thickBot="1">
      <c r="A1447" s="209"/>
      <c r="B1447" s="24">
        <v>1440</v>
      </c>
      <c r="C1447" s="52"/>
      <c r="D1447" s="53"/>
      <c r="E1447" s="230"/>
      <c r="F1447" s="231"/>
      <c r="G1447" s="231"/>
      <c r="H1447" s="231"/>
      <c r="I1447" s="231"/>
      <c r="J1447" s="232"/>
      <c r="K1447" s="54"/>
      <c r="L1447" s="29" t="s">
        <v>23</v>
      </c>
      <c r="M1447" s="55"/>
      <c r="N1447" s="56"/>
      <c r="O1447" s="57"/>
      <c r="P1447" s="230"/>
      <c r="Q1447" s="231"/>
      <c r="R1447" s="231"/>
      <c r="S1447" s="231"/>
      <c r="T1447" s="231"/>
      <c r="U1447" s="232"/>
      <c r="V1447" s="54"/>
      <c r="W1447" s="29" t="s">
        <v>23</v>
      </c>
      <c r="X1447" s="58"/>
      <c r="Y1447" s="59"/>
      <c r="Z1447" s="60"/>
      <c r="AA1447" s="75"/>
      <c r="AB1447" s="116"/>
      <c r="AC1447" s="61"/>
      <c r="AD1447" s="62"/>
      <c r="AE1447" s="63"/>
      <c r="AF1447" s="64"/>
      <c r="AG1447" s="64"/>
      <c r="AH1447" s="64"/>
      <c r="AI1447" s="110"/>
      <c r="AJ1447" s="111"/>
      <c r="AK1447" s="41"/>
      <c r="AN1447" s="3" t="str">
        <f t="shared" si="44"/>
        <v/>
      </c>
      <c r="AO1447" s="3">
        <f t="shared" si="45"/>
        <v>0</v>
      </c>
    </row>
    <row r="1448" spans="1:41" s="3" customFormat="1" ht="19.5" customHeight="1">
      <c r="A1448" s="207" t="s">
        <v>22</v>
      </c>
      <c r="B1448" s="22">
        <v>1441</v>
      </c>
      <c r="C1448" s="26"/>
      <c r="D1448" s="27"/>
      <c r="E1448" s="210"/>
      <c r="F1448" s="211"/>
      <c r="G1448" s="211"/>
      <c r="H1448" s="211"/>
      <c r="I1448" s="211"/>
      <c r="J1448" s="212"/>
      <c r="K1448" s="28"/>
      <c r="L1448" s="29" t="s">
        <v>23</v>
      </c>
      <c r="M1448" s="65"/>
      <c r="N1448" s="66"/>
      <c r="O1448" s="67"/>
      <c r="P1448" s="233"/>
      <c r="Q1448" s="234"/>
      <c r="R1448" s="234"/>
      <c r="S1448" s="234"/>
      <c r="T1448" s="234"/>
      <c r="U1448" s="235"/>
      <c r="V1448" s="28"/>
      <c r="W1448" s="29" t="s">
        <v>23</v>
      </c>
      <c r="X1448" s="68"/>
      <c r="Y1448" s="69"/>
      <c r="Z1448" s="70"/>
      <c r="AA1448" s="70"/>
      <c r="AB1448" s="112"/>
      <c r="AC1448" s="40"/>
      <c r="AD1448" s="71"/>
      <c r="AE1448" s="72"/>
      <c r="AF1448" s="73"/>
      <c r="AG1448" s="73"/>
      <c r="AH1448" s="73"/>
      <c r="AI1448" s="113"/>
      <c r="AJ1448" s="114"/>
      <c r="AK1448" s="104"/>
      <c r="AN1448" s="3" t="str">
        <f t="shared" si="44"/>
        <v/>
      </c>
      <c r="AO1448" s="3">
        <f t="shared" si="45"/>
        <v>0</v>
      </c>
    </row>
    <row r="1449" spans="1:41" s="3" customFormat="1" ht="19.5" customHeight="1">
      <c r="A1449" s="208"/>
      <c r="B1449" s="23">
        <v>1442</v>
      </c>
      <c r="C1449" s="39"/>
      <c r="D1449" s="40"/>
      <c r="E1449" s="198"/>
      <c r="F1449" s="199"/>
      <c r="G1449" s="199"/>
      <c r="H1449" s="199"/>
      <c r="I1449" s="199"/>
      <c r="J1449" s="200"/>
      <c r="K1449" s="41"/>
      <c r="L1449" s="29" t="s">
        <v>23</v>
      </c>
      <c r="M1449" s="42"/>
      <c r="N1449" s="43"/>
      <c r="O1449" s="44"/>
      <c r="P1449" s="198"/>
      <c r="Q1449" s="199"/>
      <c r="R1449" s="199"/>
      <c r="S1449" s="199"/>
      <c r="T1449" s="199"/>
      <c r="U1449" s="200"/>
      <c r="V1449" s="41"/>
      <c r="W1449" s="29" t="s">
        <v>23</v>
      </c>
      <c r="X1449" s="45"/>
      <c r="Y1449" s="46"/>
      <c r="Z1449" s="47"/>
      <c r="AA1449" s="74"/>
      <c r="AB1449" s="115"/>
      <c r="AC1449" s="48"/>
      <c r="AD1449" s="49"/>
      <c r="AE1449" s="50"/>
      <c r="AF1449" s="51"/>
      <c r="AG1449" s="51"/>
      <c r="AH1449" s="51"/>
      <c r="AI1449" s="106"/>
      <c r="AJ1449" s="107"/>
      <c r="AK1449" s="108"/>
      <c r="AN1449" s="3" t="str">
        <f t="shared" si="44"/>
        <v/>
      </c>
      <c r="AO1449" s="3">
        <f t="shared" si="45"/>
        <v>0</v>
      </c>
    </row>
    <row r="1450" spans="1:41" s="3" customFormat="1" ht="19.5" customHeight="1">
      <c r="A1450" s="208"/>
      <c r="B1450" s="23">
        <v>1443</v>
      </c>
      <c r="C1450" s="39"/>
      <c r="D1450" s="40"/>
      <c r="E1450" s="198"/>
      <c r="F1450" s="199"/>
      <c r="G1450" s="199"/>
      <c r="H1450" s="199"/>
      <c r="I1450" s="199"/>
      <c r="J1450" s="200"/>
      <c r="K1450" s="41"/>
      <c r="L1450" s="29" t="s">
        <v>23</v>
      </c>
      <c r="M1450" s="42"/>
      <c r="N1450" s="43"/>
      <c r="O1450" s="44"/>
      <c r="P1450" s="198"/>
      <c r="Q1450" s="199"/>
      <c r="R1450" s="199"/>
      <c r="S1450" s="199"/>
      <c r="T1450" s="199"/>
      <c r="U1450" s="200"/>
      <c r="V1450" s="41"/>
      <c r="W1450" s="29" t="s">
        <v>23</v>
      </c>
      <c r="X1450" s="45"/>
      <c r="Y1450" s="46"/>
      <c r="Z1450" s="47"/>
      <c r="AA1450" s="74"/>
      <c r="AB1450" s="115"/>
      <c r="AC1450" s="48"/>
      <c r="AD1450" s="49"/>
      <c r="AE1450" s="50"/>
      <c r="AF1450" s="51"/>
      <c r="AG1450" s="51"/>
      <c r="AH1450" s="51"/>
      <c r="AI1450" s="106"/>
      <c r="AJ1450" s="107"/>
      <c r="AK1450" s="108"/>
      <c r="AN1450" s="3" t="str">
        <f t="shared" si="44"/>
        <v/>
      </c>
      <c r="AO1450" s="3">
        <f t="shared" si="45"/>
        <v>0</v>
      </c>
    </row>
    <row r="1451" spans="1:41" s="3" customFormat="1" ht="19.5" customHeight="1">
      <c r="A1451" s="208"/>
      <c r="B1451" s="23">
        <v>1444</v>
      </c>
      <c r="C1451" s="39"/>
      <c r="D1451" s="40"/>
      <c r="E1451" s="198"/>
      <c r="F1451" s="199"/>
      <c r="G1451" s="199"/>
      <c r="H1451" s="199"/>
      <c r="I1451" s="199"/>
      <c r="J1451" s="200"/>
      <c r="K1451" s="41"/>
      <c r="L1451" s="29" t="s">
        <v>23</v>
      </c>
      <c r="M1451" s="42"/>
      <c r="N1451" s="43"/>
      <c r="O1451" s="44"/>
      <c r="P1451" s="198"/>
      <c r="Q1451" s="199"/>
      <c r="R1451" s="199"/>
      <c r="S1451" s="199"/>
      <c r="T1451" s="199"/>
      <c r="U1451" s="200"/>
      <c r="V1451" s="41"/>
      <c r="W1451" s="29" t="s">
        <v>23</v>
      </c>
      <c r="X1451" s="45"/>
      <c r="Y1451" s="46"/>
      <c r="Z1451" s="47"/>
      <c r="AA1451" s="74"/>
      <c r="AB1451" s="115"/>
      <c r="AC1451" s="48"/>
      <c r="AD1451" s="49"/>
      <c r="AE1451" s="50"/>
      <c r="AF1451" s="51"/>
      <c r="AG1451" s="51"/>
      <c r="AH1451" s="51"/>
      <c r="AI1451" s="106"/>
      <c r="AJ1451" s="107"/>
      <c r="AK1451" s="108"/>
      <c r="AN1451" s="3" t="str">
        <f t="shared" si="44"/>
        <v/>
      </c>
      <c r="AO1451" s="3">
        <f t="shared" si="45"/>
        <v>0</v>
      </c>
    </row>
    <row r="1452" spans="1:41" s="3" customFormat="1" ht="19.5" customHeight="1">
      <c r="A1452" s="208"/>
      <c r="B1452" s="23">
        <v>1445</v>
      </c>
      <c r="C1452" s="39"/>
      <c r="D1452" s="40"/>
      <c r="E1452" s="198"/>
      <c r="F1452" s="199"/>
      <c r="G1452" s="199"/>
      <c r="H1452" s="199"/>
      <c r="I1452" s="199"/>
      <c r="J1452" s="200"/>
      <c r="K1452" s="41"/>
      <c r="L1452" s="29" t="s">
        <v>23</v>
      </c>
      <c r="M1452" s="42"/>
      <c r="N1452" s="43"/>
      <c r="O1452" s="44"/>
      <c r="P1452" s="198"/>
      <c r="Q1452" s="199"/>
      <c r="R1452" s="199"/>
      <c r="S1452" s="199"/>
      <c r="T1452" s="199"/>
      <c r="U1452" s="200"/>
      <c r="V1452" s="41"/>
      <c r="W1452" s="29" t="s">
        <v>23</v>
      </c>
      <c r="X1452" s="45"/>
      <c r="Y1452" s="46"/>
      <c r="Z1452" s="47"/>
      <c r="AA1452" s="74"/>
      <c r="AB1452" s="115"/>
      <c r="AC1452" s="48"/>
      <c r="AD1452" s="49"/>
      <c r="AE1452" s="50"/>
      <c r="AF1452" s="51"/>
      <c r="AG1452" s="51"/>
      <c r="AH1452" s="51"/>
      <c r="AI1452" s="106"/>
      <c r="AJ1452" s="107"/>
      <c r="AK1452" s="108"/>
      <c r="AN1452" s="3" t="str">
        <f t="shared" si="44"/>
        <v/>
      </c>
      <c r="AO1452" s="3">
        <f t="shared" si="45"/>
        <v>0</v>
      </c>
    </row>
    <row r="1453" spans="1:41" s="3" customFormat="1" ht="19.5" customHeight="1">
      <c r="A1453" s="208"/>
      <c r="B1453" s="23">
        <v>1446</v>
      </c>
      <c r="C1453" s="39"/>
      <c r="D1453" s="40"/>
      <c r="E1453" s="198"/>
      <c r="F1453" s="199"/>
      <c r="G1453" s="199"/>
      <c r="H1453" s="199"/>
      <c r="I1453" s="199"/>
      <c r="J1453" s="200"/>
      <c r="K1453" s="41"/>
      <c r="L1453" s="29" t="s">
        <v>23</v>
      </c>
      <c r="M1453" s="42"/>
      <c r="N1453" s="43"/>
      <c r="O1453" s="44"/>
      <c r="P1453" s="198"/>
      <c r="Q1453" s="199"/>
      <c r="R1453" s="199"/>
      <c r="S1453" s="199"/>
      <c r="T1453" s="199"/>
      <c r="U1453" s="200"/>
      <c r="V1453" s="41"/>
      <c r="W1453" s="29" t="s">
        <v>23</v>
      </c>
      <c r="X1453" s="45"/>
      <c r="Y1453" s="46"/>
      <c r="Z1453" s="47"/>
      <c r="AA1453" s="74"/>
      <c r="AB1453" s="115"/>
      <c r="AC1453" s="48"/>
      <c r="AD1453" s="49"/>
      <c r="AE1453" s="50"/>
      <c r="AF1453" s="51"/>
      <c r="AG1453" s="51"/>
      <c r="AH1453" s="51"/>
      <c r="AI1453" s="106"/>
      <c r="AJ1453" s="107"/>
      <c r="AK1453" s="108"/>
      <c r="AN1453" s="3" t="str">
        <f t="shared" si="44"/>
        <v/>
      </c>
      <c r="AO1453" s="3">
        <f t="shared" si="45"/>
        <v>0</v>
      </c>
    </row>
    <row r="1454" spans="1:41" s="3" customFormat="1" ht="19.5" customHeight="1">
      <c r="A1454" s="208"/>
      <c r="B1454" s="23">
        <v>1447</v>
      </c>
      <c r="C1454" s="39"/>
      <c r="D1454" s="40"/>
      <c r="E1454" s="198"/>
      <c r="F1454" s="199"/>
      <c r="G1454" s="199"/>
      <c r="H1454" s="199"/>
      <c r="I1454" s="199"/>
      <c r="J1454" s="200"/>
      <c r="K1454" s="41"/>
      <c r="L1454" s="29" t="s">
        <v>23</v>
      </c>
      <c r="M1454" s="42"/>
      <c r="N1454" s="43"/>
      <c r="O1454" s="44"/>
      <c r="P1454" s="198"/>
      <c r="Q1454" s="199"/>
      <c r="R1454" s="199"/>
      <c r="S1454" s="199"/>
      <c r="T1454" s="199"/>
      <c r="U1454" s="200"/>
      <c r="V1454" s="41"/>
      <c r="W1454" s="29" t="s">
        <v>23</v>
      </c>
      <c r="X1454" s="45"/>
      <c r="Y1454" s="46"/>
      <c r="Z1454" s="47"/>
      <c r="AA1454" s="74"/>
      <c r="AB1454" s="115"/>
      <c r="AC1454" s="48"/>
      <c r="AD1454" s="49"/>
      <c r="AE1454" s="50"/>
      <c r="AF1454" s="51"/>
      <c r="AG1454" s="51"/>
      <c r="AH1454" s="51"/>
      <c r="AI1454" s="106"/>
      <c r="AJ1454" s="107"/>
      <c r="AK1454" s="108"/>
      <c r="AN1454" s="3" t="str">
        <f t="shared" si="44"/>
        <v/>
      </c>
      <c r="AO1454" s="3">
        <f t="shared" si="45"/>
        <v>0</v>
      </c>
    </row>
    <row r="1455" spans="1:41" s="3" customFormat="1" ht="19.5" customHeight="1">
      <c r="A1455" s="208"/>
      <c r="B1455" s="23">
        <v>1448</v>
      </c>
      <c r="C1455" s="39"/>
      <c r="D1455" s="40"/>
      <c r="E1455" s="198"/>
      <c r="F1455" s="199"/>
      <c r="G1455" s="199"/>
      <c r="H1455" s="199"/>
      <c r="I1455" s="199"/>
      <c r="J1455" s="200"/>
      <c r="K1455" s="41"/>
      <c r="L1455" s="29" t="s">
        <v>23</v>
      </c>
      <c r="M1455" s="42"/>
      <c r="N1455" s="43"/>
      <c r="O1455" s="44"/>
      <c r="P1455" s="198"/>
      <c r="Q1455" s="199"/>
      <c r="R1455" s="199"/>
      <c r="S1455" s="199"/>
      <c r="T1455" s="199"/>
      <c r="U1455" s="200"/>
      <c r="V1455" s="41"/>
      <c r="W1455" s="29" t="s">
        <v>23</v>
      </c>
      <c r="X1455" s="45"/>
      <c r="Y1455" s="46"/>
      <c r="Z1455" s="47"/>
      <c r="AA1455" s="74"/>
      <c r="AB1455" s="115"/>
      <c r="AC1455" s="48"/>
      <c r="AD1455" s="49"/>
      <c r="AE1455" s="50"/>
      <c r="AF1455" s="51"/>
      <c r="AG1455" s="51"/>
      <c r="AH1455" s="51"/>
      <c r="AI1455" s="106"/>
      <c r="AJ1455" s="107"/>
      <c r="AK1455" s="108"/>
      <c r="AN1455" s="3" t="str">
        <f t="shared" si="44"/>
        <v/>
      </c>
      <c r="AO1455" s="3">
        <f t="shared" si="45"/>
        <v>0</v>
      </c>
    </row>
    <row r="1456" spans="1:41" s="3" customFormat="1" ht="19.5" customHeight="1">
      <c r="A1456" s="208"/>
      <c r="B1456" s="23">
        <v>1449</v>
      </c>
      <c r="C1456" s="39"/>
      <c r="D1456" s="40"/>
      <c r="E1456" s="198"/>
      <c r="F1456" s="199"/>
      <c r="G1456" s="199"/>
      <c r="H1456" s="199"/>
      <c r="I1456" s="199"/>
      <c r="J1456" s="200"/>
      <c r="K1456" s="41"/>
      <c r="L1456" s="29" t="s">
        <v>23</v>
      </c>
      <c r="M1456" s="42"/>
      <c r="N1456" s="43"/>
      <c r="O1456" s="44"/>
      <c r="P1456" s="198"/>
      <c r="Q1456" s="199"/>
      <c r="R1456" s="199"/>
      <c r="S1456" s="199"/>
      <c r="T1456" s="199"/>
      <c r="U1456" s="200"/>
      <c r="V1456" s="41"/>
      <c r="W1456" s="29" t="s">
        <v>23</v>
      </c>
      <c r="X1456" s="45"/>
      <c r="Y1456" s="46"/>
      <c r="Z1456" s="47"/>
      <c r="AA1456" s="74"/>
      <c r="AB1456" s="115"/>
      <c r="AC1456" s="48"/>
      <c r="AD1456" s="49"/>
      <c r="AE1456" s="50"/>
      <c r="AF1456" s="51"/>
      <c r="AG1456" s="51"/>
      <c r="AH1456" s="51"/>
      <c r="AI1456" s="106"/>
      <c r="AJ1456" s="107"/>
      <c r="AK1456" s="108"/>
      <c r="AN1456" s="3" t="str">
        <f t="shared" si="44"/>
        <v/>
      </c>
      <c r="AO1456" s="3">
        <f t="shared" si="45"/>
        <v>0</v>
      </c>
    </row>
    <row r="1457" spans="1:41" s="3" customFormat="1" ht="19.5" customHeight="1" thickBot="1">
      <c r="A1457" s="209"/>
      <c r="B1457" s="24">
        <v>1450</v>
      </c>
      <c r="C1457" s="52"/>
      <c r="D1457" s="53"/>
      <c r="E1457" s="230"/>
      <c r="F1457" s="231"/>
      <c r="G1457" s="231"/>
      <c r="H1457" s="231"/>
      <c r="I1457" s="231"/>
      <c r="J1457" s="232"/>
      <c r="K1457" s="54"/>
      <c r="L1457" s="29" t="s">
        <v>23</v>
      </c>
      <c r="M1457" s="55"/>
      <c r="N1457" s="56"/>
      <c r="O1457" s="57"/>
      <c r="P1457" s="230"/>
      <c r="Q1457" s="231"/>
      <c r="R1457" s="231"/>
      <c r="S1457" s="231"/>
      <c r="T1457" s="231"/>
      <c r="U1457" s="232"/>
      <c r="V1457" s="54"/>
      <c r="W1457" s="29" t="s">
        <v>23</v>
      </c>
      <c r="X1457" s="58"/>
      <c r="Y1457" s="59"/>
      <c r="Z1457" s="60"/>
      <c r="AA1457" s="75"/>
      <c r="AB1457" s="116"/>
      <c r="AC1457" s="61"/>
      <c r="AD1457" s="62"/>
      <c r="AE1457" s="63"/>
      <c r="AF1457" s="64"/>
      <c r="AG1457" s="64"/>
      <c r="AH1457" s="64"/>
      <c r="AI1457" s="110"/>
      <c r="AJ1457" s="111"/>
      <c r="AK1457" s="41"/>
      <c r="AN1457" s="3" t="str">
        <f t="shared" si="44"/>
        <v/>
      </c>
      <c r="AO1457" s="3">
        <f t="shared" si="45"/>
        <v>0</v>
      </c>
    </row>
    <row r="1458" spans="1:41" s="3" customFormat="1" ht="19.5" customHeight="1">
      <c r="A1458" s="207" t="s">
        <v>22</v>
      </c>
      <c r="B1458" s="22">
        <v>1451</v>
      </c>
      <c r="C1458" s="26"/>
      <c r="D1458" s="27"/>
      <c r="E1458" s="210"/>
      <c r="F1458" s="211"/>
      <c r="G1458" s="211"/>
      <c r="H1458" s="211"/>
      <c r="I1458" s="211"/>
      <c r="J1458" s="212"/>
      <c r="K1458" s="28"/>
      <c r="L1458" s="29" t="s">
        <v>23</v>
      </c>
      <c r="M1458" s="65"/>
      <c r="N1458" s="66"/>
      <c r="O1458" s="67"/>
      <c r="P1458" s="233"/>
      <c r="Q1458" s="234"/>
      <c r="R1458" s="234"/>
      <c r="S1458" s="234"/>
      <c r="T1458" s="234"/>
      <c r="U1458" s="235"/>
      <c r="V1458" s="28"/>
      <c r="W1458" s="29" t="s">
        <v>23</v>
      </c>
      <c r="X1458" s="68"/>
      <c r="Y1458" s="69"/>
      <c r="Z1458" s="70"/>
      <c r="AA1458" s="70"/>
      <c r="AB1458" s="112"/>
      <c r="AC1458" s="40"/>
      <c r="AD1458" s="71"/>
      <c r="AE1458" s="72"/>
      <c r="AF1458" s="73"/>
      <c r="AG1458" s="73"/>
      <c r="AH1458" s="73"/>
      <c r="AI1458" s="113"/>
      <c r="AJ1458" s="114"/>
      <c r="AK1458" s="104"/>
      <c r="AN1458" s="3" t="str">
        <f t="shared" si="44"/>
        <v/>
      </c>
      <c r="AO1458" s="3">
        <f t="shared" si="45"/>
        <v>0</v>
      </c>
    </row>
    <row r="1459" spans="1:41" s="3" customFormat="1" ht="19.5" customHeight="1">
      <c r="A1459" s="208"/>
      <c r="B1459" s="23">
        <v>1452</v>
      </c>
      <c r="C1459" s="39"/>
      <c r="D1459" s="40"/>
      <c r="E1459" s="198"/>
      <c r="F1459" s="199"/>
      <c r="G1459" s="199"/>
      <c r="H1459" s="199"/>
      <c r="I1459" s="199"/>
      <c r="J1459" s="200"/>
      <c r="K1459" s="41"/>
      <c r="L1459" s="29" t="s">
        <v>23</v>
      </c>
      <c r="M1459" s="42"/>
      <c r="N1459" s="43"/>
      <c r="O1459" s="44"/>
      <c r="P1459" s="198"/>
      <c r="Q1459" s="199"/>
      <c r="R1459" s="199"/>
      <c r="S1459" s="199"/>
      <c r="T1459" s="199"/>
      <c r="U1459" s="200"/>
      <c r="V1459" s="41"/>
      <c r="W1459" s="29" t="s">
        <v>23</v>
      </c>
      <c r="X1459" s="45"/>
      <c r="Y1459" s="46"/>
      <c r="Z1459" s="47"/>
      <c r="AA1459" s="74"/>
      <c r="AB1459" s="115"/>
      <c r="AC1459" s="48"/>
      <c r="AD1459" s="49"/>
      <c r="AE1459" s="50"/>
      <c r="AF1459" s="51"/>
      <c r="AG1459" s="51"/>
      <c r="AH1459" s="51"/>
      <c r="AI1459" s="106"/>
      <c r="AJ1459" s="107"/>
      <c r="AK1459" s="108"/>
      <c r="AN1459" s="3" t="str">
        <f t="shared" si="44"/>
        <v/>
      </c>
      <c r="AO1459" s="3">
        <f t="shared" si="45"/>
        <v>0</v>
      </c>
    </row>
    <row r="1460" spans="1:41" s="3" customFormat="1" ht="19.5" customHeight="1">
      <c r="A1460" s="208"/>
      <c r="B1460" s="23">
        <v>1453</v>
      </c>
      <c r="C1460" s="39"/>
      <c r="D1460" s="40"/>
      <c r="E1460" s="198"/>
      <c r="F1460" s="199"/>
      <c r="G1460" s="199"/>
      <c r="H1460" s="199"/>
      <c r="I1460" s="199"/>
      <c r="J1460" s="200"/>
      <c r="K1460" s="41"/>
      <c r="L1460" s="29" t="s">
        <v>23</v>
      </c>
      <c r="M1460" s="42"/>
      <c r="N1460" s="43"/>
      <c r="O1460" s="44"/>
      <c r="P1460" s="198"/>
      <c r="Q1460" s="199"/>
      <c r="R1460" s="199"/>
      <c r="S1460" s="199"/>
      <c r="T1460" s="199"/>
      <c r="U1460" s="200"/>
      <c r="V1460" s="41"/>
      <c r="W1460" s="29" t="s">
        <v>23</v>
      </c>
      <c r="X1460" s="45"/>
      <c r="Y1460" s="46"/>
      <c r="Z1460" s="47"/>
      <c r="AA1460" s="74"/>
      <c r="AB1460" s="115"/>
      <c r="AC1460" s="48"/>
      <c r="AD1460" s="49"/>
      <c r="AE1460" s="50"/>
      <c r="AF1460" s="51"/>
      <c r="AG1460" s="51"/>
      <c r="AH1460" s="51"/>
      <c r="AI1460" s="106"/>
      <c r="AJ1460" s="107"/>
      <c r="AK1460" s="108"/>
      <c r="AN1460" s="3" t="str">
        <f t="shared" si="44"/>
        <v/>
      </c>
      <c r="AO1460" s="3">
        <f t="shared" si="45"/>
        <v>0</v>
      </c>
    </row>
    <row r="1461" spans="1:41" s="3" customFormat="1" ht="19.5" customHeight="1">
      <c r="A1461" s="208"/>
      <c r="B1461" s="23">
        <v>1454</v>
      </c>
      <c r="C1461" s="39"/>
      <c r="D1461" s="40"/>
      <c r="E1461" s="198"/>
      <c r="F1461" s="199"/>
      <c r="G1461" s="199"/>
      <c r="H1461" s="199"/>
      <c r="I1461" s="199"/>
      <c r="J1461" s="200"/>
      <c r="K1461" s="41"/>
      <c r="L1461" s="29" t="s">
        <v>23</v>
      </c>
      <c r="M1461" s="42"/>
      <c r="N1461" s="43"/>
      <c r="O1461" s="44"/>
      <c r="P1461" s="198"/>
      <c r="Q1461" s="199"/>
      <c r="R1461" s="199"/>
      <c r="S1461" s="199"/>
      <c r="T1461" s="199"/>
      <c r="U1461" s="200"/>
      <c r="V1461" s="41"/>
      <c r="W1461" s="29" t="s">
        <v>23</v>
      </c>
      <c r="X1461" s="45"/>
      <c r="Y1461" s="46"/>
      <c r="Z1461" s="47"/>
      <c r="AA1461" s="74"/>
      <c r="AB1461" s="115"/>
      <c r="AC1461" s="48"/>
      <c r="AD1461" s="49"/>
      <c r="AE1461" s="50"/>
      <c r="AF1461" s="51"/>
      <c r="AG1461" s="51"/>
      <c r="AH1461" s="51"/>
      <c r="AI1461" s="106"/>
      <c r="AJ1461" s="107"/>
      <c r="AK1461" s="108"/>
      <c r="AN1461" s="3" t="str">
        <f t="shared" si="44"/>
        <v/>
      </c>
      <c r="AO1461" s="3">
        <f t="shared" si="45"/>
        <v>0</v>
      </c>
    </row>
    <row r="1462" spans="1:41" s="3" customFormat="1" ht="19.5" customHeight="1">
      <c r="A1462" s="208"/>
      <c r="B1462" s="23">
        <v>1455</v>
      </c>
      <c r="C1462" s="39"/>
      <c r="D1462" s="40"/>
      <c r="E1462" s="198"/>
      <c r="F1462" s="199"/>
      <c r="G1462" s="199"/>
      <c r="H1462" s="199"/>
      <c r="I1462" s="199"/>
      <c r="J1462" s="200"/>
      <c r="K1462" s="41"/>
      <c r="L1462" s="29" t="s">
        <v>23</v>
      </c>
      <c r="M1462" s="42"/>
      <c r="N1462" s="43"/>
      <c r="O1462" s="44"/>
      <c r="P1462" s="198"/>
      <c r="Q1462" s="199"/>
      <c r="R1462" s="199"/>
      <c r="S1462" s="199"/>
      <c r="T1462" s="199"/>
      <c r="U1462" s="200"/>
      <c r="V1462" s="41"/>
      <c r="W1462" s="29" t="s">
        <v>23</v>
      </c>
      <c r="X1462" s="45"/>
      <c r="Y1462" s="46"/>
      <c r="Z1462" s="47"/>
      <c r="AA1462" s="74"/>
      <c r="AB1462" s="115"/>
      <c r="AC1462" s="48"/>
      <c r="AD1462" s="49"/>
      <c r="AE1462" s="50"/>
      <c r="AF1462" s="51"/>
      <c r="AG1462" s="51"/>
      <c r="AH1462" s="51"/>
      <c r="AI1462" s="106"/>
      <c r="AJ1462" s="107"/>
      <c r="AK1462" s="108"/>
      <c r="AN1462" s="3" t="str">
        <f t="shared" si="44"/>
        <v/>
      </c>
      <c r="AO1462" s="3">
        <f t="shared" si="45"/>
        <v>0</v>
      </c>
    </row>
    <row r="1463" spans="1:41" s="3" customFormat="1" ht="19.5" customHeight="1">
      <c r="A1463" s="208"/>
      <c r="B1463" s="23">
        <v>1456</v>
      </c>
      <c r="C1463" s="39"/>
      <c r="D1463" s="40"/>
      <c r="E1463" s="198"/>
      <c r="F1463" s="199"/>
      <c r="G1463" s="199"/>
      <c r="H1463" s="199"/>
      <c r="I1463" s="199"/>
      <c r="J1463" s="200"/>
      <c r="K1463" s="41"/>
      <c r="L1463" s="29" t="s">
        <v>23</v>
      </c>
      <c r="M1463" s="42"/>
      <c r="N1463" s="43"/>
      <c r="O1463" s="44"/>
      <c r="P1463" s="198"/>
      <c r="Q1463" s="199"/>
      <c r="R1463" s="199"/>
      <c r="S1463" s="199"/>
      <c r="T1463" s="199"/>
      <c r="U1463" s="200"/>
      <c r="V1463" s="41"/>
      <c r="W1463" s="29" t="s">
        <v>23</v>
      </c>
      <c r="X1463" s="45"/>
      <c r="Y1463" s="46"/>
      <c r="Z1463" s="47"/>
      <c r="AA1463" s="74"/>
      <c r="AB1463" s="115"/>
      <c r="AC1463" s="48"/>
      <c r="AD1463" s="49"/>
      <c r="AE1463" s="50"/>
      <c r="AF1463" s="51"/>
      <c r="AG1463" s="51"/>
      <c r="AH1463" s="51"/>
      <c r="AI1463" s="106"/>
      <c r="AJ1463" s="107"/>
      <c r="AK1463" s="108"/>
      <c r="AN1463" s="3" t="str">
        <f t="shared" si="44"/>
        <v/>
      </c>
      <c r="AO1463" s="3">
        <f t="shared" si="45"/>
        <v>0</v>
      </c>
    </row>
    <row r="1464" spans="1:41" s="3" customFormat="1" ht="19.5" customHeight="1">
      <c r="A1464" s="208"/>
      <c r="B1464" s="23">
        <v>1457</v>
      </c>
      <c r="C1464" s="39"/>
      <c r="D1464" s="40"/>
      <c r="E1464" s="198"/>
      <c r="F1464" s="199"/>
      <c r="G1464" s="199"/>
      <c r="H1464" s="199"/>
      <c r="I1464" s="199"/>
      <c r="J1464" s="200"/>
      <c r="K1464" s="41"/>
      <c r="L1464" s="29" t="s">
        <v>23</v>
      </c>
      <c r="M1464" s="42"/>
      <c r="N1464" s="43"/>
      <c r="O1464" s="44"/>
      <c r="P1464" s="198"/>
      <c r="Q1464" s="199"/>
      <c r="R1464" s="199"/>
      <c r="S1464" s="199"/>
      <c r="T1464" s="199"/>
      <c r="U1464" s="200"/>
      <c r="V1464" s="41"/>
      <c r="W1464" s="29" t="s">
        <v>23</v>
      </c>
      <c r="X1464" s="45"/>
      <c r="Y1464" s="46"/>
      <c r="Z1464" s="47"/>
      <c r="AA1464" s="74"/>
      <c r="AB1464" s="115"/>
      <c r="AC1464" s="48"/>
      <c r="AD1464" s="49"/>
      <c r="AE1464" s="50"/>
      <c r="AF1464" s="51"/>
      <c r="AG1464" s="51"/>
      <c r="AH1464" s="51"/>
      <c r="AI1464" s="106"/>
      <c r="AJ1464" s="107"/>
      <c r="AK1464" s="108"/>
      <c r="AN1464" s="3" t="str">
        <f t="shared" si="44"/>
        <v/>
      </c>
      <c r="AO1464" s="3">
        <f t="shared" si="45"/>
        <v>0</v>
      </c>
    </row>
    <row r="1465" spans="1:41" s="3" customFormat="1" ht="19.5" customHeight="1">
      <c r="A1465" s="208"/>
      <c r="B1465" s="23">
        <v>1458</v>
      </c>
      <c r="C1465" s="39"/>
      <c r="D1465" s="40"/>
      <c r="E1465" s="198"/>
      <c r="F1465" s="199"/>
      <c r="G1465" s="199"/>
      <c r="H1465" s="199"/>
      <c r="I1465" s="199"/>
      <c r="J1465" s="200"/>
      <c r="K1465" s="41"/>
      <c r="L1465" s="29" t="s">
        <v>23</v>
      </c>
      <c r="M1465" s="42"/>
      <c r="N1465" s="43"/>
      <c r="O1465" s="44"/>
      <c r="P1465" s="198"/>
      <c r="Q1465" s="199"/>
      <c r="R1465" s="199"/>
      <c r="S1465" s="199"/>
      <c r="T1465" s="199"/>
      <c r="U1465" s="200"/>
      <c r="V1465" s="41"/>
      <c r="W1465" s="29" t="s">
        <v>23</v>
      </c>
      <c r="X1465" s="45"/>
      <c r="Y1465" s="46"/>
      <c r="Z1465" s="47"/>
      <c r="AA1465" s="74"/>
      <c r="AB1465" s="115"/>
      <c r="AC1465" s="48"/>
      <c r="AD1465" s="49"/>
      <c r="AE1465" s="50"/>
      <c r="AF1465" s="51"/>
      <c r="AG1465" s="51"/>
      <c r="AH1465" s="51"/>
      <c r="AI1465" s="106"/>
      <c r="AJ1465" s="107"/>
      <c r="AK1465" s="108"/>
      <c r="AN1465" s="3" t="str">
        <f t="shared" si="44"/>
        <v/>
      </c>
      <c r="AO1465" s="3">
        <f t="shared" si="45"/>
        <v>0</v>
      </c>
    </row>
    <row r="1466" spans="1:41" s="3" customFormat="1" ht="19.5" customHeight="1">
      <c r="A1466" s="208"/>
      <c r="B1466" s="23">
        <v>1459</v>
      </c>
      <c r="C1466" s="39"/>
      <c r="D1466" s="40"/>
      <c r="E1466" s="198"/>
      <c r="F1466" s="199"/>
      <c r="G1466" s="199"/>
      <c r="H1466" s="199"/>
      <c r="I1466" s="199"/>
      <c r="J1466" s="200"/>
      <c r="K1466" s="41"/>
      <c r="L1466" s="29" t="s">
        <v>23</v>
      </c>
      <c r="M1466" s="42"/>
      <c r="N1466" s="43"/>
      <c r="O1466" s="44"/>
      <c r="P1466" s="198"/>
      <c r="Q1466" s="199"/>
      <c r="R1466" s="199"/>
      <c r="S1466" s="199"/>
      <c r="T1466" s="199"/>
      <c r="U1466" s="200"/>
      <c r="V1466" s="41"/>
      <c r="W1466" s="29" t="s">
        <v>23</v>
      </c>
      <c r="X1466" s="45"/>
      <c r="Y1466" s="46"/>
      <c r="Z1466" s="47"/>
      <c r="AA1466" s="74"/>
      <c r="AB1466" s="115"/>
      <c r="AC1466" s="48"/>
      <c r="AD1466" s="49"/>
      <c r="AE1466" s="50"/>
      <c r="AF1466" s="51"/>
      <c r="AG1466" s="51"/>
      <c r="AH1466" s="51"/>
      <c r="AI1466" s="106"/>
      <c r="AJ1466" s="107"/>
      <c r="AK1466" s="108"/>
      <c r="AN1466" s="3" t="str">
        <f t="shared" si="44"/>
        <v/>
      </c>
      <c r="AO1466" s="3">
        <f t="shared" si="45"/>
        <v>0</v>
      </c>
    </row>
    <row r="1467" spans="1:41" s="3" customFormat="1" ht="19.5" customHeight="1" thickBot="1">
      <c r="A1467" s="209"/>
      <c r="B1467" s="24">
        <v>1460</v>
      </c>
      <c r="C1467" s="52"/>
      <c r="D1467" s="53"/>
      <c r="E1467" s="230"/>
      <c r="F1467" s="231"/>
      <c r="G1467" s="231"/>
      <c r="H1467" s="231"/>
      <c r="I1467" s="231"/>
      <c r="J1467" s="232"/>
      <c r="K1467" s="54"/>
      <c r="L1467" s="29" t="s">
        <v>23</v>
      </c>
      <c r="M1467" s="55"/>
      <c r="N1467" s="56"/>
      <c r="O1467" s="57"/>
      <c r="P1467" s="230"/>
      <c r="Q1467" s="231"/>
      <c r="R1467" s="231"/>
      <c r="S1467" s="231"/>
      <c r="T1467" s="231"/>
      <c r="U1467" s="232"/>
      <c r="V1467" s="54"/>
      <c r="W1467" s="29" t="s">
        <v>23</v>
      </c>
      <c r="X1467" s="58"/>
      <c r="Y1467" s="59"/>
      <c r="Z1467" s="60"/>
      <c r="AA1467" s="75"/>
      <c r="AB1467" s="116"/>
      <c r="AC1467" s="61"/>
      <c r="AD1467" s="62"/>
      <c r="AE1467" s="63"/>
      <c r="AF1467" s="64"/>
      <c r="AG1467" s="64"/>
      <c r="AH1467" s="64"/>
      <c r="AI1467" s="110"/>
      <c r="AJ1467" s="111"/>
      <c r="AK1467" s="41"/>
      <c r="AN1467" s="3" t="str">
        <f t="shared" si="44"/>
        <v/>
      </c>
      <c r="AO1467" s="3">
        <f t="shared" si="45"/>
        <v>0</v>
      </c>
    </row>
    <row r="1468" spans="1:41" s="3" customFormat="1" ht="19.5" customHeight="1">
      <c r="A1468" s="207" t="s">
        <v>22</v>
      </c>
      <c r="B1468" s="22">
        <v>1461</v>
      </c>
      <c r="C1468" s="26"/>
      <c r="D1468" s="27"/>
      <c r="E1468" s="210"/>
      <c r="F1468" s="211"/>
      <c r="G1468" s="211"/>
      <c r="H1468" s="211"/>
      <c r="I1468" s="211"/>
      <c r="J1468" s="212"/>
      <c r="K1468" s="28"/>
      <c r="L1468" s="29" t="s">
        <v>23</v>
      </c>
      <c r="M1468" s="65"/>
      <c r="N1468" s="66"/>
      <c r="O1468" s="67"/>
      <c r="P1468" s="233"/>
      <c r="Q1468" s="234"/>
      <c r="R1468" s="234"/>
      <c r="S1468" s="234"/>
      <c r="T1468" s="234"/>
      <c r="U1468" s="235"/>
      <c r="V1468" s="28"/>
      <c r="W1468" s="29" t="s">
        <v>23</v>
      </c>
      <c r="X1468" s="68"/>
      <c r="Y1468" s="69"/>
      <c r="Z1468" s="70"/>
      <c r="AA1468" s="70"/>
      <c r="AB1468" s="112"/>
      <c r="AC1468" s="40"/>
      <c r="AD1468" s="71"/>
      <c r="AE1468" s="72"/>
      <c r="AF1468" s="73"/>
      <c r="AG1468" s="73"/>
      <c r="AH1468" s="73"/>
      <c r="AI1468" s="113"/>
      <c r="AJ1468" s="114"/>
      <c r="AK1468" s="104"/>
      <c r="AN1468" s="3" t="str">
        <f t="shared" si="44"/>
        <v/>
      </c>
      <c r="AO1468" s="3">
        <f t="shared" si="45"/>
        <v>0</v>
      </c>
    </row>
    <row r="1469" spans="1:41" s="3" customFormat="1" ht="19.5" customHeight="1">
      <c r="A1469" s="208"/>
      <c r="B1469" s="23">
        <v>1462</v>
      </c>
      <c r="C1469" s="39"/>
      <c r="D1469" s="40"/>
      <c r="E1469" s="198"/>
      <c r="F1469" s="199"/>
      <c r="G1469" s="199"/>
      <c r="H1469" s="199"/>
      <c r="I1469" s="199"/>
      <c r="J1469" s="200"/>
      <c r="K1469" s="41"/>
      <c r="L1469" s="29" t="s">
        <v>23</v>
      </c>
      <c r="M1469" s="42"/>
      <c r="N1469" s="43"/>
      <c r="O1469" s="44"/>
      <c r="P1469" s="198"/>
      <c r="Q1469" s="199"/>
      <c r="R1469" s="199"/>
      <c r="S1469" s="199"/>
      <c r="T1469" s="199"/>
      <c r="U1469" s="200"/>
      <c r="V1469" s="41"/>
      <c r="W1469" s="29" t="s">
        <v>23</v>
      </c>
      <c r="X1469" s="45"/>
      <c r="Y1469" s="46"/>
      <c r="Z1469" s="47"/>
      <c r="AA1469" s="74"/>
      <c r="AB1469" s="115"/>
      <c r="AC1469" s="48"/>
      <c r="AD1469" s="49"/>
      <c r="AE1469" s="50"/>
      <c r="AF1469" s="51"/>
      <c r="AG1469" s="51"/>
      <c r="AH1469" s="51"/>
      <c r="AI1469" s="106"/>
      <c r="AJ1469" s="107"/>
      <c r="AK1469" s="108"/>
      <c r="AN1469" s="3" t="str">
        <f t="shared" si="44"/>
        <v/>
      </c>
      <c r="AO1469" s="3">
        <f t="shared" si="45"/>
        <v>0</v>
      </c>
    </row>
    <row r="1470" spans="1:41" s="3" customFormat="1" ht="19.5" customHeight="1">
      <c r="A1470" s="208"/>
      <c r="B1470" s="23">
        <v>1463</v>
      </c>
      <c r="C1470" s="39"/>
      <c r="D1470" s="40"/>
      <c r="E1470" s="198"/>
      <c r="F1470" s="199"/>
      <c r="G1470" s="199"/>
      <c r="H1470" s="199"/>
      <c r="I1470" s="199"/>
      <c r="J1470" s="200"/>
      <c r="K1470" s="41"/>
      <c r="L1470" s="29" t="s">
        <v>23</v>
      </c>
      <c r="M1470" s="42"/>
      <c r="N1470" s="43"/>
      <c r="O1470" s="44"/>
      <c r="P1470" s="198"/>
      <c r="Q1470" s="199"/>
      <c r="R1470" s="199"/>
      <c r="S1470" s="199"/>
      <c r="T1470" s="199"/>
      <c r="U1470" s="200"/>
      <c r="V1470" s="41"/>
      <c r="W1470" s="29" t="s">
        <v>23</v>
      </c>
      <c r="X1470" s="45"/>
      <c r="Y1470" s="46"/>
      <c r="Z1470" s="47"/>
      <c r="AA1470" s="74"/>
      <c r="AB1470" s="115"/>
      <c r="AC1470" s="48"/>
      <c r="AD1470" s="49"/>
      <c r="AE1470" s="50"/>
      <c r="AF1470" s="51"/>
      <c r="AG1470" s="51"/>
      <c r="AH1470" s="51"/>
      <c r="AI1470" s="106"/>
      <c r="AJ1470" s="107"/>
      <c r="AK1470" s="108"/>
      <c r="AN1470" s="3" t="str">
        <f t="shared" si="44"/>
        <v/>
      </c>
      <c r="AO1470" s="3">
        <f t="shared" si="45"/>
        <v>0</v>
      </c>
    </row>
    <row r="1471" spans="1:41" s="3" customFormat="1" ht="19.5" customHeight="1">
      <c r="A1471" s="208"/>
      <c r="B1471" s="23">
        <v>1464</v>
      </c>
      <c r="C1471" s="39"/>
      <c r="D1471" s="40"/>
      <c r="E1471" s="198"/>
      <c r="F1471" s="199"/>
      <c r="G1471" s="199"/>
      <c r="H1471" s="199"/>
      <c r="I1471" s="199"/>
      <c r="J1471" s="200"/>
      <c r="K1471" s="41"/>
      <c r="L1471" s="29" t="s">
        <v>23</v>
      </c>
      <c r="M1471" s="42"/>
      <c r="N1471" s="43"/>
      <c r="O1471" s="44"/>
      <c r="P1471" s="198"/>
      <c r="Q1471" s="199"/>
      <c r="R1471" s="199"/>
      <c r="S1471" s="199"/>
      <c r="T1471" s="199"/>
      <c r="U1471" s="200"/>
      <c r="V1471" s="41"/>
      <c r="W1471" s="29" t="s">
        <v>23</v>
      </c>
      <c r="X1471" s="45"/>
      <c r="Y1471" s="46"/>
      <c r="Z1471" s="47"/>
      <c r="AA1471" s="74"/>
      <c r="AB1471" s="115"/>
      <c r="AC1471" s="48"/>
      <c r="AD1471" s="49"/>
      <c r="AE1471" s="50"/>
      <c r="AF1471" s="51"/>
      <c r="AG1471" s="51"/>
      <c r="AH1471" s="51"/>
      <c r="AI1471" s="106"/>
      <c r="AJ1471" s="107"/>
      <c r="AK1471" s="108"/>
      <c r="AN1471" s="3" t="str">
        <f t="shared" si="44"/>
        <v/>
      </c>
      <c r="AO1471" s="3">
        <f t="shared" si="45"/>
        <v>0</v>
      </c>
    </row>
    <row r="1472" spans="1:41" s="3" customFormat="1" ht="19.5" customHeight="1">
      <c r="A1472" s="208"/>
      <c r="B1472" s="23">
        <v>1465</v>
      </c>
      <c r="C1472" s="39"/>
      <c r="D1472" s="40"/>
      <c r="E1472" s="198"/>
      <c r="F1472" s="199"/>
      <c r="G1472" s="199"/>
      <c r="H1472" s="199"/>
      <c r="I1472" s="199"/>
      <c r="J1472" s="200"/>
      <c r="K1472" s="41"/>
      <c r="L1472" s="29" t="s">
        <v>23</v>
      </c>
      <c r="M1472" s="42"/>
      <c r="N1472" s="43"/>
      <c r="O1472" s="44"/>
      <c r="P1472" s="198"/>
      <c r="Q1472" s="199"/>
      <c r="R1472" s="199"/>
      <c r="S1472" s="199"/>
      <c r="T1472" s="199"/>
      <c r="U1472" s="200"/>
      <c r="V1472" s="41"/>
      <c r="W1472" s="29" t="s">
        <v>23</v>
      </c>
      <c r="X1472" s="45"/>
      <c r="Y1472" s="46"/>
      <c r="Z1472" s="47"/>
      <c r="AA1472" s="74"/>
      <c r="AB1472" s="115"/>
      <c r="AC1472" s="48"/>
      <c r="AD1472" s="49"/>
      <c r="AE1472" s="50"/>
      <c r="AF1472" s="51"/>
      <c r="AG1472" s="51"/>
      <c r="AH1472" s="51"/>
      <c r="AI1472" s="106"/>
      <c r="AJ1472" s="107"/>
      <c r="AK1472" s="108"/>
      <c r="AN1472" s="3" t="str">
        <f t="shared" si="44"/>
        <v/>
      </c>
      <c r="AO1472" s="3">
        <f t="shared" si="45"/>
        <v>0</v>
      </c>
    </row>
    <row r="1473" spans="1:41" s="3" customFormat="1" ht="19.5" customHeight="1">
      <c r="A1473" s="208"/>
      <c r="B1473" s="23">
        <v>1466</v>
      </c>
      <c r="C1473" s="39"/>
      <c r="D1473" s="40"/>
      <c r="E1473" s="198"/>
      <c r="F1473" s="199"/>
      <c r="G1473" s="199"/>
      <c r="H1473" s="199"/>
      <c r="I1473" s="199"/>
      <c r="J1473" s="200"/>
      <c r="K1473" s="41"/>
      <c r="L1473" s="29" t="s">
        <v>23</v>
      </c>
      <c r="M1473" s="42"/>
      <c r="N1473" s="43"/>
      <c r="O1473" s="44"/>
      <c r="P1473" s="198"/>
      <c r="Q1473" s="199"/>
      <c r="R1473" s="199"/>
      <c r="S1473" s="199"/>
      <c r="T1473" s="199"/>
      <c r="U1473" s="200"/>
      <c r="V1473" s="41"/>
      <c r="W1473" s="29" t="s">
        <v>23</v>
      </c>
      <c r="X1473" s="45"/>
      <c r="Y1473" s="46"/>
      <c r="Z1473" s="47"/>
      <c r="AA1473" s="74"/>
      <c r="AB1473" s="115"/>
      <c r="AC1473" s="48"/>
      <c r="AD1473" s="49"/>
      <c r="AE1473" s="50"/>
      <c r="AF1473" s="51"/>
      <c r="AG1473" s="51"/>
      <c r="AH1473" s="51"/>
      <c r="AI1473" s="106"/>
      <c r="AJ1473" s="107"/>
      <c r="AK1473" s="108"/>
      <c r="AN1473" s="3" t="str">
        <f t="shared" si="44"/>
        <v/>
      </c>
      <c r="AO1473" s="3">
        <f t="shared" si="45"/>
        <v>0</v>
      </c>
    </row>
    <row r="1474" spans="1:41" s="3" customFormat="1" ht="19.5" customHeight="1">
      <c r="A1474" s="208"/>
      <c r="B1474" s="23">
        <v>1467</v>
      </c>
      <c r="C1474" s="39"/>
      <c r="D1474" s="40"/>
      <c r="E1474" s="198"/>
      <c r="F1474" s="199"/>
      <c r="G1474" s="199"/>
      <c r="H1474" s="199"/>
      <c r="I1474" s="199"/>
      <c r="J1474" s="200"/>
      <c r="K1474" s="41"/>
      <c r="L1474" s="29" t="s">
        <v>23</v>
      </c>
      <c r="M1474" s="42"/>
      <c r="N1474" s="43"/>
      <c r="O1474" s="44"/>
      <c r="P1474" s="198"/>
      <c r="Q1474" s="199"/>
      <c r="R1474" s="199"/>
      <c r="S1474" s="199"/>
      <c r="T1474" s="199"/>
      <c r="U1474" s="200"/>
      <c r="V1474" s="41"/>
      <c r="W1474" s="29" t="s">
        <v>23</v>
      </c>
      <c r="X1474" s="45"/>
      <c r="Y1474" s="46"/>
      <c r="Z1474" s="47"/>
      <c r="AA1474" s="74"/>
      <c r="AB1474" s="115"/>
      <c r="AC1474" s="48"/>
      <c r="AD1474" s="49"/>
      <c r="AE1474" s="50"/>
      <c r="AF1474" s="51"/>
      <c r="AG1474" s="51"/>
      <c r="AH1474" s="51"/>
      <c r="AI1474" s="106"/>
      <c r="AJ1474" s="107"/>
      <c r="AK1474" s="108"/>
      <c r="AN1474" s="3" t="str">
        <f t="shared" si="44"/>
        <v/>
      </c>
      <c r="AO1474" s="3">
        <f t="shared" si="45"/>
        <v>0</v>
      </c>
    </row>
    <row r="1475" spans="1:41" s="3" customFormat="1" ht="19.5" customHeight="1">
      <c r="A1475" s="208"/>
      <c r="B1475" s="23">
        <v>1468</v>
      </c>
      <c r="C1475" s="39"/>
      <c r="D1475" s="40"/>
      <c r="E1475" s="198"/>
      <c r="F1475" s="199"/>
      <c r="G1475" s="199"/>
      <c r="H1475" s="199"/>
      <c r="I1475" s="199"/>
      <c r="J1475" s="200"/>
      <c r="K1475" s="41"/>
      <c r="L1475" s="29" t="s">
        <v>23</v>
      </c>
      <c r="M1475" s="42"/>
      <c r="N1475" s="43"/>
      <c r="O1475" s="44"/>
      <c r="P1475" s="198"/>
      <c r="Q1475" s="199"/>
      <c r="R1475" s="199"/>
      <c r="S1475" s="199"/>
      <c r="T1475" s="199"/>
      <c r="U1475" s="200"/>
      <c r="V1475" s="41"/>
      <c r="W1475" s="29" t="s">
        <v>23</v>
      </c>
      <c r="X1475" s="45"/>
      <c r="Y1475" s="46"/>
      <c r="Z1475" s="47"/>
      <c r="AA1475" s="74"/>
      <c r="AB1475" s="115"/>
      <c r="AC1475" s="48"/>
      <c r="AD1475" s="49"/>
      <c r="AE1475" s="50"/>
      <c r="AF1475" s="51"/>
      <c r="AG1475" s="51"/>
      <c r="AH1475" s="51"/>
      <c r="AI1475" s="106"/>
      <c r="AJ1475" s="107"/>
      <c r="AK1475" s="108"/>
      <c r="AN1475" s="3" t="str">
        <f t="shared" si="44"/>
        <v/>
      </c>
      <c r="AO1475" s="3">
        <f t="shared" si="45"/>
        <v>0</v>
      </c>
    </row>
    <row r="1476" spans="1:41" s="3" customFormat="1" ht="19.5" customHeight="1">
      <c r="A1476" s="208"/>
      <c r="B1476" s="23">
        <v>1469</v>
      </c>
      <c r="C1476" s="39"/>
      <c r="D1476" s="40"/>
      <c r="E1476" s="198"/>
      <c r="F1476" s="199"/>
      <c r="G1476" s="199"/>
      <c r="H1476" s="199"/>
      <c r="I1476" s="199"/>
      <c r="J1476" s="200"/>
      <c r="K1476" s="41"/>
      <c r="L1476" s="29" t="s">
        <v>23</v>
      </c>
      <c r="M1476" s="42"/>
      <c r="N1476" s="43"/>
      <c r="O1476" s="44"/>
      <c r="P1476" s="198"/>
      <c r="Q1476" s="199"/>
      <c r="R1476" s="199"/>
      <c r="S1476" s="199"/>
      <c r="T1476" s="199"/>
      <c r="U1476" s="200"/>
      <c r="V1476" s="41"/>
      <c r="W1476" s="29" t="s">
        <v>23</v>
      </c>
      <c r="X1476" s="45"/>
      <c r="Y1476" s="46"/>
      <c r="Z1476" s="47"/>
      <c r="AA1476" s="74"/>
      <c r="AB1476" s="115"/>
      <c r="AC1476" s="48"/>
      <c r="AD1476" s="49"/>
      <c r="AE1476" s="50"/>
      <c r="AF1476" s="51"/>
      <c r="AG1476" s="51"/>
      <c r="AH1476" s="51"/>
      <c r="AI1476" s="106"/>
      <c r="AJ1476" s="107"/>
      <c r="AK1476" s="108"/>
      <c r="AN1476" s="3" t="str">
        <f t="shared" si="44"/>
        <v/>
      </c>
      <c r="AO1476" s="3">
        <f t="shared" si="45"/>
        <v>0</v>
      </c>
    </row>
    <row r="1477" spans="1:41" s="3" customFormat="1" ht="19.5" customHeight="1" thickBot="1">
      <c r="A1477" s="209"/>
      <c r="B1477" s="24">
        <v>1470</v>
      </c>
      <c r="C1477" s="52"/>
      <c r="D1477" s="53"/>
      <c r="E1477" s="230"/>
      <c r="F1477" s="231"/>
      <c r="G1477" s="231"/>
      <c r="H1477" s="231"/>
      <c r="I1477" s="231"/>
      <c r="J1477" s="232"/>
      <c r="K1477" s="54"/>
      <c r="L1477" s="29" t="s">
        <v>23</v>
      </c>
      <c r="M1477" s="55"/>
      <c r="N1477" s="56"/>
      <c r="O1477" s="57"/>
      <c r="P1477" s="230"/>
      <c r="Q1477" s="231"/>
      <c r="R1477" s="231"/>
      <c r="S1477" s="231"/>
      <c r="T1477" s="231"/>
      <c r="U1477" s="232"/>
      <c r="V1477" s="54"/>
      <c r="W1477" s="29" t="s">
        <v>23</v>
      </c>
      <c r="X1477" s="58"/>
      <c r="Y1477" s="59"/>
      <c r="Z1477" s="60"/>
      <c r="AA1477" s="75"/>
      <c r="AB1477" s="116"/>
      <c r="AC1477" s="61"/>
      <c r="AD1477" s="62"/>
      <c r="AE1477" s="63"/>
      <c r="AF1477" s="64"/>
      <c r="AG1477" s="64"/>
      <c r="AH1477" s="64"/>
      <c r="AI1477" s="110"/>
      <c r="AJ1477" s="111"/>
      <c r="AK1477" s="41"/>
      <c r="AN1477" s="3" t="str">
        <f t="shared" si="44"/>
        <v/>
      </c>
      <c r="AO1477" s="3">
        <f t="shared" si="45"/>
        <v>0</v>
      </c>
    </row>
    <row r="1478" spans="1:41" s="3" customFormat="1" ht="19.5" customHeight="1">
      <c r="A1478" s="207" t="s">
        <v>22</v>
      </c>
      <c r="B1478" s="22">
        <v>1471</v>
      </c>
      <c r="C1478" s="26"/>
      <c r="D1478" s="27"/>
      <c r="E1478" s="210"/>
      <c r="F1478" s="211"/>
      <c r="G1478" s="211"/>
      <c r="H1478" s="211"/>
      <c r="I1478" s="211"/>
      <c r="J1478" s="212"/>
      <c r="K1478" s="28"/>
      <c r="L1478" s="29" t="s">
        <v>23</v>
      </c>
      <c r="M1478" s="65"/>
      <c r="N1478" s="66"/>
      <c r="O1478" s="67"/>
      <c r="P1478" s="233"/>
      <c r="Q1478" s="234"/>
      <c r="R1478" s="234"/>
      <c r="S1478" s="234"/>
      <c r="T1478" s="234"/>
      <c r="U1478" s="235"/>
      <c r="V1478" s="28"/>
      <c r="W1478" s="29" t="s">
        <v>23</v>
      </c>
      <c r="X1478" s="68"/>
      <c r="Y1478" s="69"/>
      <c r="Z1478" s="70"/>
      <c r="AA1478" s="70"/>
      <c r="AB1478" s="112"/>
      <c r="AC1478" s="40"/>
      <c r="AD1478" s="71"/>
      <c r="AE1478" s="72"/>
      <c r="AF1478" s="73"/>
      <c r="AG1478" s="73"/>
      <c r="AH1478" s="73"/>
      <c r="AI1478" s="113"/>
      <c r="AJ1478" s="114"/>
      <c r="AK1478" s="104"/>
      <c r="AN1478" s="3" t="str">
        <f t="shared" si="44"/>
        <v/>
      </c>
      <c r="AO1478" s="3">
        <f t="shared" si="45"/>
        <v>0</v>
      </c>
    </row>
    <row r="1479" spans="1:41" s="3" customFormat="1" ht="19.5" customHeight="1">
      <c r="A1479" s="208"/>
      <c r="B1479" s="23">
        <v>1472</v>
      </c>
      <c r="C1479" s="39"/>
      <c r="D1479" s="40"/>
      <c r="E1479" s="198"/>
      <c r="F1479" s="199"/>
      <c r="G1479" s="199"/>
      <c r="H1479" s="199"/>
      <c r="I1479" s="199"/>
      <c r="J1479" s="200"/>
      <c r="K1479" s="41"/>
      <c r="L1479" s="29" t="s">
        <v>23</v>
      </c>
      <c r="M1479" s="42"/>
      <c r="N1479" s="43"/>
      <c r="O1479" s="44"/>
      <c r="P1479" s="198"/>
      <c r="Q1479" s="199"/>
      <c r="R1479" s="199"/>
      <c r="S1479" s="199"/>
      <c r="T1479" s="199"/>
      <c r="U1479" s="200"/>
      <c r="V1479" s="41"/>
      <c r="W1479" s="29" t="s">
        <v>23</v>
      </c>
      <c r="X1479" s="45"/>
      <c r="Y1479" s="46"/>
      <c r="Z1479" s="47"/>
      <c r="AA1479" s="74"/>
      <c r="AB1479" s="115"/>
      <c r="AC1479" s="48"/>
      <c r="AD1479" s="49"/>
      <c r="AE1479" s="50"/>
      <c r="AF1479" s="51"/>
      <c r="AG1479" s="51"/>
      <c r="AH1479" s="51"/>
      <c r="AI1479" s="106"/>
      <c r="AJ1479" s="107"/>
      <c r="AK1479" s="108"/>
      <c r="AN1479" s="3" t="str">
        <f t="shared" si="44"/>
        <v/>
      </c>
      <c r="AO1479" s="3">
        <f t="shared" si="45"/>
        <v>0</v>
      </c>
    </row>
    <row r="1480" spans="1:41" s="3" customFormat="1" ht="19.5" customHeight="1">
      <c r="A1480" s="208"/>
      <c r="B1480" s="23">
        <v>1473</v>
      </c>
      <c r="C1480" s="39"/>
      <c r="D1480" s="40"/>
      <c r="E1480" s="198"/>
      <c r="F1480" s="199"/>
      <c r="G1480" s="199"/>
      <c r="H1480" s="199"/>
      <c r="I1480" s="199"/>
      <c r="J1480" s="200"/>
      <c r="K1480" s="41"/>
      <c r="L1480" s="29" t="s">
        <v>23</v>
      </c>
      <c r="M1480" s="42"/>
      <c r="N1480" s="43"/>
      <c r="O1480" s="44"/>
      <c r="P1480" s="198"/>
      <c r="Q1480" s="199"/>
      <c r="R1480" s="199"/>
      <c r="S1480" s="199"/>
      <c r="T1480" s="199"/>
      <c r="U1480" s="200"/>
      <c r="V1480" s="41"/>
      <c r="W1480" s="29" t="s">
        <v>23</v>
      </c>
      <c r="X1480" s="45"/>
      <c r="Y1480" s="46"/>
      <c r="Z1480" s="47"/>
      <c r="AA1480" s="74"/>
      <c r="AB1480" s="115"/>
      <c r="AC1480" s="48"/>
      <c r="AD1480" s="49"/>
      <c r="AE1480" s="50"/>
      <c r="AF1480" s="51"/>
      <c r="AG1480" s="51"/>
      <c r="AH1480" s="51"/>
      <c r="AI1480" s="106"/>
      <c r="AJ1480" s="107"/>
      <c r="AK1480" s="108"/>
      <c r="AN1480" s="3" t="str">
        <f t="shared" si="44"/>
        <v/>
      </c>
      <c r="AO1480" s="3">
        <f t="shared" si="45"/>
        <v>0</v>
      </c>
    </row>
    <row r="1481" spans="1:41" s="3" customFormat="1" ht="19.5" customHeight="1">
      <c r="A1481" s="208"/>
      <c r="B1481" s="23">
        <v>1474</v>
      </c>
      <c r="C1481" s="39"/>
      <c r="D1481" s="40"/>
      <c r="E1481" s="198"/>
      <c r="F1481" s="199"/>
      <c r="G1481" s="199"/>
      <c r="H1481" s="199"/>
      <c r="I1481" s="199"/>
      <c r="J1481" s="200"/>
      <c r="K1481" s="41"/>
      <c r="L1481" s="29" t="s">
        <v>23</v>
      </c>
      <c r="M1481" s="42"/>
      <c r="N1481" s="43"/>
      <c r="O1481" s="44"/>
      <c r="P1481" s="198"/>
      <c r="Q1481" s="199"/>
      <c r="R1481" s="199"/>
      <c r="S1481" s="199"/>
      <c r="T1481" s="199"/>
      <c r="U1481" s="200"/>
      <c r="V1481" s="41"/>
      <c r="W1481" s="29" t="s">
        <v>23</v>
      </c>
      <c r="X1481" s="45"/>
      <c r="Y1481" s="46"/>
      <c r="Z1481" s="47"/>
      <c r="AA1481" s="74"/>
      <c r="AB1481" s="115"/>
      <c r="AC1481" s="48"/>
      <c r="AD1481" s="49"/>
      <c r="AE1481" s="50"/>
      <c r="AF1481" s="51"/>
      <c r="AG1481" s="51"/>
      <c r="AH1481" s="51"/>
      <c r="AI1481" s="106"/>
      <c r="AJ1481" s="107"/>
      <c r="AK1481" s="108"/>
      <c r="AN1481" s="3" t="str">
        <f t="shared" ref="AN1481:AN1544" si="46">IF(AO1481&gt;0,1,"")</f>
        <v/>
      </c>
      <c r="AO1481" s="3">
        <f t="shared" ref="AO1481:AO1544" si="47">COUNTA(C1481:K1481,M1481:V1481,X1481:AK1481)</f>
        <v>0</v>
      </c>
    </row>
    <row r="1482" spans="1:41" s="3" customFormat="1" ht="19.5" customHeight="1">
      <c r="A1482" s="208"/>
      <c r="B1482" s="23">
        <v>1475</v>
      </c>
      <c r="C1482" s="39"/>
      <c r="D1482" s="40"/>
      <c r="E1482" s="198"/>
      <c r="F1482" s="199"/>
      <c r="G1482" s="199"/>
      <c r="H1482" s="199"/>
      <c r="I1482" s="199"/>
      <c r="J1482" s="200"/>
      <c r="K1482" s="41"/>
      <c r="L1482" s="29" t="s">
        <v>23</v>
      </c>
      <c r="M1482" s="42"/>
      <c r="N1482" s="43"/>
      <c r="O1482" s="44"/>
      <c r="P1482" s="198"/>
      <c r="Q1482" s="199"/>
      <c r="R1482" s="199"/>
      <c r="S1482" s="199"/>
      <c r="T1482" s="199"/>
      <c r="U1482" s="200"/>
      <c r="V1482" s="41"/>
      <c r="W1482" s="29" t="s">
        <v>23</v>
      </c>
      <c r="X1482" s="45"/>
      <c r="Y1482" s="46"/>
      <c r="Z1482" s="47"/>
      <c r="AA1482" s="74"/>
      <c r="AB1482" s="115"/>
      <c r="AC1482" s="48"/>
      <c r="AD1482" s="49"/>
      <c r="AE1482" s="50"/>
      <c r="AF1482" s="51"/>
      <c r="AG1482" s="51"/>
      <c r="AH1482" s="51"/>
      <c r="AI1482" s="106"/>
      <c r="AJ1482" s="107"/>
      <c r="AK1482" s="108"/>
      <c r="AN1482" s="3" t="str">
        <f t="shared" si="46"/>
        <v/>
      </c>
      <c r="AO1482" s="3">
        <f t="shared" si="47"/>
        <v>0</v>
      </c>
    </row>
    <row r="1483" spans="1:41" s="3" customFormat="1" ht="19.5" customHeight="1">
      <c r="A1483" s="208"/>
      <c r="B1483" s="23">
        <v>1476</v>
      </c>
      <c r="C1483" s="39"/>
      <c r="D1483" s="40"/>
      <c r="E1483" s="198"/>
      <c r="F1483" s="199"/>
      <c r="G1483" s="199"/>
      <c r="H1483" s="199"/>
      <c r="I1483" s="199"/>
      <c r="J1483" s="200"/>
      <c r="K1483" s="41"/>
      <c r="L1483" s="29" t="s">
        <v>23</v>
      </c>
      <c r="M1483" s="42"/>
      <c r="N1483" s="43"/>
      <c r="O1483" s="44"/>
      <c r="P1483" s="198"/>
      <c r="Q1483" s="199"/>
      <c r="R1483" s="199"/>
      <c r="S1483" s="199"/>
      <c r="T1483" s="199"/>
      <c r="U1483" s="200"/>
      <c r="V1483" s="41"/>
      <c r="W1483" s="29" t="s">
        <v>23</v>
      </c>
      <c r="X1483" s="45"/>
      <c r="Y1483" s="46"/>
      <c r="Z1483" s="47"/>
      <c r="AA1483" s="74"/>
      <c r="AB1483" s="115"/>
      <c r="AC1483" s="48"/>
      <c r="AD1483" s="49"/>
      <c r="AE1483" s="50"/>
      <c r="AF1483" s="51"/>
      <c r="AG1483" s="51"/>
      <c r="AH1483" s="51"/>
      <c r="AI1483" s="106"/>
      <c r="AJ1483" s="107"/>
      <c r="AK1483" s="108"/>
      <c r="AN1483" s="3" t="str">
        <f t="shared" si="46"/>
        <v/>
      </c>
      <c r="AO1483" s="3">
        <f t="shared" si="47"/>
        <v>0</v>
      </c>
    </row>
    <row r="1484" spans="1:41" s="3" customFormat="1" ht="19.5" customHeight="1">
      <c r="A1484" s="208"/>
      <c r="B1484" s="23">
        <v>1477</v>
      </c>
      <c r="C1484" s="39"/>
      <c r="D1484" s="40"/>
      <c r="E1484" s="198"/>
      <c r="F1484" s="199"/>
      <c r="G1484" s="199"/>
      <c r="H1484" s="199"/>
      <c r="I1484" s="199"/>
      <c r="J1484" s="200"/>
      <c r="K1484" s="41"/>
      <c r="L1484" s="29" t="s">
        <v>23</v>
      </c>
      <c r="M1484" s="42"/>
      <c r="N1484" s="43"/>
      <c r="O1484" s="44"/>
      <c r="P1484" s="198"/>
      <c r="Q1484" s="199"/>
      <c r="R1484" s="199"/>
      <c r="S1484" s="199"/>
      <c r="T1484" s="199"/>
      <c r="U1484" s="200"/>
      <c r="V1484" s="41"/>
      <c r="W1484" s="29" t="s">
        <v>23</v>
      </c>
      <c r="X1484" s="45"/>
      <c r="Y1484" s="46"/>
      <c r="Z1484" s="47"/>
      <c r="AA1484" s="74"/>
      <c r="AB1484" s="115"/>
      <c r="AC1484" s="48"/>
      <c r="AD1484" s="49"/>
      <c r="AE1484" s="50"/>
      <c r="AF1484" s="51"/>
      <c r="AG1484" s="51"/>
      <c r="AH1484" s="51"/>
      <c r="AI1484" s="106"/>
      <c r="AJ1484" s="107"/>
      <c r="AK1484" s="108"/>
      <c r="AN1484" s="3" t="str">
        <f t="shared" si="46"/>
        <v/>
      </c>
      <c r="AO1484" s="3">
        <f t="shared" si="47"/>
        <v>0</v>
      </c>
    </row>
    <row r="1485" spans="1:41" s="3" customFormat="1" ht="19.5" customHeight="1">
      <c r="A1485" s="208"/>
      <c r="B1485" s="23">
        <v>1478</v>
      </c>
      <c r="C1485" s="39"/>
      <c r="D1485" s="40"/>
      <c r="E1485" s="198"/>
      <c r="F1485" s="199"/>
      <c r="G1485" s="199"/>
      <c r="H1485" s="199"/>
      <c r="I1485" s="199"/>
      <c r="J1485" s="200"/>
      <c r="K1485" s="41"/>
      <c r="L1485" s="29" t="s">
        <v>23</v>
      </c>
      <c r="M1485" s="42"/>
      <c r="N1485" s="43"/>
      <c r="O1485" s="44"/>
      <c r="P1485" s="198"/>
      <c r="Q1485" s="199"/>
      <c r="R1485" s="199"/>
      <c r="S1485" s="199"/>
      <c r="T1485" s="199"/>
      <c r="U1485" s="200"/>
      <c r="V1485" s="41"/>
      <c r="W1485" s="29" t="s">
        <v>23</v>
      </c>
      <c r="X1485" s="45"/>
      <c r="Y1485" s="46"/>
      <c r="Z1485" s="47"/>
      <c r="AA1485" s="74"/>
      <c r="AB1485" s="115"/>
      <c r="AC1485" s="48"/>
      <c r="AD1485" s="49"/>
      <c r="AE1485" s="50"/>
      <c r="AF1485" s="51"/>
      <c r="AG1485" s="51"/>
      <c r="AH1485" s="51"/>
      <c r="AI1485" s="106"/>
      <c r="AJ1485" s="107"/>
      <c r="AK1485" s="108"/>
      <c r="AN1485" s="3" t="str">
        <f t="shared" si="46"/>
        <v/>
      </c>
      <c r="AO1485" s="3">
        <f t="shared" si="47"/>
        <v>0</v>
      </c>
    </row>
    <row r="1486" spans="1:41" s="3" customFormat="1" ht="19.5" customHeight="1">
      <c r="A1486" s="208"/>
      <c r="B1486" s="23">
        <v>1479</v>
      </c>
      <c r="C1486" s="39"/>
      <c r="D1486" s="40"/>
      <c r="E1486" s="198"/>
      <c r="F1486" s="199"/>
      <c r="G1486" s="199"/>
      <c r="H1486" s="199"/>
      <c r="I1486" s="199"/>
      <c r="J1486" s="200"/>
      <c r="K1486" s="41"/>
      <c r="L1486" s="29" t="s">
        <v>23</v>
      </c>
      <c r="M1486" s="42"/>
      <c r="N1486" s="43"/>
      <c r="O1486" s="44"/>
      <c r="P1486" s="198"/>
      <c r="Q1486" s="199"/>
      <c r="R1486" s="199"/>
      <c r="S1486" s="199"/>
      <c r="T1486" s="199"/>
      <c r="U1486" s="200"/>
      <c r="V1486" s="41"/>
      <c r="W1486" s="29" t="s">
        <v>23</v>
      </c>
      <c r="X1486" s="45"/>
      <c r="Y1486" s="46"/>
      <c r="Z1486" s="47"/>
      <c r="AA1486" s="74"/>
      <c r="AB1486" s="115"/>
      <c r="AC1486" s="48"/>
      <c r="AD1486" s="49"/>
      <c r="AE1486" s="50"/>
      <c r="AF1486" s="51"/>
      <c r="AG1486" s="51"/>
      <c r="AH1486" s="51"/>
      <c r="AI1486" s="106"/>
      <c r="AJ1486" s="107"/>
      <c r="AK1486" s="108"/>
      <c r="AN1486" s="3" t="str">
        <f t="shared" si="46"/>
        <v/>
      </c>
      <c r="AO1486" s="3">
        <f t="shared" si="47"/>
        <v>0</v>
      </c>
    </row>
    <row r="1487" spans="1:41" s="3" customFormat="1" ht="19.5" customHeight="1" thickBot="1">
      <c r="A1487" s="209"/>
      <c r="B1487" s="24">
        <v>1480</v>
      </c>
      <c r="C1487" s="52"/>
      <c r="D1487" s="53"/>
      <c r="E1487" s="230"/>
      <c r="F1487" s="231"/>
      <c r="G1487" s="231"/>
      <c r="H1487" s="231"/>
      <c r="I1487" s="231"/>
      <c r="J1487" s="232"/>
      <c r="K1487" s="54"/>
      <c r="L1487" s="29" t="s">
        <v>23</v>
      </c>
      <c r="M1487" s="55"/>
      <c r="N1487" s="56"/>
      <c r="O1487" s="57"/>
      <c r="P1487" s="230"/>
      <c r="Q1487" s="231"/>
      <c r="R1487" s="231"/>
      <c r="S1487" s="231"/>
      <c r="T1487" s="231"/>
      <c r="U1487" s="232"/>
      <c r="V1487" s="54"/>
      <c r="W1487" s="29" t="s">
        <v>23</v>
      </c>
      <c r="X1487" s="58"/>
      <c r="Y1487" s="59"/>
      <c r="Z1487" s="60"/>
      <c r="AA1487" s="75"/>
      <c r="AB1487" s="116"/>
      <c r="AC1487" s="61"/>
      <c r="AD1487" s="62"/>
      <c r="AE1487" s="63"/>
      <c r="AF1487" s="64"/>
      <c r="AG1487" s="64"/>
      <c r="AH1487" s="64"/>
      <c r="AI1487" s="110"/>
      <c r="AJ1487" s="111"/>
      <c r="AK1487" s="41"/>
      <c r="AN1487" s="3" t="str">
        <f t="shared" si="46"/>
        <v/>
      </c>
      <c r="AO1487" s="3">
        <f t="shared" si="47"/>
        <v>0</v>
      </c>
    </row>
    <row r="1488" spans="1:41" s="3" customFormat="1" ht="19.5" customHeight="1">
      <c r="A1488" s="207" t="s">
        <v>22</v>
      </c>
      <c r="B1488" s="22">
        <v>1481</v>
      </c>
      <c r="C1488" s="26"/>
      <c r="D1488" s="27"/>
      <c r="E1488" s="210"/>
      <c r="F1488" s="211"/>
      <c r="G1488" s="211"/>
      <c r="H1488" s="211"/>
      <c r="I1488" s="211"/>
      <c r="J1488" s="212"/>
      <c r="K1488" s="28"/>
      <c r="L1488" s="29" t="s">
        <v>23</v>
      </c>
      <c r="M1488" s="65"/>
      <c r="N1488" s="66"/>
      <c r="O1488" s="67"/>
      <c r="P1488" s="233"/>
      <c r="Q1488" s="234"/>
      <c r="R1488" s="234"/>
      <c r="S1488" s="234"/>
      <c r="T1488" s="234"/>
      <c r="U1488" s="235"/>
      <c r="V1488" s="28"/>
      <c r="W1488" s="29" t="s">
        <v>23</v>
      </c>
      <c r="X1488" s="68"/>
      <c r="Y1488" s="69"/>
      <c r="Z1488" s="70"/>
      <c r="AA1488" s="70"/>
      <c r="AB1488" s="112"/>
      <c r="AC1488" s="40"/>
      <c r="AD1488" s="71"/>
      <c r="AE1488" s="72"/>
      <c r="AF1488" s="73"/>
      <c r="AG1488" s="73"/>
      <c r="AH1488" s="73"/>
      <c r="AI1488" s="113"/>
      <c r="AJ1488" s="114"/>
      <c r="AK1488" s="104"/>
      <c r="AN1488" s="3" t="str">
        <f t="shared" si="46"/>
        <v/>
      </c>
      <c r="AO1488" s="3">
        <f t="shared" si="47"/>
        <v>0</v>
      </c>
    </row>
    <row r="1489" spans="1:41" s="3" customFormat="1" ht="19.5" customHeight="1">
      <c r="A1489" s="208"/>
      <c r="B1489" s="23">
        <v>1482</v>
      </c>
      <c r="C1489" s="39"/>
      <c r="D1489" s="40"/>
      <c r="E1489" s="198"/>
      <c r="F1489" s="199"/>
      <c r="G1489" s="199"/>
      <c r="H1489" s="199"/>
      <c r="I1489" s="199"/>
      <c r="J1489" s="200"/>
      <c r="K1489" s="41"/>
      <c r="L1489" s="29" t="s">
        <v>23</v>
      </c>
      <c r="M1489" s="42"/>
      <c r="N1489" s="43"/>
      <c r="O1489" s="44"/>
      <c r="P1489" s="198"/>
      <c r="Q1489" s="199"/>
      <c r="R1489" s="199"/>
      <c r="S1489" s="199"/>
      <c r="T1489" s="199"/>
      <c r="U1489" s="200"/>
      <c r="V1489" s="41"/>
      <c r="W1489" s="29" t="s">
        <v>23</v>
      </c>
      <c r="X1489" s="45"/>
      <c r="Y1489" s="46"/>
      <c r="Z1489" s="47"/>
      <c r="AA1489" s="74"/>
      <c r="AB1489" s="115"/>
      <c r="AC1489" s="48"/>
      <c r="AD1489" s="49"/>
      <c r="AE1489" s="50"/>
      <c r="AF1489" s="51"/>
      <c r="AG1489" s="51"/>
      <c r="AH1489" s="51"/>
      <c r="AI1489" s="106"/>
      <c r="AJ1489" s="107"/>
      <c r="AK1489" s="108"/>
      <c r="AN1489" s="3" t="str">
        <f t="shared" si="46"/>
        <v/>
      </c>
      <c r="AO1489" s="3">
        <f t="shared" si="47"/>
        <v>0</v>
      </c>
    </row>
    <row r="1490" spans="1:41" s="3" customFormat="1" ht="19.5" customHeight="1">
      <c r="A1490" s="208"/>
      <c r="B1490" s="23">
        <v>1483</v>
      </c>
      <c r="C1490" s="39"/>
      <c r="D1490" s="40"/>
      <c r="E1490" s="198"/>
      <c r="F1490" s="199"/>
      <c r="G1490" s="199"/>
      <c r="H1490" s="199"/>
      <c r="I1490" s="199"/>
      <c r="J1490" s="200"/>
      <c r="K1490" s="41"/>
      <c r="L1490" s="29" t="s">
        <v>23</v>
      </c>
      <c r="M1490" s="42"/>
      <c r="N1490" s="43"/>
      <c r="O1490" s="44"/>
      <c r="P1490" s="198"/>
      <c r="Q1490" s="199"/>
      <c r="R1490" s="199"/>
      <c r="S1490" s="199"/>
      <c r="T1490" s="199"/>
      <c r="U1490" s="200"/>
      <c r="V1490" s="41"/>
      <c r="W1490" s="29" t="s">
        <v>23</v>
      </c>
      <c r="X1490" s="45"/>
      <c r="Y1490" s="46"/>
      <c r="Z1490" s="47"/>
      <c r="AA1490" s="74"/>
      <c r="AB1490" s="115"/>
      <c r="AC1490" s="48"/>
      <c r="AD1490" s="49"/>
      <c r="AE1490" s="50"/>
      <c r="AF1490" s="51"/>
      <c r="AG1490" s="51"/>
      <c r="AH1490" s="51"/>
      <c r="AI1490" s="106"/>
      <c r="AJ1490" s="107"/>
      <c r="AK1490" s="108"/>
      <c r="AN1490" s="3" t="str">
        <f t="shared" si="46"/>
        <v/>
      </c>
      <c r="AO1490" s="3">
        <f t="shared" si="47"/>
        <v>0</v>
      </c>
    </row>
    <row r="1491" spans="1:41" s="3" customFormat="1" ht="19.5" customHeight="1">
      <c r="A1491" s="208"/>
      <c r="B1491" s="23">
        <v>1484</v>
      </c>
      <c r="C1491" s="39"/>
      <c r="D1491" s="40"/>
      <c r="E1491" s="198"/>
      <c r="F1491" s="199"/>
      <c r="G1491" s="199"/>
      <c r="H1491" s="199"/>
      <c r="I1491" s="199"/>
      <c r="J1491" s="200"/>
      <c r="K1491" s="41"/>
      <c r="L1491" s="29" t="s">
        <v>23</v>
      </c>
      <c r="M1491" s="42"/>
      <c r="N1491" s="43"/>
      <c r="O1491" s="44"/>
      <c r="P1491" s="198"/>
      <c r="Q1491" s="199"/>
      <c r="R1491" s="199"/>
      <c r="S1491" s="199"/>
      <c r="T1491" s="199"/>
      <c r="U1491" s="200"/>
      <c r="V1491" s="41"/>
      <c r="W1491" s="29" t="s">
        <v>23</v>
      </c>
      <c r="X1491" s="45"/>
      <c r="Y1491" s="46"/>
      <c r="Z1491" s="47"/>
      <c r="AA1491" s="74"/>
      <c r="AB1491" s="115"/>
      <c r="AC1491" s="48"/>
      <c r="AD1491" s="49"/>
      <c r="AE1491" s="50"/>
      <c r="AF1491" s="51"/>
      <c r="AG1491" s="51"/>
      <c r="AH1491" s="51"/>
      <c r="AI1491" s="106"/>
      <c r="AJ1491" s="107"/>
      <c r="AK1491" s="108"/>
      <c r="AN1491" s="3" t="str">
        <f t="shared" si="46"/>
        <v/>
      </c>
      <c r="AO1491" s="3">
        <f t="shared" si="47"/>
        <v>0</v>
      </c>
    </row>
    <row r="1492" spans="1:41" s="3" customFormat="1" ht="19.5" customHeight="1">
      <c r="A1492" s="208"/>
      <c r="B1492" s="23">
        <v>1485</v>
      </c>
      <c r="C1492" s="39"/>
      <c r="D1492" s="40"/>
      <c r="E1492" s="198"/>
      <c r="F1492" s="199"/>
      <c r="G1492" s="199"/>
      <c r="H1492" s="199"/>
      <c r="I1492" s="199"/>
      <c r="J1492" s="200"/>
      <c r="K1492" s="41"/>
      <c r="L1492" s="29" t="s">
        <v>23</v>
      </c>
      <c r="M1492" s="42"/>
      <c r="N1492" s="43"/>
      <c r="O1492" s="44"/>
      <c r="P1492" s="198"/>
      <c r="Q1492" s="199"/>
      <c r="R1492" s="199"/>
      <c r="S1492" s="199"/>
      <c r="T1492" s="199"/>
      <c r="U1492" s="200"/>
      <c r="V1492" s="41"/>
      <c r="W1492" s="29" t="s">
        <v>23</v>
      </c>
      <c r="X1492" s="45"/>
      <c r="Y1492" s="46"/>
      <c r="Z1492" s="47"/>
      <c r="AA1492" s="74"/>
      <c r="AB1492" s="115"/>
      <c r="AC1492" s="48"/>
      <c r="AD1492" s="49"/>
      <c r="AE1492" s="50"/>
      <c r="AF1492" s="51"/>
      <c r="AG1492" s="51"/>
      <c r="AH1492" s="51"/>
      <c r="AI1492" s="106"/>
      <c r="AJ1492" s="107"/>
      <c r="AK1492" s="108"/>
      <c r="AN1492" s="3" t="str">
        <f t="shared" si="46"/>
        <v/>
      </c>
      <c r="AO1492" s="3">
        <f t="shared" si="47"/>
        <v>0</v>
      </c>
    </row>
    <row r="1493" spans="1:41" s="3" customFormat="1" ht="19.5" customHeight="1">
      <c r="A1493" s="208"/>
      <c r="B1493" s="23">
        <v>1486</v>
      </c>
      <c r="C1493" s="39"/>
      <c r="D1493" s="40"/>
      <c r="E1493" s="198"/>
      <c r="F1493" s="199"/>
      <c r="G1493" s="199"/>
      <c r="H1493" s="199"/>
      <c r="I1493" s="199"/>
      <c r="J1493" s="200"/>
      <c r="K1493" s="41"/>
      <c r="L1493" s="29" t="s">
        <v>23</v>
      </c>
      <c r="M1493" s="42"/>
      <c r="N1493" s="43"/>
      <c r="O1493" s="44"/>
      <c r="P1493" s="198"/>
      <c r="Q1493" s="199"/>
      <c r="R1493" s="199"/>
      <c r="S1493" s="199"/>
      <c r="T1493" s="199"/>
      <c r="U1493" s="200"/>
      <c r="V1493" s="41"/>
      <c r="W1493" s="29" t="s">
        <v>23</v>
      </c>
      <c r="X1493" s="45"/>
      <c r="Y1493" s="46"/>
      <c r="Z1493" s="47"/>
      <c r="AA1493" s="74"/>
      <c r="AB1493" s="115"/>
      <c r="AC1493" s="48"/>
      <c r="AD1493" s="49"/>
      <c r="AE1493" s="50"/>
      <c r="AF1493" s="51"/>
      <c r="AG1493" s="51"/>
      <c r="AH1493" s="51"/>
      <c r="AI1493" s="106"/>
      <c r="AJ1493" s="107"/>
      <c r="AK1493" s="108"/>
      <c r="AN1493" s="3" t="str">
        <f t="shared" si="46"/>
        <v/>
      </c>
      <c r="AO1493" s="3">
        <f t="shared" si="47"/>
        <v>0</v>
      </c>
    </row>
    <row r="1494" spans="1:41" s="3" customFormat="1" ht="19.5" customHeight="1">
      <c r="A1494" s="208"/>
      <c r="B1494" s="23">
        <v>1487</v>
      </c>
      <c r="C1494" s="39"/>
      <c r="D1494" s="40"/>
      <c r="E1494" s="198"/>
      <c r="F1494" s="199"/>
      <c r="G1494" s="199"/>
      <c r="H1494" s="199"/>
      <c r="I1494" s="199"/>
      <c r="J1494" s="200"/>
      <c r="K1494" s="41"/>
      <c r="L1494" s="29" t="s">
        <v>23</v>
      </c>
      <c r="M1494" s="42"/>
      <c r="N1494" s="43"/>
      <c r="O1494" s="44"/>
      <c r="P1494" s="198"/>
      <c r="Q1494" s="199"/>
      <c r="R1494" s="199"/>
      <c r="S1494" s="199"/>
      <c r="T1494" s="199"/>
      <c r="U1494" s="200"/>
      <c r="V1494" s="41"/>
      <c r="W1494" s="29" t="s">
        <v>23</v>
      </c>
      <c r="X1494" s="45"/>
      <c r="Y1494" s="46"/>
      <c r="Z1494" s="47"/>
      <c r="AA1494" s="74"/>
      <c r="AB1494" s="115"/>
      <c r="AC1494" s="48"/>
      <c r="AD1494" s="49"/>
      <c r="AE1494" s="50"/>
      <c r="AF1494" s="51"/>
      <c r="AG1494" s="51"/>
      <c r="AH1494" s="51"/>
      <c r="AI1494" s="106"/>
      <c r="AJ1494" s="107"/>
      <c r="AK1494" s="108"/>
      <c r="AN1494" s="3" t="str">
        <f t="shared" si="46"/>
        <v/>
      </c>
      <c r="AO1494" s="3">
        <f t="shared" si="47"/>
        <v>0</v>
      </c>
    </row>
    <row r="1495" spans="1:41" s="3" customFormat="1" ht="19.5" customHeight="1">
      <c r="A1495" s="208"/>
      <c r="B1495" s="23">
        <v>1488</v>
      </c>
      <c r="C1495" s="39"/>
      <c r="D1495" s="40"/>
      <c r="E1495" s="198"/>
      <c r="F1495" s="199"/>
      <c r="G1495" s="199"/>
      <c r="H1495" s="199"/>
      <c r="I1495" s="199"/>
      <c r="J1495" s="200"/>
      <c r="K1495" s="41"/>
      <c r="L1495" s="29" t="s">
        <v>23</v>
      </c>
      <c r="M1495" s="42"/>
      <c r="N1495" s="43"/>
      <c r="O1495" s="44"/>
      <c r="P1495" s="198"/>
      <c r="Q1495" s="199"/>
      <c r="R1495" s="199"/>
      <c r="S1495" s="199"/>
      <c r="T1495" s="199"/>
      <c r="U1495" s="200"/>
      <c r="V1495" s="41"/>
      <c r="W1495" s="29" t="s">
        <v>23</v>
      </c>
      <c r="X1495" s="45"/>
      <c r="Y1495" s="46"/>
      <c r="Z1495" s="47"/>
      <c r="AA1495" s="74"/>
      <c r="AB1495" s="115"/>
      <c r="AC1495" s="48"/>
      <c r="AD1495" s="49"/>
      <c r="AE1495" s="50"/>
      <c r="AF1495" s="51"/>
      <c r="AG1495" s="51"/>
      <c r="AH1495" s="51"/>
      <c r="AI1495" s="106"/>
      <c r="AJ1495" s="107"/>
      <c r="AK1495" s="108"/>
      <c r="AN1495" s="3" t="str">
        <f t="shared" si="46"/>
        <v/>
      </c>
      <c r="AO1495" s="3">
        <f t="shared" si="47"/>
        <v>0</v>
      </c>
    </row>
    <row r="1496" spans="1:41" s="3" customFormat="1" ht="19.5" customHeight="1">
      <c r="A1496" s="208"/>
      <c r="B1496" s="23">
        <v>1489</v>
      </c>
      <c r="C1496" s="39"/>
      <c r="D1496" s="40"/>
      <c r="E1496" s="198"/>
      <c r="F1496" s="199"/>
      <c r="G1496" s="199"/>
      <c r="H1496" s="199"/>
      <c r="I1496" s="199"/>
      <c r="J1496" s="200"/>
      <c r="K1496" s="41"/>
      <c r="L1496" s="29" t="s">
        <v>23</v>
      </c>
      <c r="M1496" s="42"/>
      <c r="N1496" s="43"/>
      <c r="O1496" s="44"/>
      <c r="P1496" s="198"/>
      <c r="Q1496" s="199"/>
      <c r="R1496" s="199"/>
      <c r="S1496" s="199"/>
      <c r="T1496" s="199"/>
      <c r="U1496" s="200"/>
      <c r="V1496" s="41"/>
      <c r="W1496" s="29" t="s">
        <v>23</v>
      </c>
      <c r="X1496" s="45"/>
      <c r="Y1496" s="46"/>
      <c r="Z1496" s="47"/>
      <c r="AA1496" s="74"/>
      <c r="AB1496" s="115"/>
      <c r="AC1496" s="48"/>
      <c r="AD1496" s="49"/>
      <c r="AE1496" s="50"/>
      <c r="AF1496" s="51"/>
      <c r="AG1496" s="51"/>
      <c r="AH1496" s="51"/>
      <c r="AI1496" s="106"/>
      <c r="AJ1496" s="107"/>
      <c r="AK1496" s="108"/>
      <c r="AN1496" s="3" t="str">
        <f t="shared" si="46"/>
        <v/>
      </c>
      <c r="AO1496" s="3">
        <f t="shared" si="47"/>
        <v>0</v>
      </c>
    </row>
    <row r="1497" spans="1:41" s="3" customFormat="1" ht="19.5" customHeight="1" thickBot="1">
      <c r="A1497" s="209"/>
      <c r="B1497" s="24">
        <v>1490</v>
      </c>
      <c r="C1497" s="52"/>
      <c r="D1497" s="53"/>
      <c r="E1497" s="230"/>
      <c r="F1497" s="231"/>
      <c r="G1497" s="231"/>
      <c r="H1497" s="231"/>
      <c r="I1497" s="231"/>
      <c r="J1497" s="232"/>
      <c r="K1497" s="54"/>
      <c r="L1497" s="29" t="s">
        <v>23</v>
      </c>
      <c r="M1497" s="55"/>
      <c r="N1497" s="56"/>
      <c r="O1497" s="57"/>
      <c r="P1497" s="230"/>
      <c r="Q1497" s="231"/>
      <c r="R1497" s="231"/>
      <c r="S1497" s="231"/>
      <c r="T1497" s="231"/>
      <c r="U1497" s="232"/>
      <c r="V1497" s="54"/>
      <c r="W1497" s="29" t="s">
        <v>23</v>
      </c>
      <c r="X1497" s="58"/>
      <c r="Y1497" s="59"/>
      <c r="Z1497" s="60"/>
      <c r="AA1497" s="75"/>
      <c r="AB1497" s="116"/>
      <c r="AC1497" s="61"/>
      <c r="AD1497" s="62"/>
      <c r="AE1497" s="63"/>
      <c r="AF1497" s="64"/>
      <c r="AG1497" s="64"/>
      <c r="AH1497" s="64"/>
      <c r="AI1497" s="110"/>
      <c r="AJ1497" s="111"/>
      <c r="AK1497" s="41"/>
      <c r="AN1497" s="3" t="str">
        <f t="shared" si="46"/>
        <v/>
      </c>
      <c r="AO1497" s="3">
        <f t="shared" si="47"/>
        <v>0</v>
      </c>
    </row>
    <row r="1498" spans="1:41" s="3" customFormat="1" ht="19.5" customHeight="1">
      <c r="A1498" s="207" t="s">
        <v>22</v>
      </c>
      <c r="B1498" s="22">
        <v>1491</v>
      </c>
      <c r="C1498" s="26"/>
      <c r="D1498" s="27"/>
      <c r="E1498" s="210"/>
      <c r="F1498" s="211"/>
      <c r="G1498" s="211"/>
      <c r="H1498" s="211"/>
      <c r="I1498" s="211"/>
      <c r="J1498" s="212"/>
      <c r="K1498" s="28"/>
      <c r="L1498" s="29" t="s">
        <v>23</v>
      </c>
      <c r="M1498" s="65"/>
      <c r="N1498" s="66"/>
      <c r="O1498" s="67"/>
      <c r="P1498" s="233"/>
      <c r="Q1498" s="234"/>
      <c r="R1498" s="234"/>
      <c r="S1498" s="234"/>
      <c r="T1498" s="234"/>
      <c r="U1498" s="235"/>
      <c r="V1498" s="28"/>
      <c r="W1498" s="29" t="s">
        <v>23</v>
      </c>
      <c r="X1498" s="68"/>
      <c r="Y1498" s="69"/>
      <c r="Z1498" s="70"/>
      <c r="AA1498" s="70"/>
      <c r="AB1498" s="112"/>
      <c r="AC1498" s="40"/>
      <c r="AD1498" s="71"/>
      <c r="AE1498" s="72"/>
      <c r="AF1498" s="73"/>
      <c r="AG1498" s="73"/>
      <c r="AH1498" s="73"/>
      <c r="AI1498" s="113"/>
      <c r="AJ1498" s="114"/>
      <c r="AK1498" s="104"/>
      <c r="AN1498" s="3" t="str">
        <f t="shared" si="46"/>
        <v/>
      </c>
      <c r="AO1498" s="3">
        <f t="shared" si="47"/>
        <v>0</v>
      </c>
    </row>
    <row r="1499" spans="1:41" s="3" customFormat="1" ht="19.5" customHeight="1">
      <c r="A1499" s="208"/>
      <c r="B1499" s="23">
        <v>1492</v>
      </c>
      <c r="C1499" s="39"/>
      <c r="D1499" s="40"/>
      <c r="E1499" s="198"/>
      <c r="F1499" s="199"/>
      <c r="G1499" s="199"/>
      <c r="H1499" s="199"/>
      <c r="I1499" s="199"/>
      <c r="J1499" s="200"/>
      <c r="K1499" s="41"/>
      <c r="L1499" s="29" t="s">
        <v>23</v>
      </c>
      <c r="M1499" s="42"/>
      <c r="N1499" s="43"/>
      <c r="O1499" s="44"/>
      <c r="P1499" s="198"/>
      <c r="Q1499" s="199"/>
      <c r="R1499" s="199"/>
      <c r="S1499" s="199"/>
      <c r="T1499" s="199"/>
      <c r="U1499" s="200"/>
      <c r="V1499" s="41"/>
      <c r="W1499" s="29" t="s">
        <v>23</v>
      </c>
      <c r="X1499" s="45"/>
      <c r="Y1499" s="46"/>
      <c r="Z1499" s="47"/>
      <c r="AA1499" s="74"/>
      <c r="AB1499" s="115"/>
      <c r="AC1499" s="48"/>
      <c r="AD1499" s="49"/>
      <c r="AE1499" s="50"/>
      <c r="AF1499" s="51"/>
      <c r="AG1499" s="51"/>
      <c r="AH1499" s="51"/>
      <c r="AI1499" s="106"/>
      <c r="AJ1499" s="107"/>
      <c r="AK1499" s="108"/>
      <c r="AN1499" s="3" t="str">
        <f t="shared" si="46"/>
        <v/>
      </c>
      <c r="AO1499" s="3">
        <f t="shared" si="47"/>
        <v>0</v>
      </c>
    </row>
    <row r="1500" spans="1:41" s="3" customFormat="1" ht="19.5" customHeight="1">
      <c r="A1500" s="208"/>
      <c r="B1500" s="23">
        <v>1493</v>
      </c>
      <c r="C1500" s="39"/>
      <c r="D1500" s="40"/>
      <c r="E1500" s="198"/>
      <c r="F1500" s="199"/>
      <c r="G1500" s="199"/>
      <c r="H1500" s="199"/>
      <c r="I1500" s="199"/>
      <c r="J1500" s="200"/>
      <c r="K1500" s="41"/>
      <c r="L1500" s="29" t="s">
        <v>23</v>
      </c>
      <c r="M1500" s="42"/>
      <c r="N1500" s="43"/>
      <c r="O1500" s="44"/>
      <c r="P1500" s="198"/>
      <c r="Q1500" s="199"/>
      <c r="R1500" s="199"/>
      <c r="S1500" s="199"/>
      <c r="T1500" s="199"/>
      <c r="U1500" s="200"/>
      <c r="V1500" s="41"/>
      <c r="W1500" s="29" t="s">
        <v>23</v>
      </c>
      <c r="X1500" s="45"/>
      <c r="Y1500" s="46"/>
      <c r="Z1500" s="47"/>
      <c r="AA1500" s="74"/>
      <c r="AB1500" s="115"/>
      <c r="AC1500" s="48"/>
      <c r="AD1500" s="49"/>
      <c r="AE1500" s="50"/>
      <c r="AF1500" s="51"/>
      <c r="AG1500" s="51"/>
      <c r="AH1500" s="51"/>
      <c r="AI1500" s="106"/>
      <c r="AJ1500" s="107"/>
      <c r="AK1500" s="108"/>
      <c r="AN1500" s="3" t="str">
        <f t="shared" si="46"/>
        <v/>
      </c>
      <c r="AO1500" s="3">
        <f t="shared" si="47"/>
        <v>0</v>
      </c>
    </row>
    <row r="1501" spans="1:41" s="3" customFormat="1" ht="19.5" customHeight="1">
      <c r="A1501" s="208"/>
      <c r="B1501" s="23">
        <v>1494</v>
      </c>
      <c r="C1501" s="39"/>
      <c r="D1501" s="40"/>
      <c r="E1501" s="198"/>
      <c r="F1501" s="199"/>
      <c r="G1501" s="199"/>
      <c r="H1501" s="199"/>
      <c r="I1501" s="199"/>
      <c r="J1501" s="200"/>
      <c r="K1501" s="41"/>
      <c r="L1501" s="29" t="s">
        <v>23</v>
      </c>
      <c r="M1501" s="42"/>
      <c r="N1501" s="43"/>
      <c r="O1501" s="44"/>
      <c r="P1501" s="198"/>
      <c r="Q1501" s="199"/>
      <c r="R1501" s="199"/>
      <c r="S1501" s="199"/>
      <c r="T1501" s="199"/>
      <c r="U1501" s="200"/>
      <c r="V1501" s="41"/>
      <c r="W1501" s="29" t="s">
        <v>23</v>
      </c>
      <c r="X1501" s="45"/>
      <c r="Y1501" s="46"/>
      <c r="Z1501" s="47"/>
      <c r="AA1501" s="74"/>
      <c r="AB1501" s="115"/>
      <c r="AC1501" s="48"/>
      <c r="AD1501" s="49"/>
      <c r="AE1501" s="50"/>
      <c r="AF1501" s="51"/>
      <c r="AG1501" s="51"/>
      <c r="AH1501" s="51"/>
      <c r="AI1501" s="106"/>
      <c r="AJ1501" s="107"/>
      <c r="AK1501" s="108"/>
      <c r="AN1501" s="3" t="str">
        <f t="shared" si="46"/>
        <v/>
      </c>
      <c r="AO1501" s="3">
        <f t="shared" si="47"/>
        <v>0</v>
      </c>
    </row>
    <row r="1502" spans="1:41" s="3" customFormat="1" ht="19.5" customHeight="1">
      <c r="A1502" s="208"/>
      <c r="B1502" s="23">
        <v>1495</v>
      </c>
      <c r="C1502" s="39"/>
      <c r="D1502" s="40"/>
      <c r="E1502" s="198"/>
      <c r="F1502" s="199"/>
      <c r="G1502" s="199"/>
      <c r="H1502" s="199"/>
      <c r="I1502" s="199"/>
      <c r="J1502" s="200"/>
      <c r="K1502" s="41"/>
      <c r="L1502" s="29" t="s">
        <v>23</v>
      </c>
      <c r="M1502" s="42"/>
      <c r="N1502" s="43"/>
      <c r="O1502" s="44"/>
      <c r="P1502" s="198"/>
      <c r="Q1502" s="199"/>
      <c r="R1502" s="199"/>
      <c r="S1502" s="199"/>
      <c r="T1502" s="199"/>
      <c r="U1502" s="200"/>
      <c r="V1502" s="41"/>
      <c r="W1502" s="29" t="s">
        <v>23</v>
      </c>
      <c r="X1502" s="45"/>
      <c r="Y1502" s="46"/>
      <c r="Z1502" s="47"/>
      <c r="AA1502" s="74"/>
      <c r="AB1502" s="115"/>
      <c r="AC1502" s="48"/>
      <c r="AD1502" s="49"/>
      <c r="AE1502" s="50"/>
      <c r="AF1502" s="51"/>
      <c r="AG1502" s="51"/>
      <c r="AH1502" s="51"/>
      <c r="AI1502" s="106"/>
      <c r="AJ1502" s="107"/>
      <c r="AK1502" s="108"/>
      <c r="AN1502" s="3" t="str">
        <f t="shared" si="46"/>
        <v/>
      </c>
      <c r="AO1502" s="3">
        <f t="shared" si="47"/>
        <v>0</v>
      </c>
    </row>
    <row r="1503" spans="1:41" s="3" customFormat="1" ht="19.5" customHeight="1">
      <c r="A1503" s="208"/>
      <c r="B1503" s="23">
        <v>1496</v>
      </c>
      <c r="C1503" s="39"/>
      <c r="D1503" s="40"/>
      <c r="E1503" s="198"/>
      <c r="F1503" s="199"/>
      <c r="G1503" s="199"/>
      <c r="H1503" s="199"/>
      <c r="I1503" s="199"/>
      <c r="J1503" s="200"/>
      <c r="K1503" s="41"/>
      <c r="L1503" s="29" t="s">
        <v>23</v>
      </c>
      <c r="M1503" s="42"/>
      <c r="N1503" s="43"/>
      <c r="O1503" s="44"/>
      <c r="P1503" s="198"/>
      <c r="Q1503" s="199"/>
      <c r="R1503" s="199"/>
      <c r="S1503" s="199"/>
      <c r="T1503" s="199"/>
      <c r="U1503" s="200"/>
      <c r="V1503" s="41"/>
      <c r="W1503" s="29" t="s">
        <v>23</v>
      </c>
      <c r="X1503" s="45"/>
      <c r="Y1503" s="46"/>
      <c r="Z1503" s="47"/>
      <c r="AA1503" s="74"/>
      <c r="AB1503" s="115"/>
      <c r="AC1503" s="48"/>
      <c r="AD1503" s="49"/>
      <c r="AE1503" s="50"/>
      <c r="AF1503" s="51"/>
      <c r="AG1503" s="51"/>
      <c r="AH1503" s="51"/>
      <c r="AI1503" s="106"/>
      <c r="AJ1503" s="107"/>
      <c r="AK1503" s="108"/>
      <c r="AN1503" s="3" t="str">
        <f t="shared" si="46"/>
        <v/>
      </c>
      <c r="AO1503" s="3">
        <f t="shared" si="47"/>
        <v>0</v>
      </c>
    </row>
    <row r="1504" spans="1:41" s="3" customFormat="1" ht="19.5" customHeight="1">
      <c r="A1504" s="208"/>
      <c r="B1504" s="23">
        <v>1497</v>
      </c>
      <c r="C1504" s="39"/>
      <c r="D1504" s="40"/>
      <c r="E1504" s="198"/>
      <c r="F1504" s="199"/>
      <c r="G1504" s="199"/>
      <c r="H1504" s="199"/>
      <c r="I1504" s="199"/>
      <c r="J1504" s="200"/>
      <c r="K1504" s="41"/>
      <c r="L1504" s="29" t="s">
        <v>23</v>
      </c>
      <c r="M1504" s="42"/>
      <c r="N1504" s="43"/>
      <c r="O1504" s="44"/>
      <c r="P1504" s="198"/>
      <c r="Q1504" s="199"/>
      <c r="R1504" s="199"/>
      <c r="S1504" s="199"/>
      <c r="T1504" s="199"/>
      <c r="U1504" s="200"/>
      <c r="V1504" s="41"/>
      <c r="W1504" s="29" t="s">
        <v>23</v>
      </c>
      <c r="X1504" s="45"/>
      <c r="Y1504" s="46"/>
      <c r="Z1504" s="47"/>
      <c r="AA1504" s="74"/>
      <c r="AB1504" s="115"/>
      <c r="AC1504" s="48"/>
      <c r="AD1504" s="49"/>
      <c r="AE1504" s="50"/>
      <c r="AF1504" s="51"/>
      <c r="AG1504" s="51"/>
      <c r="AH1504" s="51"/>
      <c r="AI1504" s="106"/>
      <c r="AJ1504" s="107"/>
      <c r="AK1504" s="108"/>
      <c r="AN1504" s="3" t="str">
        <f t="shared" si="46"/>
        <v/>
      </c>
      <c r="AO1504" s="3">
        <f t="shared" si="47"/>
        <v>0</v>
      </c>
    </row>
    <row r="1505" spans="1:41" s="3" customFormat="1" ht="19.5" customHeight="1">
      <c r="A1505" s="208"/>
      <c r="B1505" s="23">
        <v>1498</v>
      </c>
      <c r="C1505" s="39"/>
      <c r="D1505" s="40"/>
      <c r="E1505" s="198"/>
      <c r="F1505" s="199"/>
      <c r="G1505" s="199"/>
      <c r="H1505" s="199"/>
      <c r="I1505" s="199"/>
      <c r="J1505" s="200"/>
      <c r="K1505" s="41"/>
      <c r="L1505" s="29" t="s">
        <v>23</v>
      </c>
      <c r="M1505" s="42"/>
      <c r="N1505" s="43"/>
      <c r="O1505" s="44"/>
      <c r="P1505" s="198"/>
      <c r="Q1505" s="199"/>
      <c r="R1505" s="199"/>
      <c r="S1505" s="199"/>
      <c r="T1505" s="199"/>
      <c r="U1505" s="200"/>
      <c r="V1505" s="41"/>
      <c r="W1505" s="29" t="s">
        <v>23</v>
      </c>
      <c r="X1505" s="45"/>
      <c r="Y1505" s="46"/>
      <c r="Z1505" s="47"/>
      <c r="AA1505" s="74"/>
      <c r="AB1505" s="115"/>
      <c r="AC1505" s="48"/>
      <c r="AD1505" s="49"/>
      <c r="AE1505" s="50"/>
      <c r="AF1505" s="51"/>
      <c r="AG1505" s="51"/>
      <c r="AH1505" s="51"/>
      <c r="AI1505" s="106"/>
      <c r="AJ1505" s="107"/>
      <c r="AK1505" s="108"/>
      <c r="AN1505" s="3" t="str">
        <f t="shared" si="46"/>
        <v/>
      </c>
      <c r="AO1505" s="3">
        <f t="shared" si="47"/>
        <v>0</v>
      </c>
    </row>
    <row r="1506" spans="1:41" s="3" customFormat="1" ht="19.5" customHeight="1">
      <c r="A1506" s="208"/>
      <c r="B1506" s="23">
        <v>1499</v>
      </c>
      <c r="C1506" s="39"/>
      <c r="D1506" s="40"/>
      <c r="E1506" s="198"/>
      <c r="F1506" s="199"/>
      <c r="G1506" s="199"/>
      <c r="H1506" s="199"/>
      <c r="I1506" s="199"/>
      <c r="J1506" s="200"/>
      <c r="K1506" s="41"/>
      <c r="L1506" s="29" t="s">
        <v>23</v>
      </c>
      <c r="M1506" s="42"/>
      <c r="N1506" s="43"/>
      <c r="O1506" s="44"/>
      <c r="P1506" s="198"/>
      <c r="Q1506" s="199"/>
      <c r="R1506" s="199"/>
      <c r="S1506" s="199"/>
      <c r="T1506" s="199"/>
      <c r="U1506" s="200"/>
      <c r="V1506" s="41"/>
      <c r="W1506" s="29" t="s">
        <v>23</v>
      </c>
      <c r="X1506" s="45"/>
      <c r="Y1506" s="46"/>
      <c r="Z1506" s="47"/>
      <c r="AA1506" s="74"/>
      <c r="AB1506" s="115"/>
      <c r="AC1506" s="48"/>
      <c r="AD1506" s="49"/>
      <c r="AE1506" s="50"/>
      <c r="AF1506" s="51"/>
      <c r="AG1506" s="51"/>
      <c r="AH1506" s="51"/>
      <c r="AI1506" s="106"/>
      <c r="AJ1506" s="107"/>
      <c r="AK1506" s="108"/>
      <c r="AN1506" s="3" t="str">
        <f t="shared" si="46"/>
        <v/>
      </c>
      <c r="AO1506" s="3">
        <f t="shared" si="47"/>
        <v>0</v>
      </c>
    </row>
    <row r="1507" spans="1:41" s="3" customFormat="1" ht="19.5" customHeight="1" thickBot="1">
      <c r="A1507" s="209"/>
      <c r="B1507" s="24">
        <v>1500</v>
      </c>
      <c r="C1507" s="52"/>
      <c r="D1507" s="53"/>
      <c r="E1507" s="230"/>
      <c r="F1507" s="231"/>
      <c r="G1507" s="231"/>
      <c r="H1507" s="231"/>
      <c r="I1507" s="231"/>
      <c r="J1507" s="232"/>
      <c r="K1507" s="54"/>
      <c r="L1507" s="29" t="s">
        <v>23</v>
      </c>
      <c r="M1507" s="55"/>
      <c r="N1507" s="56"/>
      <c r="O1507" s="57"/>
      <c r="P1507" s="230"/>
      <c r="Q1507" s="231"/>
      <c r="R1507" s="231"/>
      <c r="S1507" s="231"/>
      <c r="T1507" s="231"/>
      <c r="U1507" s="232"/>
      <c r="V1507" s="54"/>
      <c r="W1507" s="29" t="s">
        <v>23</v>
      </c>
      <c r="X1507" s="58"/>
      <c r="Y1507" s="59"/>
      <c r="Z1507" s="60"/>
      <c r="AA1507" s="75"/>
      <c r="AB1507" s="116"/>
      <c r="AC1507" s="61"/>
      <c r="AD1507" s="62"/>
      <c r="AE1507" s="63"/>
      <c r="AF1507" s="64"/>
      <c r="AG1507" s="64"/>
      <c r="AH1507" s="64"/>
      <c r="AI1507" s="110"/>
      <c r="AJ1507" s="111"/>
      <c r="AK1507" s="41"/>
      <c r="AN1507" s="3" t="str">
        <f t="shared" si="46"/>
        <v/>
      </c>
      <c r="AO1507" s="3">
        <f t="shared" si="47"/>
        <v>0</v>
      </c>
    </row>
    <row r="1508" spans="1:41" s="3" customFormat="1" ht="19.5" customHeight="1">
      <c r="A1508" s="207" t="s">
        <v>22</v>
      </c>
      <c r="B1508" s="22">
        <v>1501</v>
      </c>
      <c r="C1508" s="26"/>
      <c r="D1508" s="27"/>
      <c r="E1508" s="210"/>
      <c r="F1508" s="211"/>
      <c r="G1508" s="211"/>
      <c r="H1508" s="211"/>
      <c r="I1508" s="211"/>
      <c r="J1508" s="212"/>
      <c r="K1508" s="28"/>
      <c r="L1508" s="29" t="s">
        <v>23</v>
      </c>
      <c r="M1508" s="65"/>
      <c r="N1508" s="66"/>
      <c r="O1508" s="67"/>
      <c r="P1508" s="233"/>
      <c r="Q1508" s="234"/>
      <c r="R1508" s="234"/>
      <c r="S1508" s="234"/>
      <c r="T1508" s="234"/>
      <c r="U1508" s="235"/>
      <c r="V1508" s="28"/>
      <c r="W1508" s="29" t="s">
        <v>23</v>
      </c>
      <c r="X1508" s="68"/>
      <c r="Y1508" s="69"/>
      <c r="Z1508" s="70"/>
      <c r="AA1508" s="70"/>
      <c r="AB1508" s="112"/>
      <c r="AC1508" s="40"/>
      <c r="AD1508" s="71"/>
      <c r="AE1508" s="72"/>
      <c r="AF1508" s="73"/>
      <c r="AG1508" s="73"/>
      <c r="AH1508" s="73"/>
      <c r="AI1508" s="113"/>
      <c r="AJ1508" s="114"/>
      <c r="AK1508" s="104"/>
      <c r="AN1508" s="3" t="str">
        <f t="shared" si="46"/>
        <v/>
      </c>
      <c r="AO1508" s="3">
        <f t="shared" si="47"/>
        <v>0</v>
      </c>
    </row>
    <row r="1509" spans="1:41" s="3" customFormat="1" ht="19.5" customHeight="1">
      <c r="A1509" s="208"/>
      <c r="B1509" s="23">
        <v>1502</v>
      </c>
      <c r="C1509" s="39"/>
      <c r="D1509" s="40"/>
      <c r="E1509" s="198"/>
      <c r="F1509" s="199"/>
      <c r="G1509" s="199"/>
      <c r="H1509" s="199"/>
      <c r="I1509" s="199"/>
      <c r="J1509" s="200"/>
      <c r="K1509" s="41"/>
      <c r="L1509" s="29" t="s">
        <v>23</v>
      </c>
      <c r="M1509" s="42"/>
      <c r="N1509" s="43"/>
      <c r="O1509" s="44"/>
      <c r="P1509" s="198"/>
      <c r="Q1509" s="199"/>
      <c r="R1509" s="199"/>
      <c r="S1509" s="199"/>
      <c r="T1509" s="199"/>
      <c r="U1509" s="200"/>
      <c r="V1509" s="41"/>
      <c r="W1509" s="29" t="s">
        <v>23</v>
      </c>
      <c r="X1509" s="45"/>
      <c r="Y1509" s="46"/>
      <c r="Z1509" s="47"/>
      <c r="AA1509" s="74"/>
      <c r="AB1509" s="115"/>
      <c r="AC1509" s="48"/>
      <c r="AD1509" s="49"/>
      <c r="AE1509" s="50"/>
      <c r="AF1509" s="51"/>
      <c r="AG1509" s="51"/>
      <c r="AH1509" s="51"/>
      <c r="AI1509" s="106"/>
      <c r="AJ1509" s="107"/>
      <c r="AK1509" s="108"/>
      <c r="AN1509" s="3" t="str">
        <f t="shared" si="46"/>
        <v/>
      </c>
      <c r="AO1509" s="3">
        <f t="shared" si="47"/>
        <v>0</v>
      </c>
    </row>
    <row r="1510" spans="1:41" s="3" customFormat="1" ht="19.5" customHeight="1">
      <c r="A1510" s="208"/>
      <c r="B1510" s="23">
        <v>1503</v>
      </c>
      <c r="C1510" s="39"/>
      <c r="D1510" s="40"/>
      <c r="E1510" s="198"/>
      <c r="F1510" s="199"/>
      <c r="G1510" s="199"/>
      <c r="H1510" s="199"/>
      <c r="I1510" s="199"/>
      <c r="J1510" s="200"/>
      <c r="K1510" s="41"/>
      <c r="L1510" s="29" t="s">
        <v>23</v>
      </c>
      <c r="M1510" s="42"/>
      <c r="N1510" s="43"/>
      <c r="O1510" s="44"/>
      <c r="P1510" s="198"/>
      <c r="Q1510" s="199"/>
      <c r="R1510" s="199"/>
      <c r="S1510" s="199"/>
      <c r="T1510" s="199"/>
      <c r="U1510" s="200"/>
      <c r="V1510" s="41"/>
      <c r="W1510" s="29" t="s">
        <v>23</v>
      </c>
      <c r="X1510" s="45"/>
      <c r="Y1510" s="46"/>
      <c r="Z1510" s="47"/>
      <c r="AA1510" s="74"/>
      <c r="AB1510" s="115"/>
      <c r="AC1510" s="48"/>
      <c r="AD1510" s="49"/>
      <c r="AE1510" s="50"/>
      <c r="AF1510" s="51"/>
      <c r="AG1510" s="51"/>
      <c r="AH1510" s="51"/>
      <c r="AI1510" s="106"/>
      <c r="AJ1510" s="107"/>
      <c r="AK1510" s="108"/>
      <c r="AN1510" s="3" t="str">
        <f t="shared" si="46"/>
        <v/>
      </c>
      <c r="AO1510" s="3">
        <f t="shared" si="47"/>
        <v>0</v>
      </c>
    </row>
    <row r="1511" spans="1:41" s="3" customFormat="1" ht="19.5" customHeight="1">
      <c r="A1511" s="208"/>
      <c r="B1511" s="23">
        <v>1504</v>
      </c>
      <c r="C1511" s="39"/>
      <c r="D1511" s="40"/>
      <c r="E1511" s="198"/>
      <c r="F1511" s="199"/>
      <c r="G1511" s="199"/>
      <c r="H1511" s="199"/>
      <c r="I1511" s="199"/>
      <c r="J1511" s="200"/>
      <c r="K1511" s="41"/>
      <c r="L1511" s="29" t="s">
        <v>23</v>
      </c>
      <c r="M1511" s="42"/>
      <c r="N1511" s="43"/>
      <c r="O1511" s="44"/>
      <c r="P1511" s="198"/>
      <c r="Q1511" s="199"/>
      <c r="R1511" s="199"/>
      <c r="S1511" s="199"/>
      <c r="T1511" s="199"/>
      <c r="U1511" s="200"/>
      <c r="V1511" s="41"/>
      <c r="W1511" s="29" t="s">
        <v>23</v>
      </c>
      <c r="X1511" s="45"/>
      <c r="Y1511" s="46"/>
      <c r="Z1511" s="47"/>
      <c r="AA1511" s="74"/>
      <c r="AB1511" s="115"/>
      <c r="AC1511" s="48"/>
      <c r="AD1511" s="49"/>
      <c r="AE1511" s="50"/>
      <c r="AF1511" s="51"/>
      <c r="AG1511" s="51"/>
      <c r="AH1511" s="51"/>
      <c r="AI1511" s="106"/>
      <c r="AJ1511" s="107"/>
      <c r="AK1511" s="108"/>
      <c r="AN1511" s="3" t="str">
        <f t="shared" si="46"/>
        <v/>
      </c>
      <c r="AO1511" s="3">
        <f t="shared" si="47"/>
        <v>0</v>
      </c>
    </row>
    <row r="1512" spans="1:41" s="3" customFormat="1" ht="19.5" customHeight="1">
      <c r="A1512" s="208"/>
      <c r="B1512" s="23">
        <v>1505</v>
      </c>
      <c r="C1512" s="39"/>
      <c r="D1512" s="40"/>
      <c r="E1512" s="198"/>
      <c r="F1512" s="199"/>
      <c r="G1512" s="199"/>
      <c r="H1512" s="199"/>
      <c r="I1512" s="199"/>
      <c r="J1512" s="200"/>
      <c r="K1512" s="41"/>
      <c r="L1512" s="29" t="s">
        <v>23</v>
      </c>
      <c r="M1512" s="42"/>
      <c r="N1512" s="43"/>
      <c r="O1512" s="44"/>
      <c r="P1512" s="198"/>
      <c r="Q1512" s="199"/>
      <c r="R1512" s="199"/>
      <c r="S1512" s="199"/>
      <c r="T1512" s="199"/>
      <c r="U1512" s="200"/>
      <c r="V1512" s="41"/>
      <c r="W1512" s="29" t="s">
        <v>23</v>
      </c>
      <c r="X1512" s="45"/>
      <c r="Y1512" s="46"/>
      <c r="Z1512" s="47"/>
      <c r="AA1512" s="74"/>
      <c r="AB1512" s="115"/>
      <c r="AC1512" s="48"/>
      <c r="AD1512" s="49"/>
      <c r="AE1512" s="50"/>
      <c r="AF1512" s="51"/>
      <c r="AG1512" s="51"/>
      <c r="AH1512" s="51"/>
      <c r="AI1512" s="106"/>
      <c r="AJ1512" s="107"/>
      <c r="AK1512" s="108"/>
      <c r="AN1512" s="3" t="str">
        <f t="shared" si="46"/>
        <v/>
      </c>
      <c r="AO1512" s="3">
        <f t="shared" si="47"/>
        <v>0</v>
      </c>
    </row>
    <row r="1513" spans="1:41" s="3" customFormat="1" ht="19.5" customHeight="1">
      <c r="A1513" s="208"/>
      <c r="B1513" s="23">
        <v>1506</v>
      </c>
      <c r="C1513" s="39"/>
      <c r="D1513" s="40"/>
      <c r="E1513" s="198"/>
      <c r="F1513" s="199"/>
      <c r="G1513" s="199"/>
      <c r="H1513" s="199"/>
      <c r="I1513" s="199"/>
      <c r="J1513" s="200"/>
      <c r="K1513" s="41"/>
      <c r="L1513" s="29" t="s">
        <v>23</v>
      </c>
      <c r="M1513" s="42"/>
      <c r="N1513" s="43"/>
      <c r="O1513" s="44"/>
      <c r="P1513" s="198"/>
      <c r="Q1513" s="199"/>
      <c r="R1513" s="199"/>
      <c r="S1513" s="199"/>
      <c r="T1513" s="199"/>
      <c r="U1513" s="200"/>
      <c r="V1513" s="41"/>
      <c r="W1513" s="29" t="s">
        <v>23</v>
      </c>
      <c r="X1513" s="45"/>
      <c r="Y1513" s="46"/>
      <c r="Z1513" s="47"/>
      <c r="AA1513" s="74"/>
      <c r="AB1513" s="115"/>
      <c r="AC1513" s="48"/>
      <c r="AD1513" s="49"/>
      <c r="AE1513" s="50"/>
      <c r="AF1513" s="51"/>
      <c r="AG1513" s="51"/>
      <c r="AH1513" s="51"/>
      <c r="AI1513" s="106"/>
      <c r="AJ1513" s="107"/>
      <c r="AK1513" s="108"/>
      <c r="AN1513" s="3" t="str">
        <f t="shared" si="46"/>
        <v/>
      </c>
      <c r="AO1513" s="3">
        <f t="shared" si="47"/>
        <v>0</v>
      </c>
    </row>
    <row r="1514" spans="1:41" s="3" customFormat="1" ht="19.5" customHeight="1">
      <c r="A1514" s="208"/>
      <c r="B1514" s="23">
        <v>1507</v>
      </c>
      <c r="C1514" s="39"/>
      <c r="D1514" s="40"/>
      <c r="E1514" s="198"/>
      <c r="F1514" s="199"/>
      <c r="G1514" s="199"/>
      <c r="H1514" s="199"/>
      <c r="I1514" s="199"/>
      <c r="J1514" s="200"/>
      <c r="K1514" s="41"/>
      <c r="L1514" s="29" t="s">
        <v>23</v>
      </c>
      <c r="M1514" s="42"/>
      <c r="N1514" s="43"/>
      <c r="O1514" s="44"/>
      <c r="P1514" s="198"/>
      <c r="Q1514" s="199"/>
      <c r="R1514" s="199"/>
      <c r="S1514" s="199"/>
      <c r="T1514" s="199"/>
      <c r="U1514" s="200"/>
      <c r="V1514" s="41"/>
      <c r="W1514" s="29" t="s">
        <v>23</v>
      </c>
      <c r="X1514" s="45"/>
      <c r="Y1514" s="46"/>
      <c r="Z1514" s="47"/>
      <c r="AA1514" s="74"/>
      <c r="AB1514" s="115"/>
      <c r="AC1514" s="48"/>
      <c r="AD1514" s="49"/>
      <c r="AE1514" s="50"/>
      <c r="AF1514" s="51"/>
      <c r="AG1514" s="51"/>
      <c r="AH1514" s="51"/>
      <c r="AI1514" s="106"/>
      <c r="AJ1514" s="107"/>
      <c r="AK1514" s="108"/>
      <c r="AN1514" s="3" t="str">
        <f t="shared" si="46"/>
        <v/>
      </c>
      <c r="AO1514" s="3">
        <f t="shared" si="47"/>
        <v>0</v>
      </c>
    </row>
    <row r="1515" spans="1:41" s="3" customFormat="1" ht="19.5" customHeight="1">
      <c r="A1515" s="208"/>
      <c r="B1515" s="23">
        <v>1508</v>
      </c>
      <c r="C1515" s="39"/>
      <c r="D1515" s="40"/>
      <c r="E1515" s="198"/>
      <c r="F1515" s="199"/>
      <c r="G1515" s="199"/>
      <c r="H1515" s="199"/>
      <c r="I1515" s="199"/>
      <c r="J1515" s="200"/>
      <c r="K1515" s="41"/>
      <c r="L1515" s="29" t="s">
        <v>23</v>
      </c>
      <c r="M1515" s="42"/>
      <c r="N1515" s="43"/>
      <c r="O1515" s="44"/>
      <c r="P1515" s="198"/>
      <c r="Q1515" s="199"/>
      <c r="R1515" s="199"/>
      <c r="S1515" s="199"/>
      <c r="T1515" s="199"/>
      <c r="U1515" s="200"/>
      <c r="V1515" s="41"/>
      <c r="W1515" s="29" t="s">
        <v>23</v>
      </c>
      <c r="X1515" s="45"/>
      <c r="Y1515" s="46"/>
      <c r="Z1515" s="47"/>
      <c r="AA1515" s="74"/>
      <c r="AB1515" s="115"/>
      <c r="AC1515" s="48"/>
      <c r="AD1515" s="49"/>
      <c r="AE1515" s="50"/>
      <c r="AF1515" s="51"/>
      <c r="AG1515" s="51"/>
      <c r="AH1515" s="51"/>
      <c r="AI1515" s="106"/>
      <c r="AJ1515" s="107"/>
      <c r="AK1515" s="108"/>
      <c r="AN1515" s="3" t="str">
        <f t="shared" si="46"/>
        <v/>
      </c>
      <c r="AO1515" s="3">
        <f t="shared" si="47"/>
        <v>0</v>
      </c>
    </row>
    <row r="1516" spans="1:41" s="3" customFormat="1" ht="19.5" customHeight="1">
      <c r="A1516" s="208"/>
      <c r="B1516" s="23">
        <v>1509</v>
      </c>
      <c r="C1516" s="39"/>
      <c r="D1516" s="40"/>
      <c r="E1516" s="198"/>
      <c r="F1516" s="199"/>
      <c r="G1516" s="199"/>
      <c r="H1516" s="199"/>
      <c r="I1516" s="199"/>
      <c r="J1516" s="200"/>
      <c r="K1516" s="41"/>
      <c r="L1516" s="29" t="s">
        <v>23</v>
      </c>
      <c r="M1516" s="42"/>
      <c r="N1516" s="43"/>
      <c r="O1516" s="44"/>
      <c r="P1516" s="198"/>
      <c r="Q1516" s="199"/>
      <c r="R1516" s="199"/>
      <c r="S1516" s="199"/>
      <c r="T1516" s="199"/>
      <c r="U1516" s="200"/>
      <c r="V1516" s="41"/>
      <c r="W1516" s="29" t="s">
        <v>23</v>
      </c>
      <c r="X1516" s="45"/>
      <c r="Y1516" s="46"/>
      <c r="Z1516" s="47"/>
      <c r="AA1516" s="74"/>
      <c r="AB1516" s="115"/>
      <c r="AC1516" s="48"/>
      <c r="AD1516" s="49"/>
      <c r="AE1516" s="50"/>
      <c r="AF1516" s="51"/>
      <c r="AG1516" s="51"/>
      <c r="AH1516" s="51"/>
      <c r="AI1516" s="106"/>
      <c r="AJ1516" s="107"/>
      <c r="AK1516" s="108"/>
      <c r="AN1516" s="3" t="str">
        <f t="shared" si="46"/>
        <v/>
      </c>
      <c r="AO1516" s="3">
        <f t="shared" si="47"/>
        <v>0</v>
      </c>
    </row>
    <row r="1517" spans="1:41" s="3" customFormat="1" ht="19.5" customHeight="1" thickBot="1">
      <c r="A1517" s="209"/>
      <c r="B1517" s="24">
        <v>1510</v>
      </c>
      <c r="C1517" s="52"/>
      <c r="D1517" s="53"/>
      <c r="E1517" s="230"/>
      <c r="F1517" s="231"/>
      <c r="G1517" s="231"/>
      <c r="H1517" s="231"/>
      <c r="I1517" s="231"/>
      <c r="J1517" s="232"/>
      <c r="K1517" s="54"/>
      <c r="L1517" s="29" t="s">
        <v>23</v>
      </c>
      <c r="M1517" s="55"/>
      <c r="N1517" s="56"/>
      <c r="O1517" s="57"/>
      <c r="P1517" s="230"/>
      <c r="Q1517" s="231"/>
      <c r="R1517" s="231"/>
      <c r="S1517" s="231"/>
      <c r="T1517" s="231"/>
      <c r="U1517" s="232"/>
      <c r="V1517" s="54"/>
      <c r="W1517" s="29" t="s">
        <v>23</v>
      </c>
      <c r="X1517" s="58"/>
      <c r="Y1517" s="59"/>
      <c r="Z1517" s="60"/>
      <c r="AA1517" s="75"/>
      <c r="AB1517" s="116"/>
      <c r="AC1517" s="61"/>
      <c r="AD1517" s="62"/>
      <c r="AE1517" s="63"/>
      <c r="AF1517" s="64"/>
      <c r="AG1517" s="64"/>
      <c r="AH1517" s="64"/>
      <c r="AI1517" s="110"/>
      <c r="AJ1517" s="111"/>
      <c r="AK1517" s="41"/>
      <c r="AN1517" s="3" t="str">
        <f t="shared" si="46"/>
        <v/>
      </c>
      <c r="AO1517" s="3">
        <f t="shared" si="47"/>
        <v>0</v>
      </c>
    </row>
    <row r="1518" spans="1:41" s="3" customFormat="1" ht="19.5" customHeight="1">
      <c r="A1518" s="207" t="s">
        <v>22</v>
      </c>
      <c r="B1518" s="22">
        <v>1511</v>
      </c>
      <c r="C1518" s="26"/>
      <c r="D1518" s="27"/>
      <c r="E1518" s="210"/>
      <c r="F1518" s="211"/>
      <c r="G1518" s="211"/>
      <c r="H1518" s="211"/>
      <c r="I1518" s="211"/>
      <c r="J1518" s="212"/>
      <c r="K1518" s="28"/>
      <c r="L1518" s="29" t="s">
        <v>23</v>
      </c>
      <c r="M1518" s="65"/>
      <c r="N1518" s="66"/>
      <c r="O1518" s="67"/>
      <c r="P1518" s="233"/>
      <c r="Q1518" s="234"/>
      <c r="R1518" s="234"/>
      <c r="S1518" s="234"/>
      <c r="T1518" s="234"/>
      <c r="U1518" s="235"/>
      <c r="V1518" s="28"/>
      <c r="W1518" s="29" t="s">
        <v>23</v>
      </c>
      <c r="X1518" s="68"/>
      <c r="Y1518" s="69"/>
      <c r="Z1518" s="70"/>
      <c r="AA1518" s="70"/>
      <c r="AB1518" s="112"/>
      <c r="AC1518" s="40"/>
      <c r="AD1518" s="71"/>
      <c r="AE1518" s="72"/>
      <c r="AF1518" s="73"/>
      <c r="AG1518" s="73"/>
      <c r="AH1518" s="73"/>
      <c r="AI1518" s="113"/>
      <c r="AJ1518" s="114"/>
      <c r="AK1518" s="104"/>
      <c r="AN1518" s="3" t="str">
        <f t="shared" si="46"/>
        <v/>
      </c>
      <c r="AO1518" s="3">
        <f t="shared" si="47"/>
        <v>0</v>
      </c>
    </row>
    <row r="1519" spans="1:41" s="3" customFormat="1" ht="19.5" customHeight="1">
      <c r="A1519" s="208"/>
      <c r="B1519" s="23">
        <v>1512</v>
      </c>
      <c r="C1519" s="39"/>
      <c r="D1519" s="40"/>
      <c r="E1519" s="198"/>
      <c r="F1519" s="199"/>
      <c r="G1519" s="199"/>
      <c r="H1519" s="199"/>
      <c r="I1519" s="199"/>
      <c r="J1519" s="200"/>
      <c r="K1519" s="41"/>
      <c r="L1519" s="29" t="s">
        <v>23</v>
      </c>
      <c r="M1519" s="42"/>
      <c r="N1519" s="43"/>
      <c r="O1519" s="44"/>
      <c r="P1519" s="198"/>
      <c r="Q1519" s="199"/>
      <c r="R1519" s="199"/>
      <c r="S1519" s="199"/>
      <c r="T1519" s="199"/>
      <c r="U1519" s="200"/>
      <c r="V1519" s="41"/>
      <c r="W1519" s="29" t="s">
        <v>23</v>
      </c>
      <c r="X1519" s="45"/>
      <c r="Y1519" s="46"/>
      <c r="Z1519" s="47"/>
      <c r="AA1519" s="74"/>
      <c r="AB1519" s="115"/>
      <c r="AC1519" s="48"/>
      <c r="AD1519" s="49"/>
      <c r="AE1519" s="50"/>
      <c r="AF1519" s="51"/>
      <c r="AG1519" s="51"/>
      <c r="AH1519" s="51"/>
      <c r="AI1519" s="106"/>
      <c r="AJ1519" s="107"/>
      <c r="AK1519" s="108"/>
      <c r="AN1519" s="3" t="str">
        <f t="shared" si="46"/>
        <v/>
      </c>
      <c r="AO1519" s="3">
        <f t="shared" si="47"/>
        <v>0</v>
      </c>
    </row>
    <row r="1520" spans="1:41" s="3" customFormat="1" ht="19.5" customHeight="1">
      <c r="A1520" s="208"/>
      <c r="B1520" s="23">
        <v>1513</v>
      </c>
      <c r="C1520" s="39"/>
      <c r="D1520" s="40"/>
      <c r="E1520" s="198"/>
      <c r="F1520" s="199"/>
      <c r="G1520" s="199"/>
      <c r="H1520" s="199"/>
      <c r="I1520" s="199"/>
      <c r="J1520" s="200"/>
      <c r="K1520" s="41"/>
      <c r="L1520" s="29" t="s">
        <v>23</v>
      </c>
      <c r="M1520" s="42"/>
      <c r="N1520" s="43"/>
      <c r="O1520" s="44"/>
      <c r="P1520" s="198"/>
      <c r="Q1520" s="199"/>
      <c r="R1520" s="199"/>
      <c r="S1520" s="199"/>
      <c r="T1520" s="199"/>
      <c r="U1520" s="200"/>
      <c r="V1520" s="41"/>
      <c r="W1520" s="29" t="s">
        <v>23</v>
      </c>
      <c r="X1520" s="45"/>
      <c r="Y1520" s="46"/>
      <c r="Z1520" s="47"/>
      <c r="AA1520" s="74"/>
      <c r="AB1520" s="115"/>
      <c r="AC1520" s="48"/>
      <c r="AD1520" s="49"/>
      <c r="AE1520" s="50"/>
      <c r="AF1520" s="51"/>
      <c r="AG1520" s="51"/>
      <c r="AH1520" s="51"/>
      <c r="AI1520" s="106"/>
      <c r="AJ1520" s="107"/>
      <c r="AK1520" s="108"/>
      <c r="AN1520" s="3" t="str">
        <f t="shared" si="46"/>
        <v/>
      </c>
      <c r="AO1520" s="3">
        <f t="shared" si="47"/>
        <v>0</v>
      </c>
    </row>
    <row r="1521" spans="1:41" s="3" customFormat="1" ht="19.5" customHeight="1">
      <c r="A1521" s="208"/>
      <c r="B1521" s="23">
        <v>1514</v>
      </c>
      <c r="C1521" s="39"/>
      <c r="D1521" s="40"/>
      <c r="E1521" s="198"/>
      <c r="F1521" s="199"/>
      <c r="G1521" s="199"/>
      <c r="H1521" s="199"/>
      <c r="I1521" s="199"/>
      <c r="J1521" s="200"/>
      <c r="K1521" s="41"/>
      <c r="L1521" s="29" t="s">
        <v>23</v>
      </c>
      <c r="M1521" s="42"/>
      <c r="N1521" s="43"/>
      <c r="O1521" s="44"/>
      <c r="P1521" s="198"/>
      <c r="Q1521" s="199"/>
      <c r="R1521" s="199"/>
      <c r="S1521" s="199"/>
      <c r="T1521" s="199"/>
      <c r="U1521" s="200"/>
      <c r="V1521" s="41"/>
      <c r="W1521" s="29" t="s">
        <v>23</v>
      </c>
      <c r="X1521" s="45"/>
      <c r="Y1521" s="46"/>
      <c r="Z1521" s="47"/>
      <c r="AA1521" s="74"/>
      <c r="AB1521" s="115"/>
      <c r="AC1521" s="48"/>
      <c r="AD1521" s="49"/>
      <c r="AE1521" s="50"/>
      <c r="AF1521" s="51"/>
      <c r="AG1521" s="51"/>
      <c r="AH1521" s="51"/>
      <c r="AI1521" s="106"/>
      <c r="AJ1521" s="107"/>
      <c r="AK1521" s="108"/>
      <c r="AN1521" s="3" t="str">
        <f t="shared" si="46"/>
        <v/>
      </c>
      <c r="AO1521" s="3">
        <f t="shared" si="47"/>
        <v>0</v>
      </c>
    </row>
    <row r="1522" spans="1:41" s="3" customFormat="1" ht="19.5" customHeight="1">
      <c r="A1522" s="208"/>
      <c r="B1522" s="23">
        <v>1515</v>
      </c>
      <c r="C1522" s="39"/>
      <c r="D1522" s="40"/>
      <c r="E1522" s="198"/>
      <c r="F1522" s="199"/>
      <c r="G1522" s="199"/>
      <c r="H1522" s="199"/>
      <c r="I1522" s="199"/>
      <c r="J1522" s="200"/>
      <c r="K1522" s="41"/>
      <c r="L1522" s="29" t="s">
        <v>23</v>
      </c>
      <c r="M1522" s="42"/>
      <c r="N1522" s="43"/>
      <c r="O1522" s="44"/>
      <c r="P1522" s="198"/>
      <c r="Q1522" s="199"/>
      <c r="R1522" s="199"/>
      <c r="S1522" s="199"/>
      <c r="T1522" s="199"/>
      <c r="U1522" s="200"/>
      <c r="V1522" s="41"/>
      <c r="W1522" s="29" t="s">
        <v>23</v>
      </c>
      <c r="X1522" s="45"/>
      <c r="Y1522" s="46"/>
      <c r="Z1522" s="47"/>
      <c r="AA1522" s="74"/>
      <c r="AB1522" s="115"/>
      <c r="AC1522" s="48"/>
      <c r="AD1522" s="49"/>
      <c r="AE1522" s="50"/>
      <c r="AF1522" s="51"/>
      <c r="AG1522" s="51"/>
      <c r="AH1522" s="51"/>
      <c r="AI1522" s="106"/>
      <c r="AJ1522" s="107"/>
      <c r="AK1522" s="108"/>
      <c r="AN1522" s="3" t="str">
        <f t="shared" si="46"/>
        <v/>
      </c>
      <c r="AO1522" s="3">
        <f t="shared" si="47"/>
        <v>0</v>
      </c>
    </row>
    <row r="1523" spans="1:41" s="3" customFormat="1" ht="19.5" customHeight="1">
      <c r="A1523" s="208"/>
      <c r="B1523" s="23">
        <v>1516</v>
      </c>
      <c r="C1523" s="39"/>
      <c r="D1523" s="40"/>
      <c r="E1523" s="198"/>
      <c r="F1523" s="199"/>
      <c r="G1523" s="199"/>
      <c r="H1523" s="199"/>
      <c r="I1523" s="199"/>
      <c r="J1523" s="200"/>
      <c r="K1523" s="41"/>
      <c r="L1523" s="29" t="s">
        <v>23</v>
      </c>
      <c r="M1523" s="42"/>
      <c r="N1523" s="43"/>
      <c r="O1523" s="44"/>
      <c r="P1523" s="198"/>
      <c r="Q1523" s="199"/>
      <c r="R1523" s="199"/>
      <c r="S1523" s="199"/>
      <c r="T1523" s="199"/>
      <c r="U1523" s="200"/>
      <c r="V1523" s="41"/>
      <c r="W1523" s="29" t="s">
        <v>23</v>
      </c>
      <c r="X1523" s="45"/>
      <c r="Y1523" s="46"/>
      <c r="Z1523" s="47"/>
      <c r="AA1523" s="74"/>
      <c r="AB1523" s="115"/>
      <c r="AC1523" s="48"/>
      <c r="AD1523" s="49"/>
      <c r="AE1523" s="50"/>
      <c r="AF1523" s="51"/>
      <c r="AG1523" s="51"/>
      <c r="AH1523" s="51"/>
      <c r="AI1523" s="106"/>
      <c r="AJ1523" s="107"/>
      <c r="AK1523" s="108"/>
      <c r="AN1523" s="3" t="str">
        <f t="shared" si="46"/>
        <v/>
      </c>
      <c r="AO1523" s="3">
        <f t="shared" si="47"/>
        <v>0</v>
      </c>
    </row>
    <row r="1524" spans="1:41" s="3" customFormat="1" ht="19.5" customHeight="1">
      <c r="A1524" s="208"/>
      <c r="B1524" s="23">
        <v>1517</v>
      </c>
      <c r="C1524" s="39"/>
      <c r="D1524" s="40"/>
      <c r="E1524" s="198"/>
      <c r="F1524" s="199"/>
      <c r="G1524" s="199"/>
      <c r="H1524" s="199"/>
      <c r="I1524" s="199"/>
      <c r="J1524" s="200"/>
      <c r="K1524" s="41"/>
      <c r="L1524" s="29" t="s">
        <v>23</v>
      </c>
      <c r="M1524" s="42"/>
      <c r="N1524" s="43"/>
      <c r="O1524" s="44"/>
      <c r="P1524" s="198"/>
      <c r="Q1524" s="199"/>
      <c r="R1524" s="199"/>
      <c r="S1524" s="199"/>
      <c r="T1524" s="199"/>
      <c r="U1524" s="200"/>
      <c r="V1524" s="41"/>
      <c r="W1524" s="29" t="s">
        <v>23</v>
      </c>
      <c r="X1524" s="45"/>
      <c r="Y1524" s="46"/>
      <c r="Z1524" s="47"/>
      <c r="AA1524" s="74"/>
      <c r="AB1524" s="115"/>
      <c r="AC1524" s="48"/>
      <c r="AD1524" s="49"/>
      <c r="AE1524" s="50"/>
      <c r="AF1524" s="51"/>
      <c r="AG1524" s="51"/>
      <c r="AH1524" s="51"/>
      <c r="AI1524" s="106"/>
      <c r="AJ1524" s="107"/>
      <c r="AK1524" s="108"/>
      <c r="AN1524" s="3" t="str">
        <f t="shared" si="46"/>
        <v/>
      </c>
      <c r="AO1524" s="3">
        <f t="shared" si="47"/>
        <v>0</v>
      </c>
    </row>
    <row r="1525" spans="1:41" s="3" customFormat="1" ht="19.5" customHeight="1">
      <c r="A1525" s="208"/>
      <c r="B1525" s="23">
        <v>1518</v>
      </c>
      <c r="C1525" s="39"/>
      <c r="D1525" s="40"/>
      <c r="E1525" s="198"/>
      <c r="F1525" s="199"/>
      <c r="G1525" s="199"/>
      <c r="H1525" s="199"/>
      <c r="I1525" s="199"/>
      <c r="J1525" s="200"/>
      <c r="K1525" s="41"/>
      <c r="L1525" s="29" t="s">
        <v>23</v>
      </c>
      <c r="M1525" s="42"/>
      <c r="N1525" s="43"/>
      <c r="O1525" s="44"/>
      <c r="P1525" s="198"/>
      <c r="Q1525" s="199"/>
      <c r="R1525" s="199"/>
      <c r="S1525" s="199"/>
      <c r="T1525" s="199"/>
      <c r="U1525" s="200"/>
      <c r="V1525" s="41"/>
      <c r="W1525" s="29" t="s">
        <v>23</v>
      </c>
      <c r="X1525" s="45"/>
      <c r="Y1525" s="46"/>
      <c r="Z1525" s="47"/>
      <c r="AA1525" s="74"/>
      <c r="AB1525" s="115"/>
      <c r="AC1525" s="48"/>
      <c r="AD1525" s="49"/>
      <c r="AE1525" s="50"/>
      <c r="AF1525" s="51"/>
      <c r="AG1525" s="51"/>
      <c r="AH1525" s="51"/>
      <c r="AI1525" s="106"/>
      <c r="AJ1525" s="107"/>
      <c r="AK1525" s="108"/>
      <c r="AN1525" s="3" t="str">
        <f t="shared" si="46"/>
        <v/>
      </c>
      <c r="AO1525" s="3">
        <f t="shared" si="47"/>
        <v>0</v>
      </c>
    </row>
    <row r="1526" spans="1:41" s="3" customFormat="1" ht="19.5" customHeight="1">
      <c r="A1526" s="208"/>
      <c r="B1526" s="23">
        <v>1519</v>
      </c>
      <c r="C1526" s="39"/>
      <c r="D1526" s="40"/>
      <c r="E1526" s="198"/>
      <c r="F1526" s="199"/>
      <c r="G1526" s="199"/>
      <c r="H1526" s="199"/>
      <c r="I1526" s="199"/>
      <c r="J1526" s="200"/>
      <c r="K1526" s="41"/>
      <c r="L1526" s="29" t="s">
        <v>23</v>
      </c>
      <c r="M1526" s="42"/>
      <c r="N1526" s="43"/>
      <c r="O1526" s="44"/>
      <c r="P1526" s="198"/>
      <c r="Q1526" s="199"/>
      <c r="R1526" s="199"/>
      <c r="S1526" s="199"/>
      <c r="T1526" s="199"/>
      <c r="U1526" s="200"/>
      <c r="V1526" s="41"/>
      <c r="W1526" s="29" t="s">
        <v>23</v>
      </c>
      <c r="X1526" s="45"/>
      <c r="Y1526" s="46"/>
      <c r="Z1526" s="47"/>
      <c r="AA1526" s="74"/>
      <c r="AB1526" s="115"/>
      <c r="AC1526" s="48"/>
      <c r="AD1526" s="49"/>
      <c r="AE1526" s="50"/>
      <c r="AF1526" s="51"/>
      <c r="AG1526" s="51"/>
      <c r="AH1526" s="51"/>
      <c r="AI1526" s="106"/>
      <c r="AJ1526" s="107"/>
      <c r="AK1526" s="108"/>
      <c r="AN1526" s="3" t="str">
        <f t="shared" si="46"/>
        <v/>
      </c>
      <c r="AO1526" s="3">
        <f t="shared" si="47"/>
        <v>0</v>
      </c>
    </row>
    <row r="1527" spans="1:41" s="3" customFormat="1" ht="19.5" customHeight="1" thickBot="1">
      <c r="A1527" s="209"/>
      <c r="B1527" s="24">
        <v>1520</v>
      </c>
      <c r="C1527" s="52"/>
      <c r="D1527" s="53"/>
      <c r="E1527" s="230"/>
      <c r="F1527" s="231"/>
      <c r="G1527" s="231"/>
      <c r="H1527" s="231"/>
      <c r="I1527" s="231"/>
      <c r="J1527" s="232"/>
      <c r="K1527" s="54"/>
      <c r="L1527" s="29" t="s">
        <v>23</v>
      </c>
      <c r="M1527" s="55"/>
      <c r="N1527" s="56"/>
      <c r="O1527" s="57"/>
      <c r="P1527" s="230"/>
      <c r="Q1527" s="231"/>
      <c r="R1527" s="231"/>
      <c r="S1527" s="231"/>
      <c r="T1527" s="231"/>
      <c r="U1527" s="232"/>
      <c r="V1527" s="54"/>
      <c r="W1527" s="29" t="s">
        <v>23</v>
      </c>
      <c r="X1527" s="58"/>
      <c r="Y1527" s="59"/>
      <c r="Z1527" s="60"/>
      <c r="AA1527" s="75"/>
      <c r="AB1527" s="116"/>
      <c r="AC1527" s="61"/>
      <c r="AD1527" s="62"/>
      <c r="AE1527" s="63"/>
      <c r="AF1527" s="64"/>
      <c r="AG1527" s="64"/>
      <c r="AH1527" s="64"/>
      <c r="AI1527" s="110"/>
      <c r="AJ1527" s="111"/>
      <c r="AK1527" s="41"/>
      <c r="AN1527" s="3" t="str">
        <f t="shared" si="46"/>
        <v/>
      </c>
      <c r="AO1527" s="3">
        <f t="shared" si="47"/>
        <v>0</v>
      </c>
    </row>
    <row r="1528" spans="1:41" s="3" customFormat="1" ht="19.5" customHeight="1">
      <c r="A1528" s="207" t="s">
        <v>22</v>
      </c>
      <c r="B1528" s="22">
        <v>1521</v>
      </c>
      <c r="C1528" s="26"/>
      <c r="D1528" s="27"/>
      <c r="E1528" s="210"/>
      <c r="F1528" s="211"/>
      <c r="G1528" s="211"/>
      <c r="H1528" s="211"/>
      <c r="I1528" s="211"/>
      <c r="J1528" s="212"/>
      <c r="K1528" s="28"/>
      <c r="L1528" s="29" t="s">
        <v>23</v>
      </c>
      <c r="M1528" s="65"/>
      <c r="N1528" s="66"/>
      <c r="O1528" s="67"/>
      <c r="P1528" s="233"/>
      <c r="Q1528" s="234"/>
      <c r="R1528" s="234"/>
      <c r="S1528" s="234"/>
      <c r="T1528" s="234"/>
      <c r="U1528" s="235"/>
      <c r="V1528" s="28"/>
      <c r="W1528" s="29" t="s">
        <v>23</v>
      </c>
      <c r="X1528" s="68"/>
      <c r="Y1528" s="69"/>
      <c r="Z1528" s="70"/>
      <c r="AA1528" s="70"/>
      <c r="AB1528" s="112"/>
      <c r="AC1528" s="40"/>
      <c r="AD1528" s="71"/>
      <c r="AE1528" s="72"/>
      <c r="AF1528" s="73"/>
      <c r="AG1528" s="73"/>
      <c r="AH1528" s="73"/>
      <c r="AI1528" s="113"/>
      <c r="AJ1528" s="114"/>
      <c r="AK1528" s="104"/>
      <c r="AN1528" s="3" t="str">
        <f t="shared" si="46"/>
        <v/>
      </c>
      <c r="AO1528" s="3">
        <f t="shared" si="47"/>
        <v>0</v>
      </c>
    </row>
    <row r="1529" spans="1:41" s="3" customFormat="1" ht="19.5" customHeight="1">
      <c r="A1529" s="208"/>
      <c r="B1529" s="23">
        <v>1522</v>
      </c>
      <c r="C1529" s="39"/>
      <c r="D1529" s="40"/>
      <c r="E1529" s="198"/>
      <c r="F1529" s="199"/>
      <c r="G1529" s="199"/>
      <c r="H1529" s="199"/>
      <c r="I1529" s="199"/>
      <c r="J1529" s="200"/>
      <c r="K1529" s="41"/>
      <c r="L1529" s="29" t="s">
        <v>23</v>
      </c>
      <c r="M1529" s="42"/>
      <c r="N1529" s="43"/>
      <c r="O1529" s="44"/>
      <c r="P1529" s="198"/>
      <c r="Q1529" s="199"/>
      <c r="R1529" s="199"/>
      <c r="S1529" s="199"/>
      <c r="T1529" s="199"/>
      <c r="U1529" s="200"/>
      <c r="V1529" s="41"/>
      <c r="W1529" s="29" t="s">
        <v>23</v>
      </c>
      <c r="X1529" s="45"/>
      <c r="Y1529" s="46"/>
      <c r="Z1529" s="47"/>
      <c r="AA1529" s="74"/>
      <c r="AB1529" s="115"/>
      <c r="AC1529" s="48"/>
      <c r="AD1529" s="49"/>
      <c r="AE1529" s="50"/>
      <c r="AF1529" s="51"/>
      <c r="AG1529" s="51"/>
      <c r="AH1529" s="51"/>
      <c r="AI1529" s="106"/>
      <c r="AJ1529" s="107"/>
      <c r="AK1529" s="108"/>
      <c r="AN1529" s="3" t="str">
        <f t="shared" si="46"/>
        <v/>
      </c>
      <c r="AO1529" s="3">
        <f t="shared" si="47"/>
        <v>0</v>
      </c>
    </row>
    <row r="1530" spans="1:41" s="3" customFormat="1" ht="19.5" customHeight="1">
      <c r="A1530" s="208"/>
      <c r="B1530" s="23">
        <v>1523</v>
      </c>
      <c r="C1530" s="39"/>
      <c r="D1530" s="40"/>
      <c r="E1530" s="198"/>
      <c r="F1530" s="199"/>
      <c r="G1530" s="199"/>
      <c r="H1530" s="199"/>
      <c r="I1530" s="199"/>
      <c r="J1530" s="200"/>
      <c r="K1530" s="41"/>
      <c r="L1530" s="29" t="s">
        <v>23</v>
      </c>
      <c r="M1530" s="42"/>
      <c r="N1530" s="43"/>
      <c r="O1530" s="44"/>
      <c r="P1530" s="198"/>
      <c r="Q1530" s="199"/>
      <c r="R1530" s="199"/>
      <c r="S1530" s="199"/>
      <c r="T1530" s="199"/>
      <c r="U1530" s="200"/>
      <c r="V1530" s="41"/>
      <c r="W1530" s="29" t="s">
        <v>23</v>
      </c>
      <c r="X1530" s="45"/>
      <c r="Y1530" s="46"/>
      <c r="Z1530" s="47"/>
      <c r="AA1530" s="74"/>
      <c r="AB1530" s="115"/>
      <c r="AC1530" s="48"/>
      <c r="AD1530" s="49"/>
      <c r="AE1530" s="50"/>
      <c r="AF1530" s="51"/>
      <c r="AG1530" s="51"/>
      <c r="AH1530" s="51"/>
      <c r="AI1530" s="106"/>
      <c r="AJ1530" s="107"/>
      <c r="AK1530" s="108"/>
      <c r="AN1530" s="3" t="str">
        <f t="shared" si="46"/>
        <v/>
      </c>
      <c r="AO1530" s="3">
        <f t="shared" si="47"/>
        <v>0</v>
      </c>
    </row>
    <row r="1531" spans="1:41" s="3" customFormat="1" ht="19.5" customHeight="1">
      <c r="A1531" s="208"/>
      <c r="B1531" s="23">
        <v>1524</v>
      </c>
      <c r="C1531" s="39"/>
      <c r="D1531" s="40"/>
      <c r="E1531" s="198"/>
      <c r="F1531" s="199"/>
      <c r="G1531" s="199"/>
      <c r="H1531" s="199"/>
      <c r="I1531" s="199"/>
      <c r="J1531" s="200"/>
      <c r="K1531" s="41"/>
      <c r="L1531" s="29" t="s">
        <v>23</v>
      </c>
      <c r="M1531" s="42"/>
      <c r="N1531" s="43"/>
      <c r="O1531" s="44"/>
      <c r="P1531" s="198"/>
      <c r="Q1531" s="199"/>
      <c r="R1531" s="199"/>
      <c r="S1531" s="199"/>
      <c r="T1531" s="199"/>
      <c r="U1531" s="200"/>
      <c r="V1531" s="41"/>
      <c r="W1531" s="29" t="s">
        <v>23</v>
      </c>
      <c r="X1531" s="45"/>
      <c r="Y1531" s="46"/>
      <c r="Z1531" s="47"/>
      <c r="AA1531" s="74"/>
      <c r="AB1531" s="115"/>
      <c r="AC1531" s="48"/>
      <c r="AD1531" s="49"/>
      <c r="AE1531" s="50"/>
      <c r="AF1531" s="51"/>
      <c r="AG1531" s="51"/>
      <c r="AH1531" s="51"/>
      <c r="AI1531" s="106"/>
      <c r="AJ1531" s="107"/>
      <c r="AK1531" s="108"/>
      <c r="AN1531" s="3" t="str">
        <f t="shared" si="46"/>
        <v/>
      </c>
      <c r="AO1531" s="3">
        <f t="shared" si="47"/>
        <v>0</v>
      </c>
    </row>
    <row r="1532" spans="1:41" s="3" customFormat="1" ht="19.5" customHeight="1">
      <c r="A1532" s="208"/>
      <c r="B1532" s="23">
        <v>1525</v>
      </c>
      <c r="C1532" s="39"/>
      <c r="D1532" s="40"/>
      <c r="E1532" s="198"/>
      <c r="F1532" s="199"/>
      <c r="G1532" s="199"/>
      <c r="H1532" s="199"/>
      <c r="I1532" s="199"/>
      <c r="J1532" s="200"/>
      <c r="K1532" s="41"/>
      <c r="L1532" s="29" t="s">
        <v>23</v>
      </c>
      <c r="M1532" s="42"/>
      <c r="N1532" s="43"/>
      <c r="O1532" s="44"/>
      <c r="P1532" s="198"/>
      <c r="Q1532" s="199"/>
      <c r="R1532" s="199"/>
      <c r="S1532" s="199"/>
      <c r="T1532" s="199"/>
      <c r="U1532" s="200"/>
      <c r="V1532" s="41"/>
      <c r="W1532" s="29" t="s">
        <v>23</v>
      </c>
      <c r="X1532" s="45"/>
      <c r="Y1532" s="46"/>
      <c r="Z1532" s="47"/>
      <c r="AA1532" s="74"/>
      <c r="AB1532" s="115"/>
      <c r="AC1532" s="48"/>
      <c r="AD1532" s="49"/>
      <c r="AE1532" s="50"/>
      <c r="AF1532" s="51"/>
      <c r="AG1532" s="51"/>
      <c r="AH1532" s="51"/>
      <c r="AI1532" s="106"/>
      <c r="AJ1532" s="107"/>
      <c r="AK1532" s="108"/>
      <c r="AN1532" s="3" t="str">
        <f t="shared" si="46"/>
        <v/>
      </c>
      <c r="AO1532" s="3">
        <f t="shared" si="47"/>
        <v>0</v>
      </c>
    </row>
    <row r="1533" spans="1:41" s="3" customFormat="1" ht="19.5" customHeight="1">
      <c r="A1533" s="208"/>
      <c r="B1533" s="23">
        <v>1526</v>
      </c>
      <c r="C1533" s="39"/>
      <c r="D1533" s="40"/>
      <c r="E1533" s="198"/>
      <c r="F1533" s="199"/>
      <c r="G1533" s="199"/>
      <c r="H1533" s="199"/>
      <c r="I1533" s="199"/>
      <c r="J1533" s="200"/>
      <c r="K1533" s="41"/>
      <c r="L1533" s="29" t="s">
        <v>23</v>
      </c>
      <c r="M1533" s="42"/>
      <c r="N1533" s="43"/>
      <c r="O1533" s="44"/>
      <c r="P1533" s="198"/>
      <c r="Q1533" s="199"/>
      <c r="R1533" s="199"/>
      <c r="S1533" s="199"/>
      <c r="T1533" s="199"/>
      <c r="U1533" s="200"/>
      <c r="V1533" s="41"/>
      <c r="W1533" s="29" t="s">
        <v>23</v>
      </c>
      <c r="X1533" s="45"/>
      <c r="Y1533" s="46"/>
      <c r="Z1533" s="47"/>
      <c r="AA1533" s="74"/>
      <c r="AB1533" s="115"/>
      <c r="AC1533" s="48"/>
      <c r="AD1533" s="49"/>
      <c r="AE1533" s="50"/>
      <c r="AF1533" s="51"/>
      <c r="AG1533" s="51"/>
      <c r="AH1533" s="51"/>
      <c r="AI1533" s="106"/>
      <c r="AJ1533" s="107"/>
      <c r="AK1533" s="108"/>
      <c r="AN1533" s="3" t="str">
        <f t="shared" si="46"/>
        <v/>
      </c>
      <c r="AO1533" s="3">
        <f t="shared" si="47"/>
        <v>0</v>
      </c>
    </row>
    <row r="1534" spans="1:41" s="3" customFormat="1" ht="19.5" customHeight="1">
      <c r="A1534" s="208"/>
      <c r="B1534" s="23">
        <v>1527</v>
      </c>
      <c r="C1534" s="39"/>
      <c r="D1534" s="40"/>
      <c r="E1534" s="198"/>
      <c r="F1534" s="199"/>
      <c r="G1534" s="199"/>
      <c r="H1534" s="199"/>
      <c r="I1534" s="199"/>
      <c r="J1534" s="200"/>
      <c r="K1534" s="41"/>
      <c r="L1534" s="29" t="s">
        <v>23</v>
      </c>
      <c r="M1534" s="42"/>
      <c r="N1534" s="43"/>
      <c r="O1534" s="44"/>
      <c r="P1534" s="198"/>
      <c r="Q1534" s="199"/>
      <c r="R1534" s="199"/>
      <c r="S1534" s="199"/>
      <c r="T1534" s="199"/>
      <c r="U1534" s="200"/>
      <c r="V1534" s="41"/>
      <c r="W1534" s="29" t="s">
        <v>23</v>
      </c>
      <c r="X1534" s="45"/>
      <c r="Y1534" s="46"/>
      <c r="Z1534" s="47"/>
      <c r="AA1534" s="74"/>
      <c r="AB1534" s="115"/>
      <c r="AC1534" s="48"/>
      <c r="AD1534" s="49"/>
      <c r="AE1534" s="50"/>
      <c r="AF1534" s="51"/>
      <c r="AG1534" s="51"/>
      <c r="AH1534" s="51"/>
      <c r="AI1534" s="106"/>
      <c r="AJ1534" s="107"/>
      <c r="AK1534" s="108"/>
      <c r="AN1534" s="3" t="str">
        <f t="shared" si="46"/>
        <v/>
      </c>
      <c r="AO1534" s="3">
        <f t="shared" si="47"/>
        <v>0</v>
      </c>
    </row>
    <row r="1535" spans="1:41" s="3" customFormat="1" ht="19.5" customHeight="1">
      <c r="A1535" s="208"/>
      <c r="B1535" s="23">
        <v>1528</v>
      </c>
      <c r="C1535" s="39"/>
      <c r="D1535" s="40"/>
      <c r="E1535" s="198"/>
      <c r="F1535" s="199"/>
      <c r="G1535" s="199"/>
      <c r="H1535" s="199"/>
      <c r="I1535" s="199"/>
      <c r="J1535" s="200"/>
      <c r="K1535" s="41"/>
      <c r="L1535" s="29" t="s">
        <v>23</v>
      </c>
      <c r="M1535" s="42"/>
      <c r="N1535" s="43"/>
      <c r="O1535" s="44"/>
      <c r="P1535" s="198"/>
      <c r="Q1535" s="199"/>
      <c r="R1535" s="199"/>
      <c r="S1535" s="199"/>
      <c r="T1535" s="199"/>
      <c r="U1535" s="200"/>
      <c r="V1535" s="41"/>
      <c r="W1535" s="29" t="s">
        <v>23</v>
      </c>
      <c r="X1535" s="45"/>
      <c r="Y1535" s="46"/>
      <c r="Z1535" s="47"/>
      <c r="AA1535" s="74"/>
      <c r="AB1535" s="115"/>
      <c r="AC1535" s="48"/>
      <c r="AD1535" s="49"/>
      <c r="AE1535" s="50"/>
      <c r="AF1535" s="51"/>
      <c r="AG1535" s="51"/>
      <c r="AH1535" s="51"/>
      <c r="AI1535" s="106"/>
      <c r="AJ1535" s="107"/>
      <c r="AK1535" s="108"/>
      <c r="AN1535" s="3" t="str">
        <f t="shared" si="46"/>
        <v/>
      </c>
      <c r="AO1535" s="3">
        <f t="shared" si="47"/>
        <v>0</v>
      </c>
    </row>
    <row r="1536" spans="1:41" s="3" customFormat="1" ht="19.5" customHeight="1">
      <c r="A1536" s="208"/>
      <c r="B1536" s="23">
        <v>1529</v>
      </c>
      <c r="C1536" s="39"/>
      <c r="D1536" s="40"/>
      <c r="E1536" s="198"/>
      <c r="F1536" s="199"/>
      <c r="G1536" s="199"/>
      <c r="H1536" s="199"/>
      <c r="I1536" s="199"/>
      <c r="J1536" s="200"/>
      <c r="K1536" s="41"/>
      <c r="L1536" s="29" t="s">
        <v>23</v>
      </c>
      <c r="M1536" s="42"/>
      <c r="N1536" s="43"/>
      <c r="O1536" s="44"/>
      <c r="P1536" s="198"/>
      <c r="Q1536" s="199"/>
      <c r="R1536" s="199"/>
      <c r="S1536" s="199"/>
      <c r="T1536" s="199"/>
      <c r="U1536" s="200"/>
      <c r="V1536" s="41"/>
      <c r="W1536" s="29" t="s">
        <v>23</v>
      </c>
      <c r="X1536" s="45"/>
      <c r="Y1536" s="46"/>
      <c r="Z1536" s="47"/>
      <c r="AA1536" s="74"/>
      <c r="AB1536" s="115"/>
      <c r="AC1536" s="48"/>
      <c r="AD1536" s="49"/>
      <c r="AE1536" s="50"/>
      <c r="AF1536" s="51"/>
      <c r="AG1536" s="51"/>
      <c r="AH1536" s="51"/>
      <c r="AI1536" s="106"/>
      <c r="AJ1536" s="107"/>
      <c r="AK1536" s="108"/>
      <c r="AN1536" s="3" t="str">
        <f t="shared" si="46"/>
        <v/>
      </c>
      <c r="AO1536" s="3">
        <f t="shared" si="47"/>
        <v>0</v>
      </c>
    </row>
    <row r="1537" spans="1:41" s="3" customFormat="1" ht="19.5" customHeight="1" thickBot="1">
      <c r="A1537" s="209"/>
      <c r="B1537" s="24">
        <v>1530</v>
      </c>
      <c r="C1537" s="52"/>
      <c r="D1537" s="53"/>
      <c r="E1537" s="230"/>
      <c r="F1537" s="231"/>
      <c r="G1537" s="231"/>
      <c r="H1537" s="231"/>
      <c r="I1537" s="231"/>
      <c r="J1537" s="232"/>
      <c r="K1537" s="54"/>
      <c r="L1537" s="29" t="s">
        <v>23</v>
      </c>
      <c r="M1537" s="55"/>
      <c r="N1537" s="56"/>
      <c r="O1537" s="57"/>
      <c r="P1537" s="230"/>
      <c r="Q1537" s="231"/>
      <c r="R1537" s="231"/>
      <c r="S1537" s="231"/>
      <c r="T1537" s="231"/>
      <c r="U1537" s="232"/>
      <c r="V1537" s="54"/>
      <c r="W1537" s="29" t="s">
        <v>23</v>
      </c>
      <c r="X1537" s="58"/>
      <c r="Y1537" s="59"/>
      <c r="Z1537" s="60"/>
      <c r="AA1537" s="75"/>
      <c r="AB1537" s="116"/>
      <c r="AC1537" s="61"/>
      <c r="AD1537" s="62"/>
      <c r="AE1537" s="63"/>
      <c r="AF1537" s="64"/>
      <c r="AG1537" s="64"/>
      <c r="AH1537" s="64"/>
      <c r="AI1537" s="110"/>
      <c r="AJ1537" s="111"/>
      <c r="AK1537" s="41"/>
      <c r="AN1537" s="3" t="str">
        <f t="shared" si="46"/>
        <v/>
      </c>
      <c r="AO1537" s="3">
        <f t="shared" si="47"/>
        <v>0</v>
      </c>
    </row>
    <row r="1538" spans="1:41" s="3" customFormat="1" ht="19.5" customHeight="1">
      <c r="A1538" s="207" t="s">
        <v>22</v>
      </c>
      <c r="B1538" s="22">
        <v>1531</v>
      </c>
      <c r="C1538" s="26"/>
      <c r="D1538" s="27"/>
      <c r="E1538" s="210"/>
      <c r="F1538" s="211"/>
      <c r="G1538" s="211"/>
      <c r="H1538" s="211"/>
      <c r="I1538" s="211"/>
      <c r="J1538" s="212"/>
      <c r="K1538" s="28"/>
      <c r="L1538" s="29" t="s">
        <v>23</v>
      </c>
      <c r="M1538" s="65"/>
      <c r="N1538" s="66"/>
      <c r="O1538" s="67"/>
      <c r="P1538" s="233"/>
      <c r="Q1538" s="234"/>
      <c r="R1538" s="234"/>
      <c r="S1538" s="234"/>
      <c r="T1538" s="234"/>
      <c r="U1538" s="235"/>
      <c r="V1538" s="28"/>
      <c r="W1538" s="29" t="s">
        <v>23</v>
      </c>
      <c r="X1538" s="68"/>
      <c r="Y1538" s="69"/>
      <c r="Z1538" s="70"/>
      <c r="AA1538" s="70"/>
      <c r="AB1538" s="112"/>
      <c r="AC1538" s="40"/>
      <c r="AD1538" s="71"/>
      <c r="AE1538" s="72"/>
      <c r="AF1538" s="73"/>
      <c r="AG1538" s="73"/>
      <c r="AH1538" s="73"/>
      <c r="AI1538" s="113"/>
      <c r="AJ1538" s="114"/>
      <c r="AK1538" s="104"/>
      <c r="AN1538" s="3" t="str">
        <f t="shared" si="46"/>
        <v/>
      </c>
      <c r="AO1538" s="3">
        <f t="shared" si="47"/>
        <v>0</v>
      </c>
    </row>
    <row r="1539" spans="1:41" s="3" customFormat="1" ht="19.5" customHeight="1">
      <c r="A1539" s="208"/>
      <c r="B1539" s="23">
        <v>1532</v>
      </c>
      <c r="C1539" s="39"/>
      <c r="D1539" s="40"/>
      <c r="E1539" s="198"/>
      <c r="F1539" s="199"/>
      <c r="G1539" s="199"/>
      <c r="H1539" s="199"/>
      <c r="I1539" s="199"/>
      <c r="J1539" s="200"/>
      <c r="K1539" s="41"/>
      <c r="L1539" s="29" t="s">
        <v>23</v>
      </c>
      <c r="M1539" s="42"/>
      <c r="N1539" s="43"/>
      <c r="O1539" s="44"/>
      <c r="P1539" s="198"/>
      <c r="Q1539" s="199"/>
      <c r="R1539" s="199"/>
      <c r="S1539" s="199"/>
      <c r="T1539" s="199"/>
      <c r="U1539" s="200"/>
      <c r="V1539" s="41"/>
      <c r="W1539" s="29" t="s">
        <v>23</v>
      </c>
      <c r="X1539" s="45"/>
      <c r="Y1539" s="46"/>
      <c r="Z1539" s="47"/>
      <c r="AA1539" s="74"/>
      <c r="AB1539" s="115"/>
      <c r="AC1539" s="48"/>
      <c r="AD1539" s="49"/>
      <c r="AE1539" s="50"/>
      <c r="AF1539" s="51"/>
      <c r="AG1539" s="51"/>
      <c r="AH1539" s="51"/>
      <c r="AI1539" s="106"/>
      <c r="AJ1539" s="107"/>
      <c r="AK1539" s="108"/>
      <c r="AN1539" s="3" t="str">
        <f t="shared" si="46"/>
        <v/>
      </c>
      <c r="AO1539" s="3">
        <f t="shared" si="47"/>
        <v>0</v>
      </c>
    </row>
    <row r="1540" spans="1:41" s="3" customFormat="1" ht="19.5" customHeight="1">
      <c r="A1540" s="208"/>
      <c r="B1540" s="23">
        <v>1533</v>
      </c>
      <c r="C1540" s="39"/>
      <c r="D1540" s="40"/>
      <c r="E1540" s="198"/>
      <c r="F1540" s="199"/>
      <c r="G1540" s="199"/>
      <c r="H1540" s="199"/>
      <c r="I1540" s="199"/>
      <c r="J1540" s="200"/>
      <c r="K1540" s="41"/>
      <c r="L1540" s="29" t="s">
        <v>23</v>
      </c>
      <c r="M1540" s="42"/>
      <c r="N1540" s="43"/>
      <c r="O1540" s="44"/>
      <c r="P1540" s="198"/>
      <c r="Q1540" s="199"/>
      <c r="R1540" s="199"/>
      <c r="S1540" s="199"/>
      <c r="T1540" s="199"/>
      <c r="U1540" s="200"/>
      <c r="V1540" s="41"/>
      <c r="W1540" s="29" t="s">
        <v>23</v>
      </c>
      <c r="X1540" s="45"/>
      <c r="Y1540" s="46"/>
      <c r="Z1540" s="47"/>
      <c r="AA1540" s="74"/>
      <c r="AB1540" s="115"/>
      <c r="AC1540" s="48"/>
      <c r="AD1540" s="49"/>
      <c r="AE1540" s="50"/>
      <c r="AF1540" s="51"/>
      <c r="AG1540" s="51"/>
      <c r="AH1540" s="51"/>
      <c r="AI1540" s="106"/>
      <c r="AJ1540" s="107"/>
      <c r="AK1540" s="108"/>
      <c r="AN1540" s="3" t="str">
        <f t="shared" si="46"/>
        <v/>
      </c>
      <c r="AO1540" s="3">
        <f t="shared" si="47"/>
        <v>0</v>
      </c>
    </row>
    <row r="1541" spans="1:41" s="3" customFormat="1" ht="19.5" customHeight="1">
      <c r="A1541" s="208"/>
      <c r="B1541" s="23">
        <v>1534</v>
      </c>
      <c r="C1541" s="39"/>
      <c r="D1541" s="40"/>
      <c r="E1541" s="198"/>
      <c r="F1541" s="199"/>
      <c r="G1541" s="199"/>
      <c r="H1541" s="199"/>
      <c r="I1541" s="199"/>
      <c r="J1541" s="200"/>
      <c r="K1541" s="41"/>
      <c r="L1541" s="29" t="s">
        <v>23</v>
      </c>
      <c r="M1541" s="42"/>
      <c r="N1541" s="43"/>
      <c r="O1541" s="44"/>
      <c r="P1541" s="198"/>
      <c r="Q1541" s="199"/>
      <c r="R1541" s="199"/>
      <c r="S1541" s="199"/>
      <c r="T1541" s="199"/>
      <c r="U1541" s="200"/>
      <c r="V1541" s="41"/>
      <c r="W1541" s="29" t="s">
        <v>23</v>
      </c>
      <c r="X1541" s="45"/>
      <c r="Y1541" s="46"/>
      <c r="Z1541" s="47"/>
      <c r="AA1541" s="74"/>
      <c r="AB1541" s="115"/>
      <c r="AC1541" s="48"/>
      <c r="AD1541" s="49"/>
      <c r="AE1541" s="50"/>
      <c r="AF1541" s="51"/>
      <c r="AG1541" s="51"/>
      <c r="AH1541" s="51"/>
      <c r="AI1541" s="106"/>
      <c r="AJ1541" s="107"/>
      <c r="AK1541" s="108"/>
      <c r="AN1541" s="3" t="str">
        <f t="shared" si="46"/>
        <v/>
      </c>
      <c r="AO1541" s="3">
        <f t="shared" si="47"/>
        <v>0</v>
      </c>
    </row>
    <row r="1542" spans="1:41" s="3" customFormat="1" ht="19.5" customHeight="1">
      <c r="A1542" s="208"/>
      <c r="B1542" s="23">
        <v>1535</v>
      </c>
      <c r="C1542" s="39"/>
      <c r="D1542" s="40"/>
      <c r="E1542" s="198"/>
      <c r="F1542" s="199"/>
      <c r="G1542" s="199"/>
      <c r="H1542" s="199"/>
      <c r="I1542" s="199"/>
      <c r="J1542" s="200"/>
      <c r="K1542" s="41"/>
      <c r="L1542" s="29" t="s">
        <v>23</v>
      </c>
      <c r="M1542" s="42"/>
      <c r="N1542" s="43"/>
      <c r="O1542" s="44"/>
      <c r="P1542" s="198"/>
      <c r="Q1542" s="199"/>
      <c r="R1542" s="199"/>
      <c r="S1542" s="199"/>
      <c r="T1542" s="199"/>
      <c r="U1542" s="200"/>
      <c r="V1542" s="41"/>
      <c r="W1542" s="29" t="s">
        <v>23</v>
      </c>
      <c r="X1542" s="45"/>
      <c r="Y1542" s="46"/>
      <c r="Z1542" s="47"/>
      <c r="AA1542" s="74"/>
      <c r="AB1542" s="115"/>
      <c r="AC1542" s="48"/>
      <c r="AD1542" s="49"/>
      <c r="AE1542" s="50"/>
      <c r="AF1542" s="51"/>
      <c r="AG1542" s="51"/>
      <c r="AH1542" s="51"/>
      <c r="AI1542" s="106"/>
      <c r="AJ1542" s="107"/>
      <c r="AK1542" s="108"/>
      <c r="AN1542" s="3" t="str">
        <f t="shared" si="46"/>
        <v/>
      </c>
      <c r="AO1542" s="3">
        <f t="shared" si="47"/>
        <v>0</v>
      </c>
    </row>
    <row r="1543" spans="1:41" s="3" customFormat="1" ht="19.5" customHeight="1">
      <c r="A1543" s="208"/>
      <c r="B1543" s="23">
        <v>1536</v>
      </c>
      <c r="C1543" s="39"/>
      <c r="D1543" s="40"/>
      <c r="E1543" s="198"/>
      <c r="F1543" s="199"/>
      <c r="G1543" s="199"/>
      <c r="H1543" s="199"/>
      <c r="I1543" s="199"/>
      <c r="J1543" s="200"/>
      <c r="K1543" s="41"/>
      <c r="L1543" s="29" t="s">
        <v>23</v>
      </c>
      <c r="M1543" s="42"/>
      <c r="N1543" s="43"/>
      <c r="O1543" s="44"/>
      <c r="P1543" s="198"/>
      <c r="Q1543" s="199"/>
      <c r="R1543" s="199"/>
      <c r="S1543" s="199"/>
      <c r="T1543" s="199"/>
      <c r="U1543" s="200"/>
      <c r="V1543" s="41"/>
      <c r="W1543" s="29" t="s">
        <v>23</v>
      </c>
      <c r="X1543" s="45"/>
      <c r="Y1543" s="46"/>
      <c r="Z1543" s="47"/>
      <c r="AA1543" s="74"/>
      <c r="AB1543" s="115"/>
      <c r="AC1543" s="48"/>
      <c r="AD1543" s="49"/>
      <c r="AE1543" s="50"/>
      <c r="AF1543" s="51"/>
      <c r="AG1543" s="51"/>
      <c r="AH1543" s="51"/>
      <c r="AI1543" s="106"/>
      <c r="AJ1543" s="107"/>
      <c r="AK1543" s="108"/>
      <c r="AN1543" s="3" t="str">
        <f t="shared" si="46"/>
        <v/>
      </c>
      <c r="AO1543" s="3">
        <f t="shared" si="47"/>
        <v>0</v>
      </c>
    </row>
    <row r="1544" spans="1:41" s="3" customFormat="1" ht="19.5" customHeight="1">
      <c r="A1544" s="208"/>
      <c r="B1544" s="23">
        <v>1537</v>
      </c>
      <c r="C1544" s="39"/>
      <c r="D1544" s="40"/>
      <c r="E1544" s="198"/>
      <c r="F1544" s="199"/>
      <c r="G1544" s="199"/>
      <c r="H1544" s="199"/>
      <c r="I1544" s="199"/>
      <c r="J1544" s="200"/>
      <c r="K1544" s="41"/>
      <c r="L1544" s="29" t="s">
        <v>23</v>
      </c>
      <c r="M1544" s="42"/>
      <c r="N1544" s="43"/>
      <c r="O1544" s="44"/>
      <c r="P1544" s="198"/>
      <c r="Q1544" s="199"/>
      <c r="R1544" s="199"/>
      <c r="S1544" s="199"/>
      <c r="T1544" s="199"/>
      <c r="U1544" s="200"/>
      <c r="V1544" s="41"/>
      <c r="W1544" s="29" t="s">
        <v>23</v>
      </c>
      <c r="X1544" s="45"/>
      <c r="Y1544" s="46"/>
      <c r="Z1544" s="47"/>
      <c r="AA1544" s="74"/>
      <c r="AB1544" s="115"/>
      <c r="AC1544" s="48"/>
      <c r="AD1544" s="49"/>
      <c r="AE1544" s="50"/>
      <c r="AF1544" s="51"/>
      <c r="AG1544" s="51"/>
      <c r="AH1544" s="51"/>
      <c r="AI1544" s="106"/>
      <c r="AJ1544" s="107"/>
      <c r="AK1544" s="108"/>
      <c r="AN1544" s="3" t="str">
        <f t="shared" si="46"/>
        <v/>
      </c>
      <c r="AO1544" s="3">
        <f t="shared" si="47"/>
        <v>0</v>
      </c>
    </row>
    <row r="1545" spans="1:41" s="3" customFormat="1" ht="19.5" customHeight="1">
      <c r="A1545" s="208"/>
      <c r="B1545" s="23">
        <v>1538</v>
      </c>
      <c r="C1545" s="39"/>
      <c r="D1545" s="40"/>
      <c r="E1545" s="198"/>
      <c r="F1545" s="199"/>
      <c r="G1545" s="199"/>
      <c r="H1545" s="199"/>
      <c r="I1545" s="199"/>
      <c r="J1545" s="200"/>
      <c r="K1545" s="41"/>
      <c r="L1545" s="29" t="s">
        <v>23</v>
      </c>
      <c r="M1545" s="42"/>
      <c r="N1545" s="43"/>
      <c r="O1545" s="44"/>
      <c r="P1545" s="198"/>
      <c r="Q1545" s="199"/>
      <c r="R1545" s="199"/>
      <c r="S1545" s="199"/>
      <c r="T1545" s="199"/>
      <c r="U1545" s="200"/>
      <c r="V1545" s="41"/>
      <c r="W1545" s="29" t="s">
        <v>23</v>
      </c>
      <c r="X1545" s="45"/>
      <c r="Y1545" s="46"/>
      <c r="Z1545" s="47"/>
      <c r="AA1545" s="74"/>
      <c r="AB1545" s="115"/>
      <c r="AC1545" s="48"/>
      <c r="AD1545" s="49"/>
      <c r="AE1545" s="50"/>
      <c r="AF1545" s="51"/>
      <c r="AG1545" s="51"/>
      <c r="AH1545" s="51"/>
      <c r="AI1545" s="106"/>
      <c r="AJ1545" s="107"/>
      <c r="AK1545" s="108"/>
      <c r="AN1545" s="3" t="str">
        <f t="shared" ref="AN1545:AN1597" si="48">IF(AO1545&gt;0,1,"")</f>
        <v/>
      </c>
      <c r="AO1545" s="3">
        <f t="shared" ref="AO1545:AO1597" si="49">COUNTA(C1545:K1545,M1545:V1545,X1545:AK1545)</f>
        <v>0</v>
      </c>
    </row>
    <row r="1546" spans="1:41" s="3" customFormat="1" ht="19.5" customHeight="1">
      <c r="A1546" s="208"/>
      <c r="B1546" s="23">
        <v>1539</v>
      </c>
      <c r="C1546" s="39"/>
      <c r="D1546" s="40"/>
      <c r="E1546" s="198"/>
      <c r="F1546" s="199"/>
      <c r="G1546" s="199"/>
      <c r="H1546" s="199"/>
      <c r="I1546" s="199"/>
      <c r="J1546" s="200"/>
      <c r="K1546" s="41"/>
      <c r="L1546" s="29" t="s">
        <v>23</v>
      </c>
      <c r="M1546" s="42"/>
      <c r="N1546" s="43"/>
      <c r="O1546" s="44"/>
      <c r="P1546" s="198"/>
      <c r="Q1546" s="199"/>
      <c r="R1546" s="199"/>
      <c r="S1546" s="199"/>
      <c r="T1546" s="199"/>
      <c r="U1546" s="200"/>
      <c r="V1546" s="41"/>
      <c r="W1546" s="29" t="s">
        <v>23</v>
      </c>
      <c r="X1546" s="45"/>
      <c r="Y1546" s="46"/>
      <c r="Z1546" s="47"/>
      <c r="AA1546" s="74"/>
      <c r="AB1546" s="115"/>
      <c r="AC1546" s="48"/>
      <c r="AD1546" s="49"/>
      <c r="AE1546" s="50"/>
      <c r="AF1546" s="51"/>
      <c r="AG1546" s="51"/>
      <c r="AH1546" s="51"/>
      <c r="AI1546" s="106"/>
      <c r="AJ1546" s="107"/>
      <c r="AK1546" s="108"/>
      <c r="AN1546" s="3" t="str">
        <f t="shared" si="48"/>
        <v/>
      </c>
      <c r="AO1546" s="3">
        <f t="shared" si="49"/>
        <v>0</v>
      </c>
    </row>
    <row r="1547" spans="1:41" s="3" customFormat="1" ht="19.5" customHeight="1" thickBot="1">
      <c r="A1547" s="209"/>
      <c r="B1547" s="24">
        <v>1540</v>
      </c>
      <c r="C1547" s="52"/>
      <c r="D1547" s="53"/>
      <c r="E1547" s="230"/>
      <c r="F1547" s="231"/>
      <c r="G1547" s="231"/>
      <c r="H1547" s="231"/>
      <c r="I1547" s="231"/>
      <c r="J1547" s="232"/>
      <c r="K1547" s="54"/>
      <c r="L1547" s="29" t="s">
        <v>23</v>
      </c>
      <c r="M1547" s="55"/>
      <c r="N1547" s="56"/>
      <c r="O1547" s="57"/>
      <c r="P1547" s="230"/>
      <c r="Q1547" s="231"/>
      <c r="R1547" s="231"/>
      <c r="S1547" s="231"/>
      <c r="T1547" s="231"/>
      <c r="U1547" s="232"/>
      <c r="V1547" s="54"/>
      <c r="W1547" s="29" t="s">
        <v>23</v>
      </c>
      <c r="X1547" s="58"/>
      <c r="Y1547" s="59"/>
      <c r="Z1547" s="60"/>
      <c r="AA1547" s="75"/>
      <c r="AB1547" s="116"/>
      <c r="AC1547" s="61"/>
      <c r="AD1547" s="62"/>
      <c r="AE1547" s="63"/>
      <c r="AF1547" s="64"/>
      <c r="AG1547" s="64"/>
      <c r="AH1547" s="64"/>
      <c r="AI1547" s="110"/>
      <c r="AJ1547" s="111"/>
      <c r="AK1547" s="41"/>
      <c r="AN1547" s="3" t="str">
        <f t="shared" si="48"/>
        <v/>
      </c>
      <c r="AO1547" s="3">
        <f t="shared" si="49"/>
        <v>0</v>
      </c>
    </row>
    <row r="1548" spans="1:41" s="3" customFormat="1" ht="19.5" customHeight="1">
      <c r="A1548" s="207" t="s">
        <v>22</v>
      </c>
      <c r="B1548" s="22">
        <v>1541</v>
      </c>
      <c r="C1548" s="26"/>
      <c r="D1548" s="27"/>
      <c r="E1548" s="210"/>
      <c r="F1548" s="211"/>
      <c r="G1548" s="211"/>
      <c r="H1548" s="211"/>
      <c r="I1548" s="211"/>
      <c r="J1548" s="212"/>
      <c r="K1548" s="28"/>
      <c r="L1548" s="29" t="s">
        <v>23</v>
      </c>
      <c r="M1548" s="65"/>
      <c r="N1548" s="66"/>
      <c r="O1548" s="67"/>
      <c r="P1548" s="233"/>
      <c r="Q1548" s="234"/>
      <c r="R1548" s="234"/>
      <c r="S1548" s="234"/>
      <c r="T1548" s="234"/>
      <c r="U1548" s="235"/>
      <c r="V1548" s="28"/>
      <c r="W1548" s="29" t="s">
        <v>23</v>
      </c>
      <c r="X1548" s="68"/>
      <c r="Y1548" s="69"/>
      <c r="Z1548" s="70"/>
      <c r="AA1548" s="70"/>
      <c r="AB1548" s="112"/>
      <c r="AC1548" s="40"/>
      <c r="AD1548" s="71"/>
      <c r="AE1548" s="72"/>
      <c r="AF1548" s="73"/>
      <c r="AG1548" s="73"/>
      <c r="AH1548" s="73"/>
      <c r="AI1548" s="113"/>
      <c r="AJ1548" s="114"/>
      <c r="AK1548" s="104"/>
      <c r="AN1548" s="3" t="str">
        <f t="shared" si="48"/>
        <v/>
      </c>
      <c r="AO1548" s="3">
        <f t="shared" si="49"/>
        <v>0</v>
      </c>
    </row>
    <row r="1549" spans="1:41" s="3" customFormat="1" ht="19.5" customHeight="1">
      <c r="A1549" s="208"/>
      <c r="B1549" s="23">
        <v>1542</v>
      </c>
      <c r="C1549" s="39"/>
      <c r="D1549" s="40"/>
      <c r="E1549" s="198"/>
      <c r="F1549" s="199"/>
      <c r="G1549" s="199"/>
      <c r="H1549" s="199"/>
      <c r="I1549" s="199"/>
      <c r="J1549" s="200"/>
      <c r="K1549" s="41"/>
      <c r="L1549" s="29" t="s">
        <v>23</v>
      </c>
      <c r="M1549" s="42"/>
      <c r="N1549" s="43"/>
      <c r="O1549" s="44"/>
      <c r="P1549" s="198"/>
      <c r="Q1549" s="199"/>
      <c r="R1549" s="199"/>
      <c r="S1549" s="199"/>
      <c r="T1549" s="199"/>
      <c r="U1549" s="200"/>
      <c r="V1549" s="41"/>
      <c r="W1549" s="29" t="s">
        <v>23</v>
      </c>
      <c r="X1549" s="45"/>
      <c r="Y1549" s="46"/>
      <c r="Z1549" s="47"/>
      <c r="AA1549" s="74"/>
      <c r="AB1549" s="115"/>
      <c r="AC1549" s="48"/>
      <c r="AD1549" s="49"/>
      <c r="AE1549" s="50"/>
      <c r="AF1549" s="51"/>
      <c r="AG1549" s="51"/>
      <c r="AH1549" s="51"/>
      <c r="AI1549" s="106"/>
      <c r="AJ1549" s="107"/>
      <c r="AK1549" s="108"/>
      <c r="AN1549" s="3" t="str">
        <f t="shared" si="48"/>
        <v/>
      </c>
      <c r="AO1549" s="3">
        <f t="shared" si="49"/>
        <v>0</v>
      </c>
    </row>
    <row r="1550" spans="1:41" s="3" customFormat="1" ht="19.5" customHeight="1">
      <c r="A1550" s="208"/>
      <c r="B1550" s="23">
        <v>1543</v>
      </c>
      <c r="C1550" s="39"/>
      <c r="D1550" s="40"/>
      <c r="E1550" s="198"/>
      <c r="F1550" s="199"/>
      <c r="G1550" s="199"/>
      <c r="H1550" s="199"/>
      <c r="I1550" s="199"/>
      <c r="J1550" s="200"/>
      <c r="K1550" s="41"/>
      <c r="L1550" s="29" t="s">
        <v>23</v>
      </c>
      <c r="M1550" s="42"/>
      <c r="N1550" s="43"/>
      <c r="O1550" s="44"/>
      <c r="P1550" s="198"/>
      <c r="Q1550" s="199"/>
      <c r="R1550" s="199"/>
      <c r="S1550" s="199"/>
      <c r="T1550" s="199"/>
      <c r="U1550" s="200"/>
      <c r="V1550" s="41"/>
      <c r="W1550" s="29" t="s">
        <v>23</v>
      </c>
      <c r="X1550" s="45"/>
      <c r="Y1550" s="46"/>
      <c r="Z1550" s="47"/>
      <c r="AA1550" s="74"/>
      <c r="AB1550" s="115"/>
      <c r="AC1550" s="48"/>
      <c r="AD1550" s="49"/>
      <c r="AE1550" s="50"/>
      <c r="AF1550" s="51"/>
      <c r="AG1550" s="51"/>
      <c r="AH1550" s="51"/>
      <c r="AI1550" s="106"/>
      <c r="AJ1550" s="107"/>
      <c r="AK1550" s="108"/>
      <c r="AN1550" s="3" t="str">
        <f t="shared" si="48"/>
        <v/>
      </c>
      <c r="AO1550" s="3">
        <f t="shared" si="49"/>
        <v>0</v>
      </c>
    </row>
    <row r="1551" spans="1:41" s="3" customFormat="1" ht="19.5" customHeight="1">
      <c r="A1551" s="208"/>
      <c r="B1551" s="23">
        <v>1544</v>
      </c>
      <c r="C1551" s="39"/>
      <c r="D1551" s="40"/>
      <c r="E1551" s="198"/>
      <c r="F1551" s="199"/>
      <c r="G1551" s="199"/>
      <c r="H1551" s="199"/>
      <c r="I1551" s="199"/>
      <c r="J1551" s="200"/>
      <c r="K1551" s="41"/>
      <c r="L1551" s="29" t="s">
        <v>23</v>
      </c>
      <c r="M1551" s="42"/>
      <c r="N1551" s="43"/>
      <c r="O1551" s="44"/>
      <c r="P1551" s="198"/>
      <c r="Q1551" s="199"/>
      <c r="R1551" s="199"/>
      <c r="S1551" s="199"/>
      <c r="T1551" s="199"/>
      <c r="U1551" s="200"/>
      <c r="V1551" s="41"/>
      <c r="W1551" s="29" t="s">
        <v>23</v>
      </c>
      <c r="X1551" s="45"/>
      <c r="Y1551" s="46"/>
      <c r="Z1551" s="47"/>
      <c r="AA1551" s="74"/>
      <c r="AB1551" s="115"/>
      <c r="AC1551" s="48"/>
      <c r="AD1551" s="49"/>
      <c r="AE1551" s="50"/>
      <c r="AF1551" s="51"/>
      <c r="AG1551" s="51"/>
      <c r="AH1551" s="51"/>
      <c r="AI1551" s="106"/>
      <c r="AJ1551" s="107"/>
      <c r="AK1551" s="108"/>
      <c r="AN1551" s="3" t="str">
        <f t="shared" si="48"/>
        <v/>
      </c>
      <c r="AO1551" s="3">
        <f t="shared" si="49"/>
        <v>0</v>
      </c>
    </row>
    <row r="1552" spans="1:41" s="3" customFormat="1" ht="19.5" customHeight="1">
      <c r="A1552" s="208"/>
      <c r="B1552" s="23">
        <v>1545</v>
      </c>
      <c r="C1552" s="39"/>
      <c r="D1552" s="40"/>
      <c r="E1552" s="198"/>
      <c r="F1552" s="199"/>
      <c r="G1552" s="199"/>
      <c r="H1552" s="199"/>
      <c r="I1552" s="199"/>
      <c r="J1552" s="200"/>
      <c r="K1552" s="41"/>
      <c r="L1552" s="29" t="s">
        <v>23</v>
      </c>
      <c r="M1552" s="42"/>
      <c r="N1552" s="43"/>
      <c r="O1552" s="44"/>
      <c r="P1552" s="198"/>
      <c r="Q1552" s="199"/>
      <c r="R1552" s="199"/>
      <c r="S1552" s="199"/>
      <c r="T1552" s="199"/>
      <c r="U1552" s="200"/>
      <c r="V1552" s="41"/>
      <c r="W1552" s="29" t="s">
        <v>23</v>
      </c>
      <c r="X1552" s="45"/>
      <c r="Y1552" s="46"/>
      <c r="Z1552" s="47"/>
      <c r="AA1552" s="74"/>
      <c r="AB1552" s="115"/>
      <c r="AC1552" s="48"/>
      <c r="AD1552" s="49"/>
      <c r="AE1552" s="50"/>
      <c r="AF1552" s="51"/>
      <c r="AG1552" s="51"/>
      <c r="AH1552" s="51"/>
      <c r="AI1552" s="106"/>
      <c r="AJ1552" s="107"/>
      <c r="AK1552" s="108"/>
      <c r="AN1552" s="3" t="str">
        <f t="shared" si="48"/>
        <v/>
      </c>
      <c r="AO1552" s="3">
        <f t="shared" si="49"/>
        <v>0</v>
      </c>
    </row>
    <row r="1553" spans="1:41" s="3" customFormat="1" ht="19.5" customHeight="1">
      <c r="A1553" s="208"/>
      <c r="B1553" s="23">
        <v>1546</v>
      </c>
      <c r="C1553" s="39"/>
      <c r="D1553" s="40"/>
      <c r="E1553" s="198"/>
      <c r="F1553" s="199"/>
      <c r="G1553" s="199"/>
      <c r="H1553" s="199"/>
      <c r="I1553" s="199"/>
      <c r="J1553" s="200"/>
      <c r="K1553" s="41"/>
      <c r="L1553" s="29" t="s">
        <v>23</v>
      </c>
      <c r="M1553" s="42"/>
      <c r="N1553" s="43"/>
      <c r="O1553" s="44"/>
      <c r="P1553" s="198"/>
      <c r="Q1553" s="199"/>
      <c r="R1553" s="199"/>
      <c r="S1553" s="199"/>
      <c r="T1553" s="199"/>
      <c r="U1553" s="200"/>
      <c r="V1553" s="41"/>
      <c r="W1553" s="29" t="s">
        <v>23</v>
      </c>
      <c r="X1553" s="45"/>
      <c r="Y1553" s="46"/>
      <c r="Z1553" s="47"/>
      <c r="AA1553" s="74"/>
      <c r="AB1553" s="115"/>
      <c r="AC1553" s="48"/>
      <c r="AD1553" s="49"/>
      <c r="AE1553" s="50"/>
      <c r="AF1553" s="51"/>
      <c r="AG1553" s="51"/>
      <c r="AH1553" s="51"/>
      <c r="AI1553" s="106"/>
      <c r="AJ1553" s="107"/>
      <c r="AK1553" s="108"/>
      <c r="AN1553" s="3" t="str">
        <f t="shared" si="48"/>
        <v/>
      </c>
      <c r="AO1553" s="3">
        <f t="shared" si="49"/>
        <v>0</v>
      </c>
    </row>
    <row r="1554" spans="1:41" s="3" customFormat="1" ht="19.5" customHeight="1">
      <c r="A1554" s="208"/>
      <c r="B1554" s="23">
        <v>1547</v>
      </c>
      <c r="C1554" s="39"/>
      <c r="D1554" s="40"/>
      <c r="E1554" s="198"/>
      <c r="F1554" s="199"/>
      <c r="G1554" s="199"/>
      <c r="H1554" s="199"/>
      <c r="I1554" s="199"/>
      <c r="J1554" s="200"/>
      <c r="K1554" s="41"/>
      <c r="L1554" s="29" t="s">
        <v>23</v>
      </c>
      <c r="M1554" s="42"/>
      <c r="N1554" s="43"/>
      <c r="O1554" s="44"/>
      <c r="P1554" s="198"/>
      <c r="Q1554" s="199"/>
      <c r="R1554" s="199"/>
      <c r="S1554" s="199"/>
      <c r="T1554" s="199"/>
      <c r="U1554" s="200"/>
      <c r="V1554" s="41"/>
      <c r="W1554" s="29" t="s">
        <v>23</v>
      </c>
      <c r="X1554" s="45"/>
      <c r="Y1554" s="46"/>
      <c r="Z1554" s="47"/>
      <c r="AA1554" s="74"/>
      <c r="AB1554" s="115"/>
      <c r="AC1554" s="48"/>
      <c r="AD1554" s="49"/>
      <c r="AE1554" s="50"/>
      <c r="AF1554" s="51"/>
      <c r="AG1554" s="51"/>
      <c r="AH1554" s="51"/>
      <c r="AI1554" s="106"/>
      <c r="AJ1554" s="107"/>
      <c r="AK1554" s="108"/>
      <c r="AN1554" s="3" t="str">
        <f t="shared" si="48"/>
        <v/>
      </c>
      <c r="AO1554" s="3">
        <f t="shared" si="49"/>
        <v>0</v>
      </c>
    </row>
    <row r="1555" spans="1:41" s="3" customFormat="1" ht="19.5" customHeight="1">
      <c r="A1555" s="208"/>
      <c r="B1555" s="23">
        <v>1548</v>
      </c>
      <c r="C1555" s="39"/>
      <c r="D1555" s="40"/>
      <c r="E1555" s="198"/>
      <c r="F1555" s="199"/>
      <c r="G1555" s="199"/>
      <c r="H1555" s="199"/>
      <c r="I1555" s="199"/>
      <c r="J1555" s="200"/>
      <c r="K1555" s="41"/>
      <c r="L1555" s="29" t="s">
        <v>23</v>
      </c>
      <c r="M1555" s="42"/>
      <c r="N1555" s="43"/>
      <c r="O1555" s="44"/>
      <c r="P1555" s="198"/>
      <c r="Q1555" s="199"/>
      <c r="R1555" s="199"/>
      <c r="S1555" s="199"/>
      <c r="T1555" s="199"/>
      <c r="U1555" s="200"/>
      <c r="V1555" s="41"/>
      <c r="W1555" s="29" t="s">
        <v>23</v>
      </c>
      <c r="X1555" s="45"/>
      <c r="Y1555" s="46"/>
      <c r="Z1555" s="47"/>
      <c r="AA1555" s="74"/>
      <c r="AB1555" s="115"/>
      <c r="AC1555" s="48"/>
      <c r="AD1555" s="49"/>
      <c r="AE1555" s="50"/>
      <c r="AF1555" s="51"/>
      <c r="AG1555" s="51"/>
      <c r="AH1555" s="51"/>
      <c r="AI1555" s="106"/>
      <c r="AJ1555" s="107"/>
      <c r="AK1555" s="108"/>
      <c r="AN1555" s="3" t="str">
        <f t="shared" si="48"/>
        <v/>
      </c>
      <c r="AO1555" s="3">
        <f t="shared" si="49"/>
        <v>0</v>
      </c>
    </row>
    <row r="1556" spans="1:41" s="3" customFormat="1" ht="19.5" customHeight="1">
      <c r="A1556" s="208"/>
      <c r="B1556" s="23">
        <v>1549</v>
      </c>
      <c r="C1556" s="39"/>
      <c r="D1556" s="40"/>
      <c r="E1556" s="198"/>
      <c r="F1556" s="199"/>
      <c r="G1556" s="199"/>
      <c r="H1556" s="199"/>
      <c r="I1556" s="199"/>
      <c r="J1556" s="200"/>
      <c r="K1556" s="41"/>
      <c r="L1556" s="29" t="s">
        <v>23</v>
      </c>
      <c r="M1556" s="42"/>
      <c r="N1556" s="43"/>
      <c r="O1556" s="44"/>
      <c r="P1556" s="198"/>
      <c r="Q1556" s="199"/>
      <c r="R1556" s="199"/>
      <c r="S1556" s="199"/>
      <c r="T1556" s="199"/>
      <c r="U1556" s="200"/>
      <c r="V1556" s="41"/>
      <c r="W1556" s="29" t="s">
        <v>23</v>
      </c>
      <c r="X1556" s="45"/>
      <c r="Y1556" s="46"/>
      <c r="Z1556" s="47"/>
      <c r="AA1556" s="74"/>
      <c r="AB1556" s="115"/>
      <c r="AC1556" s="48"/>
      <c r="AD1556" s="49"/>
      <c r="AE1556" s="50"/>
      <c r="AF1556" s="51"/>
      <c r="AG1556" s="51"/>
      <c r="AH1556" s="51"/>
      <c r="AI1556" s="106"/>
      <c r="AJ1556" s="107"/>
      <c r="AK1556" s="108"/>
      <c r="AN1556" s="3" t="str">
        <f t="shared" si="48"/>
        <v/>
      </c>
      <c r="AO1556" s="3">
        <f t="shared" si="49"/>
        <v>0</v>
      </c>
    </row>
    <row r="1557" spans="1:41" s="3" customFormat="1" ht="19.5" customHeight="1" thickBot="1">
      <c r="A1557" s="209"/>
      <c r="B1557" s="24">
        <v>1550</v>
      </c>
      <c r="C1557" s="52"/>
      <c r="D1557" s="53"/>
      <c r="E1557" s="230"/>
      <c r="F1557" s="231"/>
      <c r="G1557" s="231"/>
      <c r="H1557" s="231"/>
      <c r="I1557" s="231"/>
      <c r="J1557" s="232"/>
      <c r="K1557" s="54"/>
      <c r="L1557" s="29" t="s">
        <v>23</v>
      </c>
      <c r="M1557" s="55"/>
      <c r="N1557" s="56"/>
      <c r="O1557" s="57"/>
      <c r="P1557" s="230"/>
      <c r="Q1557" s="231"/>
      <c r="R1557" s="231"/>
      <c r="S1557" s="231"/>
      <c r="T1557" s="231"/>
      <c r="U1557" s="232"/>
      <c r="V1557" s="54"/>
      <c r="W1557" s="29" t="s">
        <v>23</v>
      </c>
      <c r="X1557" s="58"/>
      <c r="Y1557" s="59"/>
      <c r="Z1557" s="60"/>
      <c r="AA1557" s="75"/>
      <c r="AB1557" s="116"/>
      <c r="AC1557" s="61"/>
      <c r="AD1557" s="62"/>
      <c r="AE1557" s="63"/>
      <c r="AF1557" s="64"/>
      <c r="AG1557" s="64"/>
      <c r="AH1557" s="64"/>
      <c r="AI1557" s="110"/>
      <c r="AJ1557" s="111"/>
      <c r="AK1557" s="41"/>
      <c r="AN1557" s="3" t="str">
        <f t="shared" si="48"/>
        <v/>
      </c>
      <c r="AO1557" s="3">
        <f t="shared" si="49"/>
        <v>0</v>
      </c>
    </row>
    <row r="1558" spans="1:41" s="3" customFormat="1" ht="19.5" customHeight="1">
      <c r="A1558" s="207" t="s">
        <v>22</v>
      </c>
      <c r="B1558" s="22">
        <v>1551</v>
      </c>
      <c r="C1558" s="26"/>
      <c r="D1558" s="27"/>
      <c r="E1558" s="210"/>
      <c r="F1558" s="211"/>
      <c r="G1558" s="211"/>
      <c r="H1558" s="211"/>
      <c r="I1558" s="211"/>
      <c r="J1558" s="212"/>
      <c r="K1558" s="28"/>
      <c r="L1558" s="29" t="s">
        <v>23</v>
      </c>
      <c r="M1558" s="65"/>
      <c r="N1558" s="66"/>
      <c r="O1558" s="67"/>
      <c r="P1558" s="233"/>
      <c r="Q1558" s="234"/>
      <c r="R1558" s="234"/>
      <c r="S1558" s="234"/>
      <c r="T1558" s="234"/>
      <c r="U1558" s="235"/>
      <c r="V1558" s="28"/>
      <c r="W1558" s="29" t="s">
        <v>23</v>
      </c>
      <c r="X1558" s="68"/>
      <c r="Y1558" s="69"/>
      <c r="Z1558" s="70"/>
      <c r="AA1558" s="70"/>
      <c r="AB1558" s="112"/>
      <c r="AC1558" s="40"/>
      <c r="AD1558" s="71"/>
      <c r="AE1558" s="72"/>
      <c r="AF1558" s="73"/>
      <c r="AG1558" s="73"/>
      <c r="AH1558" s="73"/>
      <c r="AI1558" s="113"/>
      <c r="AJ1558" s="114"/>
      <c r="AK1558" s="104"/>
      <c r="AN1558" s="3" t="str">
        <f t="shared" si="48"/>
        <v/>
      </c>
      <c r="AO1558" s="3">
        <f t="shared" si="49"/>
        <v>0</v>
      </c>
    </row>
    <row r="1559" spans="1:41" s="3" customFormat="1" ht="19.5" customHeight="1">
      <c r="A1559" s="208"/>
      <c r="B1559" s="23">
        <v>1552</v>
      </c>
      <c r="C1559" s="39"/>
      <c r="D1559" s="40"/>
      <c r="E1559" s="198"/>
      <c r="F1559" s="199"/>
      <c r="G1559" s="199"/>
      <c r="H1559" s="199"/>
      <c r="I1559" s="199"/>
      <c r="J1559" s="200"/>
      <c r="K1559" s="41"/>
      <c r="L1559" s="29" t="s">
        <v>23</v>
      </c>
      <c r="M1559" s="42"/>
      <c r="N1559" s="43"/>
      <c r="O1559" s="44"/>
      <c r="P1559" s="198"/>
      <c r="Q1559" s="199"/>
      <c r="R1559" s="199"/>
      <c r="S1559" s="199"/>
      <c r="T1559" s="199"/>
      <c r="U1559" s="200"/>
      <c r="V1559" s="41"/>
      <c r="W1559" s="29" t="s">
        <v>23</v>
      </c>
      <c r="X1559" s="45"/>
      <c r="Y1559" s="46"/>
      <c r="Z1559" s="47"/>
      <c r="AA1559" s="74"/>
      <c r="AB1559" s="115"/>
      <c r="AC1559" s="48"/>
      <c r="AD1559" s="49"/>
      <c r="AE1559" s="50"/>
      <c r="AF1559" s="51"/>
      <c r="AG1559" s="51"/>
      <c r="AH1559" s="51"/>
      <c r="AI1559" s="106"/>
      <c r="AJ1559" s="107"/>
      <c r="AK1559" s="108"/>
      <c r="AN1559" s="3" t="str">
        <f t="shared" si="48"/>
        <v/>
      </c>
      <c r="AO1559" s="3">
        <f t="shared" si="49"/>
        <v>0</v>
      </c>
    </row>
    <row r="1560" spans="1:41" s="3" customFormat="1" ht="19.5" customHeight="1">
      <c r="A1560" s="208"/>
      <c r="B1560" s="23">
        <v>1553</v>
      </c>
      <c r="C1560" s="39"/>
      <c r="D1560" s="40"/>
      <c r="E1560" s="198"/>
      <c r="F1560" s="199"/>
      <c r="G1560" s="199"/>
      <c r="H1560" s="199"/>
      <c r="I1560" s="199"/>
      <c r="J1560" s="200"/>
      <c r="K1560" s="41"/>
      <c r="L1560" s="29" t="s">
        <v>23</v>
      </c>
      <c r="M1560" s="42"/>
      <c r="N1560" s="43"/>
      <c r="O1560" s="44"/>
      <c r="P1560" s="198"/>
      <c r="Q1560" s="199"/>
      <c r="R1560" s="199"/>
      <c r="S1560" s="199"/>
      <c r="T1560" s="199"/>
      <c r="U1560" s="200"/>
      <c r="V1560" s="41"/>
      <c r="W1560" s="29" t="s">
        <v>23</v>
      </c>
      <c r="X1560" s="45"/>
      <c r="Y1560" s="46"/>
      <c r="Z1560" s="47"/>
      <c r="AA1560" s="74"/>
      <c r="AB1560" s="115"/>
      <c r="AC1560" s="48"/>
      <c r="AD1560" s="49"/>
      <c r="AE1560" s="50"/>
      <c r="AF1560" s="51"/>
      <c r="AG1560" s="51"/>
      <c r="AH1560" s="51"/>
      <c r="AI1560" s="106"/>
      <c r="AJ1560" s="107"/>
      <c r="AK1560" s="108"/>
      <c r="AN1560" s="3" t="str">
        <f t="shared" si="48"/>
        <v/>
      </c>
      <c r="AO1560" s="3">
        <f t="shared" si="49"/>
        <v>0</v>
      </c>
    </row>
    <row r="1561" spans="1:41" s="3" customFormat="1" ht="19.5" customHeight="1">
      <c r="A1561" s="208"/>
      <c r="B1561" s="23">
        <v>1554</v>
      </c>
      <c r="C1561" s="39"/>
      <c r="D1561" s="40"/>
      <c r="E1561" s="198"/>
      <c r="F1561" s="199"/>
      <c r="G1561" s="199"/>
      <c r="H1561" s="199"/>
      <c r="I1561" s="199"/>
      <c r="J1561" s="200"/>
      <c r="K1561" s="41"/>
      <c r="L1561" s="29" t="s">
        <v>23</v>
      </c>
      <c r="M1561" s="42"/>
      <c r="N1561" s="43"/>
      <c r="O1561" s="44"/>
      <c r="P1561" s="198"/>
      <c r="Q1561" s="199"/>
      <c r="R1561" s="199"/>
      <c r="S1561" s="199"/>
      <c r="T1561" s="199"/>
      <c r="U1561" s="200"/>
      <c r="V1561" s="41"/>
      <c r="W1561" s="29" t="s">
        <v>23</v>
      </c>
      <c r="X1561" s="45"/>
      <c r="Y1561" s="46"/>
      <c r="Z1561" s="47"/>
      <c r="AA1561" s="74"/>
      <c r="AB1561" s="115"/>
      <c r="AC1561" s="48"/>
      <c r="AD1561" s="49"/>
      <c r="AE1561" s="50"/>
      <c r="AF1561" s="51"/>
      <c r="AG1561" s="51"/>
      <c r="AH1561" s="51"/>
      <c r="AI1561" s="106"/>
      <c r="AJ1561" s="107"/>
      <c r="AK1561" s="108"/>
      <c r="AN1561" s="3" t="str">
        <f t="shared" si="48"/>
        <v/>
      </c>
      <c r="AO1561" s="3">
        <f t="shared" si="49"/>
        <v>0</v>
      </c>
    </row>
    <row r="1562" spans="1:41" s="3" customFormat="1" ht="19.5" customHeight="1">
      <c r="A1562" s="208"/>
      <c r="B1562" s="23">
        <v>1555</v>
      </c>
      <c r="C1562" s="39"/>
      <c r="D1562" s="40"/>
      <c r="E1562" s="198"/>
      <c r="F1562" s="199"/>
      <c r="G1562" s="199"/>
      <c r="H1562" s="199"/>
      <c r="I1562" s="199"/>
      <c r="J1562" s="200"/>
      <c r="K1562" s="41"/>
      <c r="L1562" s="29" t="s">
        <v>23</v>
      </c>
      <c r="M1562" s="42"/>
      <c r="N1562" s="43"/>
      <c r="O1562" s="44"/>
      <c r="P1562" s="198"/>
      <c r="Q1562" s="199"/>
      <c r="R1562" s="199"/>
      <c r="S1562" s="199"/>
      <c r="T1562" s="199"/>
      <c r="U1562" s="200"/>
      <c r="V1562" s="41"/>
      <c r="W1562" s="29" t="s">
        <v>23</v>
      </c>
      <c r="X1562" s="45"/>
      <c r="Y1562" s="46"/>
      <c r="Z1562" s="47"/>
      <c r="AA1562" s="74"/>
      <c r="AB1562" s="115"/>
      <c r="AC1562" s="48"/>
      <c r="AD1562" s="49"/>
      <c r="AE1562" s="50"/>
      <c r="AF1562" s="51"/>
      <c r="AG1562" s="51"/>
      <c r="AH1562" s="51"/>
      <c r="AI1562" s="106"/>
      <c r="AJ1562" s="107"/>
      <c r="AK1562" s="108"/>
      <c r="AN1562" s="3" t="str">
        <f t="shared" si="48"/>
        <v/>
      </c>
      <c r="AO1562" s="3">
        <f t="shared" si="49"/>
        <v>0</v>
      </c>
    </row>
    <row r="1563" spans="1:41" s="3" customFormat="1" ht="19.5" customHeight="1">
      <c r="A1563" s="208"/>
      <c r="B1563" s="23">
        <v>1556</v>
      </c>
      <c r="C1563" s="39"/>
      <c r="D1563" s="40"/>
      <c r="E1563" s="198"/>
      <c r="F1563" s="199"/>
      <c r="G1563" s="199"/>
      <c r="H1563" s="199"/>
      <c r="I1563" s="199"/>
      <c r="J1563" s="200"/>
      <c r="K1563" s="41"/>
      <c r="L1563" s="29" t="s">
        <v>23</v>
      </c>
      <c r="M1563" s="42"/>
      <c r="N1563" s="43"/>
      <c r="O1563" s="44"/>
      <c r="P1563" s="198"/>
      <c r="Q1563" s="199"/>
      <c r="R1563" s="199"/>
      <c r="S1563" s="199"/>
      <c r="T1563" s="199"/>
      <c r="U1563" s="200"/>
      <c r="V1563" s="41"/>
      <c r="W1563" s="29" t="s">
        <v>23</v>
      </c>
      <c r="X1563" s="45"/>
      <c r="Y1563" s="46"/>
      <c r="Z1563" s="47"/>
      <c r="AA1563" s="74"/>
      <c r="AB1563" s="115"/>
      <c r="AC1563" s="48"/>
      <c r="AD1563" s="49"/>
      <c r="AE1563" s="50"/>
      <c r="AF1563" s="51"/>
      <c r="AG1563" s="51"/>
      <c r="AH1563" s="51"/>
      <c r="AI1563" s="106"/>
      <c r="AJ1563" s="107"/>
      <c r="AK1563" s="108"/>
      <c r="AN1563" s="3" t="str">
        <f t="shared" si="48"/>
        <v/>
      </c>
      <c r="AO1563" s="3">
        <f t="shared" si="49"/>
        <v>0</v>
      </c>
    </row>
    <row r="1564" spans="1:41" s="3" customFormat="1" ht="19.5" customHeight="1">
      <c r="A1564" s="208"/>
      <c r="B1564" s="23">
        <v>1557</v>
      </c>
      <c r="C1564" s="39"/>
      <c r="D1564" s="40"/>
      <c r="E1564" s="198"/>
      <c r="F1564" s="199"/>
      <c r="G1564" s="199"/>
      <c r="H1564" s="199"/>
      <c r="I1564" s="199"/>
      <c r="J1564" s="200"/>
      <c r="K1564" s="41"/>
      <c r="L1564" s="29" t="s">
        <v>23</v>
      </c>
      <c r="M1564" s="42"/>
      <c r="N1564" s="43"/>
      <c r="O1564" s="44"/>
      <c r="P1564" s="198"/>
      <c r="Q1564" s="199"/>
      <c r="R1564" s="199"/>
      <c r="S1564" s="199"/>
      <c r="T1564" s="199"/>
      <c r="U1564" s="200"/>
      <c r="V1564" s="41"/>
      <c r="W1564" s="29" t="s">
        <v>23</v>
      </c>
      <c r="X1564" s="45"/>
      <c r="Y1564" s="46"/>
      <c r="Z1564" s="47"/>
      <c r="AA1564" s="74"/>
      <c r="AB1564" s="115"/>
      <c r="AC1564" s="48"/>
      <c r="AD1564" s="49"/>
      <c r="AE1564" s="50"/>
      <c r="AF1564" s="51"/>
      <c r="AG1564" s="51"/>
      <c r="AH1564" s="51"/>
      <c r="AI1564" s="106"/>
      <c r="AJ1564" s="107"/>
      <c r="AK1564" s="108"/>
      <c r="AN1564" s="3" t="str">
        <f t="shared" si="48"/>
        <v/>
      </c>
      <c r="AO1564" s="3">
        <f t="shared" si="49"/>
        <v>0</v>
      </c>
    </row>
    <row r="1565" spans="1:41" s="3" customFormat="1" ht="19.5" customHeight="1">
      <c r="A1565" s="208"/>
      <c r="B1565" s="23">
        <v>1558</v>
      </c>
      <c r="C1565" s="39"/>
      <c r="D1565" s="40"/>
      <c r="E1565" s="198"/>
      <c r="F1565" s="199"/>
      <c r="G1565" s="199"/>
      <c r="H1565" s="199"/>
      <c r="I1565" s="199"/>
      <c r="J1565" s="200"/>
      <c r="K1565" s="41"/>
      <c r="L1565" s="29" t="s">
        <v>23</v>
      </c>
      <c r="M1565" s="42"/>
      <c r="N1565" s="43"/>
      <c r="O1565" s="44"/>
      <c r="P1565" s="198"/>
      <c r="Q1565" s="199"/>
      <c r="R1565" s="199"/>
      <c r="S1565" s="199"/>
      <c r="T1565" s="199"/>
      <c r="U1565" s="200"/>
      <c r="V1565" s="41"/>
      <c r="W1565" s="29" t="s">
        <v>23</v>
      </c>
      <c r="X1565" s="45"/>
      <c r="Y1565" s="46"/>
      <c r="Z1565" s="47"/>
      <c r="AA1565" s="74"/>
      <c r="AB1565" s="115"/>
      <c r="AC1565" s="48"/>
      <c r="AD1565" s="49"/>
      <c r="AE1565" s="50"/>
      <c r="AF1565" s="51"/>
      <c r="AG1565" s="51"/>
      <c r="AH1565" s="51"/>
      <c r="AI1565" s="106"/>
      <c r="AJ1565" s="107"/>
      <c r="AK1565" s="108"/>
      <c r="AN1565" s="3" t="str">
        <f t="shared" si="48"/>
        <v/>
      </c>
      <c r="AO1565" s="3">
        <f t="shared" si="49"/>
        <v>0</v>
      </c>
    </row>
    <row r="1566" spans="1:41" s="3" customFormat="1" ht="19.5" customHeight="1">
      <c r="A1566" s="208"/>
      <c r="B1566" s="23">
        <v>1559</v>
      </c>
      <c r="C1566" s="39"/>
      <c r="D1566" s="40"/>
      <c r="E1566" s="198"/>
      <c r="F1566" s="199"/>
      <c r="G1566" s="199"/>
      <c r="H1566" s="199"/>
      <c r="I1566" s="199"/>
      <c r="J1566" s="200"/>
      <c r="K1566" s="41"/>
      <c r="L1566" s="29" t="s">
        <v>23</v>
      </c>
      <c r="M1566" s="42"/>
      <c r="N1566" s="43"/>
      <c r="O1566" s="44"/>
      <c r="P1566" s="198"/>
      <c r="Q1566" s="199"/>
      <c r="R1566" s="199"/>
      <c r="S1566" s="199"/>
      <c r="T1566" s="199"/>
      <c r="U1566" s="200"/>
      <c r="V1566" s="41"/>
      <c r="W1566" s="29" t="s">
        <v>23</v>
      </c>
      <c r="X1566" s="45"/>
      <c r="Y1566" s="46"/>
      <c r="Z1566" s="47"/>
      <c r="AA1566" s="74"/>
      <c r="AB1566" s="115"/>
      <c r="AC1566" s="48"/>
      <c r="AD1566" s="49"/>
      <c r="AE1566" s="50"/>
      <c r="AF1566" s="51"/>
      <c r="AG1566" s="51"/>
      <c r="AH1566" s="51"/>
      <c r="AI1566" s="106"/>
      <c r="AJ1566" s="107"/>
      <c r="AK1566" s="108"/>
      <c r="AN1566" s="3" t="str">
        <f t="shared" si="48"/>
        <v/>
      </c>
      <c r="AO1566" s="3">
        <f t="shared" si="49"/>
        <v>0</v>
      </c>
    </row>
    <row r="1567" spans="1:41" s="3" customFormat="1" ht="19.5" customHeight="1" thickBot="1">
      <c r="A1567" s="209"/>
      <c r="B1567" s="24">
        <v>1560</v>
      </c>
      <c r="C1567" s="52"/>
      <c r="D1567" s="53"/>
      <c r="E1567" s="230"/>
      <c r="F1567" s="231"/>
      <c r="G1567" s="231"/>
      <c r="H1567" s="231"/>
      <c r="I1567" s="231"/>
      <c r="J1567" s="232"/>
      <c r="K1567" s="54"/>
      <c r="L1567" s="29" t="s">
        <v>23</v>
      </c>
      <c r="M1567" s="55"/>
      <c r="N1567" s="56"/>
      <c r="O1567" s="57"/>
      <c r="P1567" s="230"/>
      <c r="Q1567" s="231"/>
      <c r="R1567" s="231"/>
      <c r="S1567" s="231"/>
      <c r="T1567" s="231"/>
      <c r="U1567" s="232"/>
      <c r="V1567" s="54"/>
      <c r="W1567" s="29" t="s">
        <v>23</v>
      </c>
      <c r="X1567" s="58"/>
      <c r="Y1567" s="59"/>
      <c r="Z1567" s="60"/>
      <c r="AA1567" s="75"/>
      <c r="AB1567" s="116"/>
      <c r="AC1567" s="61"/>
      <c r="AD1567" s="62"/>
      <c r="AE1567" s="63"/>
      <c r="AF1567" s="64"/>
      <c r="AG1567" s="64"/>
      <c r="AH1567" s="64"/>
      <c r="AI1567" s="110"/>
      <c r="AJ1567" s="111"/>
      <c r="AK1567" s="41"/>
      <c r="AN1567" s="3" t="str">
        <f t="shared" si="48"/>
        <v/>
      </c>
      <c r="AO1567" s="3">
        <f t="shared" si="49"/>
        <v>0</v>
      </c>
    </row>
    <row r="1568" spans="1:41" s="3" customFormat="1" ht="19.5" customHeight="1">
      <c r="A1568" s="207" t="s">
        <v>22</v>
      </c>
      <c r="B1568" s="22">
        <v>1561</v>
      </c>
      <c r="C1568" s="26"/>
      <c r="D1568" s="27"/>
      <c r="E1568" s="210"/>
      <c r="F1568" s="211"/>
      <c r="G1568" s="211"/>
      <c r="H1568" s="211"/>
      <c r="I1568" s="211"/>
      <c r="J1568" s="212"/>
      <c r="K1568" s="28"/>
      <c r="L1568" s="29" t="s">
        <v>23</v>
      </c>
      <c r="M1568" s="65"/>
      <c r="N1568" s="66"/>
      <c r="O1568" s="67"/>
      <c r="P1568" s="233"/>
      <c r="Q1568" s="234"/>
      <c r="R1568" s="234"/>
      <c r="S1568" s="234"/>
      <c r="T1568" s="234"/>
      <c r="U1568" s="235"/>
      <c r="V1568" s="28"/>
      <c r="W1568" s="29" t="s">
        <v>23</v>
      </c>
      <c r="X1568" s="68"/>
      <c r="Y1568" s="69"/>
      <c r="Z1568" s="70"/>
      <c r="AA1568" s="70"/>
      <c r="AB1568" s="112"/>
      <c r="AC1568" s="40"/>
      <c r="AD1568" s="71"/>
      <c r="AE1568" s="72"/>
      <c r="AF1568" s="73"/>
      <c r="AG1568" s="73"/>
      <c r="AH1568" s="73"/>
      <c r="AI1568" s="113"/>
      <c r="AJ1568" s="114"/>
      <c r="AK1568" s="104"/>
      <c r="AN1568" s="3" t="str">
        <f t="shared" si="48"/>
        <v/>
      </c>
      <c r="AO1568" s="3">
        <f t="shared" si="49"/>
        <v>0</v>
      </c>
    </row>
    <row r="1569" spans="1:41" s="3" customFormat="1" ht="19.5" customHeight="1">
      <c r="A1569" s="208"/>
      <c r="B1569" s="23">
        <v>1562</v>
      </c>
      <c r="C1569" s="39"/>
      <c r="D1569" s="40"/>
      <c r="E1569" s="198"/>
      <c r="F1569" s="199"/>
      <c r="G1569" s="199"/>
      <c r="H1569" s="199"/>
      <c r="I1569" s="199"/>
      <c r="J1569" s="200"/>
      <c r="K1569" s="41"/>
      <c r="L1569" s="29" t="s">
        <v>23</v>
      </c>
      <c r="M1569" s="42"/>
      <c r="N1569" s="43"/>
      <c r="O1569" s="44"/>
      <c r="P1569" s="198"/>
      <c r="Q1569" s="199"/>
      <c r="R1569" s="199"/>
      <c r="S1569" s="199"/>
      <c r="T1569" s="199"/>
      <c r="U1569" s="200"/>
      <c r="V1569" s="41"/>
      <c r="W1569" s="29" t="s">
        <v>23</v>
      </c>
      <c r="X1569" s="45"/>
      <c r="Y1569" s="46"/>
      <c r="Z1569" s="47"/>
      <c r="AA1569" s="74"/>
      <c r="AB1569" s="115"/>
      <c r="AC1569" s="48"/>
      <c r="AD1569" s="49"/>
      <c r="AE1569" s="50"/>
      <c r="AF1569" s="51"/>
      <c r="AG1569" s="51"/>
      <c r="AH1569" s="51"/>
      <c r="AI1569" s="106"/>
      <c r="AJ1569" s="107"/>
      <c r="AK1569" s="108"/>
      <c r="AN1569" s="3" t="str">
        <f t="shared" si="48"/>
        <v/>
      </c>
      <c r="AO1569" s="3">
        <f t="shared" si="49"/>
        <v>0</v>
      </c>
    </row>
    <row r="1570" spans="1:41" s="3" customFormat="1" ht="19.5" customHeight="1">
      <c r="A1570" s="208"/>
      <c r="B1570" s="23">
        <v>1563</v>
      </c>
      <c r="C1570" s="39"/>
      <c r="D1570" s="40"/>
      <c r="E1570" s="198"/>
      <c r="F1570" s="199"/>
      <c r="G1570" s="199"/>
      <c r="H1570" s="199"/>
      <c r="I1570" s="199"/>
      <c r="J1570" s="200"/>
      <c r="K1570" s="41"/>
      <c r="L1570" s="29" t="s">
        <v>23</v>
      </c>
      <c r="M1570" s="42"/>
      <c r="N1570" s="43"/>
      <c r="O1570" s="44"/>
      <c r="P1570" s="198"/>
      <c r="Q1570" s="199"/>
      <c r="R1570" s="199"/>
      <c r="S1570" s="199"/>
      <c r="T1570" s="199"/>
      <c r="U1570" s="200"/>
      <c r="V1570" s="41"/>
      <c r="W1570" s="29" t="s">
        <v>23</v>
      </c>
      <c r="X1570" s="45"/>
      <c r="Y1570" s="46"/>
      <c r="Z1570" s="47"/>
      <c r="AA1570" s="74"/>
      <c r="AB1570" s="115"/>
      <c r="AC1570" s="48"/>
      <c r="AD1570" s="49"/>
      <c r="AE1570" s="50"/>
      <c r="AF1570" s="51"/>
      <c r="AG1570" s="51"/>
      <c r="AH1570" s="51"/>
      <c r="AI1570" s="106"/>
      <c r="AJ1570" s="107"/>
      <c r="AK1570" s="108"/>
      <c r="AN1570" s="3" t="str">
        <f t="shared" si="48"/>
        <v/>
      </c>
      <c r="AO1570" s="3">
        <f t="shared" si="49"/>
        <v>0</v>
      </c>
    </row>
    <row r="1571" spans="1:41" s="3" customFormat="1" ht="19.5" customHeight="1">
      <c r="A1571" s="208"/>
      <c r="B1571" s="23">
        <v>1564</v>
      </c>
      <c r="C1571" s="39"/>
      <c r="D1571" s="40"/>
      <c r="E1571" s="198"/>
      <c r="F1571" s="199"/>
      <c r="G1571" s="199"/>
      <c r="H1571" s="199"/>
      <c r="I1571" s="199"/>
      <c r="J1571" s="200"/>
      <c r="K1571" s="41"/>
      <c r="L1571" s="29" t="s">
        <v>23</v>
      </c>
      <c r="M1571" s="42"/>
      <c r="N1571" s="43"/>
      <c r="O1571" s="44"/>
      <c r="P1571" s="198"/>
      <c r="Q1571" s="199"/>
      <c r="R1571" s="199"/>
      <c r="S1571" s="199"/>
      <c r="T1571" s="199"/>
      <c r="U1571" s="200"/>
      <c r="V1571" s="41"/>
      <c r="W1571" s="29" t="s">
        <v>23</v>
      </c>
      <c r="X1571" s="45"/>
      <c r="Y1571" s="46"/>
      <c r="Z1571" s="47"/>
      <c r="AA1571" s="74"/>
      <c r="AB1571" s="115"/>
      <c r="AC1571" s="48"/>
      <c r="AD1571" s="49"/>
      <c r="AE1571" s="50"/>
      <c r="AF1571" s="51"/>
      <c r="AG1571" s="51"/>
      <c r="AH1571" s="51"/>
      <c r="AI1571" s="106"/>
      <c r="AJ1571" s="107"/>
      <c r="AK1571" s="108"/>
      <c r="AN1571" s="3" t="str">
        <f t="shared" si="48"/>
        <v/>
      </c>
      <c r="AO1571" s="3">
        <f t="shared" si="49"/>
        <v>0</v>
      </c>
    </row>
    <row r="1572" spans="1:41" s="3" customFormat="1" ht="19.5" customHeight="1">
      <c r="A1572" s="208"/>
      <c r="B1572" s="23">
        <v>1565</v>
      </c>
      <c r="C1572" s="39"/>
      <c r="D1572" s="40"/>
      <c r="E1572" s="198"/>
      <c r="F1572" s="199"/>
      <c r="G1572" s="199"/>
      <c r="H1572" s="199"/>
      <c r="I1572" s="199"/>
      <c r="J1572" s="200"/>
      <c r="K1572" s="41"/>
      <c r="L1572" s="29" t="s">
        <v>23</v>
      </c>
      <c r="M1572" s="42"/>
      <c r="N1572" s="43"/>
      <c r="O1572" s="44"/>
      <c r="P1572" s="198"/>
      <c r="Q1572" s="199"/>
      <c r="R1572" s="199"/>
      <c r="S1572" s="199"/>
      <c r="T1572" s="199"/>
      <c r="U1572" s="200"/>
      <c r="V1572" s="41"/>
      <c r="W1572" s="29" t="s">
        <v>23</v>
      </c>
      <c r="X1572" s="45"/>
      <c r="Y1572" s="46"/>
      <c r="Z1572" s="47"/>
      <c r="AA1572" s="74"/>
      <c r="AB1572" s="115"/>
      <c r="AC1572" s="48"/>
      <c r="AD1572" s="49"/>
      <c r="AE1572" s="50"/>
      <c r="AF1572" s="51"/>
      <c r="AG1572" s="51"/>
      <c r="AH1572" s="51"/>
      <c r="AI1572" s="106"/>
      <c r="AJ1572" s="107"/>
      <c r="AK1572" s="108"/>
      <c r="AN1572" s="3" t="str">
        <f t="shared" si="48"/>
        <v/>
      </c>
      <c r="AO1572" s="3">
        <f t="shared" si="49"/>
        <v>0</v>
      </c>
    </row>
    <row r="1573" spans="1:41" s="3" customFormat="1" ht="19.5" customHeight="1">
      <c r="A1573" s="208"/>
      <c r="B1573" s="23">
        <v>1566</v>
      </c>
      <c r="C1573" s="39"/>
      <c r="D1573" s="40"/>
      <c r="E1573" s="198"/>
      <c r="F1573" s="199"/>
      <c r="G1573" s="199"/>
      <c r="H1573" s="199"/>
      <c r="I1573" s="199"/>
      <c r="J1573" s="200"/>
      <c r="K1573" s="41"/>
      <c r="L1573" s="29" t="s">
        <v>23</v>
      </c>
      <c r="M1573" s="42"/>
      <c r="N1573" s="43"/>
      <c r="O1573" s="44"/>
      <c r="P1573" s="198"/>
      <c r="Q1573" s="199"/>
      <c r="R1573" s="199"/>
      <c r="S1573" s="199"/>
      <c r="T1573" s="199"/>
      <c r="U1573" s="200"/>
      <c r="V1573" s="41"/>
      <c r="W1573" s="29" t="s">
        <v>23</v>
      </c>
      <c r="X1573" s="45"/>
      <c r="Y1573" s="46"/>
      <c r="Z1573" s="47"/>
      <c r="AA1573" s="74"/>
      <c r="AB1573" s="115"/>
      <c r="AC1573" s="48"/>
      <c r="AD1573" s="49"/>
      <c r="AE1573" s="50"/>
      <c r="AF1573" s="51"/>
      <c r="AG1573" s="51"/>
      <c r="AH1573" s="51"/>
      <c r="AI1573" s="106"/>
      <c r="AJ1573" s="107"/>
      <c r="AK1573" s="108"/>
      <c r="AN1573" s="3" t="str">
        <f t="shared" si="48"/>
        <v/>
      </c>
      <c r="AO1573" s="3">
        <f t="shared" si="49"/>
        <v>0</v>
      </c>
    </row>
    <row r="1574" spans="1:41" s="3" customFormat="1" ht="19.5" customHeight="1">
      <c r="A1574" s="208"/>
      <c r="B1574" s="23">
        <v>1567</v>
      </c>
      <c r="C1574" s="39"/>
      <c r="D1574" s="40"/>
      <c r="E1574" s="198"/>
      <c r="F1574" s="199"/>
      <c r="G1574" s="199"/>
      <c r="H1574" s="199"/>
      <c r="I1574" s="199"/>
      <c r="J1574" s="200"/>
      <c r="K1574" s="41"/>
      <c r="L1574" s="29" t="s">
        <v>23</v>
      </c>
      <c r="M1574" s="42"/>
      <c r="N1574" s="43"/>
      <c r="O1574" s="44"/>
      <c r="P1574" s="198"/>
      <c r="Q1574" s="199"/>
      <c r="R1574" s="199"/>
      <c r="S1574" s="199"/>
      <c r="T1574" s="199"/>
      <c r="U1574" s="200"/>
      <c r="V1574" s="41"/>
      <c r="W1574" s="29" t="s">
        <v>23</v>
      </c>
      <c r="X1574" s="45"/>
      <c r="Y1574" s="46"/>
      <c r="Z1574" s="47"/>
      <c r="AA1574" s="74"/>
      <c r="AB1574" s="115"/>
      <c r="AC1574" s="48"/>
      <c r="AD1574" s="49"/>
      <c r="AE1574" s="50"/>
      <c r="AF1574" s="51"/>
      <c r="AG1574" s="51"/>
      <c r="AH1574" s="51"/>
      <c r="AI1574" s="106"/>
      <c r="AJ1574" s="107"/>
      <c r="AK1574" s="108"/>
      <c r="AN1574" s="3" t="str">
        <f t="shared" si="48"/>
        <v/>
      </c>
      <c r="AO1574" s="3">
        <f t="shared" si="49"/>
        <v>0</v>
      </c>
    </row>
    <row r="1575" spans="1:41" s="3" customFormat="1" ht="19.5" customHeight="1">
      <c r="A1575" s="208"/>
      <c r="B1575" s="23">
        <v>1568</v>
      </c>
      <c r="C1575" s="39"/>
      <c r="D1575" s="40"/>
      <c r="E1575" s="198"/>
      <c r="F1575" s="199"/>
      <c r="G1575" s="199"/>
      <c r="H1575" s="199"/>
      <c r="I1575" s="199"/>
      <c r="J1575" s="200"/>
      <c r="K1575" s="41"/>
      <c r="L1575" s="29" t="s">
        <v>23</v>
      </c>
      <c r="M1575" s="42"/>
      <c r="N1575" s="43"/>
      <c r="O1575" s="44"/>
      <c r="P1575" s="198"/>
      <c r="Q1575" s="199"/>
      <c r="R1575" s="199"/>
      <c r="S1575" s="199"/>
      <c r="T1575" s="199"/>
      <c r="U1575" s="200"/>
      <c r="V1575" s="41"/>
      <c r="W1575" s="29" t="s">
        <v>23</v>
      </c>
      <c r="X1575" s="45"/>
      <c r="Y1575" s="46"/>
      <c r="Z1575" s="47"/>
      <c r="AA1575" s="74"/>
      <c r="AB1575" s="115"/>
      <c r="AC1575" s="48"/>
      <c r="AD1575" s="49"/>
      <c r="AE1575" s="50"/>
      <c r="AF1575" s="51"/>
      <c r="AG1575" s="51"/>
      <c r="AH1575" s="51"/>
      <c r="AI1575" s="106"/>
      <c r="AJ1575" s="107"/>
      <c r="AK1575" s="108"/>
      <c r="AN1575" s="3" t="str">
        <f t="shared" si="48"/>
        <v/>
      </c>
      <c r="AO1575" s="3">
        <f t="shared" si="49"/>
        <v>0</v>
      </c>
    </row>
    <row r="1576" spans="1:41" s="3" customFormat="1" ht="19.5" customHeight="1">
      <c r="A1576" s="208"/>
      <c r="B1576" s="23">
        <v>1569</v>
      </c>
      <c r="C1576" s="39"/>
      <c r="D1576" s="40"/>
      <c r="E1576" s="198"/>
      <c r="F1576" s="199"/>
      <c r="G1576" s="199"/>
      <c r="H1576" s="199"/>
      <c r="I1576" s="199"/>
      <c r="J1576" s="200"/>
      <c r="K1576" s="41"/>
      <c r="L1576" s="29" t="s">
        <v>23</v>
      </c>
      <c r="M1576" s="42"/>
      <c r="N1576" s="43"/>
      <c r="O1576" s="44"/>
      <c r="P1576" s="198"/>
      <c r="Q1576" s="199"/>
      <c r="R1576" s="199"/>
      <c r="S1576" s="199"/>
      <c r="T1576" s="199"/>
      <c r="U1576" s="200"/>
      <c r="V1576" s="41"/>
      <c r="W1576" s="29" t="s">
        <v>23</v>
      </c>
      <c r="X1576" s="45"/>
      <c r="Y1576" s="46"/>
      <c r="Z1576" s="47"/>
      <c r="AA1576" s="74"/>
      <c r="AB1576" s="115"/>
      <c r="AC1576" s="48"/>
      <c r="AD1576" s="49"/>
      <c r="AE1576" s="50"/>
      <c r="AF1576" s="51"/>
      <c r="AG1576" s="51"/>
      <c r="AH1576" s="51"/>
      <c r="AI1576" s="106"/>
      <c r="AJ1576" s="107"/>
      <c r="AK1576" s="108"/>
      <c r="AN1576" s="3" t="str">
        <f t="shared" si="48"/>
        <v/>
      </c>
      <c r="AO1576" s="3">
        <f t="shared" si="49"/>
        <v>0</v>
      </c>
    </row>
    <row r="1577" spans="1:41" s="3" customFormat="1" ht="19.5" customHeight="1" thickBot="1">
      <c r="A1577" s="209"/>
      <c r="B1577" s="24">
        <v>1570</v>
      </c>
      <c r="C1577" s="52"/>
      <c r="D1577" s="53"/>
      <c r="E1577" s="230"/>
      <c r="F1577" s="231"/>
      <c r="G1577" s="231"/>
      <c r="H1577" s="231"/>
      <c r="I1577" s="231"/>
      <c r="J1577" s="232"/>
      <c r="K1577" s="54"/>
      <c r="L1577" s="29" t="s">
        <v>23</v>
      </c>
      <c r="M1577" s="55"/>
      <c r="N1577" s="56"/>
      <c r="O1577" s="57"/>
      <c r="P1577" s="230"/>
      <c r="Q1577" s="231"/>
      <c r="R1577" s="231"/>
      <c r="S1577" s="231"/>
      <c r="T1577" s="231"/>
      <c r="U1577" s="232"/>
      <c r="V1577" s="54"/>
      <c r="W1577" s="29" t="s">
        <v>23</v>
      </c>
      <c r="X1577" s="58"/>
      <c r="Y1577" s="59"/>
      <c r="Z1577" s="60"/>
      <c r="AA1577" s="75"/>
      <c r="AB1577" s="116"/>
      <c r="AC1577" s="61"/>
      <c r="AD1577" s="62"/>
      <c r="AE1577" s="63"/>
      <c r="AF1577" s="64"/>
      <c r="AG1577" s="64"/>
      <c r="AH1577" s="64"/>
      <c r="AI1577" s="110"/>
      <c r="AJ1577" s="111"/>
      <c r="AK1577" s="41"/>
      <c r="AN1577" s="3" t="str">
        <f t="shared" si="48"/>
        <v/>
      </c>
      <c r="AO1577" s="3">
        <f t="shared" si="49"/>
        <v>0</v>
      </c>
    </row>
    <row r="1578" spans="1:41" s="3" customFormat="1" ht="19.5" customHeight="1">
      <c r="A1578" s="207" t="s">
        <v>22</v>
      </c>
      <c r="B1578" s="22">
        <v>1571</v>
      </c>
      <c r="C1578" s="26"/>
      <c r="D1578" s="27"/>
      <c r="E1578" s="210"/>
      <c r="F1578" s="211"/>
      <c r="G1578" s="211"/>
      <c r="H1578" s="211"/>
      <c r="I1578" s="211"/>
      <c r="J1578" s="212"/>
      <c r="K1578" s="28"/>
      <c r="L1578" s="29" t="s">
        <v>23</v>
      </c>
      <c r="M1578" s="65"/>
      <c r="N1578" s="66"/>
      <c r="O1578" s="67"/>
      <c r="P1578" s="233"/>
      <c r="Q1578" s="234"/>
      <c r="R1578" s="234"/>
      <c r="S1578" s="234"/>
      <c r="T1578" s="234"/>
      <c r="U1578" s="235"/>
      <c r="V1578" s="28"/>
      <c r="W1578" s="29" t="s">
        <v>23</v>
      </c>
      <c r="X1578" s="68"/>
      <c r="Y1578" s="69"/>
      <c r="Z1578" s="70"/>
      <c r="AA1578" s="70"/>
      <c r="AB1578" s="112"/>
      <c r="AC1578" s="40"/>
      <c r="AD1578" s="71"/>
      <c r="AE1578" s="72"/>
      <c r="AF1578" s="73"/>
      <c r="AG1578" s="73"/>
      <c r="AH1578" s="73"/>
      <c r="AI1578" s="113"/>
      <c r="AJ1578" s="114"/>
      <c r="AK1578" s="104"/>
      <c r="AN1578" s="3" t="str">
        <f t="shared" si="48"/>
        <v/>
      </c>
      <c r="AO1578" s="3">
        <f t="shared" si="49"/>
        <v>0</v>
      </c>
    </row>
    <row r="1579" spans="1:41" s="3" customFormat="1" ht="19.5" customHeight="1">
      <c r="A1579" s="208"/>
      <c r="B1579" s="23">
        <v>1572</v>
      </c>
      <c r="C1579" s="39"/>
      <c r="D1579" s="40"/>
      <c r="E1579" s="198"/>
      <c r="F1579" s="199"/>
      <c r="G1579" s="199"/>
      <c r="H1579" s="199"/>
      <c r="I1579" s="199"/>
      <c r="J1579" s="200"/>
      <c r="K1579" s="41"/>
      <c r="L1579" s="29" t="s">
        <v>23</v>
      </c>
      <c r="M1579" s="42"/>
      <c r="N1579" s="43"/>
      <c r="O1579" s="44"/>
      <c r="P1579" s="198"/>
      <c r="Q1579" s="199"/>
      <c r="R1579" s="199"/>
      <c r="S1579" s="199"/>
      <c r="T1579" s="199"/>
      <c r="U1579" s="200"/>
      <c r="V1579" s="41"/>
      <c r="W1579" s="29" t="s">
        <v>23</v>
      </c>
      <c r="X1579" s="45"/>
      <c r="Y1579" s="46"/>
      <c r="Z1579" s="47"/>
      <c r="AA1579" s="74"/>
      <c r="AB1579" s="115"/>
      <c r="AC1579" s="48"/>
      <c r="AD1579" s="49"/>
      <c r="AE1579" s="50"/>
      <c r="AF1579" s="51"/>
      <c r="AG1579" s="51"/>
      <c r="AH1579" s="51"/>
      <c r="AI1579" s="106"/>
      <c r="AJ1579" s="107"/>
      <c r="AK1579" s="108"/>
      <c r="AN1579" s="3" t="str">
        <f t="shared" si="48"/>
        <v/>
      </c>
      <c r="AO1579" s="3">
        <f t="shared" si="49"/>
        <v>0</v>
      </c>
    </row>
    <row r="1580" spans="1:41" s="3" customFormat="1" ht="19.5" customHeight="1">
      <c r="A1580" s="208"/>
      <c r="B1580" s="23">
        <v>1573</v>
      </c>
      <c r="C1580" s="39"/>
      <c r="D1580" s="40"/>
      <c r="E1580" s="198"/>
      <c r="F1580" s="199"/>
      <c r="G1580" s="199"/>
      <c r="H1580" s="199"/>
      <c r="I1580" s="199"/>
      <c r="J1580" s="200"/>
      <c r="K1580" s="41"/>
      <c r="L1580" s="29" t="s">
        <v>23</v>
      </c>
      <c r="M1580" s="42"/>
      <c r="N1580" s="43"/>
      <c r="O1580" s="44"/>
      <c r="P1580" s="198"/>
      <c r="Q1580" s="199"/>
      <c r="R1580" s="199"/>
      <c r="S1580" s="199"/>
      <c r="T1580" s="199"/>
      <c r="U1580" s="200"/>
      <c r="V1580" s="41"/>
      <c r="W1580" s="29" t="s">
        <v>23</v>
      </c>
      <c r="X1580" s="45"/>
      <c r="Y1580" s="46"/>
      <c r="Z1580" s="47"/>
      <c r="AA1580" s="74"/>
      <c r="AB1580" s="115"/>
      <c r="AC1580" s="48"/>
      <c r="AD1580" s="49"/>
      <c r="AE1580" s="50"/>
      <c r="AF1580" s="51"/>
      <c r="AG1580" s="51"/>
      <c r="AH1580" s="51"/>
      <c r="AI1580" s="106"/>
      <c r="AJ1580" s="107"/>
      <c r="AK1580" s="108"/>
      <c r="AN1580" s="3" t="str">
        <f t="shared" si="48"/>
        <v/>
      </c>
      <c r="AO1580" s="3">
        <f t="shared" si="49"/>
        <v>0</v>
      </c>
    </row>
    <row r="1581" spans="1:41" s="3" customFormat="1" ht="19.5" customHeight="1">
      <c r="A1581" s="208"/>
      <c r="B1581" s="23">
        <v>1574</v>
      </c>
      <c r="C1581" s="39"/>
      <c r="D1581" s="40"/>
      <c r="E1581" s="198"/>
      <c r="F1581" s="199"/>
      <c r="G1581" s="199"/>
      <c r="H1581" s="199"/>
      <c r="I1581" s="199"/>
      <c r="J1581" s="200"/>
      <c r="K1581" s="41"/>
      <c r="L1581" s="29" t="s">
        <v>23</v>
      </c>
      <c r="M1581" s="42"/>
      <c r="N1581" s="43"/>
      <c r="O1581" s="44"/>
      <c r="P1581" s="198"/>
      <c r="Q1581" s="199"/>
      <c r="R1581" s="199"/>
      <c r="S1581" s="199"/>
      <c r="T1581" s="199"/>
      <c r="U1581" s="200"/>
      <c r="V1581" s="41"/>
      <c r="W1581" s="29" t="s">
        <v>23</v>
      </c>
      <c r="X1581" s="45"/>
      <c r="Y1581" s="46"/>
      <c r="Z1581" s="47"/>
      <c r="AA1581" s="74"/>
      <c r="AB1581" s="115"/>
      <c r="AC1581" s="48"/>
      <c r="AD1581" s="49"/>
      <c r="AE1581" s="50"/>
      <c r="AF1581" s="51"/>
      <c r="AG1581" s="51"/>
      <c r="AH1581" s="51"/>
      <c r="AI1581" s="106"/>
      <c r="AJ1581" s="107"/>
      <c r="AK1581" s="108"/>
      <c r="AN1581" s="3" t="str">
        <f t="shared" si="48"/>
        <v/>
      </c>
      <c r="AO1581" s="3">
        <f t="shared" si="49"/>
        <v>0</v>
      </c>
    </row>
    <row r="1582" spans="1:41" s="3" customFormat="1" ht="19.5" customHeight="1">
      <c r="A1582" s="208"/>
      <c r="B1582" s="23">
        <v>1575</v>
      </c>
      <c r="C1582" s="39"/>
      <c r="D1582" s="40"/>
      <c r="E1582" s="198"/>
      <c r="F1582" s="199"/>
      <c r="G1582" s="199"/>
      <c r="H1582" s="199"/>
      <c r="I1582" s="199"/>
      <c r="J1582" s="200"/>
      <c r="K1582" s="41"/>
      <c r="L1582" s="29" t="s">
        <v>23</v>
      </c>
      <c r="M1582" s="42"/>
      <c r="N1582" s="43"/>
      <c r="O1582" s="44"/>
      <c r="P1582" s="198"/>
      <c r="Q1582" s="199"/>
      <c r="R1582" s="199"/>
      <c r="S1582" s="199"/>
      <c r="T1582" s="199"/>
      <c r="U1582" s="200"/>
      <c r="V1582" s="41"/>
      <c r="W1582" s="29" t="s">
        <v>23</v>
      </c>
      <c r="X1582" s="45"/>
      <c r="Y1582" s="46"/>
      <c r="Z1582" s="47"/>
      <c r="AA1582" s="74"/>
      <c r="AB1582" s="115"/>
      <c r="AC1582" s="48"/>
      <c r="AD1582" s="49"/>
      <c r="AE1582" s="50"/>
      <c r="AF1582" s="51"/>
      <c r="AG1582" s="51"/>
      <c r="AH1582" s="51"/>
      <c r="AI1582" s="106"/>
      <c r="AJ1582" s="107"/>
      <c r="AK1582" s="108"/>
      <c r="AN1582" s="3" t="str">
        <f t="shared" si="48"/>
        <v/>
      </c>
      <c r="AO1582" s="3">
        <f t="shared" si="49"/>
        <v>0</v>
      </c>
    </row>
    <row r="1583" spans="1:41" s="3" customFormat="1" ht="19.5" customHeight="1">
      <c r="A1583" s="208"/>
      <c r="B1583" s="23">
        <v>1576</v>
      </c>
      <c r="C1583" s="39"/>
      <c r="D1583" s="40"/>
      <c r="E1583" s="198"/>
      <c r="F1583" s="199"/>
      <c r="G1583" s="199"/>
      <c r="H1583" s="199"/>
      <c r="I1583" s="199"/>
      <c r="J1583" s="200"/>
      <c r="K1583" s="41"/>
      <c r="L1583" s="29" t="s">
        <v>23</v>
      </c>
      <c r="M1583" s="42"/>
      <c r="N1583" s="43"/>
      <c r="O1583" s="44"/>
      <c r="P1583" s="198"/>
      <c r="Q1583" s="199"/>
      <c r="R1583" s="199"/>
      <c r="S1583" s="199"/>
      <c r="T1583" s="199"/>
      <c r="U1583" s="200"/>
      <c r="V1583" s="41"/>
      <c r="W1583" s="29" t="s">
        <v>23</v>
      </c>
      <c r="X1583" s="45"/>
      <c r="Y1583" s="46"/>
      <c r="Z1583" s="47"/>
      <c r="AA1583" s="74"/>
      <c r="AB1583" s="115"/>
      <c r="AC1583" s="48"/>
      <c r="AD1583" s="49"/>
      <c r="AE1583" s="50"/>
      <c r="AF1583" s="51"/>
      <c r="AG1583" s="51"/>
      <c r="AH1583" s="51"/>
      <c r="AI1583" s="106"/>
      <c r="AJ1583" s="107"/>
      <c r="AK1583" s="108"/>
      <c r="AN1583" s="3" t="str">
        <f t="shared" si="48"/>
        <v/>
      </c>
      <c r="AO1583" s="3">
        <f t="shared" si="49"/>
        <v>0</v>
      </c>
    </row>
    <row r="1584" spans="1:41" s="3" customFormat="1" ht="19.5" customHeight="1">
      <c r="A1584" s="208"/>
      <c r="B1584" s="23">
        <v>1577</v>
      </c>
      <c r="C1584" s="39"/>
      <c r="D1584" s="40"/>
      <c r="E1584" s="198"/>
      <c r="F1584" s="199"/>
      <c r="G1584" s="199"/>
      <c r="H1584" s="199"/>
      <c r="I1584" s="199"/>
      <c r="J1584" s="200"/>
      <c r="K1584" s="41"/>
      <c r="L1584" s="29" t="s">
        <v>23</v>
      </c>
      <c r="M1584" s="42"/>
      <c r="N1584" s="43"/>
      <c r="O1584" s="44"/>
      <c r="P1584" s="198"/>
      <c r="Q1584" s="199"/>
      <c r="R1584" s="199"/>
      <c r="S1584" s="199"/>
      <c r="T1584" s="199"/>
      <c r="U1584" s="200"/>
      <c r="V1584" s="41"/>
      <c r="W1584" s="29" t="s">
        <v>23</v>
      </c>
      <c r="X1584" s="45"/>
      <c r="Y1584" s="46"/>
      <c r="Z1584" s="47"/>
      <c r="AA1584" s="74"/>
      <c r="AB1584" s="115"/>
      <c r="AC1584" s="48"/>
      <c r="AD1584" s="49"/>
      <c r="AE1584" s="50"/>
      <c r="AF1584" s="51"/>
      <c r="AG1584" s="51"/>
      <c r="AH1584" s="51"/>
      <c r="AI1584" s="106"/>
      <c r="AJ1584" s="107"/>
      <c r="AK1584" s="108"/>
      <c r="AN1584" s="3" t="str">
        <f t="shared" si="48"/>
        <v/>
      </c>
      <c r="AO1584" s="3">
        <f t="shared" si="49"/>
        <v>0</v>
      </c>
    </row>
    <row r="1585" spans="1:41" s="3" customFormat="1" ht="19.5" customHeight="1">
      <c r="A1585" s="208"/>
      <c r="B1585" s="23">
        <v>1578</v>
      </c>
      <c r="C1585" s="39"/>
      <c r="D1585" s="40"/>
      <c r="E1585" s="198"/>
      <c r="F1585" s="199"/>
      <c r="G1585" s="199"/>
      <c r="H1585" s="199"/>
      <c r="I1585" s="199"/>
      <c r="J1585" s="200"/>
      <c r="K1585" s="41"/>
      <c r="L1585" s="29" t="s">
        <v>23</v>
      </c>
      <c r="M1585" s="42"/>
      <c r="N1585" s="43"/>
      <c r="O1585" s="44"/>
      <c r="P1585" s="198"/>
      <c r="Q1585" s="199"/>
      <c r="R1585" s="199"/>
      <c r="S1585" s="199"/>
      <c r="T1585" s="199"/>
      <c r="U1585" s="200"/>
      <c r="V1585" s="41"/>
      <c r="W1585" s="29" t="s">
        <v>23</v>
      </c>
      <c r="X1585" s="45"/>
      <c r="Y1585" s="46"/>
      <c r="Z1585" s="47"/>
      <c r="AA1585" s="74"/>
      <c r="AB1585" s="115"/>
      <c r="AC1585" s="48"/>
      <c r="AD1585" s="49"/>
      <c r="AE1585" s="50"/>
      <c r="AF1585" s="51"/>
      <c r="AG1585" s="51"/>
      <c r="AH1585" s="51"/>
      <c r="AI1585" s="106"/>
      <c r="AJ1585" s="107"/>
      <c r="AK1585" s="108"/>
      <c r="AN1585" s="3" t="str">
        <f t="shared" si="48"/>
        <v/>
      </c>
      <c r="AO1585" s="3">
        <f t="shared" si="49"/>
        <v>0</v>
      </c>
    </row>
    <row r="1586" spans="1:41" s="3" customFormat="1" ht="19.5" customHeight="1">
      <c r="A1586" s="208"/>
      <c r="B1586" s="23">
        <v>1579</v>
      </c>
      <c r="C1586" s="39"/>
      <c r="D1586" s="40"/>
      <c r="E1586" s="198"/>
      <c r="F1586" s="199"/>
      <c r="G1586" s="199"/>
      <c r="H1586" s="199"/>
      <c r="I1586" s="199"/>
      <c r="J1586" s="200"/>
      <c r="K1586" s="41"/>
      <c r="L1586" s="29" t="s">
        <v>23</v>
      </c>
      <c r="M1586" s="42"/>
      <c r="N1586" s="43"/>
      <c r="O1586" s="44"/>
      <c r="P1586" s="198"/>
      <c r="Q1586" s="199"/>
      <c r="R1586" s="199"/>
      <c r="S1586" s="199"/>
      <c r="T1586" s="199"/>
      <c r="U1586" s="200"/>
      <c r="V1586" s="41"/>
      <c r="W1586" s="29" t="s">
        <v>23</v>
      </c>
      <c r="X1586" s="45"/>
      <c r="Y1586" s="46"/>
      <c r="Z1586" s="47"/>
      <c r="AA1586" s="74"/>
      <c r="AB1586" s="115"/>
      <c r="AC1586" s="48"/>
      <c r="AD1586" s="49"/>
      <c r="AE1586" s="50"/>
      <c r="AF1586" s="51"/>
      <c r="AG1586" s="51"/>
      <c r="AH1586" s="51"/>
      <c r="AI1586" s="106"/>
      <c r="AJ1586" s="107"/>
      <c r="AK1586" s="108"/>
      <c r="AN1586" s="3" t="str">
        <f t="shared" si="48"/>
        <v/>
      </c>
      <c r="AO1586" s="3">
        <f t="shared" si="49"/>
        <v>0</v>
      </c>
    </row>
    <row r="1587" spans="1:41" s="3" customFormat="1" ht="19.5" customHeight="1" thickBot="1">
      <c r="A1587" s="209"/>
      <c r="B1587" s="24">
        <v>1580</v>
      </c>
      <c r="C1587" s="52"/>
      <c r="D1587" s="53"/>
      <c r="E1587" s="230"/>
      <c r="F1587" s="231"/>
      <c r="G1587" s="231"/>
      <c r="H1587" s="231"/>
      <c r="I1587" s="231"/>
      <c r="J1587" s="232"/>
      <c r="K1587" s="54"/>
      <c r="L1587" s="29" t="s">
        <v>23</v>
      </c>
      <c r="M1587" s="55"/>
      <c r="N1587" s="56"/>
      <c r="O1587" s="57"/>
      <c r="P1587" s="230"/>
      <c r="Q1587" s="231"/>
      <c r="R1587" s="231"/>
      <c r="S1587" s="231"/>
      <c r="T1587" s="231"/>
      <c r="U1587" s="232"/>
      <c r="V1587" s="54"/>
      <c r="W1587" s="29" t="s">
        <v>23</v>
      </c>
      <c r="X1587" s="58"/>
      <c r="Y1587" s="59"/>
      <c r="Z1587" s="60"/>
      <c r="AA1587" s="75"/>
      <c r="AB1587" s="116"/>
      <c r="AC1587" s="61"/>
      <c r="AD1587" s="62"/>
      <c r="AE1587" s="63"/>
      <c r="AF1587" s="64"/>
      <c r="AG1587" s="64"/>
      <c r="AH1587" s="64"/>
      <c r="AI1587" s="110"/>
      <c r="AJ1587" s="111"/>
      <c r="AK1587" s="41"/>
      <c r="AN1587" s="3" t="str">
        <f t="shared" si="48"/>
        <v/>
      </c>
      <c r="AO1587" s="3">
        <f t="shared" si="49"/>
        <v>0</v>
      </c>
    </row>
    <row r="1588" spans="1:41" s="3" customFormat="1" ht="19.5" customHeight="1">
      <c r="A1588" s="207" t="s">
        <v>22</v>
      </c>
      <c r="B1588" s="22">
        <v>1581</v>
      </c>
      <c r="C1588" s="26"/>
      <c r="D1588" s="27"/>
      <c r="E1588" s="210"/>
      <c r="F1588" s="211"/>
      <c r="G1588" s="211"/>
      <c r="H1588" s="211"/>
      <c r="I1588" s="211"/>
      <c r="J1588" s="212"/>
      <c r="K1588" s="28"/>
      <c r="L1588" s="29" t="s">
        <v>23</v>
      </c>
      <c r="M1588" s="65"/>
      <c r="N1588" s="66"/>
      <c r="O1588" s="67"/>
      <c r="P1588" s="233"/>
      <c r="Q1588" s="234"/>
      <c r="R1588" s="234"/>
      <c r="S1588" s="234"/>
      <c r="T1588" s="234"/>
      <c r="U1588" s="235"/>
      <c r="V1588" s="28"/>
      <c r="W1588" s="29" t="s">
        <v>23</v>
      </c>
      <c r="X1588" s="68"/>
      <c r="Y1588" s="69"/>
      <c r="Z1588" s="70"/>
      <c r="AA1588" s="70"/>
      <c r="AB1588" s="112"/>
      <c r="AC1588" s="40"/>
      <c r="AD1588" s="71"/>
      <c r="AE1588" s="72"/>
      <c r="AF1588" s="73"/>
      <c r="AG1588" s="73"/>
      <c r="AH1588" s="73"/>
      <c r="AI1588" s="113"/>
      <c r="AJ1588" s="114"/>
      <c r="AK1588" s="104"/>
      <c r="AN1588" s="3" t="str">
        <f t="shared" si="48"/>
        <v/>
      </c>
      <c r="AO1588" s="3">
        <f t="shared" si="49"/>
        <v>0</v>
      </c>
    </row>
    <row r="1589" spans="1:41" s="3" customFormat="1" ht="19.5" customHeight="1">
      <c r="A1589" s="208"/>
      <c r="B1589" s="23">
        <v>1582</v>
      </c>
      <c r="C1589" s="39"/>
      <c r="D1589" s="40"/>
      <c r="E1589" s="198"/>
      <c r="F1589" s="199"/>
      <c r="G1589" s="199"/>
      <c r="H1589" s="199"/>
      <c r="I1589" s="199"/>
      <c r="J1589" s="200"/>
      <c r="K1589" s="41"/>
      <c r="L1589" s="29" t="s">
        <v>23</v>
      </c>
      <c r="M1589" s="42"/>
      <c r="N1589" s="43"/>
      <c r="O1589" s="44"/>
      <c r="P1589" s="198"/>
      <c r="Q1589" s="199"/>
      <c r="R1589" s="199"/>
      <c r="S1589" s="199"/>
      <c r="T1589" s="199"/>
      <c r="U1589" s="200"/>
      <c r="V1589" s="41"/>
      <c r="W1589" s="29" t="s">
        <v>23</v>
      </c>
      <c r="X1589" s="45"/>
      <c r="Y1589" s="46"/>
      <c r="Z1589" s="47"/>
      <c r="AA1589" s="74"/>
      <c r="AB1589" s="115"/>
      <c r="AC1589" s="48"/>
      <c r="AD1589" s="49"/>
      <c r="AE1589" s="50"/>
      <c r="AF1589" s="51"/>
      <c r="AG1589" s="51"/>
      <c r="AH1589" s="51"/>
      <c r="AI1589" s="106"/>
      <c r="AJ1589" s="107"/>
      <c r="AK1589" s="108"/>
      <c r="AN1589" s="3" t="str">
        <f t="shared" si="48"/>
        <v/>
      </c>
      <c r="AO1589" s="3">
        <f t="shared" si="49"/>
        <v>0</v>
      </c>
    </row>
    <row r="1590" spans="1:41" s="3" customFormat="1" ht="19.5" customHeight="1">
      <c r="A1590" s="208"/>
      <c r="B1590" s="23">
        <v>1583</v>
      </c>
      <c r="C1590" s="39"/>
      <c r="D1590" s="40"/>
      <c r="E1590" s="198"/>
      <c r="F1590" s="199"/>
      <c r="G1590" s="199"/>
      <c r="H1590" s="199"/>
      <c r="I1590" s="199"/>
      <c r="J1590" s="200"/>
      <c r="K1590" s="41"/>
      <c r="L1590" s="29" t="s">
        <v>23</v>
      </c>
      <c r="M1590" s="42"/>
      <c r="N1590" s="43"/>
      <c r="O1590" s="44"/>
      <c r="P1590" s="198"/>
      <c r="Q1590" s="199"/>
      <c r="R1590" s="199"/>
      <c r="S1590" s="199"/>
      <c r="T1590" s="199"/>
      <c r="U1590" s="200"/>
      <c r="V1590" s="41"/>
      <c r="W1590" s="29" t="s">
        <v>23</v>
      </c>
      <c r="X1590" s="45"/>
      <c r="Y1590" s="46"/>
      <c r="Z1590" s="47"/>
      <c r="AA1590" s="74"/>
      <c r="AB1590" s="115"/>
      <c r="AC1590" s="48"/>
      <c r="AD1590" s="49"/>
      <c r="AE1590" s="50"/>
      <c r="AF1590" s="51"/>
      <c r="AG1590" s="51"/>
      <c r="AH1590" s="51"/>
      <c r="AI1590" s="106"/>
      <c r="AJ1590" s="107"/>
      <c r="AK1590" s="108"/>
      <c r="AN1590" s="3" t="str">
        <f t="shared" si="48"/>
        <v/>
      </c>
      <c r="AO1590" s="3">
        <f t="shared" si="49"/>
        <v>0</v>
      </c>
    </row>
    <row r="1591" spans="1:41" s="3" customFormat="1" ht="19.5" customHeight="1">
      <c r="A1591" s="208"/>
      <c r="B1591" s="23">
        <v>1584</v>
      </c>
      <c r="C1591" s="39"/>
      <c r="D1591" s="40"/>
      <c r="E1591" s="198"/>
      <c r="F1591" s="199"/>
      <c r="G1591" s="199"/>
      <c r="H1591" s="199"/>
      <c r="I1591" s="199"/>
      <c r="J1591" s="200"/>
      <c r="K1591" s="41"/>
      <c r="L1591" s="29" t="s">
        <v>23</v>
      </c>
      <c r="M1591" s="42"/>
      <c r="N1591" s="43"/>
      <c r="O1591" s="44"/>
      <c r="P1591" s="198"/>
      <c r="Q1591" s="199"/>
      <c r="R1591" s="199"/>
      <c r="S1591" s="199"/>
      <c r="T1591" s="199"/>
      <c r="U1591" s="200"/>
      <c r="V1591" s="41"/>
      <c r="W1591" s="29" t="s">
        <v>23</v>
      </c>
      <c r="X1591" s="45"/>
      <c r="Y1591" s="46"/>
      <c r="Z1591" s="47"/>
      <c r="AA1591" s="74"/>
      <c r="AB1591" s="115"/>
      <c r="AC1591" s="48"/>
      <c r="AD1591" s="49"/>
      <c r="AE1591" s="50"/>
      <c r="AF1591" s="51"/>
      <c r="AG1591" s="51"/>
      <c r="AH1591" s="51"/>
      <c r="AI1591" s="106"/>
      <c r="AJ1591" s="107"/>
      <c r="AK1591" s="108"/>
      <c r="AN1591" s="3" t="str">
        <f t="shared" si="48"/>
        <v/>
      </c>
      <c r="AO1591" s="3">
        <f t="shared" si="49"/>
        <v>0</v>
      </c>
    </row>
    <row r="1592" spans="1:41" s="3" customFormat="1" ht="19.5" customHeight="1">
      <c r="A1592" s="208"/>
      <c r="B1592" s="23">
        <v>1585</v>
      </c>
      <c r="C1592" s="39"/>
      <c r="D1592" s="40"/>
      <c r="E1592" s="198"/>
      <c r="F1592" s="199"/>
      <c r="G1592" s="199"/>
      <c r="H1592" s="199"/>
      <c r="I1592" s="199"/>
      <c r="J1592" s="200"/>
      <c r="K1592" s="41"/>
      <c r="L1592" s="29" t="s">
        <v>23</v>
      </c>
      <c r="M1592" s="42"/>
      <c r="N1592" s="43"/>
      <c r="O1592" s="44"/>
      <c r="P1592" s="198"/>
      <c r="Q1592" s="199"/>
      <c r="R1592" s="199"/>
      <c r="S1592" s="199"/>
      <c r="T1592" s="199"/>
      <c r="U1592" s="200"/>
      <c r="V1592" s="41"/>
      <c r="W1592" s="29" t="s">
        <v>23</v>
      </c>
      <c r="X1592" s="45"/>
      <c r="Y1592" s="46"/>
      <c r="Z1592" s="47"/>
      <c r="AA1592" s="74"/>
      <c r="AB1592" s="115"/>
      <c r="AC1592" s="48"/>
      <c r="AD1592" s="49"/>
      <c r="AE1592" s="50"/>
      <c r="AF1592" s="51"/>
      <c r="AG1592" s="51"/>
      <c r="AH1592" s="51"/>
      <c r="AI1592" s="106"/>
      <c r="AJ1592" s="107"/>
      <c r="AK1592" s="108"/>
      <c r="AN1592" s="3" t="str">
        <f t="shared" si="48"/>
        <v/>
      </c>
      <c r="AO1592" s="3">
        <f t="shared" si="49"/>
        <v>0</v>
      </c>
    </row>
    <row r="1593" spans="1:41" s="3" customFormat="1" ht="19.5" customHeight="1">
      <c r="A1593" s="208"/>
      <c r="B1593" s="23">
        <v>1586</v>
      </c>
      <c r="C1593" s="39"/>
      <c r="D1593" s="40"/>
      <c r="E1593" s="198"/>
      <c r="F1593" s="199"/>
      <c r="G1593" s="199"/>
      <c r="H1593" s="199"/>
      <c r="I1593" s="199"/>
      <c r="J1593" s="200"/>
      <c r="K1593" s="41"/>
      <c r="L1593" s="29" t="s">
        <v>23</v>
      </c>
      <c r="M1593" s="42"/>
      <c r="N1593" s="43"/>
      <c r="O1593" s="44"/>
      <c r="P1593" s="198"/>
      <c r="Q1593" s="199"/>
      <c r="R1593" s="199"/>
      <c r="S1593" s="199"/>
      <c r="T1593" s="199"/>
      <c r="U1593" s="200"/>
      <c r="V1593" s="41"/>
      <c r="W1593" s="29" t="s">
        <v>23</v>
      </c>
      <c r="X1593" s="45"/>
      <c r="Y1593" s="46"/>
      <c r="Z1593" s="47"/>
      <c r="AA1593" s="74"/>
      <c r="AB1593" s="115"/>
      <c r="AC1593" s="48"/>
      <c r="AD1593" s="49"/>
      <c r="AE1593" s="50"/>
      <c r="AF1593" s="51"/>
      <c r="AG1593" s="51"/>
      <c r="AH1593" s="51"/>
      <c r="AI1593" s="106"/>
      <c r="AJ1593" s="107"/>
      <c r="AK1593" s="108"/>
      <c r="AN1593" s="3" t="str">
        <f t="shared" si="48"/>
        <v/>
      </c>
      <c r="AO1593" s="3">
        <f t="shared" si="49"/>
        <v>0</v>
      </c>
    </row>
    <row r="1594" spans="1:41" s="3" customFormat="1" ht="19.5" customHeight="1">
      <c r="A1594" s="208"/>
      <c r="B1594" s="23">
        <v>1587</v>
      </c>
      <c r="C1594" s="39"/>
      <c r="D1594" s="40"/>
      <c r="E1594" s="198"/>
      <c r="F1594" s="199"/>
      <c r="G1594" s="199"/>
      <c r="H1594" s="199"/>
      <c r="I1594" s="199"/>
      <c r="J1594" s="200"/>
      <c r="K1594" s="41"/>
      <c r="L1594" s="29" t="s">
        <v>23</v>
      </c>
      <c r="M1594" s="42"/>
      <c r="N1594" s="43"/>
      <c r="O1594" s="44"/>
      <c r="P1594" s="198"/>
      <c r="Q1594" s="199"/>
      <c r="R1594" s="199"/>
      <c r="S1594" s="199"/>
      <c r="T1594" s="199"/>
      <c r="U1594" s="200"/>
      <c r="V1594" s="41"/>
      <c r="W1594" s="29" t="s">
        <v>23</v>
      </c>
      <c r="X1594" s="45"/>
      <c r="Y1594" s="46"/>
      <c r="Z1594" s="47"/>
      <c r="AA1594" s="74"/>
      <c r="AB1594" s="115"/>
      <c r="AC1594" s="48"/>
      <c r="AD1594" s="49"/>
      <c r="AE1594" s="50"/>
      <c r="AF1594" s="51"/>
      <c r="AG1594" s="51"/>
      <c r="AH1594" s="51"/>
      <c r="AI1594" s="106"/>
      <c r="AJ1594" s="107"/>
      <c r="AK1594" s="108"/>
      <c r="AN1594" s="3" t="str">
        <f t="shared" si="48"/>
        <v/>
      </c>
      <c r="AO1594" s="3">
        <f t="shared" si="49"/>
        <v>0</v>
      </c>
    </row>
    <row r="1595" spans="1:41" s="3" customFormat="1" ht="19.5" customHeight="1">
      <c r="A1595" s="208"/>
      <c r="B1595" s="23">
        <v>1588</v>
      </c>
      <c r="C1595" s="39"/>
      <c r="D1595" s="40"/>
      <c r="E1595" s="198"/>
      <c r="F1595" s="199"/>
      <c r="G1595" s="199"/>
      <c r="H1595" s="199"/>
      <c r="I1595" s="199"/>
      <c r="J1595" s="200"/>
      <c r="K1595" s="41"/>
      <c r="L1595" s="29" t="s">
        <v>23</v>
      </c>
      <c r="M1595" s="42"/>
      <c r="N1595" s="43"/>
      <c r="O1595" s="44"/>
      <c r="P1595" s="198"/>
      <c r="Q1595" s="199"/>
      <c r="R1595" s="199"/>
      <c r="S1595" s="199"/>
      <c r="T1595" s="199"/>
      <c r="U1595" s="200"/>
      <c r="V1595" s="41"/>
      <c r="W1595" s="29" t="s">
        <v>23</v>
      </c>
      <c r="X1595" s="45"/>
      <c r="Y1595" s="46"/>
      <c r="Z1595" s="47"/>
      <c r="AA1595" s="74"/>
      <c r="AB1595" s="115"/>
      <c r="AC1595" s="48"/>
      <c r="AD1595" s="49"/>
      <c r="AE1595" s="50"/>
      <c r="AF1595" s="51"/>
      <c r="AG1595" s="51"/>
      <c r="AH1595" s="51"/>
      <c r="AI1595" s="106"/>
      <c r="AJ1595" s="107"/>
      <c r="AK1595" s="108"/>
      <c r="AN1595" s="3" t="str">
        <f t="shared" si="48"/>
        <v/>
      </c>
      <c r="AO1595" s="3">
        <f t="shared" si="49"/>
        <v>0</v>
      </c>
    </row>
    <row r="1596" spans="1:41" s="3" customFormat="1" ht="19.5" customHeight="1">
      <c r="A1596" s="208"/>
      <c r="B1596" s="23">
        <v>1589</v>
      </c>
      <c r="C1596" s="39"/>
      <c r="D1596" s="40"/>
      <c r="E1596" s="198"/>
      <c r="F1596" s="199"/>
      <c r="G1596" s="199"/>
      <c r="H1596" s="199"/>
      <c r="I1596" s="199"/>
      <c r="J1596" s="200"/>
      <c r="K1596" s="41"/>
      <c r="L1596" s="29" t="s">
        <v>23</v>
      </c>
      <c r="M1596" s="42"/>
      <c r="N1596" s="43"/>
      <c r="O1596" s="44"/>
      <c r="P1596" s="198"/>
      <c r="Q1596" s="199"/>
      <c r="R1596" s="199"/>
      <c r="S1596" s="199"/>
      <c r="T1596" s="199"/>
      <c r="U1596" s="200"/>
      <c r="V1596" s="41"/>
      <c r="W1596" s="29" t="s">
        <v>23</v>
      </c>
      <c r="X1596" s="45"/>
      <c r="Y1596" s="46"/>
      <c r="Z1596" s="47"/>
      <c r="AA1596" s="74"/>
      <c r="AB1596" s="115"/>
      <c r="AC1596" s="48"/>
      <c r="AD1596" s="49"/>
      <c r="AE1596" s="50"/>
      <c r="AF1596" s="51"/>
      <c r="AG1596" s="51"/>
      <c r="AH1596" s="51"/>
      <c r="AI1596" s="106"/>
      <c r="AJ1596" s="107"/>
      <c r="AK1596" s="108"/>
      <c r="AN1596" s="3" t="str">
        <f t="shared" si="48"/>
        <v/>
      </c>
      <c r="AO1596" s="3">
        <f t="shared" si="49"/>
        <v>0</v>
      </c>
    </row>
    <row r="1597" spans="1:41" s="3" customFormat="1" ht="19.5" customHeight="1" thickBot="1">
      <c r="A1597" s="209"/>
      <c r="B1597" s="24">
        <v>1590</v>
      </c>
      <c r="C1597" s="52"/>
      <c r="D1597" s="53"/>
      <c r="E1597" s="230"/>
      <c r="F1597" s="231"/>
      <c r="G1597" s="231"/>
      <c r="H1597" s="231"/>
      <c r="I1597" s="231"/>
      <c r="J1597" s="232"/>
      <c r="K1597" s="54"/>
      <c r="L1597" s="29" t="s">
        <v>23</v>
      </c>
      <c r="M1597" s="55"/>
      <c r="N1597" s="56"/>
      <c r="O1597" s="57"/>
      <c r="P1597" s="230"/>
      <c r="Q1597" s="231"/>
      <c r="R1597" s="231"/>
      <c r="S1597" s="231"/>
      <c r="T1597" s="231"/>
      <c r="U1597" s="232"/>
      <c r="V1597" s="54"/>
      <c r="W1597" s="29" t="s">
        <v>23</v>
      </c>
      <c r="X1597" s="58"/>
      <c r="Y1597" s="59"/>
      <c r="Z1597" s="60"/>
      <c r="AA1597" s="75"/>
      <c r="AB1597" s="116"/>
      <c r="AC1597" s="61"/>
      <c r="AD1597" s="62"/>
      <c r="AE1597" s="63"/>
      <c r="AF1597" s="64"/>
      <c r="AG1597" s="64"/>
      <c r="AH1597" s="64"/>
      <c r="AI1597" s="110"/>
      <c r="AJ1597" s="111"/>
      <c r="AK1597" s="41"/>
      <c r="AN1597" s="3" t="str">
        <f t="shared" si="48"/>
        <v/>
      </c>
      <c r="AO1597" s="3">
        <f t="shared" si="49"/>
        <v>0</v>
      </c>
    </row>
  </sheetData>
  <mergeCells count="3375">
    <mergeCell ref="E1596:J1596"/>
    <mergeCell ref="P1596:U1596"/>
    <mergeCell ref="E1597:J1597"/>
    <mergeCell ref="P1597:U1597"/>
    <mergeCell ref="P1592:U1592"/>
    <mergeCell ref="E1593:J1593"/>
    <mergeCell ref="P1593:U1593"/>
    <mergeCell ref="E1594:J1594"/>
    <mergeCell ref="P1594:U1594"/>
    <mergeCell ref="E1595:J1595"/>
    <mergeCell ref="P1595:U1595"/>
    <mergeCell ref="A1588:A1597"/>
    <mergeCell ref="E1588:J1588"/>
    <mergeCell ref="P1588:U1588"/>
    <mergeCell ref="E1589:J1589"/>
    <mergeCell ref="P1589:U1589"/>
    <mergeCell ref="E1590:J1590"/>
    <mergeCell ref="P1590:U1590"/>
    <mergeCell ref="E1591:J1591"/>
    <mergeCell ref="P1591:U1591"/>
    <mergeCell ref="E1592:J1592"/>
    <mergeCell ref="E1585:J1585"/>
    <mergeCell ref="P1585:U1585"/>
    <mergeCell ref="E1586:J1586"/>
    <mergeCell ref="P1586:U1586"/>
    <mergeCell ref="E1587:J1587"/>
    <mergeCell ref="P1587:U1587"/>
    <mergeCell ref="P1581:U1581"/>
    <mergeCell ref="E1582:J1582"/>
    <mergeCell ref="P1582:U1582"/>
    <mergeCell ref="E1583:J1583"/>
    <mergeCell ref="P1583:U1583"/>
    <mergeCell ref="E1584:J1584"/>
    <mergeCell ref="P1584:U1584"/>
    <mergeCell ref="E1577:J1577"/>
    <mergeCell ref="P1577:U1577"/>
    <mergeCell ref="A1578:A1587"/>
    <mergeCell ref="E1578:J1578"/>
    <mergeCell ref="P1578:U1578"/>
    <mergeCell ref="E1579:J1579"/>
    <mergeCell ref="P1579:U1579"/>
    <mergeCell ref="E1580:J1580"/>
    <mergeCell ref="P1580:U1580"/>
    <mergeCell ref="E1581:J1581"/>
    <mergeCell ref="A1568:A1577"/>
    <mergeCell ref="E1574:J1574"/>
    <mergeCell ref="P1574:U1574"/>
    <mergeCell ref="E1575:J1575"/>
    <mergeCell ref="P1575:U1575"/>
    <mergeCell ref="E1576:J1576"/>
    <mergeCell ref="P1576:U1576"/>
    <mergeCell ref="P1570:U1570"/>
    <mergeCell ref="E1571:J1571"/>
    <mergeCell ref="P1571:U1571"/>
    <mergeCell ref="E1572:J1572"/>
    <mergeCell ref="P1572:U1572"/>
    <mergeCell ref="E1573:J1573"/>
    <mergeCell ref="P1573:U1573"/>
    <mergeCell ref="E1566:J1566"/>
    <mergeCell ref="P1566:U1566"/>
    <mergeCell ref="E1567:J1567"/>
    <mergeCell ref="P1567:U1567"/>
    <mergeCell ref="E1568:J1568"/>
    <mergeCell ref="P1568:U1568"/>
    <mergeCell ref="E1569:J1569"/>
    <mergeCell ref="P1569:U1569"/>
    <mergeCell ref="E1570:J1570"/>
    <mergeCell ref="P1562:U1562"/>
    <mergeCell ref="E1563:J1563"/>
    <mergeCell ref="P1563:U1563"/>
    <mergeCell ref="E1564:J1564"/>
    <mergeCell ref="P1564:U1564"/>
    <mergeCell ref="E1565:J1565"/>
    <mergeCell ref="P1565:U1565"/>
    <mergeCell ref="A1558:A1567"/>
    <mergeCell ref="E1558:J1558"/>
    <mergeCell ref="P1558:U1558"/>
    <mergeCell ref="E1559:J1559"/>
    <mergeCell ref="P1559:U1559"/>
    <mergeCell ref="E1560:J1560"/>
    <mergeCell ref="P1560:U1560"/>
    <mergeCell ref="E1561:J1561"/>
    <mergeCell ref="P1561:U1561"/>
    <mergeCell ref="E1562:J1562"/>
    <mergeCell ref="E1555:J1555"/>
    <mergeCell ref="P1555:U1555"/>
    <mergeCell ref="E1556:J1556"/>
    <mergeCell ref="P1556:U1556"/>
    <mergeCell ref="E1557:J1557"/>
    <mergeCell ref="P1557:U1557"/>
    <mergeCell ref="P1551:U1551"/>
    <mergeCell ref="E1552:J1552"/>
    <mergeCell ref="P1552:U1552"/>
    <mergeCell ref="E1553:J1553"/>
    <mergeCell ref="P1553:U1553"/>
    <mergeCell ref="E1554:J1554"/>
    <mergeCell ref="P1554:U1554"/>
    <mergeCell ref="E1547:J1547"/>
    <mergeCell ref="P1547:U1547"/>
    <mergeCell ref="A1548:A1557"/>
    <mergeCell ref="E1548:J1548"/>
    <mergeCell ref="P1548:U1548"/>
    <mergeCell ref="E1549:J1549"/>
    <mergeCell ref="P1549:U1549"/>
    <mergeCell ref="E1550:J1550"/>
    <mergeCell ref="P1550:U1550"/>
    <mergeCell ref="E1551:J1551"/>
    <mergeCell ref="A1538:A1547"/>
    <mergeCell ref="E1544:J1544"/>
    <mergeCell ref="P1544:U1544"/>
    <mergeCell ref="E1545:J1545"/>
    <mergeCell ref="P1545:U1545"/>
    <mergeCell ref="E1546:J1546"/>
    <mergeCell ref="P1546:U1546"/>
    <mergeCell ref="P1540:U1540"/>
    <mergeCell ref="E1541:J1541"/>
    <mergeCell ref="P1541:U1541"/>
    <mergeCell ref="E1542:J1542"/>
    <mergeCell ref="P1542:U1542"/>
    <mergeCell ref="E1543:J1543"/>
    <mergeCell ref="P1543:U1543"/>
    <mergeCell ref="E1536:J1536"/>
    <mergeCell ref="P1536:U1536"/>
    <mergeCell ref="E1537:J1537"/>
    <mergeCell ref="P1537:U1537"/>
    <mergeCell ref="E1538:J1538"/>
    <mergeCell ref="P1538:U1538"/>
    <mergeCell ref="E1539:J1539"/>
    <mergeCell ref="P1539:U1539"/>
    <mergeCell ref="E1540:J1540"/>
    <mergeCell ref="P1532:U1532"/>
    <mergeCell ref="E1533:J1533"/>
    <mergeCell ref="P1533:U1533"/>
    <mergeCell ref="E1534:J1534"/>
    <mergeCell ref="P1534:U1534"/>
    <mergeCell ref="E1535:J1535"/>
    <mergeCell ref="P1535:U1535"/>
    <mergeCell ref="A1528:A1537"/>
    <mergeCell ref="E1528:J1528"/>
    <mergeCell ref="P1528:U1528"/>
    <mergeCell ref="E1529:J1529"/>
    <mergeCell ref="P1529:U1529"/>
    <mergeCell ref="E1530:J1530"/>
    <mergeCell ref="P1530:U1530"/>
    <mergeCell ref="E1531:J1531"/>
    <mergeCell ref="P1531:U1531"/>
    <mergeCell ref="E1532:J1532"/>
    <mergeCell ref="E1525:J1525"/>
    <mergeCell ref="P1525:U1525"/>
    <mergeCell ref="E1526:J1526"/>
    <mergeCell ref="P1526:U1526"/>
    <mergeCell ref="E1527:J1527"/>
    <mergeCell ref="P1527:U1527"/>
    <mergeCell ref="P1521:U1521"/>
    <mergeCell ref="E1522:J1522"/>
    <mergeCell ref="P1522:U1522"/>
    <mergeCell ref="E1523:J1523"/>
    <mergeCell ref="P1523:U1523"/>
    <mergeCell ref="E1524:J1524"/>
    <mergeCell ref="P1524:U1524"/>
    <mergeCell ref="E1517:J1517"/>
    <mergeCell ref="P1517:U1517"/>
    <mergeCell ref="A1518:A1527"/>
    <mergeCell ref="E1518:J1518"/>
    <mergeCell ref="P1518:U1518"/>
    <mergeCell ref="E1519:J1519"/>
    <mergeCell ref="P1519:U1519"/>
    <mergeCell ref="E1520:J1520"/>
    <mergeCell ref="P1520:U1520"/>
    <mergeCell ref="E1521:J1521"/>
    <mergeCell ref="A1508:A1517"/>
    <mergeCell ref="E1514:J1514"/>
    <mergeCell ref="P1514:U1514"/>
    <mergeCell ref="E1515:J1515"/>
    <mergeCell ref="P1515:U1515"/>
    <mergeCell ref="E1516:J1516"/>
    <mergeCell ref="P1516:U1516"/>
    <mergeCell ref="P1510:U1510"/>
    <mergeCell ref="E1511:J1511"/>
    <mergeCell ref="P1511:U1511"/>
    <mergeCell ref="E1512:J1512"/>
    <mergeCell ref="P1512:U1512"/>
    <mergeCell ref="E1513:J1513"/>
    <mergeCell ref="P1513:U1513"/>
    <mergeCell ref="E1506:J1506"/>
    <mergeCell ref="P1506:U1506"/>
    <mergeCell ref="E1507:J1507"/>
    <mergeCell ref="P1507:U1507"/>
    <mergeCell ref="E1508:J1508"/>
    <mergeCell ref="P1508:U1508"/>
    <mergeCell ref="E1509:J1509"/>
    <mergeCell ref="P1509:U1509"/>
    <mergeCell ref="E1510:J1510"/>
    <mergeCell ref="P1502:U1502"/>
    <mergeCell ref="E1503:J1503"/>
    <mergeCell ref="P1503:U1503"/>
    <mergeCell ref="E1504:J1504"/>
    <mergeCell ref="P1504:U1504"/>
    <mergeCell ref="E1505:J1505"/>
    <mergeCell ref="P1505:U1505"/>
    <mergeCell ref="A1498:A1507"/>
    <mergeCell ref="E1498:J1498"/>
    <mergeCell ref="P1498:U1498"/>
    <mergeCell ref="E1499:J1499"/>
    <mergeCell ref="P1499:U1499"/>
    <mergeCell ref="E1500:J1500"/>
    <mergeCell ref="P1500:U1500"/>
    <mergeCell ref="E1501:J1501"/>
    <mergeCell ref="P1501:U1501"/>
    <mergeCell ref="E1502:J1502"/>
    <mergeCell ref="E1495:J1495"/>
    <mergeCell ref="P1495:U1495"/>
    <mergeCell ref="E1496:J1496"/>
    <mergeCell ref="P1496:U1496"/>
    <mergeCell ref="E1497:J1497"/>
    <mergeCell ref="P1497:U1497"/>
    <mergeCell ref="P1491:U1491"/>
    <mergeCell ref="E1492:J1492"/>
    <mergeCell ref="P1492:U1492"/>
    <mergeCell ref="E1493:J1493"/>
    <mergeCell ref="P1493:U1493"/>
    <mergeCell ref="E1494:J1494"/>
    <mergeCell ref="P1494:U1494"/>
    <mergeCell ref="E1487:J1487"/>
    <mergeCell ref="P1487:U1487"/>
    <mergeCell ref="A1488:A1497"/>
    <mergeCell ref="E1488:J1488"/>
    <mergeCell ref="P1488:U1488"/>
    <mergeCell ref="E1489:J1489"/>
    <mergeCell ref="P1489:U1489"/>
    <mergeCell ref="E1490:J1490"/>
    <mergeCell ref="P1490:U1490"/>
    <mergeCell ref="E1491:J1491"/>
    <mergeCell ref="A1478:A1487"/>
    <mergeCell ref="E1484:J1484"/>
    <mergeCell ref="P1484:U1484"/>
    <mergeCell ref="E1485:J1485"/>
    <mergeCell ref="P1485:U1485"/>
    <mergeCell ref="E1486:J1486"/>
    <mergeCell ref="P1486:U1486"/>
    <mergeCell ref="P1480:U1480"/>
    <mergeCell ref="E1481:J1481"/>
    <mergeCell ref="P1481:U1481"/>
    <mergeCell ref="E1482:J1482"/>
    <mergeCell ref="P1482:U1482"/>
    <mergeCell ref="E1483:J1483"/>
    <mergeCell ref="P1483:U1483"/>
    <mergeCell ref="E1476:J1476"/>
    <mergeCell ref="P1476:U1476"/>
    <mergeCell ref="E1477:J1477"/>
    <mergeCell ref="P1477:U1477"/>
    <mergeCell ref="E1478:J1478"/>
    <mergeCell ref="P1478:U1478"/>
    <mergeCell ref="E1479:J1479"/>
    <mergeCell ref="P1479:U1479"/>
    <mergeCell ref="E1480:J1480"/>
    <mergeCell ref="P1472:U1472"/>
    <mergeCell ref="E1473:J1473"/>
    <mergeCell ref="P1473:U1473"/>
    <mergeCell ref="E1474:J1474"/>
    <mergeCell ref="P1474:U1474"/>
    <mergeCell ref="E1475:J1475"/>
    <mergeCell ref="P1475:U1475"/>
    <mergeCell ref="A1468:A1477"/>
    <mergeCell ref="E1468:J1468"/>
    <mergeCell ref="P1468:U1468"/>
    <mergeCell ref="E1469:J1469"/>
    <mergeCell ref="P1469:U1469"/>
    <mergeCell ref="E1470:J1470"/>
    <mergeCell ref="P1470:U1470"/>
    <mergeCell ref="E1471:J1471"/>
    <mergeCell ref="P1471:U1471"/>
    <mergeCell ref="E1472:J1472"/>
    <mergeCell ref="E1465:J1465"/>
    <mergeCell ref="P1465:U1465"/>
    <mergeCell ref="E1466:J1466"/>
    <mergeCell ref="P1466:U1466"/>
    <mergeCell ref="E1467:J1467"/>
    <mergeCell ref="P1467:U1467"/>
    <mergeCell ref="P1461:U1461"/>
    <mergeCell ref="E1462:J1462"/>
    <mergeCell ref="P1462:U1462"/>
    <mergeCell ref="E1463:J1463"/>
    <mergeCell ref="P1463:U1463"/>
    <mergeCell ref="E1464:J1464"/>
    <mergeCell ref="P1464:U1464"/>
    <mergeCell ref="E1457:J1457"/>
    <mergeCell ref="P1457:U1457"/>
    <mergeCell ref="A1458:A1467"/>
    <mergeCell ref="E1458:J1458"/>
    <mergeCell ref="P1458:U1458"/>
    <mergeCell ref="E1459:J1459"/>
    <mergeCell ref="P1459:U1459"/>
    <mergeCell ref="E1460:J1460"/>
    <mergeCell ref="P1460:U1460"/>
    <mergeCell ref="E1461:J1461"/>
    <mergeCell ref="A1448:A1457"/>
    <mergeCell ref="E1454:J1454"/>
    <mergeCell ref="P1454:U1454"/>
    <mergeCell ref="E1455:J1455"/>
    <mergeCell ref="P1455:U1455"/>
    <mergeCell ref="E1456:J1456"/>
    <mergeCell ref="P1456:U1456"/>
    <mergeCell ref="P1450:U1450"/>
    <mergeCell ref="E1451:J1451"/>
    <mergeCell ref="P1451:U1451"/>
    <mergeCell ref="E1452:J1452"/>
    <mergeCell ref="P1452:U1452"/>
    <mergeCell ref="E1453:J1453"/>
    <mergeCell ref="P1453:U1453"/>
    <mergeCell ref="E1446:J1446"/>
    <mergeCell ref="P1446:U1446"/>
    <mergeCell ref="E1447:J1447"/>
    <mergeCell ref="P1447:U1447"/>
    <mergeCell ref="E1448:J1448"/>
    <mergeCell ref="P1448:U1448"/>
    <mergeCell ref="E1449:J1449"/>
    <mergeCell ref="P1449:U1449"/>
    <mergeCell ref="E1450:J1450"/>
    <mergeCell ref="P1442:U1442"/>
    <mergeCell ref="E1443:J1443"/>
    <mergeCell ref="P1443:U1443"/>
    <mergeCell ref="E1444:J1444"/>
    <mergeCell ref="P1444:U1444"/>
    <mergeCell ref="E1445:J1445"/>
    <mergeCell ref="P1445:U1445"/>
    <mergeCell ref="A1438:A1447"/>
    <mergeCell ref="E1438:J1438"/>
    <mergeCell ref="P1438:U1438"/>
    <mergeCell ref="E1439:J1439"/>
    <mergeCell ref="P1439:U1439"/>
    <mergeCell ref="E1440:J1440"/>
    <mergeCell ref="P1440:U1440"/>
    <mergeCell ref="E1441:J1441"/>
    <mergeCell ref="P1441:U1441"/>
    <mergeCell ref="E1442:J1442"/>
    <mergeCell ref="E1435:J1435"/>
    <mergeCell ref="P1435:U1435"/>
    <mergeCell ref="E1436:J1436"/>
    <mergeCell ref="P1436:U1436"/>
    <mergeCell ref="E1437:J1437"/>
    <mergeCell ref="P1437:U1437"/>
    <mergeCell ref="P1431:U1431"/>
    <mergeCell ref="E1432:J1432"/>
    <mergeCell ref="P1432:U1432"/>
    <mergeCell ref="E1433:J1433"/>
    <mergeCell ref="P1433:U1433"/>
    <mergeCell ref="E1434:J1434"/>
    <mergeCell ref="P1434:U1434"/>
    <mergeCell ref="E1427:J1427"/>
    <mergeCell ref="P1427:U1427"/>
    <mergeCell ref="A1428:A1437"/>
    <mergeCell ref="E1428:J1428"/>
    <mergeCell ref="P1428:U1428"/>
    <mergeCell ref="E1429:J1429"/>
    <mergeCell ref="P1429:U1429"/>
    <mergeCell ref="E1430:J1430"/>
    <mergeCell ref="P1430:U1430"/>
    <mergeCell ref="E1431:J1431"/>
    <mergeCell ref="A1418:A1427"/>
    <mergeCell ref="E1424:J1424"/>
    <mergeCell ref="P1424:U1424"/>
    <mergeCell ref="E1425:J1425"/>
    <mergeCell ref="P1425:U1425"/>
    <mergeCell ref="E1426:J1426"/>
    <mergeCell ref="P1426:U1426"/>
    <mergeCell ref="P1420:U1420"/>
    <mergeCell ref="E1421:J1421"/>
    <mergeCell ref="P1421:U1421"/>
    <mergeCell ref="E1422:J1422"/>
    <mergeCell ref="P1422:U1422"/>
    <mergeCell ref="E1423:J1423"/>
    <mergeCell ref="P1423:U1423"/>
    <mergeCell ref="E1416:J1416"/>
    <mergeCell ref="P1416:U1416"/>
    <mergeCell ref="E1417:J1417"/>
    <mergeCell ref="P1417:U1417"/>
    <mergeCell ref="E1418:J1418"/>
    <mergeCell ref="P1418:U1418"/>
    <mergeCell ref="E1419:J1419"/>
    <mergeCell ref="P1419:U1419"/>
    <mergeCell ref="E1420:J1420"/>
    <mergeCell ref="P1412:U1412"/>
    <mergeCell ref="E1413:J1413"/>
    <mergeCell ref="P1413:U1413"/>
    <mergeCell ref="E1414:J1414"/>
    <mergeCell ref="P1414:U1414"/>
    <mergeCell ref="E1415:J1415"/>
    <mergeCell ref="P1415:U1415"/>
    <mergeCell ref="A1408:A1417"/>
    <mergeCell ref="E1408:J1408"/>
    <mergeCell ref="P1408:U1408"/>
    <mergeCell ref="E1409:J1409"/>
    <mergeCell ref="P1409:U1409"/>
    <mergeCell ref="E1410:J1410"/>
    <mergeCell ref="P1410:U1410"/>
    <mergeCell ref="E1411:J1411"/>
    <mergeCell ref="P1411:U1411"/>
    <mergeCell ref="E1412:J1412"/>
    <mergeCell ref="E1405:J1405"/>
    <mergeCell ref="P1405:U1405"/>
    <mergeCell ref="E1406:J1406"/>
    <mergeCell ref="P1406:U1406"/>
    <mergeCell ref="E1407:J1407"/>
    <mergeCell ref="P1407:U1407"/>
    <mergeCell ref="P1401:U1401"/>
    <mergeCell ref="E1402:J1402"/>
    <mergeCell ref="P1402:U1402"/>
    <mergeCell ref="E1403:J1403"/>
    <mergeCell ref="P1403:U1403"/>
    <mergeCell ref="E1404:J1404"/>
    <mergeCell ref="P1404:U1404"/>
    <mergeCell ref="E1397:J1397"/>
    <mergeCell ref="P1397:U1397"/>
    <mergeCell ref="A1398:A1407"/>
    <mergeCell ref="E1398:J1398"/>
    <mergeCell ref="P1398:U1398"/>
    <mergeCell ref="E1399:J1399"/>
    <mergeCell ref="P1399:U1399"/>
    <mergeCell ref="E1400:J1400"/>
    <mergeCell ref="P1400:U1400"/>
    <mergeCell ref="E1401:J1401"/>
    <mergeCell ref="A1388:A1397"/>
    <mergeCell ref="E1394:J1394"/>
    <mergeCell ref="P1394:U1394"/>
    <mergeCell ref="E1395:J1395"/>
    <mergeCell ref="P1395:U1395"/>
    <mergeCell ref="E1396:J1396"/>
    <mergeCell ref="P1396:U1396"/>
    <mergeCell ref="P1390:U1390"/>
    <mergeCell ref="E1391:J1391"/>
    <mergeCell ref="P1391:U1391"/>
    <mergeCell ref="E1392:J1392"/>
    <mergeCell ref="P1392:U1392"/>
    <mergeCell ref="E1393:J1393"/>
    <mergeCell ref="P1393:U1393"/>
    <mergeCell ref="E1386:J1386"/>
    <mergeCell ref="P1386:U1386"/>
    <mergeCell ref="E1387:J1387"/>
    <mergeCell ref="P1387:U1387"/>
    <mergeCell ref="E1388:J1388"/>
    <mergeCell ref="P1388:U1388"/>
    <mergeCell ref="E1389:J1389"/>
    <mergeCell ref="P1389:U1389"/>
    <mergeCell ref="E1390:J1390"/>
    <mergeCell ref="P1382:U1382"/>
    <mergeCell ref="E1383:J1383"/>
    <mergeCell ref="P1383:U1383"/>
    <mergeCell ref="E1384:J1384"/>
    <mergeCell ref="P1384:U1384"/>
    <mergeCell ref="E1385:J1385"/>
    <mergeCell ref="P1385:U1385"/>
    <mergeCell ref="A1378:A1387"/>
    <mergeCell ref="E1378:J1378"/>
    <mergeCell ref="P1378:U1378"/>
    <mergeCell ref="E1379:J1379"/>
    <mergeCell ref="P1379:U1379"/>
    <mergeCell ref="E1380:J1380"/>
    <mergeCell ref="P1380:U1380"/>
    <mergeCell ref="E1381:J1381"/>
    <mergeCell ref="P1381:U1381"/>
    <mergeCell ref="E1382:J1382"/>
    <mergeCell ref="E1375:J1375"/>
    <mergeCell ref="P1375:U1375"/>
    <mergeCell ref="E1376:J1376"/>
    <mergeCell ref="P1376:U1376"/>
    <mergeCell ref="E1377:J1377"/>
    <mergeCell ref="P1377:U1377"/>
    <mergeCell ref="P1371:U1371"/>
    <mergeCell ref="E1372:J1372"/>
    <mergeCell ref="P1372:U1372"/>
    <mergeCell ref="E1373:J1373"/>
    <mergeCell ref="P1373:U1373"/>
    <mergeCell ref="E1374:J1374"/>
    <mergeCell ref="P1374:U1374"/>
    <mergeCell ref="E1367:J1367"/>
    <mergeCell ref="P1367:U1367"/>
    <mergeCell ref="A1368:A1377"/>
    <mergeCell ref="E1368:J1368"/>
    <mergeCell ref="P1368:U1368"/>
    <mergeCell ref="E1369:J1369"/>
    <mergeCell ref="P1369:U1369"/>
    <mergeCell ref="E1370:J1370"/>
    <mergeCell ref="P1370:U1370"/>
    <mergeCell ref="E1371:J1371"/>
    <mergeCell ref="A1358:A1367"/>
    <mergeCell ref="E1364:J1364"/>
    <mergeCell ref="P1364:U1364"/>
    <mergeCell ref="E1365:J1365"/>
    <mergeCell ref="P1365:U1365"/>
    <mergeCell ref="E1366:J1366"/>
    <mergeCell ref="P1366:U1366"/>
    <mergeCell ref="P1360:U1360"/>
    <mergeCell ref="E1361:J1361"/>
    <mergeCell ref="P1361:U1361"/>
    <mergeCell ref="E1362:J1362"/>
    <mergeCell ref="P1362:U1362"/>
    <mergeCell ref="E1363:J1363"/>
    <mergeCell ref="P1363:U1363"/>
    <mergeCell ref="E1356:J1356"/>
    <mergeCell ref="P1356:U1356"/>
    <mergeCell ref="E1357:J1357"/>
    <mergeCell ref="P1357:U1357"/>
    <mergeCell ref="E1358:J1358"/>
    <mergeCell ref="P1358:U1358"/>
    <mergeCell ref="E1359:J1359"/>
    <mergeCell ref="P1359:U1359"/>
    <mergeCell ref="E1360:J1360"/>
    <mergeCell ref="P1352:U1352"/>
    <mergeCell ref="E1353:J1353"/>
    <mergeCell ref="P1353:U1353"/>
    <mergeCell ref="E1354:J1354"/>
    <mergeCell ref="P1354:U1354"/>
    <mergeCell ref="E1355:J1355"/>
    <mergeCell ref="P1355:U1355"/>
    <mergeCell ref="A1348:A1357"/>
    <mergeCell ref="E1348:J1348"/>
    <mergeCell ref="P1348:U1348"/>
    <mergeCell ref="E1349:J1349"/>
    <mergeCell ref="P1349:U1349"/>
    <mergeCell ref="E1350:J1350"/>
    <mergeCell ref="P1350:U1350"/>
    <mergeCell ref="E1351:J1351"/>
    <mergeCell ref="P1351:U1351"/>
    <mergeCell ref="E1352:J1352"/>
    <mergeCell ref="E1345:J1345"/>
    <mergeCell ref="P1345:U1345"/>
    <mergeCell ref="E1346:J1346"/>
    <mergeCell ref="P1346:U1346"/>
    <mergeCell ref="E1347:J1347"/>
    <mergeCell ref="P1347:U1347"/>
    <mergeCell ref="P1341:U1341"/>
    <mergeCell ref="E1342:J1342"/>
    <mergeCell ref="P1342:U1342"/>
    <mergeCell ref="E1343:J1343"/>
    <mergeCell ref="P1343:U1343"/>
    <mergeCell ref="E1344:J1344"/>
    <mergeCell ref="P1344:U1344"/>
    <mergeCell ref="E1337:J1337"/>
    <mergeCell ref="P1337:U1337"/>
    <mergeCell ref="A1338:A1347"/>
    <mergeCell ref="E1338:J1338"/>
    <mergeCell ref="P1338:U1338"/>
    <mergeCell ref="E1339:J1339"/>
    <mergeCell ref="P1339:U1339"/>
    <mergeCell ref="E1340:J1340"/>
    <mergeCell ref="P1340:U1340"/>
    <mergeCell ref="E1341:J1341"/>
    <mergeCell ref="A1328:A1337"/>
    <mergeCell ref="E1334:J1334"/>
    <mergeCell ref="P1334:U1334"/>
    <mergeCell ref="E1335:J1335"/>
    <mergeCell ref="P1335:U1335"/>
    <mergeCell ref="E1336:J1336"/>
    <mergeCell ref="P1336:U1336"/>
    <mergeCell ref="P1330:U1330"/>
    <mergeCell ref="E1331:J1331"/>
    <mergeCell ref="P1331:U1331"/>
    <mergeCell ref="E1332:J1332"/>
    <mergeCell ref="P1332:U1332"/>
    <mergeCell ref="E1333:J1333"/>
    <mergeCell ref="P1333:U1333"/>
    <mergeCell ref="E1326:J1326"/>
    <mergeCell ref="P1326:U1326"/>
    <mergeCell ref="E1327:J1327"/>
    <mergeCell ref="P1327:U1327"/>
    <mergeCell ref="E1328:J1328"/>
    <mergeCell ref="P1328:U1328"/>
    <mergeCell ref="E1329:J1329"/>
    <mergeCell ref="P1329:U1329"/>
    <mergeCell ref="E1330:J1330"/>
    <mergeCell ref="P1322:U1322"/>
    <mergeCell ref="E1323:J1323"/>
    <mergeCell ref="P1323:U1323"/>
    <mergeCell ref="E1324:J1324"/>
    <mergeCell ref="P1324:U1324"/>
    <mergeCell ref="E1325:J1325"/>
    <mergeCell ref="P1325:U1325"/>
    <mergeCell ref="A1318:A1327"/>
    <mergeCell ref="E1318:J1318"/>
    <mergeCell ref="P1318:U1318"/>
    <mergeCell ref="E1319:J1319"/>
    <mergeCell ref="P1319:U1319"/>
    <mergeCell ref="E1320:J1320"/>
    <mergeCell ref="P1320:U1320"/>
    <mergeCell ref="E1321:J1321"/>
    <mergeCell ref="P1321:U1321"/>
    <mergeCell ref="E1322:J1322"/>
    <mergeCell ref="E1315:J1315"/>
    <mergeCell ref="P1315:U1315"/>
    <mergeCell ref="E1316:J1316"/>
    <mergeCell ref="P1316:U1316"/>
    <mergeCell ref="E1317:J1317"/>
    <mergeCell ref="P1317:U1317"/>
    <mergeCell ref="P1311:U1311"/>
    <mergeCell ref="E1312:J1312"/>
    <mergeCell ref="P1312:U1312"/>
    <mergeCell ref="E1313:J1313"/>
    <mergeCell ref="P1313:U1313"/>
    <mergeCell ref="E1314:J1314"/>
    <mergeCell ref="P1314:U1314"/>
    <mergeCell ref="E1307:J1307"/>
    <mergeCell ref="P1307:U1307"/>
    <mergeCell ref="A1308:A1317"/>
    <mergeCell ref="E1308:J1308"/>
    <mergeCell ref="P1308:U1308"/>
    <mergeCell ref="E1309:J1309"/>
    <mergeCell ref="P1309:U1309"/>
    <mergeCell ref="E1310:J1310"/>
    <mergeCell ref="P1310:U1310"/>
    <mergeCell ref="E1311:J1311"/>
    <mergeCell ref="A1298:A1307"/>
    <mergeCell ref="E1304:J1304"/>
    <mergeCell ref="P1304:U1304"/>
    <mergeCell ref="E1305:J1305"/>
    <mergeCell ref="P1305:U1305"/>
    <mergeCell ref="E1306:J1306"/>
    <mergeCell ref="P1306:U1306"/>
    <mergeCell ref="P1300:U1300"/>
    <mergeCell ref="E1301:J1301"/>
    <mergeCell ref="P1301:U1301"/>
    <mergeCell ref="E1302:J1302"/>
    <mergeCell ref="P1302:U1302"/>
    <mergeCell ref="E1303:J1303"/>
    <mergeCell ref="P1303:U1303"/>
    <mergeCell ref="E1296:J1296"/>
    <mergeCell ref="P1296:U1296"/>
    <mergeCell ref="E1297:J1297"/>
    <mergeCell ref="P1297:U1297"/>
    <mergeCell ref="E1298:J1298"/>
    <mergeCell ref="P1298:U1298"/>
    <mergeCell ref="E1299:J1299"/>
    <mergeCell ref="P1299:U1299"/>
    <mergeCell ref="E1300:J1300"/>
    <mergeCell ref="P1292:U1292"/>
    <mergeCell ref="E1293:J1293"/>
    <mergeCell ref="P1293:U1293"/>
    <mergeCell ref="E1294:J1294"/>
    <mergeCell ref="P1294:U1294"/>
    <mergeCell ref="E1295:J1295"/>
    <mergeCell ref="P1295:U1295"/>
    <mergeCell ref="A1288:A1297"/>
    <mergeCell ref="E1288:J1288"/>
    <mergeCell ref="P1288:U1288"/>
    <mergeCell ref="E1289:J1289"/>
    <mergeCell ref="P1289:U1289"/>
    <mergeCell ref="E1290:J1290"/>
    <mergeCell ref="P1290:U1290"/>
    <mergeCell ref="E1291:J1291"/>
    <mergeCell ref="P1291:U1291"/>
    <mergeCell ref="E1292:J1292"/>
    <mergeCell ref="E1285:J1285"/>
    <mergeCell ref="P1285:U1285"/>
    <mergeCell ref="E1286:J1286"/>
    <mergeCell ref="P1286:U1286"/>
    <mergeCell ref="E1287:J1287"/>
    <mergeCell ref="P1287:U1287"/>
    <mergeCell ref="P1281:U1281"/>
    <mergeCell ref="E1282:J1282"/>
    <mergeCell ref="P1282:U1282"/>
    <mergeCell ref="E1283:J1283"/>
    <mergeCell ref="P1283:U1283"/>
    <mergeCell ref="E1284:J1284"/>
    <mergeCell ref="P1284:U1284"/>
    <mergeCell ref="E1277:J1277"/>
    <mergeCell ref="P1277:U1277"/>
    <mergeCell ref="A1278:A1287"/>
    <mergeCell ref="E1278:J1278"/>
    <mergeCell ref="P1278:U1278"/>
    <mergeCell ref="E1279:J1279"/>
    <mergeCell ref="P1279:U1279"/>
    <mergeCell ref="E1280:J1280"/>
    <mergeCell ref="P1280:U1280"/>
    <mergeCell ref="E1281:J1281"/>
    <mergeCell ref="A1268:A1277"/>
    <mergeCell ref="E1274:J1274"/>
    <mergeCell ref="P1274:U1274"/>
    <mergeCell ref="E1275:J1275"/>
    <mergeCell ref="P1275:U1275"/>
    <mergeCell ref="E1276:J1276"/>
    <mergeCell ref="P1276:U1276"/>
    <mergeCell ref="P1270:U1270"/>
    <mergeCell ref="E1271:J1271"/>
    <mergeCell ref="P1271:U1271"/>
    <mergeCell ref="E1272:J1272"/>
    <mergeCell ref="P1272:U1272"/>
    <mergeCell ref="E1273:J1273"/>
    <mergeCell ref="P1273:U1273"/>
    <mergeCell ref="E1266:J1266"/>
    <mergeCell ref="P1266:U1266"/>
    <mergeCell ref="E1267:J1267"/>
    <mergeCell ref="P1267:U1267"/>
    <mergeCell ref="E1268:J1268"/>
    <mergeCell ref="P1268:U1268"/>
    <mergeCell ref="E1269:J1269"/>
    <mergeCell ref="P1269:U1269"/>
    <mergeCell ref="E1270:J1270"/>
    <mergeCell ref="P1262:U1262"/>
    <mergeCell ref="E1263:J1263"/>
    <mergeCell ref="P1263:U1263"/>
    <mergeCell ref="E1264:J1264"/>
    <mergeCell ref="P1264:U1264"/>
    <mergeCell ref="E1265:J1265"/>
    <mergeCell ref="P1265:U1265"/>
    <mergeCell ref="A1258:A1267"/>
    <mergeCell ref="E1258:J1258"/>
    <mergeCell ref="P1258:U1258"/>
    <mergeCell ref="E1259:J1259"/>
    <mergeCell ref="P1259:U1259"/>
    <mergeCell ref="E1260:J1260"/>
    <mergeCell ref="P1260:U1260"/>
    <mergeCell ref="E1261:J1261"/>
    <mergeCell ref="P1261:U1261"/>
    <mergeCell ref="E1262:J1262"/>
    <mergeCell ref="E1255:J1255"/>
    <mergeCell ref="P1255:U1255"/>
    <mergeCell ref="E1256:J1256"/>
    <mergeCell ref="P1256:U1256"/>
    <mergeCell ref="E1257:J1257"/>
    <mergeCell ref="P1257:U1257"/>
    <mergeCell ref="P1251:U1251"/>
    <mergeCell ref="E1252:J1252"/>
    <mergeCell ref="P1252:U1252"/>
    <mergeCell ref="E1253:J1253"/>
    <mergeCell ref="P1253:U1253"/>
    <mergeCell ref="E1254:J1254"/>
    <mergeCell ref="P1254:U1254"/>
    <mergeCell ref="E1247:J1247"/>
    <mergeCell ref="P1247:U1247"/>
    <mergeCell ref="A1248:A1257"/>
    <mergeCell ref="E1248:J1248"/>
    <mergeCell ref="P1248:U1248"/>
    <mergeCell ref="E1249:J1249"/>
    <mergeCell ref="P1249:U1249"/>
    <mergeCell ref="E1250:J1250"/>
    <mergeCell ref="P1250:U1250"/>
    <mergeCell ref="E1251:J1251"/>
    <mergeCell ref="A1238:A1247"/>
    <mergeCell ref="E1244:J1244"/>
    <mergeCell ref="P1244:U1244"/>
    <mergeCell ref="E1245:J1245"/>
    <mergeCell ref="P1245:U1245"/>
    <mergeCell ref="E1246:J1246"/>
    <mergeCell ref="P1246:U1246"/>
    <mergeCell ref="P1240:U1240"/>
    <mergeCell ref="E1241:J1241"/>
    <mergeCell ref="P1241:U1241"/>
    <mergeCell ref="E1242:J1242"/>
    <mergeCell ref="P1242:U1242"/>
    <mergeCell ref="E1243:J1243"/>
    <mergeCell ref="P1243:U1243"/>
    <mergeCell ref="E1236:J1236"/>
    <mergeCell ref="P1236:U1236"/>
    <mergeCell ref="E1237:J1237"/>
    <mergeCell ref="P1237:U1237"/>
    <mergeCell ref="E1238:J1238"/>
    <mergeCell ref="P1238:U1238"/>
    <mergeCell ref="E1239:J1239"/>
    <mergeCell ref="P1239:U1239"/>
    <mergeCell ref="E1240:J1240"/>
    <mergeCell ref="P1232:U1232"/>
    <mergeCell ref="E1233:J1233"/>
    <mergeCell ref="P1233:U1233"/>
    <mergeCell ref="E1234:J1234"/>
    <mergeCell ref="P1234:U1234"/>
    <mergeCell ref="E1235:J1235"/>
    <mergeCell ref="P1235:U1235"/>
    <mergeCell ref="A1228:A1237"/>
    <mergeCell ref="E1228:J1228"/>
    <mergeCell ref="P1228:U1228"/>
    <mergeCell ref="E1229:J1229"/>
    <mergeCell ref="P1229:U1229"/>
    <mergeCell ref="E1230:J1230"/>
    <mergeCell ref="P1230:U1230"/>
    <mergeCell ref="E1231:J1231"/>
    <mergeCell ref="P1231:U1231"/>
    <mergeCell ref="E1232:J1232"/>
    <mergeCell ref="E1225:J1225"/>
    <mergeCell ref="P1225:U1225"/>
    <mergeCell ref="E1226:J1226"/>
    <mergeCell ref="P1226:U1226"/>
    <mergeCell ref="E1227:J1227"/>
    <mergeCell ref="P1227:U1227"/>
    <mergeCell ref="P1221:U1221"/>
    <mergeCell ref="E1222:J1222"/>
    <mergeCell ref="P1222:U1222"/>
    <mergeCell ref="E1223:J1223"/>
    <mergeCell ref="P1223:U1223"/>
    <mergeCell ref="E1224:J1224"/>
    <mergeCell ref="P1224:U1224"/>
    <mergeCell ref="E1217:J1217"/>
    <mergeCell ref="P1217:U1217"/>
    <mergeCell ref="A1218:A1227"/>
    <mergeCell ref="E1218:J1218"/>
    <mergeCell ref="P1218:U1218"/>
    <mergeCell ref="E1219:J1219"/>
    <mergeCell ref="P1219:U1219"/>
    <mergeCell ref="E1220:J1220"/>
    <mergeCell ref="P1220:U1220"/>
    <mergeCell ref="E1221:J1221"/>
    <mergeCell ref="A1208:A1217"/>
    <mergeCell ref="E1214:J1214"/>
    <mergeCell ref="P1214:U1214"/>
    <mergeCell ref="E1215:J1215"/>
    <mergeCell ref="P1215:U1215"/>
    <mergeCell ref="E1216:J1216"/>
    <mergeCell ref="P1216:U1216"/>
    <mergeCell ref="P1210:U1210"/>
    <mergeCell ref="E1211:J1211"/>
    <mergeCell ref="P1211:U1211"/>
    <mergeCell ref="E1212:J1212"/>
    <mergeCell ref="P1212:U1212"/>
    <mergeCell ref="E1213:J1213"/>
    <mergeCell ref="P1213:U1213"/>
    <mergeCell ref="E1206:J1206"/>
    <mergeCell ref="P1206:U1206"/>
    <mergeCell ref="E1207:J1207"/>
    <mergeCell ref="P1207:U1207"/>
    <mergeCell ref="E1208:J1208"/>
    <mergeCell ref="P1208:U1208"/>
    <mergeCell ref="E1209:J1209"/>
    <mergeCell ref="P1209:U1209"/>
    <mergeCell ref="E1210:J1210"/>
    <mergeCell ref="P1202:U1202"/>
    <mergeCell ref="E1203:J1203"/>
    <mergeCell ref="P1203:U1203"/>
    <mergeCell ref="E1204:J1204"/>
    <mergeCell ref="P1204:U1204"/>
    <mergeCell ref="E1205:J1205"/>
    <mergeCell ref="P1205:U1205"/>
    <mergeCell ref="A1198:A1207"/>
    <mergeCell ref="E1198:J1198"/>
    <mergeCell ref="P1198:U1198"/>
    <mergeCell ref="E1199:J1199"/>
    <mergeCell ref="P1199:U1199"/>
    <mergeCell ref="E1200:J1200"/>
    <mergeCell ref="P1200:U1200"/>
    <mergeCell ref="E1201:J1201"/>
    <mergeCell ref="P1201:U1201"/>
    <mergeCell ref="E1202:J1202"/>
    <mergeCell ref="E1195:J1195"/>
    <mergeCell ref="P1195:U1195"/>
    <mergeCell ref="E1196:J1196"/>
    <mergeCell ref="P1196:U1196"/>
    <mergeCell ref="E1197:J1197"/>
    <mergeCell ref="P1197:U1197"/>
    <mergeCell ref="P1191:U1191"/>
    <mergeCell ref="E1192:J1192"/>
    <mergeCell ref="P1192:U1192"/>
    <mergeCell ref="E1193:J1193"/>
    <mergeCell ref="P1193:U1193"/>
    <mergeCell ref="E1194:J1194"/>
    <mergeCell ref="P1194:U1194"/>
    <mergeCell ref="E1187:J1187"/>
    <mergeCell ref="P1187:U1187"/>
    <mergeCell ref="A1188:A1197"/>
    <mergeCell ref="E1188:J1188"/>
    <mergeCell ref="P1188:U1188"/>
    <mergeCell ref="E1189:J1189"/>
    <mergeCell ref="P1189:U1189"/>
    <mergeCell ref="E1190:J1190"/>
    <mergeCell ref="P1190:U1190"/>
    <mergeCell ref="E1191:J1191"/>
    <mergeCell ref="A1178:A1187"/>
    <mergeCell ref="E1184:J1184"/>
    <mergeCell ref="P1184:U1184"/>
    <mergeCell ref="E1185:J1185"/>
    <mergeCell ref="P1185:U1185"/>
    <mergeCell ref="E1186:J1186"/>
    <mergeCell ref="P1186:U1186"/>
    <mergeCell ref="P1180:U1180"/>
    <mergeCell ref="E1181:J1181"/>
    <mergeCell ref="P1181:U1181"/>
    <mergeCell ref="E1182:J1182"/>
    <mergeCell ref="P1182:U1182"/>
    <mergeCell ref="E1183:J1183"/>
    <mergeCell ref="P1183:U1183"/>
    <mergeCell ref="E1176:J1176"/>
    <mergeCell ref="P1176:U1176"/>
    <mergeCell ref="E1177:J1177"/>
    <mergeCell ref="P1177:U1177"/>
    <mergeCell ref="E1178:J1178"/>
    <mergeCell ref="P1178:U1178"/>
    <mergeCell ref="E1179:J1179"/>
    <mergeCell ref="P1179:U1179"/>
    <mergeCell ref="E1180:J1180"/>
    <mergeCell ref="P1172:U1172"/>
    <mergeCell ref="E1173:J1173"/>
    <mergeCell ref="P1173:U1173"/>
    <mergeCell ref="E1174:J1174"/>
    <mergeCell ref="P1174:U1174"/>
    <mergeCell ref="E1175:J1175"/>
    <mergeCell ref="P1175:U1175"/>
    <mergeCell ref="A1168:A1177"/>
    <mergeCell ref="E1168:J1168"/>
    <mergeCell ref="P1168:U1168"/>
    <mergeCell ref="E1169:J1169"/>
    <mergeCell ref="P1169:U1169"/>
    <mergeCell ref="E1170:J1170"/>
    <mergeCell ref="P1170:U1170"/>
    <mergeCell ref="E1171:J1171"/>
    <mergeCell ref="P1171:U1171"/>
    <mergeCell ref="E1172:J1172"/>
    <mergeCell ref="E1165:J1165"/>
    <mergeCell ref="P1165:U1165"/>
    <mergeCell ref="E1166:J1166"/>
    <mergeCell ref="P1166:U1166"/>
    <mergeCell ref="E1167:J1167"/>
    <mergeCell ref="P1167:U1167"/>
    <mergeCell ref="P1161:U1161"/>
    <mergeCell ref="E1162:J1162"/>
    <mergeCell ref="P1162:U1162"/>
    <mergeCell ref="E1163:J1163"/>
    <mergeCell ref="P1163:U1163"/>
    <mergeCell ref="E1164:J1164"/>
    <mergeCell ref="P1164:U1164"/>
    <mergeCell ref="E1157:J1157"/>
    <mergeCell ref="P1157:U1157"/>
    <mergeCell ref="A1158:A1167"/>
    <mergeCell ref="E1158:J1158"/>
    <mergeCell ref="P1158:U1158"/>
    <mergeCell ref="E1159:J1159"/>
    <mergeCell ref="P1159:U1159"/>
    <mergeCell ref="E1160:J1160"/>
    <mergeCell ref="P1160:U1160"/>
    <mergeCell ref="E1161:J1161"/>
    <mergeCell ref="A1148:A1157"/>
    <mergeCell ref="E1154:J1154"/>
    <mergeCell ref="P1154:U1154"/>
    <mergeCell ref="E1155:J1155"/>
    <mergeCell ref="P1155:U1155"/>
    <mergeCell ref="E1156:J1156"/>
    <mergeCell ref="P1156:U1156"/>
    <mergeCell ref="P1150:U1150"/>
    <mergeCell ref="E1151:J1151"/>
    <mergeCell ref="P1151:U1151"/>
    <mergeCell ref="E1152:J1152"/>
    <mergeCell ref="P1152:U1152"/>
    <mergeCell ref="E1153:J1153"/>
    <mergeCell ref="P1153:U1153"/>
    <mergeCell ref="E1146:J1146"/>
    <mergeCell ref="P1146:U1146"/>
    <mergeCell ref="E1147:J1147"/>
    <mergeCell ref="P1147:U1147"/>
    <mergeCell ref="E1148:J1148"/>
    <mergeCell ref="P1148:U1148"/>
    <mergeCell ref="E1149:J1149"/>
    <mergeCell ref="P1149:U1149"/>
    <mergeCell ref="E1150:J1150"/>
    <mergeCell ref="P1142:U1142"/>
    <mergeCell ref="E1143:J1143"/>
    <mergeCell ref="P1143:U1143"/>
    <mergeCell ref="E1144:J1144"/>
    <mergeCell ref="P1144:U1144"/>
    <mergeCell ref="E1145:J1145"/>
    <mergeCell ref="P1145:U1145"/>
    <mergeCell ref="A1138:A1147"/>
    <mergeCell ref="E1138:J1138"/>
    <mergeCell ref="P1138:U1138"/>
    <mergeCell ref="E1139:J1139"/>
    <mergeCell ref="P1139:U1139"/>
    <mergeCell ref="E1140:J1140"/>
    <mergeCell ref="P1140:U1140"/>
    <mergeCell ref="E1141:J1141"/>
    <mergeCell ref="P1141:U1141"/>
    <mergeCell ref="E1142:J1142"/>
    <mergeCell ref="E1135:J1135"/>
    <mergeCell ref="P1135:U1135"/>
    <mergeCell ref="E1136:J1136"/>
    <mergeCell ref="P1136:U1136"/>
    <mergeCell ref="E1137:J1137"/>
    <mergeCell ref="P1137:U1137"/>
    <mergeCell ref="P1131:U1131"/>
    <mergeCell ref="E1132:J1132"/>
    <mergeCell ref="P1132:U1132"/>
    <mergeCell ref="E1133:J1133"/>
    <mergeCell ref="P1133:U1133"/>
    <mergeCell ref="E1134:J1134"/>
    <mergeCell ref="P1134:U1134"/>
    <mergeCell ref="E1127:J1127"/>
    <mergeCell ref="P1127:U1127"/>
    <mergeCell ref="A1128:A1137"/>
    <mergeCell ref="E1128:J1128"/>
    <mergeCell ref="P1128:U1128"/>
    <mergeCell ref="E1129:J1129"/>
    <mergeCell ref="P1129:U1129"/>
    <mergeCell ref="E1130:J1130"/>
    <mergeCell ref="P1130:U1130"/>
    <mergeCell ref="E1131:J1131"/>
    <mergeCell ref="A1118:A1127"/>
    <mergeCell ref="E1124:J1124"/>
    <mergeCell ref="P1124:U1124"/>
    <mergeCell ref="E1125:J1125"/>
    <mergeCell ref="P1125:U1125"/>
    <mergeCell ref="E1126:J1126"/>
    <mergeCell ref="P1126:U1126"/>
    <mergeCell ref="P1120:U1120"/>
    <mergeCell ref="E1121:J1121"/>
    <mergeCell ref="P1121:U1121"/>
    <mergeCell ref="E1122:J1122"/>
    <mergeCell ref="P1122:U1122"/>
    <mergeCell ref="E1123:J1123"/>
    <mergeCell ref="P1123:U1123"/>
    <mergeCell ref="E1116:J1116"/>
    <mergeCell ref="P1116:U1116"/>
    <mergeCell ref="E1117:J1117"/>
    <mergeCell ref="P1117:U1117"/>
    <mergeCell ref="E1118:J1118"/>
    <mergeCell ref="P1118:U1118"/>
    <mergeCell ref="E1119:J1119"/>
    <mergeCell ref="P1119:U1119"/>
    <mergeCell ref="E1120:J1120"/>
    <mergeCell ref="P1112:U1112"/>
    <mergeCell ref="E1113:J1113"/>
    <mergeCell ref="P1113:U1113"/>
    <mergeCell ref="E1114:J1114"/>
    <mergeCell ref="P1114:U1114"/>
    <mergeCell ref="E1115:J1115"/>
    <mergeCell ref="P1115:U1115"/>
    <mergeCell ref="A1108:A1117"/>
    <mergeCell ref="E1108:J1108"/>
    <mergeCell ref="P1108:U1108"/>
    <mergeCell ref="E1109:J1109"/>
    <mergeCell ref="P1109:U1109"/>
    <mergeCell ref="E1110:J1110"/>
    <mergeCell ref="P1110:U1110"/>
    <mergeCell ref="E1111:J1111"/>
    <mergeCell ref="P1111:U1111"/>
    <mergeCell ref="E1112:J1112"/>
    <mergeCell ref="E1105:J1105"/>
    <mergeCell ref="P1105:U1105"/>
    <mergeCell ref="E1106:J1106"/>
    <mergeCell ref="P1106:U1106"/>
    <mergeCell ref="E1107:J1107"/>
    <mergeCell ref="P1107:U1107"/>
    <mergeCell ref="P1101:U1101"/>
    <mergeCell ref="E1102:J1102"/>
    <mergeCell ref="P1102:U1102"/>
    <mergeCell ref="E1103:J1103"/>
    <mergeCell ref="P1103:U1103"/>
    <mergeCell ref="E1104:J1104"/>
    <mergeCell ref="P1104:U1104"/>
    <mergeCell ref="E1097:J1097"/>
    <mergeCell ref="P1097:U1097"/>
    <mergeCell ref="A1098:A1107"/>
    <mergeCell ref="E1098:J1098"/>
    <mergeCell ref="P1098:U1098"/>
    <mergeCell ref="E1099:J1099"/>
    <mergeCell ref="P1099:U1099"/>
    <mergeCell ref="E1100:J1100"/>
    <mergeCell ref="P1100:U1100"/>
    <mergeCell ref="E1101:J1101"/>
    <mergeCell ref="A1088:A1097"/>
    <mergeCell ref="E1094:J1094"/>
    <mergeCell ref="P1094:U1094"/>
    <mergeCell ref="E1095:J1095"/>
    <mergeCell ref="P1095:U1095"/>
    <mergeCell ref="E1096:J1096"/>
    <mergeCell ref="P1096:U1096"/>
    <mergeCell ref="P1090:U1090"/>
    <mergeCell ref="E1091:J1091"/>
    <mergeCell ref="P1091:U1091"/>
    <mergeCell ref="E1092:J1092"/>
    <mergeCell ref="P1092:U1092"/>
    <mergeCell ref="E1093:J1093"/>
    <mergeCell ref="P1093:U1093"/>
    <mergeCell ref="E1086:J1086"/>
    <mergeCell ref="P1086:U1086"/>
    <mergeCell ref="E1087:J1087"/>
    <mergeCell ref="P1087:U1087"/>
    <mergeCell ref="E1088:J1088"/>
    <mergeCell ref="P1088:U1088"/>
    <mergeCell ref="E1089:J1089"/>
    <mergeCell ref="P1089:U1089"/>
    <mergeCell ref="E1090:J1090"/>
    <mergeCell ref="P1082:U1082"/>
    <mergeCell ref="E1083:J1083"/>
    <mergeCell ref="P1083:U1083"/>
    <mergeCell ref="E1084:J1084"/>
    <mergeCell ref="P1084:U1084"/>
    <mergeCell ref="E1085:J1085"/>
    <mergeCell ref="P1085:U1085"/>
    <mergeCell ref="A1078:A1087"/>
    <mergeCell ref="E1078:J1078"/>
    <mergeCell ref="P1078:U1078"/>
    <mergeCell ref="E1079:J1079"/>
    <mergeCell ref="P1079:U1079"/>
    <mergeCell ref="E1080:J1080"/>
    <mergeCell ref="P1080:U1080"/>
    <mergeCell ref="E1081:J1081"/>
    <mergeCell ref="P1081:U1081"/>
    <mergeCell ref="E1082:J1082"/>
    <mergeCell ref="E1075:J1075"/>
    <mergeCell ref="P1075:U1075"/>
    <mergeCell ref="E1076:J1076"/>
    <mergeCell ref="P1076:U1076"/>
    <mergeCell ref="E1077:J1077"/>
    <mergeCell ref="P1077:U1077"/>
    <mergeCell ref="P1071:U1071"/>
    <mergeCell ref="E1072:J1072"/>
    <mergeCell ref="P1072:U1072"/>
    <mergeCell ref="E1073:J1073"/>
    <mergeCell ref="P1073:U1073"/>
    <mergeCell ref="E1074:J1074"/>
    <mergeCell ref="P1074:U1074"/>
    <mergeCell ref="E1067:J1067"/>
    <mergeCell ref="P1067:U1067"/>
    <mergeCell ref="A1068:A1077"/>
    <mergeCell ref="E1068:J1068"/>
    <mergeCell ref="P1068:U1068"/>
    <mergeCell ref="E1069:J1069"/>
    <mergeCell ref="P1069:U1069"/>
    <mergeCell ref="E1070:J1070"/>
    <mergeCell ref="P1070:U1070"/>
    <mergeCell ref="E1071:J1071"/>
    <mergeCell ref="A1058:A1067"/>
    <mergeCell ref="E1064:J1064"/>
    <mergeCell ref="P1064:U1064"/>
    <mergeCell ref="E1065:J1065"/>
    <mergeCell ref="P1065:U1065"/>
    <mergeCell ref="E1066:J1066"/>
    <mergeCell ref="P1066:U1066"/>
    <mergeCell ref="P1060:U1060"/>
    <mergeCell ref="E1061:J1061"/>
    <mergeCell ref="P1061:U1061"/>
    <mergeCell ref="E1062:J1062"/>
    <mergeCell ref="P1062:U1062"/>
    <mergeCell ref="E1063:J1063"/>
    <mergeCell ref="P1063:U1063"/>
    <mergeCell ref="E1056:J1056"/>
    <mergeCell ref="P1056:U1056"/>
    <mergeCell ref="E1057:J1057"/>
    <mergeCell ref="P1057:U1057"/>
    <mergeCell ref="E1058:J1058"/>
    <mergeCell ref="P1058:U1058"/>
    <mergeCell ref="E1059:J1059"/>
    <mergeCell ref="P1059:U1059"/>
    <mergeCell ref="E1060:J1060"/>
    <mergeCell ref="P1052:U1052"/>
    <mergeCell ref="E1053:J1053"/>
    <mergeCell ref="P1053:U1053"/>
    <mergeCell ref="E1054:J1054"/>
    <mergeCell ref="P1054:U1054"/>
    <mergeCell ref="E1055:J1055"/>
    <mergeCell ref="P1055:U1055"/>
    <mergeCell ref="A1048:A1057"/>
    <mergeCell ref="E1048:J1048"/>
    <mergeCell ref="P1048:U1048"/>
    <mergeCell ref="E1049:J1049"/>
    <mergeCell ref="P1049:U1049"/>
    <mergeCell ref="E1050:J1050"/>
    <mergeCell ref="P1050:U1050"/>
    <mergeCell ref="E1051:J1051"/>
    <mergeCell ref="P1051:U1051"/>
    <mergeCell ref="E1052:J1052"/>
    <mergeCell ref="E1045:J1045"/>
    <mergeCell ref="P1045:U1045"/>
    <mergeCell ref="E1046:J1046"/>
    <mergeCell ref="P1046:U1046"/>
    <mergeCell ref="E1047:J1047"/>
    <mergeCell ref="P1047:U1047"/>
    <mergeCell ref="P1041:U1041"/>
    <mergeCell ref="E1042:J1042"/>
    <mergeCell ref="P1042:U1042"/>
    <mergeCell ref="E1043:J1043"/>
    <mergeCell ref="P1043:U1043"/>
    <mergeCell ref="E1044:J1044"/>
    <mergeCell ref="P1044:U1044"/>
    <mergeCell ref="E1037:J1037"/>
    <mergeCell ref="P1037:U1037"/>
    <mergeCell ref="A1038:A1047"/>
    <mergeCell ref="E1038:J1038"/>
    <mergeCell ref="P1038:U1038"/>
    <mergeCell ref="E1039:J1039"/>
    <mergeCell ref="P1039:U1039"/>
    <mergeCell ref="E1040:J1040"/>
    <mergeCell ref="P1040:U1040"/>
    <mergeCell ref="E1041:J1041"/>
    <mergeCell ref="A1028:A1037"/>
    <mergeCell ref="E1034:J1034"/>
    <mergeCell ref="P1034:U1034"/>
    <mergeCell ref="E1035:J1035"/>
    <mergeCell ref="P1035:U1035"/>
    <mergeCell ref="E1036:J1036"/>
    <mergeCell ref="P1036:U1036"/>
    <mergeCell ref="P1030:U1030"/>
    <mergeCell ref="E1031:J1031"/>
    <mergeCell ref="P1031:U1031"/>
    <mergeCell ref="E1032:J1032"/>
    <mergeCell ref="P1032:U1032"/>
    <mergeCell ref="E1033:J1033"/>
    <mergeCell ref="P1033:U1033"/>
    <mergeCell ref="E1026:J1026"/>
    <mergeCell ref="P1026:U1026"/>
    <mergeCell ref="E1027:J1027"/>
    <mergeCell ref="P1027:U1027"/>
    <mergeCell ref="E1028:J1028"/>
    <mergeCell ref="P1028:U1028"/>
    <mergeCell ref="E1029:J1029"/>
    <mergeCell ref="P1029:U1029"/>
    <mergeCell ref="E1030:J1030"/>
    <mergeCell ref="P1022:U1022"/>
    <mergeCell ref="E1023:J1023"/>
    <mergeCell ref="P1023:U1023"/>
    <mergeCell ref="E1024:J1024"/>
    <mergeCell ref="P1024:U1024"/>
    <mergeCell ref="E1025:J1025"/>
    <mergeCell ref="P1025:U1025"/>
    <mergeCell ref="A1018:A1027"/>
    <mergeCell ref="E1018:J1018"/>
    <mergeCell ref="P1018:U1018"/>
    <mergeCell ref="E1019:J1019"/>
    <mergeCell ref="P1019:U1019"/>
    <mergeCell ref="E1020:J1020"/>
    <mergeCell ref="P1020:U1020"/>
    <mergeCell ref="E1021:J1021"/>
    <mergeCell ref="P1021:U1021"/>
    <mergeCell ref="E1022:J1022"/>
    <mergeCell ref="E1015:J1015"/>
    <mergeCell ref="P1015:U1015"/>
    <mergeCell ref="E1016:J1016"/>
    <mergeCell ref="P1016:U1016"/>
    <mergeCell ref="E1017:J1017"/>
    <mergeCell ref="P1017:U1017"/>
    <mergeCell ref="P1011:U1011"/>
    <mergeCell ref="E1012:J1012"/>
    <mergeCell ref="P1012:U1012"/>
    <mergeCell ref="E1013:J1013"/>
    <mergeCell ref="P1013:U1013"/>
    <mergeCell ref="E1014:J1014"/>
    <mergeCell ref="P1014:U1014"/>
    <mergeCell ref="E1007:J1007"/>
    <mergeCell ref="P1007:U1007"/>
    <mergeCell ref="A1008:A1017"/>
    <mergeCell ref="E1008:J1008"/>
    <mergeCell ref="P1008:U1008"/>
    <mergeCell ref="E1009:J1009"/>
    <mergeCell ref="P1009:U1009"/>
    <mergeCell ref="E1010:J1010"/>
    <mergeCell ref="P1010:U1010"/>
    <mergeCell ref="E1011:J1011"/>
    <mergeCell ref="A998:A1007"/>
    <mergeCell ref="E1004:J1004"/>
    <mergeCell ref="P1004:U1004"/>
    <mergeCell ref="E1005:J1005"/>
    <mergeCell ref="P1005:U1005"/>
    <mergeCell ref="E1006:J1006"/>
    <mergeCell ref="P1006:U1006"/>
    <mergeCell ref="P1000:U1000"/>
    <mergeCell ref="E1001:J1001"/>
    <mergeCell ref="P1001:U1001"/>
    <mergeCell ref="E1002:J1002"/>
    <mergeCell ref="P1002:U1002"/>
    <mergeCell ref="E1003:J1003"/>
    <mergeCell ref="P1003:U1003"/>
    <mergeCell ref="E996:J996"/>
    <mergeCell ref="P996:U996"/>
    <mergeCell ref="E997:J997"/>
    <mergeCell ref="P997:U997"/>
    <mergeCell ref="E998:J998"/>
    <mergeCell ref="P998:U998"/>
    <mergeCell ref="E999:J999"/>
    <mergeCell ref="P999:U999"/>
    <mergeCell ref="E1000:J1000"/>
    <mergeCell ref="P992:U992"/>
    <mergeCell ref="E993:J993"/>
    <mergeCell ref="P993:U993"/>
    <mergeCell ref="E994:J994"/>
    <mergeCell ref="P994:U994"/>
    <mergeCell ref="E995:J995"/>
    <mergeCell ref="P995:U995"/>
    <mergeCell ref="A988:A997"/>
    <mergeCell ref="E988:J988"/>
    <mergeCell ref="P988:U988"/>
    <mergeCell ref="E989:J989"/>
    <mergeCell ref="P989:U989"/>
    <mergeCell ref="E990:J990"/>
    <mergeCell ref="P990:U990"/>
    <mergeCell ref="E991:J991"/>
    <mergeCell ref="P991:U991"/>
    <mergeCell ref="E992:J992"/>
    <mergeCell ref="E985:J985"/>
    <mergeCell ref="P985:U985"/>
    <mergeCell ref="E986:J986"/>
    <mergeCell ref="P986:U986"/>
    <mergeCell ref="E987:J987"/>
    <mergeCell ref="P987:U987"/>
    <mergeCell ref="P981:U981"/>
    <mergeCell ref="E982:J982"/>
    <mergeCell ref="P982:U982"/>
    <mergeCell ref="E983:J983"/>
    <mergeCell ref="P983:U983"/>
    <mergeCell ref="E984:J984"/>
    <mergeCell ref="P984:U984"/>
    <mergeCell ref="E977:J977"/>
    <mergeCell ref="P977:U977"/>
    <mergeCell ref="A978:A987"/>
    <mergeCell ref="E978:J978"/>
    <mergeCell ref="P978:U978"/>
    <mergeCell ref="E979:J979"/>
    <mergeCell ref="P979:U979"/>
    <mergeCell ref="E980:J980"/>
    <mergeCell ref="P980:U980"/>
    <mergeCell ref="E981:J981"/>
    <mergeCell ref="A968:A977"/>
    <mergeCell ref="E974:J974"/>
    <mergeCell ref="P974:U974"/>
    <mergeCell ref="E975:J975"/>
    <mergeCell ref="P975:U975"/>
    <mergeCell ref="E976:J976"/>
    <mergeCell ref="P976:U976"/>
    <mergeCell ref="P970:U970"/>
    <mergeCell ref="E971:J971"/>
    <mergeCell ref="P971:U971"/>
    <mergeCell ref="E972:J972"/>
    <mergeCell ref="P972:U972"/>
    <mergeCell ref="E973:J973"/>
    <mergeCell ref="P973:U973"/>
    <mergeCell ref="E966:J966"/>
    <mergeCell ref="P966:U966"/>
    <mergeCell ref="E967:J967"/>
    <mergeCell ref="P967:U967"/>
    <mergeCell ref="E968:J968"/>
    <mergeCell ref="P968:U968"/>
    <mergeCell ref="E969:J969"/>
    <mergeCell ref="P969:U969"/>
    <mergeCell ref="E970:J970"/>
    <mergeCell ref="P962:U962"/>
    <mergeCell ref="E963:J963"/>
    <mergeCell ref="P963:U963"/>
    <mergeCell ref="E964:J964"/>
    <mergeCell ref="P964:U964"/>
    <mergeCell ref="E965:J965"/>
    <mergeCell ref="P965:U965"/>
    <mergeCell ref="A958:A967"/>
    <mergeCell ref="E958:J958"/>
    <mergeCell ref="P958:U958"/>
    <mergeCell ref="E959:J959"/>
    <mergeCell ref="P959:U959"/>
    <mergeCell ref="E960:J960"/>
    <mergeCell ref="P960:U960"/>
    <mergeCell ref="E961:J961"/>
    <mergeCell ref="P961:U961"/>
    <mergeCell ref="E962:J962"/>
    <mergeCell ref="E955:J955"/>
    <mergeCell ref="P955:U955"/>
    <mergeCell ref="E956:J956"/>
    <mergeCell ref="P956:U956"/>
    <mergeCell ref="E957:J957"/>
    <mergeCell ref="P957:U957"/>
    <mergeCell ref="P951:U951"/>
    <mergeCell ref="E952:J952"/>
    <mergeCell ref="P952:U952"/>
    <mergeCell ref="E953:J953"/>
    <mergeCell ref="P953:U953"/>
    <mergeCell ref="E954:J954"/>
    <mergeCell ref="P954:U954"/>
    <mergeCell ref="E947:J947"/>
    <mergeCell ref="P947:U947"/>
    <mergeCell ref="A948:A957"/>
    <mergeCell ref="E948:J948"/>
    <mergeCell ref="P948:U948"/>
    <mergeCell ref="E949:J949"/>
    <mergeCell ref="P949:U949"/>
    <mergeCell ref="E950:J950"/>
    <mergeCell ref="P950:U950"/>
    <mergeCell ref="E951:J951"/>
    <mergeCell ref="A938:A947"/>
    <mergeCell ref="E944:J944"/>
    <mergeCell ref="P944:U944"/>
    <mergeCell ref="E945:J945"/>
    <mergeCell ref="P945:U945"/>
    <mergeCell ref="E946:J946"/>
    <mergeCell ref="P946:U946"/>
    <mergeCell ref="P940:U940"/>
    <mergeCell ref="E941:J941"/>
    <mergeCell ref="P941:U941"/>
    <mergeCell ref="E942:J942"/>
    <mergeCell ref="P942:U942"/>
    <mergeCell ref="E943:J943"/>
    <mergeCell ref="P943:U943"/>
    <mergeCell ref="E936:J936"/>
    <mergeCell ref="P936:U936"/>
    <mergeCell ref="E937:J937"/>
    <mergeCell ref="P937:U937"/>
    <mergeCell ref="E938:J938"/>
    <mergeCell ref="P938:U938"/>
    <mergeCell ref="E939:J939"/>
    <mergeCell ref="P939:U939"/>
    <mergeCell ref="E940:J940"/>
    <mergeCell ref="P932:U932"/>
    <mergeCell ref="E933:J933"/>
    <mergeCell ref="P933:U933"/>
    <mergeCell ref="E934:J934"/>
    <mergeCell ref="P934:U934"/>
    <mergeCell ref="E935:J935"/>
    <mergeCell ref="P935:U935"/>
    <mergeCell ref="A928:A937"/>
    <mergeCell ref="E928:J928"/>
    <mergeCell ref="P928:U928"/>
    <mergeCell ref="E929:J929"/>
    <mergeCell ref="P929:U929"/>
    <mergeCell ref="E930:J930"/>
    <mergeCell ref="P930:U930"/>
    <mergeCell ref="E931:J931"/>
    <mergeCell ref="P931:U931"/>
    <mergeCell ref="E932:J932"/>
    <mergeCell ref="E925:J925"/>
    <mergeCell ref="P925:U925"/>
    <mergeCell ref="E926:J926"/>
    <mergeCell ref="P926:U926"/>
    <mergeCell ref="E927:J927"/>
    <mergeCell ref="P927:U927"/>
    <mergeCell ref="P921:U921"/>
    <mergeCell ref="E922:J922"/>
    <mergeCell ref="P922:U922"/>
    <mergeCell ref="E923:J923"/>
    <mergeCell ref="P923:U923"/>
    <mergeCell ref="E924:J924"/>
    <mergeCell ref="P924:U924"/>
    <mergeCell ref="E917:J917"/>
    <mergeCell ref="P917:U917"/>
    <mergeCell ref="A918:A927"/>
    <mergeCell ref="E918:J918"/>
    <mergeCell ref="P918:U918"/>
    <mergeCell ref="E919:J919"/>
    <mergeCell ref="P919:U919"/>
    <mergeCell ref="E920:J920"/>
    <mergeCell ref="P920:U920"/>
    <mergeCell ref="E921:J921"/>
    <mergeCell ref="A908:A917"/>
    <mergeCell ref="E914:J914"/>
    <mergeCell ref="P914:U914"/>
    <mergeCell ref="E915:J915"/>
    <mergeCell ref="P915:U915"/>
    <mergeCell ref="E916:J916"/>
    <mergeCell ref="P916:U916"/>
    <mergeCell ref="P910:U910"/>
    <mergeCell ref="E911:J911"/>
    <mergeCell ref="P911:U911"/>
    <mergeCell ref="E912:J912"/>
    <mergeCell ref="P912:U912"/>
    <mergeCell ref="E913:J913"/>
    <mergeCell ref="P913:U913"/>
    <mergeCell ref="E906:J906"/>
    <mergeCell ref="P906:U906"/>
    <mergeCell ref="E907:J907"/>
    <mergeCell ref="P907:U907"/>
    <mergeCell ref="E908:J908"/>
    <mergeCell ref="P908:U908"/>
    <mergeCell ref="E909:J909"/>
    <mergeCell ref="P909:U909"/>
    <mergeCell ref="E910:J910"/>
    <mergeCell ref="P902:U902"/>
    <mergeCell ref="E903:J903"/>
    <mergeCell ref="P903:U903"/>
    <mergeCell ref="E904:J904"/>
    <mergeCell ref="P904:U904"/>
    <mergeCell ref="E905:J905"/>
    <mergeCell ref="P905:U905"/>
    <mergeCell ref="A898:A907"/>
    <mergeCell ref="E898:J898"/>
    <mergeCell ref="P898:U898"/>
    <mergeCell ref="E899:J899"/>
    <mergeCell ref="P899:U899"/>
    <mergeCell ref="E900:J900"/>
    <mergeCell ref="P900:U900"/>
    <mergeCell ref="E901:J901"/>
    <mergeCell ref="P901:U901"/>
    <mergeCell ref="E902:J902"/>
    <mergeCell ref="E895:J895"/>
    <mergeCell ref="P895:U895"/>
    <mergeCell ref="E896:J896"/>
    <mergeCell ref="P896:U896"/>
    <mergeCell ref="E897:J897"/>
    <mergeCell ref="P897:U897"/>
    <mergeCell ref="P891:U891"/>
    <mergeCell ref="E892:J892"/>
    <mergeCell ref="P892:U892"/>
    <mergeCell ref="E893:J893"/>
    <mergeCell ref="P893:U893"/>
    <mergeCell ref="E894:J894"/>
    <mergeCell ref="P894:U894"/>
    <mergeCell ref="E887:J887"/>
    <mergeCell ref="P887:U887"/>
    <mergeCell ref="A888:A897"/>
    <mergeCell ref="E888:J888"/>
    <mergeCell ref="P888:U888"/>
    <mergeCell ref="E889:J889"/>
    <mergeCell ref="P889:U889"/>
    <mergeCell ref="E890:J890"/>
    <mergeCell ref="P890:U890"/>
    <mergeCell ref="E891:J891"/>
    <mergeCell ref="A878:A887"/>
    <mergeCell ref="E884:J884"/>
    <mergeCell ref="P884:U884"/>
    <mergeCell ref="E885:J885"/>
    <mergeCell ref="P885:U885"/>
    <mergeCell ref="E886:J886"/>
    <mergeCell ref="P886:U886"/>
    <mergeCell ref="P880:U880"/>
    <mergeCell ref="E881:J881"/>
    <mergeCell ref="P881:U881"/>
    <mergeCell ref="E882:J882"/>
    <mergeCell ref="P882:U882"/>
    <mergeCell ref="E883:J883"/>
    <mergeCell ref="P883:U883"/>
    <mergeCell ref="E876:J876"/>
    <mergeCell ref="P876:U876"/>
    <mergeCell ref="E877:J877"/>
    <mergeCell ref="P877:U877"/>
    <mergeCell ref="E878:J878"/>
    <mergeCell ref="P878:U878"/>
    <mergeCell ref="E879:J879"/>
    <mergeCell ref="P879:U879"/>
    <mergeCell ref="E880:J880"/>
    <mergeCell ref="P872:U872"/>
    <mergeCell ref="E873:J873"/>
    <mergeCell ref="P873:U873"/>
    <mergeCell ref="E874:J874"/>
    <mergeCell ref="P874:U874"/>
    <mergeCell ref="E875:J875"/>
    <mergeCell ref="P875:U875"/>
    <mergeCell ref="A868:A877"/>
    <mergeCell ref="E868:J868"/>
    <mergeCell ref="P868:U868"/>
    <mergeCell ref="E869:J869"/>
    <mergeCell ref="P869:U869"/>
    <mergeCell ref="E870:J870"/>
    <mergeCell ref="P870:U870"/>
    <mergeCell ref="E871:J871"/>
    <mergeCell ref="P871:U871"/>
    <mergeCell ref="E872:J872"/>
    <mergeCell ref="E865:J865"/>
    <mergeCell ref="P865:U865"/>
    <mergeCell ref="E866:J866"/>
    <mergeCell ref="P866:U866"/>
    <mergeCell ref="E867:J867"/>
    <mergeCell ref="P867:U867"/>
    <mergeCell ref="P861:U861"/>
    <mergeCell ref="E862:J862"/>
    <mergeCell ref="P862:U862"/>
    <mergeCell ref="E863:J863"/>
    <mergeCell ref="P863:U863"/>
    <mergeCell ref="E864:J864"/>
    <mergeCell ref="P864:U864"/>
    <mergeCell ref="E857:J857"/>
    <mergeCell ref="P857:U857"/>
    <mergeCell ref="A858:A867"/>
    <mergeCell ref="E858:J858"/>
    <mergeCell ref="P858:U858"/>
    <mergeCell ref="E859:J859"/>
    <mergeCell ref="P859:U859"/>
    <mergeCell ref="E860:J860"/>
    <mergeCell ref="P860:U860"/>
    <mergeCell ref="E861:J861"/>
    <mergeCell ref="A848:A857"/>
    <mergeCell ref="E854:J854"/>
    <mergeCell ref="P854:U854"/>
    <mergeCell ref="E855:J855"/>
    <mergeCell ref="P855:U855"/>
    <mergeCell ref="E856:J856"/>
    <mergeCell ref="P856:U856"/>
    <mergeCell ref="P850:U850"/>
    <mergeCell ref="E851:J851"/>
    <mergeCell ref="P851:U851"/>
    <mergeCell ref="E852:J852"/>
    <mergeCell ref="P852:U852"/>
    <mergeCell ref="E853:J853"/>
    <mergeCell ref="P853:U853"/>
    <mergeCell ref="E846:J846"/>
    <mergeCell ref="P846:U846"/>
    <mergeCell ref="E847:J847"/>
    <mergeCell ref="P847:U847"/>
    <mergeCell ref="E848:J848"/>
    <mergeCell ref="P848:U848"/>
    <mergeCell ref="E849:J849"/>
    <mergeCell ref="P849:U849"/>
    <mergeCell ref="E850:J850"/>
    <mergeCell ref="P842:U842"/>
    <mergeCell ref="E843:J843"/>
    <mergeCell ref="P843:U843"/>
    <mergeCell ref="E844:J844"/>
    <mergeCell ref="P844:U844"/>
    <mergeCell ref="E845:J845"/>
    <mergeCell ref="P845:U845"/>
    <mergeCell ref="A838:A847"/>
    <mergeCell ref="E838:J838"/>
    <mergeCell ref="P838:U838"/>
    <mergeCell ref="E839:J839"/>
    <mergeCell ref="P839:U839"/>
    <mergeCell ref="E840:J840"/>
    <mergeCell ref="P840:U840"/>
    <mergeCell ref="E841:J841"/>
    <mergeCell ref="P841:U841"/>
    <mergeCell ref="E842:J842"/>
    <mergeCell ref="E835:J835"/>
    <mergeCell ref="P835:U835"/>
    <mergeCell ref="E836:J836"/>
    <mergeCell ref="P836:U836"/>
    <mergeCell ref="E837:J837"/>
    <mergeCell ref="P837:U837"/>
    <mergeCell ref="P831:U831"/>
    <mergeCell ref="E832:J832"/>
    <mergeCell ref="P832:U832"/>
    <mergeCell ref="E833:J833"/>
    <mergeCell ref="P833:U833"/>
    <mergeCell ref="E834:J834"/>
    <mergeCell ref="P834:U834"/>
    <mergeCell ref="E827:J827"/>
    <mergeCell ref="P827:U827"/>
    <mergeCell ref="A828:A837"/>
    <mergeCell ref="E828:J828"/>
    <mergeCell ref="P828:U828"/>
    <mergeCell ref="E829:J829"/>
    <mergeCell ref="P829:U829"/>
    <mergeCell ref="E830:J830"/>
    <mergeCell ref="P830:U830"/>
    <mergeCell ref="E831:J831"/>
    <mergeCell ref="A818:A827"/>
    <mergeCell ref="E824:J824"/>
    <mergeCell ref="P824:U824"/>
    <mergeCell ref="E825:J825"/>
    <mergeCell ref="P825:U825"/>
    <mergeCell ref="E826:J826"/>
    <mergeCell ref="P826:U826"/>
    <mergeCell ref="P820:U820"/>
    <mergeCell ref="E821:J821"/>
    <mergeCell ref="P821:U821"/>
    <mergeCell ref="E822:J822"/>
    <mergeCell ref="P822:U822"/>
    <mergeCell ref="E823:J823"/>
    <mergeCell ref="P823:U823"/>
    <mergeCell ref="E816:J816"/>
    <mergeCell ref="P816:U816"/>
    <mergeCell ref="E817:J817"/>
    <mergeCell ref="P817:U817"/>
    <mergeCell ref="E818:J818"/>
    <mergeCell ref="P818:U818"/>
    <mergeCell ref="E819:J819"/>
    <mergeCell ref="P819:U819"/>
    <mergeCell ref="E820:J820"/>
    <mergeCell ref="P812:U812"/>
    <mergeCell ref="E813:J813"/>
    <mergeCell ref="P813:U813"/>
    <mergeCell ref="E814:J814"/>
    <mergeCell ref="P814:U814"/>
    <mergeCell ref="E815:J815"/>
    <mergeCell ref="P815:U815"/>
    <mergeCell ref="A808:A817"/>
    <mergeCell ref="E808:J808"/>
    <mergeCell ref="P808:U808"/>
    <mergeCell ref="E809:J809"/>
    <mergeCell ref="P809:U809"/>
    <mergeCell ref="E810:J810"/>
    <mergeCell ref="P810:U810"/>
    <mergeCell ref="E811:J811"/>
    <mergeCell ref="P811:U811"/>
    <mergeCell ref="E812:J812"/>
    <mergeCell ref="E805:J805"/>
    <mergeCell ref="P805:U805"/>
    <mergeCell ref="E806:J806"/>
    <mergeCell ref="P806:U806"/>
    <mergeCell ref="E807:J807"/>
    <mergeCell ref="P807:U807"/>
    <mergeCell ref="P801:U801"/>
    <mergeCell ref="E802:J802"/>
    <mergeCell ref="P802:U802"/>
    <mergeCell ref="E803:J803"/>
    <mergeCell ref="P803:U803"/>
    <mergeCell ref="E804:J804"/>
    <mergeCell ref="P804:U804"/>
    <mergeCell ref="E797:J797"/>
    <mergeCell ref="P797:U797"/>
    <mergeCell ref="A798:A807"/>
    <mergeCell ref="E798:J798"/>
    <mergeCell ref="P798:U798"/>
    <mergeCell ref="E799:J799"/>
    <mergeCell ref="P799:U799"/>
    <mergeCell ref="E800:J800"/>
    <mergeCell ref="P800:U800"/>
    <mergeCell ref="E801:J801"/>
    <mergeCell ref="A788:A797"/>
    <mergeCell ref="E794:J794"/>
    <mergeCell ref="P794:U794"/>
    <mergeCell ref="E795:J795"/>
    <mergeCell ref="P795:U795"/>
    <mergeCell ref="E796:J796"/>
    <mergeCell ref="P796:U796"/>
    <mergeCell ref="P790:U790"/>
    <mergeCell ref="E791:J791"/>
    <mergeCell ref="P791:U791"/>
    <mergeCell ref="E792:J792"/>
    <mergeCell ref="P792:U792"/>
    <mergeCell ref="E793:J793"/>
    <mergeCell ref="P793:U793"/>
    <mergeCell ref="E786:J786"/>
    <mergeCell ref="P786:U786"/>
    <mergeCell ref="E787:J787"/>
    <mergeCell ref="P787:U787"/>
    <mergeCell ref="E788:J788"/>
    <mergeCell ref="P788:U788"/>
    <mergeCell ref="E789:J789"/>
    <mergeCell ref="P789:U789"/>
    <mergeCell ref="E790:J790"/>
    <mergeCell ref="P782:U782"/>
    <mergeCell ref="E783:J783"/>
    <mergeCell ref="P783:U783"/>
    <mergeCell ref="E784:J784"/>
    <mergeCell ref="P784:U784"/>
    <mergeCell ref="E785:J785"/>
    <mergeCell ref="P785:U785"/>
    <mergeCell ref="A778:A787"/>
    <mergeCell ref="E778:J778"/>
    <mergeCell ref="P778:U778"/>
    <mergeCell ref="E779:J779"/>
    <mergeCell ref="P779:U779"/>
    <mergeCell ref="E780:J780"/>
    <mergeCell ref="P780:U780"/>
    <mergeCell ref="E781:J781"/>
    <mergeCell ref="P781:U781"/>
    <mergeCell ref="E782:J782"/>
    <mergeCell ref="E775:J775"/>
    <mergeCell ref="P775:U775"/>
    <mergeCell ref="E776:J776"/>
    <mergeCell ref="P776:U776"/>
    <mergeCell ref="E777:J777"/>
    <mergeCell ref="P777:U777"/>
    <mergeCell ref="P771:U771"/>
    <mergeCell ref="E772:J772"/>
    <mergeCell ref="P772:U772"/>
    <mergeCell ref="E773:J773"/>
    <mergeCell ref="P773:U773"/>
    <mergeCell ref="E774:J774"/>
    <mergeCell ref="P774:U774"/>
    <mergeCell ref="E767:J767"/>
    <mergeCell ref="P767:U767"/>
    <mergeCell ref="A768:A777"/>
    <mergeCell ref="E768:J768"/>
    <mergeCell ref="P768:U768"/>
    <mergeCell ref="E769:J769"/>
    <mergeCell ref="P769:U769"/>
    <mergeCell ref="E770:J770"/>
    <mergeCell ref="P770:U770"/>
    <mergeCell ref="E771:J771"/>
    <mergeCell ref="A758:A767"/>
    <mergeCell ref="E764:J764"/>
    <mergeCell ref="P764:U764"/>
    <mergeCell ref="E765:J765"/>
    <mergeCell ref="P765:U765"/>
    <mergeCell ref="E766:J766"/>
    <mergeCell ref="P766:U766"/>
    <mergeCell ref="P760:U760"/>
    <mergeCell ref="E761:J761"/>
    <mergeCell ref="P761:U761"/>
    <mergeCell ref="E762:J762"/>
    <mergeCell ref="P762:U762"/>
    <mergeCell ref="E763:J763"/>
    <mergeCell ref="P763:U763"/>
    <mergeCell ref="E756:J756"/>
    <mergeCell ref="P756:U756"/>
    <mergeCell ref="E757:J757"/>
    <mergeCell ref="P757:U757"/>
    <mergeCell ref="E758:J758"/>
    <mergeCell ref="P758:U758"/>
    <mergeCell ref="E759:J759"/>
    <mergeCell ref="P759:U759"/>
    <mergeCell ref="E760:J760"/>
    <mergeCell ref="P752:U752"/>
    <mergeCell ref="E753:J753"/>
    <mergeCell ref="P753:U753"/>
    <mergeCell ref="E754:J754"/>
    <mergeCell ref="P754:U754"/>
    <mergeCell ref="E755:J755"/>
    <mergeCell ref="P755:U755"/>
    <mergeCell ref="A748:A757"/>
    <mergeCell ref="E748:J748"/>
    <mergeCell ref="P748:U748"/>
    <mergeCell ref="E749:J749"/>
    <mergeCell ref="P749:U749"/>
    <mergeCell ref="E750:J750"/>
    <mergeCell ref="P750:U750"/>
    <mergeCell ref="E751:J751"/>
    <mergeCell ref="P751:U751"/>
    <mergeCell ref="E752:J752"/>
    <mergeCell ref="E745:J745"/>
    <mergeCell ref="P745:U745"/>
    <mergeCell ref="E746:J746"/>
    <mergeCell ref="P746:U746"/>
    <mergeCell ref="E747:J747"/>
    <mergeCell ref="P747:U747"/>
    <mergeCell ref="P741:U741"/>
    <mergeCell ref="E742:J742"/>
    <mergeCell ref="P742:U742"/>
    <mergeCell ref="E743:J743"/>
    <mergeCell ref="P743:U743"/>
    <mergeCell ref="E744:J744"/>
    <mergeCell ref="P744:U744"/>
    <mergeCell ref="E737:J737"/>
    <mergeCell ref="P737:U737"/>
    <mergeCell ref="A738:A747"/>
    <mergeCell ref="E738:J738"/>
    <mergeCell ref="P738:U738"/>
    <mergeCell ref="E739:J739"/>
    <mergeCell ref="P739:U739"/>
    <mergeCell ref="E740:J740"/>
    <mergeCell ref="P740:U740"/>
    <mergeCell ref="E741:J741"/>
    <mergeCell ref="A728:A737"/>
    <mergeCell ref="E734:J734"/>
    <mergeCell ref="P734:U734"/>
    <mergeCell ref="E735:J735"/>
    <mergeCell ref="P735:U735"/>
    <mergeCell ref="E736:J736"/>
    <mergeCell ref="P736:U736"/>
    <mergeCell ref="P730:U730"/>
    <mergeCell ref="E731:J731"/>
    <mergeCell ref="P731:U731"/>
    <mergeCell ref="E732:J732"/>
    <mergeCell ref="P732:U732"/>
    <mergeCell ref="E733:J733"/>
    <mergeCell ref="P733:U733"/>
    <mergeCell ref="E726:J726"/>
    <mergeCell ref="P726:U726"/>
    <mergeCell ref="E727:J727"/>
    <mergeCell ref="P727:U727"/>
    <mergeCell ref="E728:J728"/>
    <mergeCell ref="P728:U728"/>
    <mergeCell ref="E729:J729"/>
    <mergeCell ref="P729:U729"/>
    <mergeCell ref="E730:J730"/>
    <mergeCell ref="P722:U722"/>
    <mergeCell ref="E723:J723"/>
    <mergeCell ref="P723:U723"/>
    <mergeCell ref="E724:J724"/>
    <mergeCell ref="P724:U724"/>
    <mergeCell ref="E725:J725"/>
    <mergeCell ref="P725:U725"/>
    <mergeCell ref="A718:A727"/>
    <mergeCell ref="E718:J718"/>
    <mergeCell ref="P718:U718"/>
    <mergeCell ref="E719:J719"/>
    <mergeCell ref="P719:U719"/>
    <mergeCell ref="E720:J720"/>
    <mergeCell ref="P720:U720"/>
    <mergeCell ref="E721:J721"/>
    <mergeCell ref="P721:U721"/>
    <mergeCell ref="E722:J722"/>
    <mergeCell ref="E715:J715"/>
    <mergeCell ref="P715:U715"/>
    <mergeCell ref="E716:J716"/>
    <mergeCell ref="P716:U716"/>
    <mergeCell ref="E717:J717"/>
    <mergeCell ref="P717:U717"/>
    <mergeCell ref="P711:U711"/>
    <mergeCell ref="E712:J712"/>
    <mergeCell ref="P712:U712"/>
    <mergeCell ref="E713:J713"/>
    <mergeCell ref="P713:U713"/>
    <mergeCell ref="E714:J714"/>
    <mergeCell ref="P714:U714"/>
    <mergeCell ref="E707:J707"/>
    <mergeCell ref="P707:U707"/>
    <mergeCell ref="A708:A717"/>
    <mergeCell ref="E708:J708"/>
    <mergeCell ref="P708:U708"/>
    <mergeCell ref="E709:J709"/>
    <mergeCell ref="P709:U709"/>
    <mergeCell ref="E710:J710"/>
    <mergeCell ref="P710:U710"/>
    <mergeCell ref="E711:J711"/>
    <mergeCell ref="A698:A707"/>
    <mergeCell ref="E704:J704"/>
    <mergeCell ref="P704:U704"/>
    <mergeCell ref="E705:J705"/>
    <mergeCell ref="P705:U705"/>
    <mergeCell ref="E706:J706"/>
    <mergeCell ref="P706:U706"/>
    <mergeCell ref="P700:U700"/>
    <mergeCell ref="E701:J701"/>
    <mergeCell ref="P701:U701"/>
    <mergeCell ref="E702:J702"/>
    <mergeCell ref="P702:U702"/>
    <mergeCell ref="E703:J703"/>
    <mergeCell ref="P703:U703"/>
    <mergeCell ref="E696:J696"/>
    <mergeCell ref="P696:U696"/>
    <mergeCell ref="E697:J697"/>
    <mergeCell ref="P697:U697"/>
    <mergeCell ref="E698:J698"/>
    <mergeCell ref="P698:U698"/>
    <mergeCell ref="E699:J699"/>
    <mergeCell ref="P699:U699"/>
    <mergeCell ref="E700:J700"/>
    <mergeCell ref="P692:U692"/>
    <mergeCell ref="E693:J693"/>
    <mergeCell ref="P693:U693"/>
    <mergeCell ref="E694:J694"/>
    <mergeCell ref="P694:U694"/>
    <mergeCell ref="E695:J695"/>
    <mergeCell ref="P695:U695"/>
    <mergeCell ref="A688:A697"/>
    <mergeCell ref="E688:J688"/>
    <mergeCell ref="P688:U688"/>
    <mergeCell ref="E689:J689"/>
    <mergeCell ref="P689:U689"/>
    <mergeCell ref="E690:J690"/>
    <mergeCell ref="P690:U690"/>
    <mergeCell ref="E691:J691"/>
    <mergeCell ref="P691:U691"/>
    <mergeCell ref="E692:J692"/>
    <mergeCell ref="E685:J685"/>
    <mergeCell ref="P685:U685"/>
    <mergeCell ref="E686:J686"/>
    <mergeCell ref="P686:U686"/>
    <mergeCell ref="E687:J687"/>
    <mergeCell ref="P687:U687"/>
    <mergeCell ref="P681:U681"/>
    <mergeCell ref="E682:J682"/>
    <mergeCell ref="P682:U682"/>
    <mergeCell ref="E683:J683"/>
    <mergeCell ref="P683:U683"/>
    <mergeCell ref="E684:J684"/>
    <mergeCell ref="P684:U684"/>
    <mergeCell ref="E677:J677"/>
    <mergeCell ref="P677:U677"/>
    <mergeCell ref="A678:A687"/>
    <mergeCell ref="E678:J678"/>
    <mergeCell ref="P678:U678"/>
    <mergeCell ref="E679:J679"/>
    <mergeCell ref="P679:U679"/>
    <mergeCell ref="E680:J680"/>
    <mergeCell ref="P680:U680"/>
    <mergeCell ref="E681:J681"/>
    <mergeCell ref="A668:A677"/>
    <mergeCell ref="E674:J674"/>
    <mergeCell ref="P674:U674"/>
    <mergeCell ref="E675:J675"/>
    <mergeCell ref="P675:U675"/>
    <mergeCell ref="E676:J676"/>
    <mergeCell ref="P676:U676"/>
    <mergeCell ref="P670:U670"/>
    <mergeCell ref="E671:J671"/>
    <mergeCell ref="P671:U671"/>
    <mergeCell ref="E672:J672"/>
    <mergeCell ref="P672:U672"/>
    <mergeCell ref="E673:J673"/>
    <mergeCell ref="P673:U673"/>
    <mergeCell ref="E666:J666"/>
    <mergeCell ref="P666:U666"/>
    <mergeCell ref="E667:J667"/>
    <mergeCell ref="P667:U667"/>
    <mergeCell ref="E668:J668"/>
    <mergeCell ref="P668:U668"/>
    <mergeCell ref="E669:J669"/>
    <mergeCell ref="P669:U669"/>
    <mergeCell ref="E670:J670"/>
    <mergeCell ref="P662:U662"/>
    <mergeCell ref="E663:J663"/>
    <mergeCell ref="P663:U663"/>
    <mergeCell ref="E664:J664"/>
    <mergeCell ref="P664:U664"/>
    <mergeCell ref="E665:J665"/>
    <mergeCell ref="P665:U665"/>
    <mergeCell ref="A658:A667"/>
    <mergeCell ref="E658:J658"/>
    <mergeCell ref="P658:U658"/>
    <mergeCell ref="E659:J659"/>
    <mergeCell ref="P659:U659"/>
    <mergeCell ref="E660:J660"/>
    <mergeCell ref="P660:U660"/>
    <mergeCell ref="E661:J661"/>
    <mergeCell ref="P661:U661"/>
    <mergeCell ref="E662:J662"/>
    <mergeCell ref="E655:J655"/>
    <mergeCell ref="P655:U655"/>
    <mergeCell ref="E656:J656"/>
    <mergeCell ref="P656:U656"/>
    <mergeCell ref="E657:J657"/>
    <mergeCell ref="P657:U657"/>
    <mergeCell ref="P651:U651"/>
    <mergeCell ref="E652:J652"/>
    <mergeCell ref="P652:U652"/>
    <mergeCell ref="E653:J653"/>
    <mergeCell ref="P653:U653"/>
    <mergeCell ref="E654:J654"/>
    <mergeCell ref="P654:U654"/>
    <mergeCell ref="E647:J647"/>
    <mergeCell ref="P647:U647"/>
    <mergeCell ref="A648:A657"/>
    <mergeCell ref="E648:J648"/>
    <mergeCell ref="P648:U648"/>
    <mergeCell ref="E649:J649"/>
    <mergeCell ref="P649:U649"/>
    <mergeCell ref="E650:J650"/>
    <mergeCell ref="P650:U650"/>
    <mergeCell ref="E651:J651"/>
    <mergeCell ref="A638:A647"/>
    <mergeCell ref="E644:J644"/>
    <mergeCell ref="P644:U644"/>
    <mergeCell ref="E645:J645"/>
    <mergeCell ref="P645:U645"/>
    <mergeCell ref="E646:J646"/>
    <mergeCell ref="P646:U646"/>
    <mergeCell ref="P640:U640"/>
    <mergeCell ref="E641:J641"/>
    <mergeCell ref="P641:U641"/>
    <mergeCell ref="E642:J642"/>
    <mergeCell ref="P642:U642"/>
    <mergeCell ref="E643:J643"/>
    <mergeCell ref="P643:U643"/>
    <mergeCell ref="E636:J636"/>
    <mergeCell ref="P636:U636"/>
    <mergeCell ref="E637:J637"/>
    <mergeCell ref="P637:U637"/>
    <mergeCell ref="E638:J638"/>
    <mergeCell ref="P638:U638"/>
    <mergeCell ref="E639:J639"/>
    <mergeCell ref="P639:U639"/>
    <mergeCell ref="E640:J640"/>
    <mergeCell ref="P632:U632"/>
    <mergeCell ref="E633:J633"/>
    <mergeCell ref="P633:U633"/>
    <mergeCell ref="E634:J634"/>
    <mergeCell ref="P634:U634"/>
    <mergeCell ref="E635:J635"/>
    <mergeCell ref="P635:U635"/>
    <mergeCell ref="A628:A637"/>
    <mergeCell ref="E628:J628"/>
    <mergeCell ref="P628:U628"/>
    <mergeCell ref="E629:J629"/>
    <mergeCell ref="P629:U629"/>
    <mergeCell ref="E630:J630"/>
    <mergeCell ref="P630:U630"/>
    <mergeCell ref="E631:J631"/>
    <mergeCell ref="P631:U631"/>
    <mergeCell ref="E632:J632"/>
    <mergeCell ref="E625:J625"/>
    <mergeCell ref="P625:U625"/>
    <mergeCell ref="E626:J626"/>
    <mergeCell ref="P626:U626"/>
    <mergeCell ref="E627:J627"/>
    <mergeCell ref="P627:U627"/>
    <mergeCell ref="P621:U621"/>
    <mergeCell ref="E622:J622"/>
    <mergeCell ref="P622:U622"/>
    <mergeCell ref="E623:J623"/>
    <mergeCell ref="P623:U623"/>
    <mergeCell ref="E624:J624"/>
    <mergeCell ref="P624:U624"/>
    <mergeCell ref="E617:J617"/>
    <mergeCell ref="P617:U617"/>
    <mergeCell ref="A618:A627"/>
    <mergeCell ref="E618:J618"/>
    <mergeCell ref="P618:U618"/>
    <mergeCell ref="E619:J619"/>
    <mergeCell ref="P619:U619"/>
    <mergeCell ref="E620:J620"/>
    <mergeCell ref="P620:U620"/>
    <mergeCell ref="E621:J621"/>
    <mergeCell ref="A608:A617"/>
    <mergeCell ref="E614:J614"/>
    <mergeCell ref="P614:U614"/>
    <mergeCell ref="E615:J615"/>
    <mergeCell ref="P615:U615"/>
    <mergeCell ref="E616:J616"/>
    <mergeCell ref="P616:U616"/>
    <mergeCell ref="P610:U610"/>
    <mergeCell ref="E611:J611"/>
    <mergeCell ref="P611:U611"/>
    <mergeCell ref="E612:J612"/>
    <mergeCell ref="P612:U612"/>
    <mergeCell ref="E613:J613"/>
    <mergeCell ref="P613:U613"/>
    <mergeCell ref="E606:J606"/>
    <mergeCell ref="P606:U606"/>
    <mergeCell ref="E607:J607"/>
    <mergeCell ref="P607:U607"/>
    <mergeCell ref="E608:J608"/>
    <mergeCell ref="P608:U608"/>
    <mergeCell ref="E609:J609"/>
    <mergeCell ref="P609:U609"/>
    <mergeCell ref="E610:J610"/>
    <mergeCell ref="P602:U602"/>
    <mergeCell ref="E603:J603"/>
    <mergeCell ref="P603:U603"/>
    <mergeCell ref="E604:J604"/>
    <mergeCell ref="P604:U604"/>
    <mergeCell ref="E605:J605"/>
    <mergeCell ref="P605:U605"/>
    <mergeCell ref="A598:A607"/>
    <mergeCell ref="E598:J598"/>
    <mergeCell ref="P598:U598"/>
    <mergeCell ref="E599:J599"/>
    <mergeCell ref="P599:U599"/>
    <mergeCell ref="E600:J600"/>
    <mergeCell ref="P600:U600"/>
    <mergeCell ref="E601:J601"/>
    <mergeCell ref="P601:U601"/>
    <mergeCell ref="E602:J602"/>
    <mergeCell ref="E595:J595"/>
    <mergeCell ref="P595:U595"/>
    <mergeCell ref="E596:J596"/>
    <mergeCell ref="P596:U596"/>
    <mergeCell ref="E597:J597"/>
    <mergeCell ref="P597:U597"/>
    <mergeCell ref="P591:U591"/>
    <mergeCell ref="E592:J592"/>
    <mergeCell ref="P592:U592"/>
    <mergeCell ref="E593:J593"/>
    <mergeCell ref="P593:U593"/>
    <mergeCell ref="E594:J594"/>
    <mergeCell ref="P594:U594"/>
    <mergeCell ref="E587:J587"/>
    <mergeCell ref="P587:U587"/>
    <mergeCell ref="A588:A597"/>
    <mergeCell ref="E588:J588"/>
    <mergeCell ref="P588:U588"/>
    <mergeCell ref="E589:J589"/>
    <mergeCell ref="P589:U589"/>
    <mergeCell ref="E590:J590"/>
    <mergeCell ref="P590:U590"/>
    <mergeCell ref="E591:J591"/>
    <mergeCell ref="A578:A587"/>
    <mergeCell ref="E584:J584"/>
    <mergeCell ref="P584:U584"/>
    <mergeCell ref="E585:J585"/>
    <mergeCell ref="P585:U585"/>
    <mergeCell ref="E586:J586"/>
    <mergeCell ref="P586:U586"/>
    <mergeCell ref="P580:U580"/>
    <mergeCell ref="E581:J581"/>
    <mergeCell ref="P581:U581"/>
    <mergeCell ref="E582:J582"/>
    <mergeCell ref="P582:U582"/>
    <mergeCell ref="E583:J583"/>
    <mergeCell ref="P583:U583"/>
    <mergeCell ref="E576:J576"/>
    <mergeCell ref="P576:U576"/>
    <mergeCell ref="E577:J577"/>
    <mergeCell ref="P577:U577"/>
    <mergeCell ref="E578:J578"/>
    <mergeCell ref="P578:U578"/>
    <mergeCell ref="E579:J579"/>
    <mergeCell ref="P579:U579"/>
    <mergeCell ref="E580:J580"/>
    <mergeCell ref="P572:U572"/>
    <mergeCell ref="E573:J573"/>
    <mergeCell ref="P573:U573"/>
    <mergeCell ref="E574:J574"/>
    <mergeCell ref="P574:U574"/>
    <mergeCell ref="E575:J575"/>
    <mergeCell ref="P575:U575"/>
    <mergeCell ref="A568:A577"/>
    <mergeCell ref="E568:J568"/>
    <mergeCell ref="P568:U568"/>
    <mergeCell ref="E569:J569"/>
    <mergeCell ref="P569:U569"/>
    <mergeCell ref="E570:J570"/>
    <mergeCell ref="P570:U570"/>
    <mergeCell ref="E571:J571"/>
    <mergeCell ref="P571:U571"/>
    <mergeCell ref="E572:J572"/>
    <mergeCell ref="E565:J565"/>
    <mergeCell ref="P565:U565"/>
    <mergeCell ref="E566:J566"/>
    <mergeCell ref="P566:U566"/>
    <mergeCell ref="E567:J567"/>
    <mergeCell ref="P567:U567"/>
    <mergeCell ref="P561:U561"/>
    <mergeCell ref="E562:J562"/>
    <mergeCell ref="P562:U562"/>
    <mergeCell ref="E563:J563"/>
    <mergeCell ref="P563:U563"/>
    <mergeCell ref="E564:J564"/>
    <mergeCell ref="P564:U564"/>
    <mergeCell ref="E557:J557"/>
    <mergeCell ref="P557:U557"/>
    <mergeCell ref="A558:A567"/>
    <mergeCell ref="E558:J558"/>
    <mergeCell ref="P558:U558"/>
    <mergeCell ref="E559:J559"/>
    <mergeCell ref="P559:U559"/>
    <mergeCell ref="E560:J560"/>
    <mergeCell ref="P560:U560"/>
    <mergeCell ref="E561:J561"/>
    <mergeCell ref="A548:A557"/>
    <mergeCell ref="E554:J554"/>
    <mergeCell ref="P554:U554"/>
    <mergeCell ref="E555:J555"/>
    <mergeCell ref="P555:U555"/>
    <mergeCell ref="E556:J556"/>
    <mergeCell ref="P556:U556"/>
    <mergeCell ref="P550:U550"/>
    <mergeCell ref="E551:J551"/>
    <mergeCell ref="P551:U551"/>
    <mergeCell ref="E552:J552"/>
    <mergeCell ref="P552:U552"/>
    <mergeCell ref="E553:J553"/>
    <mergeCell ref="P553:U553"/>
    <mergeCell ref="E546:J546"/>
    <mergeCell ref="P546:U546"/>
    <mergeCell ref="E547:J547"/>
    <mergeCell ref="P547:U547"/>
    <mergeCell ref="E548:J548"/>
    <mergeCell ref="P548:U548"/>
    <mergeCell ref="E549:J549"/>
    <mergeCell ref="P549:U549"/>
    <mergeCell ref="E550:J550"/>
    <mergeCell ref="P542:U542"/>
    <mergeCell ref="E543:J543"/>
    <mergeCell ref="P543:U543"/>
    <mergeCell ref="E544:J544"/>
    <mergeCell ref="P544:U544"/>
    <mergeCell ref="E545:J545"/>
    <mergeCell ref="P545:U545"/>
    <mergeCell ref="A538:A547"/>
    <mergeCell ref="E538:J538"/>
    <mergeCell ref="P538:U538"/>
    <mergeCell ref="E539:J539"/>
    <mergeCell ref="P539:U539"/>
    <mergeCell ref="E540:J540"/>
    <mergeCell ref="P540:U540"/>
    <mergeCell ref="E541:J541"/>
    <mergeCell ref="P541:U541"/>
    <mergeCell ref="E542:J542"/>
    <mergeCell ref="E535:J535"/>
    <mergeCell ref="P535:U535"/>
    <mergeCell ref="E536:J536"/>
    <mergeCell ref="P536:U536"/>
    <mergeCell ref="E537:J537"/>
    <mergeCell ref="P537:U537"/>
    <mergeCell ref="P531:U531"/>
    <mergeCell ref="E532:J532"/>
    <mergeCell ref="P532:U532"/>
    <mergeCell ref="E533:J533"/>
    <mergeCell ref="P533:U533"/>
    <mergeCell ref="E534:J534"/>
    <mergeCell ref="P534:U534"/>
    <mergeCell ref="E527:J527"/>
    <mergeCell ref="P527:U527"/>
    <mergeCell ref="A528:A537"/>
    <mergeCell ref="E528:J528"/>
    <mergeCell ref="P528:U528"/>
    <mergeCell ref="E529:J529"/>
    <mergeCell ref="P529:U529"/>
    <mergeCell ref="E530:J530"/>
    <mergeCell ref="P530:U530"/>
    <mergeCell ref="E531:J531"/>
    <mergeCell ref="A518:A527"/>
    <mergeCell ref="E524:J524"/>
    <mergeCell ref="P524:U524"/>
    <mergeCell ref="E525:J525"/>
    <mergeCell ref="P525:U525"/>
    <mergeCell ref="E526:J526"/>
    <mergeCell ref="P526:U526"/>
    <mergeCell ref="P520:U520"/>
    <mergeCell ref="E521:J521"/>
    <mergeCell ref="P521:U521"/>
    <mergeCell ref="E522:J522"/>
    <mergeCell ref="P522:U522"/>
    <mergeCell ref="E523:J523"/>
    <mergeCell ref="P523:U523"/>
    <mergeCell ref="E516:J516"/>
    <mergeCell ref="P516:U516"/>
    <mergeCell ref="E517:J517"/>
    <mergeCell ref="P517:U517"/>
    <mergeCell ref="E518:J518"/>
    <mergeCell ref="P518:U518"/>
    <mergeCell ref="E519:J519"/>
    <mergeCell ref="P519:U519"/>
    <mergeCell ref="E520:J520"/>
    <mergeCell ref="P512:U512"/>
    <mergeCell ref="E513:J513"/>
    <mergeCell ref="P513:U513"/>
    <mergeCell ref="E514:J514"/>
    <mergeCell ref="P514:U514"/>
    <mergeCell ref="E515:J515"/>
    <mergeCell ref="P515:U515"/>
    <mergeCell ref="A508:A517"/>
    <mergeCell ref="E508:J508"/>
    <mergeCell ref="P508:U508"/>
    <mergeCell ref="E509:J509"/>
    <mergeCell ref="P509:U509"/>
    <mergeCell ref="E510:J510"/>
    <mergeCell ref="P510:U510"/>
    <mergeCell ref="E511:J511"/>
    <mergeCell ref="P511:U511"/>
    <mergeCell ref="E512:J512"/>
    <mergeCell ref="E505:J505"/>
    <mergeCell ref="P505:U505"/>
    <mergeCell ref="E506:J506"/>
    <mergeCell ref="P506:U506"/>
    <mergeCell ref="E507:J507"/>
    <mergeCell ref="P507:U507"/>
    <mergeCell ref="P501:U501"/>
    <mergeCell ref="E502:J502"/>
    <mergeCell ref="P502:U502"/>
    <mergeCell ref="E503:J503"/>
    <mergeCell ref="P503:U503"/>
    <mergeCell ref="E504:J504"/>
    <mergeCell ref="P504:U504"/>
    <mergeCell ref="E497:J497"/>
    <mergeCell ref="P497:U497"/>
    <mergeCell ref="A498:A507"/>
    <mergeCell ref="E498:J498"/>
    <mergeCell ref="P498:U498"/>
    <mergeCell ref="E499:J499"/>
    <mergeCell ref="P499:U499"/>
    <mergeCell ref="E500:J500"/>
    <mergeCell ref="P500:U500"/>
    <mergeCell ref="E501:J501"/>
    <mergeCell ref="A488:A497"/>
    <mergeCell ref="E494:J494"/>
    <mergeCell ref="P494:U494"/>
    <mergeCell ref="E495:J495"/>
    <mergeCell ref="P495:U495"/>
    <mergeCell ref="E496:J496"/>
    <mergeCell ref="P496:U496"/>
    <mergeCell ref="P490:U490"/>
    <mergeCell ref="E491:J491"/>
    <mergeCell ref="P491:U491"/>
    <mergeCell ref="E492:J492"/>
    <mergeCell ref="P492:U492"/>
    <mergeCell ref="E493:J493"/>
    <mergeCell ref="P493:U493"/>
    <mergeCell ref="E486:J486"/>
    <mergeCell ref="P486:U486"/>
    <mergeCell ref="E487:J487"/>
    <mergeCell ref="P487:U487"/>
    <mergeCell ref="E488:J488"/>
    <mergeCell ref="P488:U488"/>
    <mergeCell ref="E489:J489"/>
    <mergeCell ref="P489:U489"/>
    <mergeCell ref="E490:J490"/>
    <mergeCell ref="P482:U482"/>
    <mergeCell ref="E483:J483"/>
    <mergeCell ref="P483:U483"/>
    <mergeCell ref="E484:J484"/>
    <mergeCell ref="P484:U484"/>
    <mergeCell ref="E485:J485"/>
    <mergeCell ref="P485:U485"/>
    <mergeCell ref="A478:A487"/>
    <mergeCell ref="E478:J478"/>
    <mergeCell ref="P478:U478"/>
    <mergeCell ref="E479:J479"/>
    <mergeCell ref="P479:U479"/>
    <mergeCell ref="E480:J480"/>
    <mergeCell ref="P480:U480"/>
    <mergeCell ref="E481:J481"/>
    <mergeCell ref="P481:U481"/>
    <mergeCell ref="E482:J482"/>
    <mergeCell ref="E475:J475"/>
    <mergeCell ref="P475:U475"/>
    <mergeCell ref="E476:J476"/>
    <mergeCell ref="P476:U476"/>
    <mergeCell ref="E477:J477"/>
    <mergeCell ref="P477:U477"/>
    <mergeCell ref="P471:U471"/>
    <mergeCell ref="E472:J472"/>
    <mergeCell ref="P472:U472"/>
    <mergeCell ref="E473:J473"/>
    <mergeCell ref="P473:U473"/>
    <mergeCell ref="E474:J474"/>
    <mergeCell ref="P474:U474"/>
    <mergeCell ref="E467:J467"/>
    <mergeCell ref="P467:U467"/>
    <mergeCell ref="A468:A477"/>
    <mergeCell ref="E468:J468"/>
    <mergeCell ref="P468:U468"/>
    <mergeCell ref="E469:J469"/>
    <mergeCell ref="P469:U469"/>
    <mergeCell ref="E470:J470"/>
    <mergeCell ref="P470:U470"/>
    <mergeCell ref="E471:J471"/>
    <mergeCell ref="A458:A467"/>
    <mergeCell ref="E464:J464"/>
    <mergeCell ref="P464:U464"/>
    <mergeCell ref="E465:J465"/>
    <mergeCell ref="P465:U465"/>
    <mergeCell ref="E466:J466"/>
    <mergeCell ref="P466:U466"/>
    <mergeCell ref="P460:U460"/>
    <mergeCell ref="E461:J461"/>
    <mergeCell ref="P461:U461"/>
    <mergeCell ref="E462:J462"/>
    <mergeCell ref="P462:U462"/>
    <mergeCell ref="E463:J463"/>
    <mergeCell ref="P463:U463"/>
    <mergeCell ref="E456:J456"/>
    <mergeCell ref="P456:U456"/>
    <mergeCell ref="E457:J457"/>
    <mergeCell ref="P457:U457"/>
    <mergeCell ref="E458:J458"/>
    <mergeCell ref="P458:U458"/>
    <mergeCell ref="E459:J459"/>
    <mergeCell ref="P459:U459"/>
    <mergeCell ref="E460:J460"/>
    <mergeCell ref="P452:U452"/>
    <mergeCell ref="E453:J453"/>
    <mergeCell ref="P453:U453"/>
    <mergeCell ref="E454:J454"/>
    <mergeCell ref="P454:U454"/>
    <mergeCell ref="E455:J455"/>
    <mergeCell ref="P455:U455"/>
    <mergeCell ref="A448:A457"/>
    <mergeCell ref="E448:J448"/>
    <mergeCell ref="P448:U448"/>
    <mergeCell ref="E449:J449"/>
    <mergeCell ref="P449:U449"/>
    <mergeCell ref="E450:J450"/>
    <mergeCell ref="P450:U450"/>
    <mergeCell ref="E451:J451"/>
    <mergeCell ref="P451:U451"/>
    <mergeCell ref="E452:J452"/>
    <mergeCell ref="E445:J445"/>
    <mergeCell ref="P445:U445"/>
    <mergeCell ref="E446:J446"/>
    <mergeCell ref="P446:U446"/>
    <mergeCell ref="E447:J447"/>
    <mergeCell ref="P447:U447"/>
    <mergeCell ref="P441:U441"/>
    <mergeCell ref="E442:J442"/>
    <mergeCell ref="P442:U442"/>
    <mergeCell ref="E443:J443"/>
    <mergeCell ref="P443:U443"/>
    <mergeCell ref="E444:J444"/>
    <mergeCell ref="P444:U444"/>
    <mergeCell ref="E437:J437"/>
    <mergeCell ref="P437:U437"/>
    <mergeCell ref="A438:A447"/>
    <mergeCell ref="E438:J438"/>
    <mergeCell ref="P438:U438"/>
    <mergeCell ref="E439:J439"/>
    <mergeCell ref="P439:U439"/>
    <mergeCell ref="E440:J440"/>
    <mergeCell ref="P440:U440"/>
    <mergeCell ref="E441:J441"/>
    <mergeCell ref="A428:A437"/>
    <mergeCell ref="E434:J434"/>
    <mergeCell ref="P434:U434"/>
    <mergeCell ref="E435:J435"/>
    <mergeCell ref="P435:U435"/>
    <mergeCell ref="E436:J436"/>
    <mergeCell ref="P436:U436"/>
    <mergeCell ref="P430:U430"/>
    <mergeCell ref="E431:J431"/>
    <mergeCell ref="P431:U431"/>
    <mergeCell ref="E432:J432"/>
    <mergeCell ref="P432:U432"/>
    <mergeCell ref="E433:J433"/>
    <mergeCell ref="P433:U433"/>
    <mergeCell ref="E426:J426"/>
    <mergeCell ref="P426:U426"/>
    <mergeCell ref="E427:J427"/>
    <mergeCell ref="P427:U427"/>
    <mergeCell ref="E428:J428"/>
    <mergeCell ref="P428:U428"/>
    <mergeCell ref="E429:J429"/>
    <mergeCell ref="P429:U429"/>
    <mergeCell ref="E430:J430"/>
    <mergeCell ref="P422:U422"/>
    <mergeCell ref="E423:J423"/>
    <mergeCell ref="P423:U423"/>
    <mergeCell ref="E424:J424"/>
    <mergeCell ref="P424:U424"/>
    <mergeCell ref="E425:J425"/>
    <mergeCell ref="P425:U425"/>
    <mergeCell ref="A418:A427"/>
    <mergeCell ref="E418:J418"/>
    <mergeCell ref="P418:U418"/>
    <mergeCell ref="E419:J419"/>
    <mergeCell ref="P419:U419"/>
    <mergeCell ref="E420:J420"/>
    <mergeCell ref="P420:U420"/>
    <mergeCell ref="E421:J421"/>
    <mergeCell ref="P421:U421"/>
    <mergeCell ref="E422:J422"/>
    <mergeCell ref="E415:J415"/>
    <mergeCell ref="P415:U415"/>
    <mergeCell ref="E416:J416"/>
    <mergeCell ref="P416:U416"/>
    <mergeCell ref="E417:J417"/>
    <mergeCell ref="P417:U417"/>
    <mergeCell ref="P411:U411"/>
    <mergeCell ref="E412:J412"/>
    <mergeCell ref="P412:U412"/>
    <mergeCell ref="E413:J413"/>
    <mergeCell ref="P413:U413"/>
    <mergeCell ref="E414:J414"/>
    <mergeCell ref="P414:U414"/>
    <mergeCell ref="E407:J407"/>
    <mergeCell ref="P407:U407"/>
    <mergeCell ref="A408:A417"/>
    <mergeCell ref="E408:J408"/>
    <mergeCell ref="P408:U408"/>
    <mergeCell ref="E409:J409"/>
    <mergeCell ref="P409:U409"/>
    <mergeCell ref="E410:J410"/>
    <mergeCell ref="P410:U410"/>
    <mergeCell ref="E411:J411"/>
    <mergeCell ref="A398:A407"/>
    <mergeCell ref="E404:J404"/>
    <mergeCell ref="P404:U404"/>
    <mergeCell ref="E405:J405"/>
    <mergeCell ref="P405:U405"/>
    <mergeCell ref="E406:J406"/>
    <mergeCell ref="P406:U406"/>
    <mergeCell ref="P400:U400"/>
    <mergeCell ref="E401:J401"/>
    <mergeCell ref="P401:U401"/>
    <mergeCell ref="E402:J402"/>
    <mergeCell ref="P402:U402"/>
    <mergeCell ref="E403:J403"/>
    <mergeCell ref="P403:U403"/>
    <mergeCell ref="E396:J396"/>
    <mergeCell ref="P396:U396"/>
    <mergeCell ref="E397:J397"/>
    <mergeCell ref="P397:U397"/>
    <mergeCell ref="E398:J398"/>
    <mergeCell ref="P398:U398"/>
    <mergeCell ref="E399:J399"/>
    <mergeCell ref="P399:U399"/>
    <mergeCell ref="E400:J400"/>
    <mergeCell ref="P392:U392"/>
    <mergeCell ref="E393:J393"/>
    <mergeCell ref="P393:U393"/>
    <mergeCell ref="E394:J394"/>
    <mergeCell ref="P394:U394"/>
    <mergeCell ref="E395:J395"/>
    <mergeCell ref="P395:U395"/>
    <mergeCell ref="A388:A397"/>
    <mergeCell ref="E388:J388"/>
    <mergeCell ref="P388:U388"/>
    <mergeCell ref="E389:J389"/>
    <mergeCell ref="P389:U389"/>
    <mergeCell ref="E390:J390"/>
    <mergeCell ref="P390:U390"/>
    <mergeCell ref="E391:J391"/>
    <mergeCell ref="P391:U391"/>
    <mergeCell ref="E392:J392"/>
    <mergeCell ref="E385:J385"/>
    <mergeCell ref="P385:U385"/>
    <mergeCell ref="E386:J386"/>
    <mergeCell ref="P386:U386"/>
    <mergeCell ref="E387:J387"/>
    <mergeCell ref="P387:U387"/>
    <mergeCell ref="P381:U381"/>
    <mergeCell ref="E382:J382"/>
    <mergeCell ref="P382:U382"/>
    <mergeCell ref="E383:J383"/>
    <mergeCell ref="P383:U383"/>
    <mergeCell ref="E384:J384"/>
    <mergeCell ref="P384:U384"/>
    <mergeCell ref="E377:J377"/>
    <mergeCell ref="P377:U377"/>
    <mergeCell ref="A378:A387"/>
    <mergeCell ref="E378:J378"/>
    <mergeCell ref="P378:U378"/>
    <mergeCell ref="E379:J379"/>
    <mergeCell ref="P379:U379"/>
    <mergeCell ref="E380:J380"/>
    <mergeCell ref="P380:U380"/>
    <mergeCell ref="E381:J381"/>
    <mergeCell ref="A368:A377"/>
    <mergeCell ref="E374:J374"/>
    <mergeCell ref="P374:U374"/>
    <mergeCell ref="E375:J375"/>
    <mergeCell ref="P375:U375"/>
    <mergeCell ref="E376:J376"/>
    <mergeCell ref="P376:U376"/>
    <mergeCell ref="P370:U370"/>
    <mergeCell ref="E371:J371"/>
    <mergeCell ref="P371:U371"/>
    <mergeCell ref="E372:J372"/>
    <mergeCell ref="P372:U372"/>
    <mergeCell ref="E373:J373"/>
    <mergeCell ref="P373:U373"/>
    <mergeCell ref="E366:J366"/>
    <mergeCell ref="P366:U366"/>
    <mergeCell ref="E367:J367"/>
    <mergeCell ref="P367:U367"/>
    <mergeCell ref="E368:J368"/>
    <mergeCell ref="P368:U368"/>
    <mergeCell ref="E369:J369"/>
    <mergeCell ref="P369:U369"/>
    <mergeCell ref="E370:J370"/>
    <mergeCell ref="P362:U362"/>
    <mergeCell ref="E363:J363"/>
    <mergeCell ref="P363:U363"/>
    <mergeCell ref="E364:J364"/>
    <mergeCell ref="P364:U364"/>
    <mergeCell ref="E365:J365"/>
    <mergeCell ref="P365:U365"/>
    <mergeCell ref="A358:A367"/>
    <mergeCell ref="E358:J358"/>
    <mergeCell ref="P358:U358"/>
    <mergeCell ref="E359:J359"/>
    <mergeCell ref="P359:U359"/>
    <mergeCell ref="E360:J360"/>
    <mergeCell ref="P360:U360"/>
    <mergeCell ref="E361:J361"/>
    <mergeCell ref="P361:U361"/>
    <mergeCell ref="E362:J362"/>
    <mergeCell ref="E355:J355"/>
    <mergeCell ref="P355:U355"/>
    <mergeCell ref="E356:J356"/>
    <mergeCell ref="P356:U356"/>
    <mergeCell ref="E357:J357"/>
    <mergeCell ref="P357:U357"/>
    <mergeCell ref="P351:U351"/>
    <mergeCell ref="E352:J352"/>
    <mergeCell ref="P352:U352"/>
    <mergeCell ref="E353:J353"/>
    <mergeCell ref="P353:U353"/>
    <mergeCell ref="E354:J354"/>
    <mergeCell ref="P354:U354"/>
    <mergeCell ref="E347:J347"/>
    <mergeCell ref="P347:U347"/>
    <mergeCell ref="A348:A357"/>
    <mergeCell ref="E348:J348"/>
    <mergeCell ref="P348:U348"/>
    <mergeCell ref="E349:J349"/>
    <mergeCell ref="P349:U349"/>
    <mergeCell ref="E350:J350"/>
    <mergeCell ref="P350:U350"/>
    <mergeCell ref="E351:J351"/>
    <mergeCell ref="A338:A347"/>
    <mergeCell ref="E344:J344"/>
    <mergeCell ref="P344:U344"/>
    <mergeCell ref="E345:J345"/>
    <mergeCell ref="P345:U345"/>
    <mergeCell ref="E346:J346"/>
    <mergeCell ref="P346:U346"/>
    <mergeCell ref="P340:U340"/>
    <mergeCell ref="E341:J341"/>
    <mergeCell ref="P341:U341"/>
    <mergeCell ref="E342:J342"/>
    <mergeCell ref="P342:U342"/>
    <mergeCell ref="E343:J343"/>
    <mergeCell ref="P343:U343"/>
    <mergeCell ref="E336:J336"/>
    <mergeCell ref="P336:U336"/>
    <mergeCell ref="E337:J337"/>
    <mergeCell ref="P337:U337"/>
    <mergeCell ref="E338:J338"/>
    <mergeCell ref="P338:U338"/>
    <mergeCell ref="E339:J339"/>
    <mergeCell ref="P339:U339"/>
    <mergeCell ref="E340:J340"/>
    <mergeCell ref="P332:U332"/>
    <mergeCell ref="E333:J333"/>
    <mergeCell ref="P333:U333"/>
    <mergeCell ref="E334:J334"/>
    <mergeCell ref="P334:U334"/>
    <mergeCell ref="E335:J335"/>
    <mergeCell ref="P335:U335"/>
    <mergeCell ref="A328:A337"/>
    <mergeCell ref="E328:J328"/>
    <mergeCell ref="P328:U328"/>
    <mergeCell ref="E329:J329"/>
    <mergeCell ref="P329:U329"/>
    <mergeCell ref="E330:J330"/>
    <mergeCell ref="P330:U330"/>
    <mergeCell ref="E331:J331"/>
    <mergeCell ref="P331:U331"/>
    <mergeCell ref="E332:J332"/>
    <mergeCell ref="E325:J325"/>
    <mergeCell ref="P325:U325"/>
    <mergeCell ref="E326:J326"/>
    <mergeCell ref="P326:U326"/>
    <mergeCell ref="E327:J327"/>
    <mergeCell ref="P327:U327"/>
    <mergeCell ref="P321:U321"/>
    <mergeCell ref="E322:J322"/>
    <mergeCell ref="P322:U322"/>
    <mergeCell ref="E323:J323"/>
    <mergeCell ref="P323:U323"/>
    <mergeCell ref="E324:J324"/>
    <mergeCell ref="P324:U324"/>
    <mergeCell ref="E317:J317"/>
    <mergeCell ref="P317:U317"/>
    <mergeCell ref="A318:A327"/>
    <mergeCell ref="E318:J318"/>
    <mergeCell ref="P318:U318"/>
    <mergeCell ref="E319:J319"/>
    <mergeCell ref="P319:U319"/>
    <mergeCell ref="E320:J320"/>
    <mergeCell ref="P320:U320"/>
    <mergeCell ref="E321:J321"/>
    <mergeCell ref="A308:A317"/>
    <mergeCell ref="E314:J314"/>
    <mergeCell ref="P314:U314"/>
    <mergeCell ref="E315:J315"/>
    <mergeCell ref="P315:U315"/>
    <mergeCell ref="E316:J316"/>
    <mergeCell ref="P316:U316"/>
    <mergeCell ref="P310:U310"/>
    <mergeCell ref="E311:J311"/>
    <mergeCell ref="P311:U311"/>
    <mergeCell ref="E312:J312"/>
    <mergeCell ref="P312:U312"/>
    <mergeCell ref="E313:J313"/>
    <mergeCell ref="P313:U313"/>
    <mergeCell ref="E306:J306"/>
    <mergeCell ref="P306:U306"/>
    <mergeCell ref="E307:J307"/>
    <mergeCell ref="P307:U307"/>
    <mergeCell ref="E308:J308"/>
    <mergeCell ref="P308:U308"/>
    <mergeCell ref="E309:J309"/>
    <mergeCell ref="P309:U309"/>
    <mergeCell ref="E310:J310"/>
    <mergeCell ref="P302:U302"/>
    <mergeCell ref="E303:J303"/>
    <mergeCell ref="P303:U303"/>
    <mergeCell ref="E304:J304"/>
    <mergeCell ref="P304:U304"/>
    <mergeCell ref="E305:J305"/>
    <mergeCell ref="P305:U305"/>
    <mergeCell ref="A298:A307"/>
    <mergeCell ref="E298:J298"/>
    <mergeCell ref="P298:U298"/>
    <mergeCell ref="E299:J299"/>
    <mergeCell ref="P299:U299"/>
    <mergeCell ref="E300:J300"/>
    <mergeCell ref="P300:U300"/>
    <mergeCell ref="E301:J301"/>
    <mergeCell ref="P301:U301"/>
    <mergeCell ref="E302:J302"/>
    <mergeCell ref="E295:J295"/>
    <mergeCell ref="P295:U295"/>
    <mergeCell ref="E296:J296"/>
    <mergeCell ref="P296:U296"/>
    <mergeCell ref="E297:J297"/>
    <mergeCell ref="P297:U297"/>
    <mergeCell ref="P291:U291"/>
    <mergeCell ref="E292:J292"/>
    <mergeCell ref="P292:U292"/>
    <mergeCell ref="E293:J293"/>
    <mergeCell ref="P293:U293"/>
    <mergeCell ref="E294:J294"/>
    <mergeCell ref="P294:U294"/>
    <mergeCell ref="E287:J287"/>
    <mergeCell ref="P287:U287"/>
    <mergeCell ref="A288:A297"/>
    <mergeCell ref="E288:J288"/>
    <mergeCell ref="P288:U288"/>
    <mergeCell ref="E289:J289"/>
    <mergeCell ref="P289:U289"/>
    <mergeCell ref="E290:J290"/>
    <mergeCell ref="P290:U290"/>
    <mergeCell ref="E291:J291"/>
    <mergeCell ref="A278:A287"/>
    <mergeCell ref="E284:J284"/>
    <mergeCell ref="P284:U284"/>
    <mergeCell ref="E285:J285"/>
    <mergeCell ref="P285:U285"/>
    <mergeCell ref="E286:J286"/>
    <mergeCell ref="P286:U286"/>
    <mergeCell ref="P280:U280"/>
    <mergeCell ref="E281:J281"/>
    <mergeCell ref="P281:U281"/>
    <mergeCell ref="E282:J282"/>
    <mergeCell ref="P282:U282"/>
    <mergeCell ref="E283:J283"/>
    <mergeCell ref="P283:U283"/>
    <mergeCell ref="E276:J276"/>
    <mergeCell ref="P276:U276"/>
    <mergeCell ref="E277:J277"/>
    <mergeCell ref="P277:U277"/>
    <mergeCell ref="E278:J278"/>
    <mergeCell ref="P278:U278"/>
    <mergeCell ref="E279:J279"/>
    <mergeCell ref="P279:U279"/>
    <mergeCell ref="E280:J280"/>
    <mergeCell ref="P272:U272"/>
    <mergeCell ref="E273:J273"/>
    <mergeCell ref="P273:U273"/>
    <mergeCell ref="E274:J274"/>
    <mergeCell ref="P274:U274"/>
    <mergeCell ref="E275:J275"/>
    <mergeCell ref="P275:U275"/>
    <mergeCell ref="A268:A277"/>
    <mergeCell ref="E268:J268"/>
    <mergeCell ref="P268:U268"/>
    <mergeCell ref="E269:J269"/>
    <mergeCell ref="P269:U269"/>
    <mergeCell ref="E270:J270"/>
    <mergeCell ref="P270:U270"/>
    <mergeCell ref="E271:J271"/>
    <mergeCell ref="P271:U271"/>
    <mergeCell ref="E272:J272"/>
    <mergeCell ref="E265:J265"/>
    <mergeCell ref="P265:U265"/>
    <mergeCell ref="E266:J266"/>
    <mergeCell ref="P266:U266"/>
    <mergeCell ref="E267:J267"/>
    <mergeCell ref="P267:U267"/>
    <mergeCell ref="P261:U261"/>
    <mergeCell ref="E262:J262"/>
    <mergeCell ref="P262:U262"/>
    <mergeCell ref="E263:J263"/>
    <mergeCell ref="P263:U263"/>
    <mergeCell ref="E264:J264"/>
    <mergeCell ref="P264:U264"/>
    <mergeCell ref="E257:J257"/>
    <mergeCell ref="P257:U257"/>
    <mergeCell ref="A258:A267"/>
    <mergeCell ref="E258:J258"/>
    <mergeCell ref="P258:U258"/>
    <mergeCell ref="E259:J259"/>
    <mergeCell ref="P259:U259"/>
    <mergeCell ref="E260:J260"/>
    <mergeCell ref="P260:U260"/>
    <mergeCell ref="E261:J261"/>
    <mergeCell ref="A248:A257"/>
    <mergeCell ref="E254:J254"/>
    <mergeCell ref="P254:U254"/>
    <mergeCell ref="E255:J255"/>
    <mergeCell ref="P255:U255"/>
    <mergeCell ref="E256:J256"/>
    <mergeCell ref="P256:U256"/>
    <mergeCell ref="P250:U250"/>
    <mergeCell ref="E251:J251"/>
    <mergeCell ref="P251:U251"/>
    <mergeCell ref="E252:J252"/>
    <mergeCell ref="P252:U252"/>
    <mergeCell ref="E253:J253"/>
    <mergeCell ref="P253:U253"/>
    <mergeCell ref="E246:J246"/>
    <mergeCell ref="P246:U246"/>
    <mergeCell ref="E247:J247"/>
    <mergeCell ref="P247:U247"/>
    <mergeCell ref="E248:J248"/>
    <mergeCell ref="P248:U248"/>
    <mergeCell ref="E249:J249"/>
    <mergeCell ref="P249:U249"/>
    <mergeCell ref="E250:J250"/>
    <mergeCell ref="P242:U242"/>
    <mergeCell ref="E243:J243"/>
    <mergeCell ref="P243:U243"/>
    <mergeCell ref="E244:J244"/>
    <mergeCell ref="P244:U244"/>
    <mergeCell ref="E245:J245"/>
    <mergeCell ref="P245:U245"/>
    <mergeCell ref="A238:A247"/>
    <mergeCell ref="E238:J238"/>
    <mergeCell ref="P238:U238"/>
    <mergeCell ref="E239:J239"/>
    <mergeCell ref="P239:U239"/>
    <mergeCell ref="E240:J240"/>
    <mergeCell ref="P240:U240"/>
    <mergeCell ref="E241:J241"/>
    <mergeCell ref="P241:U241"/>
    <mergeCell ref="E242:J242"/>
    <mergeCell ref="E235:J235"/>
    <mergeCell ref="P235:U235"/>
    <mergeCell ref="E236:J236"/>
    <mergeCell ref="P236:U236"/>
    <mergeCell ref="E237:J237"/>
    <mergeCell ref="P237:U237"/>
    <mergeCell ref="P231:U231"/>
    <mergeCell ref="E232:J232"/>
    <mergeCell ref="P232:U232"/>
    <mergeCell ref="E233:J233"/>
    <mergeCell ref="P233:U233"/>
    <mergeCell ref="E234:J234"/>
    <mergeCell ref="P234:U234"/>
    <mergeCell ref="E227:J227"/>
    <mergeCell ref="P227:U227"/>
    <mergeCell ref="A228:A237"/>
    <mergeCell ref="E228:J228"/>
    <mergeCell ref="P228:U228"/>
    <mergeCell ref="E229:J229"/>
    <mergeCell ref="P229:U229"/>
    <mergeCell ref="E230:J230"/>
    <mergeCell ref="P230:U230"/>
    <mergeCell ref="E231:J231"/>
    <mergeCell ref="A218:A227"/>
    <mergeCell ref="E224:J224"/>
    <mergeCell ref="P224:U224"/>
    <mergeCell ref="E225:J225"/>
    <mergeCell ref="P225:U225"/>
    <mergeCell ref="E226:J226"/>
    <mergeCell ref="P226:U226"/>
    <mergeCell ref="P220:U220"/>
    <mergeCell ref="E221:J221"/>
    <mergeCell ref="P221:U221"/>
    <mergeCell ref="E222:J222"/>
    <mergeCell ref="P222:U222"/>
    <mergeCell ref="E223:J223"/>
    <mergeCell ref="P223:U223"/>
    <mergeCell ref="E216:J216"/>
    <mergeCell ref="P216:U216"/>
    <mergeCell ref="E217:J217"/>
    <mergeCell ref="P217:U217"/>
    <mergeCell ref="E218:J218"/>
    <mergeCell ref="P218:U218"/>
    <mergeCell ref="E219:J219"/>
    <mergeCell ref="P219:U219"/>
    <mergeCell ref="E220:J220"/>
    <mergeCell ref="P212:U212"/>
    <mergeCell ref="E213:J213"/>
    <mergeCell ref="P213:U213"/>
    <mergeCell ref="E214:J214"/>
    <mergeCell ref="P214:U214"/>
    <mergeCell ref="E215:J215"/>
    <mergeCell ref="P215:U215"/>
    <mergeCell ref="A208:A217"/>
    <mergeCell ref="E208:J208"/>
    <mergeCell ref="P208:U208"/>
    <mergeCell ref="E209:J209"/>
    <mergeCell ref="P209:U209"/>
    <mergeCell ref="E210:J210"/>
    <mergeCell ref="P210:U210"/>
    <mergeCell ref="E211:J211"/>
    <mergeCell ref="P211:U211"/>
    <mergeCell ref="E212:J212"/>
    <mergeCell ref="E205:J205"/>
    <mergeCell ref="P205:U205"/>
    <mergeCell ref="E206:J206"/>
    <mergeCell ref="P206:U206"/>
    <mergeCell ref="E207:J207"/>
    <mergeCell ref="P207:U207"/>
    <mergeCell ref="P201:U201"/>
    <mergeCell ref="E202:J202"/>
    <mergeCell ref="P202:U202"/>
    <mergeCell ref="E203:J203"/>
    <mergeCell ref="P203:U203"/>
    <mergeCell ref="E204:J204"/>
    <mergeCell ref="P204:U204"/>
    <mergeCell ref="E197:J197"/>
    <mergeCell ref="P197:U197"/>
    <mergeCell ref="A198:A207"/>
    <mergeCell ref="E198:J198"/>
    <mergeCell ref="P198:U198"/>
    <mergeCell ref="E199:J199"/>
    <mergeCell ref="P199:U199"/>
    <mergeCell ref="E200:J200"/>
    <mergeCell ref="P200:U200"/>
    <mergeCell ref="E201:J201"/>
    <mergeCell ref="A188:A197"/>
    <mergeCell ref="E194:J194"/>
    <mergeCell ref="P194:U194"/>
    <mergeCell ref="E195:J195"/>
    <mergeCell ref="P195:U195"/>
    <mergeCell ref="E196:J196"/>
    <mergeCell ref="P196:U196"/>
    <mergeCell ref="P190:U190"/>
    <mergeCell ref="E191:J191"/>
    <mergeCell ref="P191:U191"/>
    <mergeCell ref="E192:J192"/>
    <mergeCell ref="P192:U192"/>
    <mergeCell ref="E193:J193"/>
    <mergeCell ref="P193:U193"/>
    <mergeCell ref="E186:J186"/>
    <mergeCell ref="P186:U186"/>
    <mergeCell ref="E187:J187"/>
    <mergeCell ref="P187:U187"/>
    <mergeCell ref="E188:J188"/>
    <mergeCell ref="P188:U188"/>
    <mergeCell ref="E189:J189"/>
    <mergeCell ref="P189:U189"/>
    <mergeCell ref="E190:J190"/>
    <mergeCell ref="P182:U182"/>
    <mergeCell ref="E183:J183"/>
    <mergeCell ref="P183:U183"/>
    <mergeCell ref="E184:J184"/>
    <mergeCell ref="P184:U184"/>
    <mergeCell ref="E185:J185"/>
    <mergeCell ref="P185:U185"/>
    <mergeCell ref="A178:A187"/>
    <mergeCell ref="E178:J178"/>
    <mergeCell ref="P178:U178"/>
    <mergeCell ref="E179:J179"/>
    <mergeCell ref="P179:U179"/>
    <mergeCell ref="E180:J180"/>
    <mergeCell ref="P180:U180"/>
    <mergeCell ref="E181:J181"/>
    <mergeCell ref="P181:U181"/>
    <mergeCell ref="E182:J182"/>
    <mergeCell ref="E175:J175"/>
    <mergeCell ref="P175:U175"/>
    <mergeCell ref="E176:J176"/>
    <mergeCell ref="P176:U176"/>
    <mergeCell ref="E177:J177"/>
    <mergeCell ref="P177:U177"/>
    <mergeCell ref="P171:U171"/>
    <mergeCell ref="E172:J172"/>
    <mergeCell ref="P172:U172"/>
    <mergeCell ref="E173:J173"/>
    <mergeCell ref="P173:U173"/>
    <mergeCell ref="E174:J174"/>
    <mergeCell ref="P174:U174"/>
    <mergeCell ref="E167:J167"/>
    <mergeCell ref="P167:U167"/>
    <mergeCell ref="A168:A177"/>
    <mergeCell ref="E168:J168"/>
    <mergeCell ref="P168:U168"/>
    <mergeCell ref="E169:J169"/>
    <mergeCell ref="P169:U169"/>
    <mergeCell ref="E170:J170"/>
    <mergeCell ref="P170:U170"/>
    <mergeCell ref="E171:J171"/>
    <mergeCell ref="A158:A167"/>
    <mergeCell ref="E164:J164"/>
    <mergeCell ref="P164:U164"/>
    <mergeCell ref="E165:J165"/>
    <mergeCell ref="P165:U165"/>
    <mergeCell ref="E166:J166"/>
    <mergeCell ref="P166:U166"/>
    <mergeCell ref="P160:U160"/>
    <mergeCell ref="E161:J161"/>
    <mergeCell ref="P161:U161"/>
    <mergeCell ref="E162:J162"/>
    <mergeCell ref="P162:U162"/>
    <mergeCell ref="E163:J163"/>
    <mergeCell ref="P163:U163"/>
    <mergeCell ref="E156:J156"/>
    <mergeCell ref="P156:U156"/>
    <mergeCell ref="E157:J157"/>
    <mergeCell ref="P157:U157"/>
    <mergeCell ref="E158:J158"/>
    <mergeCell ref="P158:U158"/>
    <mergeCell ref="E159:J159"/>
    <mergeCell ref="P159:U159"/>
    <mergeCell ref="E160:J160"/>
    <mergeCell ref="P152:U152"/>
    <mergeCell ref="E153:J153"/>
    <mergeCell ref="P153:U153"/>
    <mergeCell ref="E154:J154"/>
    <mergeCell ref="P154:U154"/>
    <mergeCell ref="E155:J155"/>
    <mergeCell ref="P155:U155"/>
    <mergeCell ref="A148:A157"/>
    <mergeCell ref="E148:J148"/>
    <mergeCell ref="P148:U148"/>
    <mergeCell ref="E149:J149"/>
    <mergeCell ref="P149:U149"/>
    <mergeCell ref="E150:J150"/>
    <mergeCell ref="P150:U150"/>
    <mergeCell ref="E151:J151"/>
    <mergeCell ref="P151:U151"/>
    <mergeCell ref="E152:J152"/>
    <mergeCell ref="E145:J145"/>
    <mergeCell ref="P145:U145"/>
    <mergeCell ref="E146:J146"/>
    <mergeCell ref="P146:U146"/>
    <mergeCell ref="E147:J147"/>
    <mergeCell ref="P147:U147"/>
    <mergeCell ref="P141:U141"/>
    <mergeCell ref="E142:J142"/>
    <mergeCell ref="P142:U142"/>
    <mergeCell ref="E143:J143"/>
    <mergeCell ref="P143:U143"/>
    <mergeCell ref="E144:J144"/>
    <mergeCell ref="P144:U144"/>
    <mergeCell ref="E137:J137"/>
    <mergeCell ref="P137:U137"/>
    <mergeCell ref="A138:A147"/>
    <mergeCell ref="E138:J138"/>
    <mergeCell ref="P138:U138"/>
    <mergeCell ref="E139:J139"/>
    <mergeCell ref="P139:U139"/>
    <mergeCell ref="E140:J140"/>
    <mergeCell ref="P140:U140"/>
    <mergeCell ref="E141:J141"/>
    <mergeCell ref="A128:A137"/>
    <mergeCell ref="E134:J134"/>
    <mergeCell ref="P134:U134"/>
    <mergeCell ref="E135:J135"/>
    <mergeCell ref="P135:U135"/>
    <mergeCell ref="E136:J136"/>
    <mergeCell ref="P136:U136"/>
    <mergeCell ref="P130:U130"/>
    <mergeCell ref="E131:J131"/>
    <mergeCell ref="P131:U131"/>
    <mergeCell ref="E132:J132"/>
    <mergeCell ref="P132:U132"/>
    <mergeCell ref="E133:J133"/>
    <mergeCell ref="P133:U133"/>
    <mergeCell ref="E126:J126"/>
    <mergeCell ref="P126:U126"/>
    <mergeCell ref="E127:J127"/>
    <mergeCell ref="P127:U127"/>
    <mergeCell ref="E128:J128"/>
    <mergeCell ref="P128:U128"/>
    <mergeCell ref="E129:J129"/>
    <mergeCell ref="P129:U129"/>
    <mergeCell ref="E130:J130"/>
    <mergeCell ref="P122:U122"/>
    <mergeCell ref="E123:J123"/>
    <mergeCell ref="P123:U123"/>
    <mergeCell ref="E124:J124"/>
    <mergeCell ref="P124:U124"/>
    <mergeCell ref="E125:J125"/>
    <mergeCell ref="P125:U125"/>
    <mergeCell ref="A118:A127"/>
    <mergeCell ref="E118:J118"/>
    <mergeCell ref="P118:U118"/>
    <mergeCell ref="E119:J119"/>
    <mergeCell ref="P119:U119"/>
    <mergeCell ref="E120:J120"/>
    <mergeCell ref="P120:U120"/>
    <mergeCell ref="E121:J121"/>
    <mergeCell ref="P121:U121"/>
    <mergeCell ref="E122:J122"/>
    <mergeCell ref="E115:J115"/>
    <mergeCell ref="P115:U115"/>
    <mergeCell ref="E116:J116"/>
    <mergeCell ref="P116:U116"/>
    <mergeCell ref="E117:J117"/>
    <mergeCell ref="P117:U117"/>
    <mergeCell ref="P111:U111"/>
    <mergeCell ref="E112:J112"/>
    <mergeCell ref="P112:U112"/>
    <mergeCell ref="E113:J113"/>
    <mergeCell ref="P113:U113"/>
    <mergeCell ref="E114:J114"/>
    <mergeCell ref="P114:U114"/>
    <mergeCell ref="E107:J107"/>
    <mergeCell ref="P107:U107"/>
    <mergeCell ref="A108:A117"/>
    <mergeCell ref="E108:J108"/>
    <mergeCell ref="P108:U108"/>
    <mergeCell ref="E109:J109"/>
    <mergeCell ref="P109:U109"/>
    <mergeCell ref="E110:J110"/>
    <mergeCell ref="P110:U110"/>
    <mergeCell ref="E111:J111"/>
    <mergeCell ref="A98:A107"/>
    <mergeCell ref="E104:J104"/>
    <mergeCell ref="P104:U104"/>
    <mergeCell ref="E105:J105"/>
    <mergeCell ref="P105:U105"/>
    <mergeCell ref="E106:J106"/>
    <mergeCell ref="P106:U106"/>
    <mergeCell ref="P100:U100"/>
    <mergeCell ref="E101:J101"/>
    <mergeCell ref="P101:U101"/>
    <mergeCell ref="E102:J102"/>
    <mergeCell ref="P102:U102"/>
    <mergeCell ref="E103:J103"/>
    <mergeCell ref="P103:U103"/>
    <mergeCell ref="E96:J96"/>
    <mergeCell ref="P96:U96"/>
    <mergeCell ref="E97:J97"/>
    <mergeCell ref="P97:U97"/>
    <mergeCell ref="E98:J98"/>
    <mergeCell ref="P98:U98"/>
    <mergeCell ref="E99:J99"/>
    <mergeCell ref="P99:U99"/>
    <mergeCell ref="E100:J100"/>
    <mergeCell ref="P92:U92"/>
    <mergeCell ref="E93:J93"/>
    <mergeCell ref="P93:U93"/>
    <mergeCell ref="E94:J94"/>
    <mergeCell ref="P94:U94"/>
    <mergeCell ref="E95:J95"/>
    <mergeCell ref="P95:U95"/>
    <mergeCell ref="A88:A97"/>
    <mergeCell ref="E88:J88"/>
    <mergeCell ref="P88:U88"/>
    <mergeCell ref="E89:J89"/>
    <mergeCell ref="P89:U89"/>
    <mergeCell ref="E90:J90"/>
    <mergeCell ref="P90:U90"/>
    <mergeCell ref="E91:J91"/>
    <mergeCell ref="P91:U91"/>
    <mergeCell ref="E92:J92"/>
    <mergeCell ref="E85:J85"/>
    <mergeCell ref="P85:U85"/>
    <mergeCell ref="E86:J86"/>
    <mergeCell ref="P86:U86"/>
    <mergeCell ref="E87:J87"/>
    <mergeCell ref="P87:U87"/>
    <mergeCell ref="P81:U81"/>
    <mergeCell ref="E82:J82"/>
    <mergeCell ref="P82:U82"/>
    <mergeCell ref="E83:J83"/>
    <mergeCell ref="P83:U83"/>
    <mergeCell ref="E84:J84"/>
    <mergeCell ref="P84:U84"/>
    <mergeCell ref="E77:J77"/>
    <mergeCell ref="P77:U77"/>
    <mergeCell ref="A78:A87"/>
    <mergeCell ref="E78:J78"/>
    <mergeCell ref="P78:U78"/>
    <mergeCell ref="E79:J79"/>
    <mergeCell ref="P79:U79"/>
    <mergeCell ref="E80:J80"/>
    <mergeCell ref="P80:U80"/>
    <mergeCell ref="E81:J81"/>
    <mergeCell ref="A68:A77"/>
    <mergeCell ref="E74:J74"/>
    <mergeCell ref="P74:U74"/>
    <mergeCell ref="E75:J75"/>
    <mergeCell ref="P75:U75"/>
    <mergeCell ref="E76:J76"/>
    <mergeCell ref="P76:U76"/>
    <mergeCell ref="P70:U70"/>
    <mergeCell ref="E71:J71"/>
    <mergeCell ref="P71:U71"/>
    <mergeCell ref="E72:J72"/>
    <mergeCell ref="P72:U72"/>
    <mergeCell ref="E73:J73"/>
    <mergeCell ref="P73:U73"/>
    <mergeCell ref="E66:J66"/>
    <mergeCell ref="P66:U66"/>
    <mergeCell ref="E67:J67"/>
    <mergeCell ref="P67:U67"/>
    <mergeCell ref="E68:J68"/>
    <mergeCell ref="P68:U68"/>
    <mergeCell ref="E69:J69"/>
    <mergeCell ref="P69:U69"/>
    <mergeCell ref="E70:J70"/>
    <mergeCell ref="P62:U62"/>
    <mergeCell ref="E63:J63"/>
    <mergeCell ref="P63:U63"/>
    <mergeCell ref="E64:J64"/>
    <mergeCell ref="P64:U64"/>
    <mergeCell ref="E65:J65"/>
    <mergeCell ref="P65:U65"/>
    <mergeCell ref="A58:A67"/>
    <mergeCell ref="E58:J58"/>
    <mergeCell ref="P58:U58"/>
    <mergeCell ref="E59:J59"/>
    <mergeCell ref="P59:U59"/>
    <mergeCell ref="E60:J60"/>
    <mergeCell ref="P60:U60"/>
    <mergeCell ref="E61:J61"/>
    <mergeCell ref="P61:U61"/>
    <mergeCell ref="E62:J62"/>
    <mergeCell ref="E55:J55"/>
    <mergeCell ref="P55:U55"/>
    <mergeCell ref="E56:J56"/>
    <mergeCell ref="P56:U56"/>
    <mergeCell ref="E57:J57"/>
    <mergeCell ref="P57:U57"/>
    <mergeCell ref="P51:U51"/>
    <mergeCell ref="E52:J52"/>
    <mergeCell ref="P52:U52"/>
    <mergeCell ref="E53:J53"/>
    <mergeCell ref="P53:U53"/>
    <mergeCell ref="E54:J54"/>
    <mergeCell ref="P54:U54"/>
    <mergeCell ref="E47:J47"/>
    <mergeCell ref="P47:U47"/>
    <mergeCell ref="A48:A57"/>
    <mergeCell ref="E48:J48"/>
    <mergeCell ref="P48:U48"/>
    <mergeCell ref="E49:J49"/>
    <mergeCell ref="P49:U49"/>
    <mergeCell ref="E50:J50"/>
    <mergeCell ref="P50:U50"/>
    <mergeCell ref="E51:J51"/>
    <mergeCell ref="A38:A47"/>
    <mergeCell ref="E44:J44"/>
    <mergeCell ref="P44:U44"/>
    <mergeCell ref="E45:J45"/>
    <mergeCell ref="P45:U45"/>
    <mergeCell ref="E46:J46"/>
    <mergeCell ref="P46:U46"/>
    <mergeCell ref="P40:U40"/>
    <mergeCell ref="E41:J41"/>
    <mergeCell ref="P41:U41"/>
    <mergeCell ref="E42:J42"/>
    <mergeCell ref="P42:U42"/>
    <mergeCell ref="E43:J43"/>
    <mergeCell ref="P43:U43"/>
    <mergeCell ref="E36:J36"/>
    <mergeCell ref="P36:U36"/>
    <mergeCell ref="E37:J37"/>
    <mergeCell ref="P37:U37"/>
    <mergeCell ref="E38:J38"/>
    <mergeCell ref="P38:U38"/>
    <mergeCell ref="E39:J39"/>
    <mergeCell ref="P39:U39"/>
    <mergeCell ref="E40:J40"/>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25:J25"/>
    <mergeCell ref="P25:U25"/>
    <mergeCell ref="E26:J26"/>
    <mergeCell ref="P26:U26"/>
    <mergeCell ref="E27:J27"/>
    <mergeCell ref="P27:U27"/>
    <mergeCell ref="P21:U21"/>
    <mergeCell ref="E22:J22"/>
    <mergeCell ref="P22:U22"/>
    <mergeCell ref="E23:J23"/>
    <mergeCell ref="P23:U23"/>
    <mergeCell ref="E24:J24"/>
    <mergeCell ref="P24:U24"/>
    <mergeCell ref="E17:J17"/>
    <mergeCell ref="P17:U17"/>
    <mergeCell ref="A18:A27"/>
    <mergeCell ref="E18:J18"/>
    <mergeCell ref="P18:U18"/>
    <mergeCell ref="E19:J19"/>
    <mergeCell ref="P19:U19"/>
    <mergeCell ref="E20:J20"/>
    <mergeCell ref="P20:U20"/>
    <mergeCell ref="E21:J21"/>
    <mergeCell ref="E14:J14"/>
    <mergeCell ref="P14:U14"/>
    <mergeCell ref="E15:J15"/>
    <mergeCell ref="P15:U15"/>
    <mergeCell ref="E16:J16"/>
    <mergeCell ref="P16:U16"/>
    <mergeCell ref="E11:J11"/>
    <mergeCell ref="P11:U11"/>
    <mergeCell ref="E12:J12"/>
    <mergeCell ref="P12:U12"/>
    <mergeCell ref="E13:J13"/>
    <mergeCell ref="P13:U13"/>
    <mergeCell ref="AH6:AH7"/>
    <mergeCell ref="AI6:AI7"/>
    <mergeCell ref="AJ6:AK6"/>
    <mergeCell ref="A8:A17"/>
    <mergeCell ref="E8:J8"/>
    <mergeCell ref="P8:U8"/>
    <mergeCell ref="E9:J9"/>
    <mergeCell ref="P9:U9"/>
    <mergeCell ref="E10:J10"/>
    <mergeCell ref="P10:U10"/>
    <mergeCell ref="V6:V7"/>
    <mergeCell ref="Y6:Y7"/>
    <mergeCell ref="AC6:AC7"/>
    <mergeCell ref="AD6:AD7"/>
    <mergeCell ref="AE6:AE7"/>
    <mergeCell ref="AG6:AG7"/>
    <mergeCell ref="Z5:AA6"/>
    <mergeCell ref="AB5:AB7"/>
    <mergeCell ref="AC5:AE5"/>
    <mergeCell ref="AF5:AF7"/>
    <mergeCell ref="AI5:AK5"/>
    <mergeCell ref="A6:A7"/>
    <mergeCell ref="B6:B7"/>
    <mergeCell ref="C6:C7"/>
    <mergeCell ref="E6:J7"/>
    <mergeCell ref="K6:K7"/>
    <mergeCell ref="A5:B5"/>
    <mergeCell ref="D5:D6"/>
    <mergeCell ref="E5:K5"/>
    <mergeCell ref="M5:O5"/>
    <mergeCell ref="P5:V5"/>
    <mergeCell ref="X5:X7"/>
    <mergeCell ref="M6:M7"/>
    <mergeCell ref="N6:N7"/>
    <mergeCell ref="O6:O7"/>
    <mergeCell ref="P6:U7"/>
    <mergeCell ref="R1:AK1"/>
    <mergeCell ref="C3:K4"/>
    <mergeCell ref="M3:V4"/>
    <mergeCell ref="X3:AA4"/>
    <mergeCell ref="AC3:AF4"/>
    <mergeCell ref="AG3:AG4"/>
    <mergeCell ref="AH3:AK4"/>
  </mergeCells>
  <phoneticPr fontId="4"/>
  <dataValidations count="1">
    <dataValidation type="list" allowBlank="1" showInputMessage="1" showErrorMessage="1" sqref="K8:K1597 V8:V1597 AK8:AK1597" xr:uid="{74622F26-867A-45B9-994C-E035995DCC30}">
      <formula1>$AL$9:$AL$12</formula1>
    </dataValidation>
  </dataValidations>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F247F-01F3-4DAC-B46C-1A8875B2F3FA}">
  <dimension ref="A1:N41"/>
  <sheetViews>
    <sheetView view="pageBreakPreview" zoomScale="85" zoomScaleNormal="85" zoomScaleSheetLayoutView="85" workbookViewId="0">
      <selection activeCell="A8" sqref="A8:A17"/>
    </sheetView>
  </sheetViews>
  <sheetFormatPr defaultRowHeight="13.5"/>
  <cols>
    <col min="1" max="1" width="6.125" style="129" bestFit="1" customWidth="1"/>
    <col min="2" max="2" width="22.25" style="118" customWidth="1"/>
    <col min="3" max="3" width="2.5" style="118" customWidth="1"/>
    <col min="4" max="4" width="6.125" style="129" bestFit="1" customWidth="1"/>
    <col min="5" max="5" width="74.875" style="118" bestFit="1" customWidth="1"/>
    <col min="6" max="6" width="3.125" style="118" customWidth="1"/>
    <col min="7" max="7" width="6.125" style="129" bestFit="1" customWidth="1"/>
    <col min="8" max="8" width="41.25" style="118" bestFit="1" customWidth="1"/>
    <col min="9" max="9" width="2.375" style="118" customWidth="1"/>
    <col min="10" max="10" width="6.125" style="129" bestFit="1" customWidth="1"/>
    <col min="11" max="11" width="13.25" style="118" bestFit="1" customWidth="1"/>
    <col min="12" max="12" width="0.875" style="118" customWidth="1"/>
    <col min="13" max="13" width="6.125" style="129" bestFit="1" customWidth="1"/>
    <col min="14" max="14" width="13.25" style="118" bestFit="1" customWidth="1"/>
    <col min="15" max="16384" width="9" style="118"/>
  </cols>
  <sheetData>
    <row r="1" spans="1:14">
      <c r="A1" s="118" t="s">
        <v>53</v>
      </c>
      <c r="D1" s="118" t="s">
        <v>54</v>
      </c>
      <c r="G1" s="118" t="s">
        <v>55</v>
      </c>
      <c r="J1" s="118"/>
      <c r="M1" s="118"/>
    </row>
    <row r="2" spans="1:14">
      <c r="A2" s="119" t="s">
        <v>56</v>
      </c>
      <c r="B2" s="119" t="s">
        <v>57</v>
      </c>
      <c r="D2" s="119" t="s">
        <v>56</v>
      </c>
      <c r="E2" s="119" t="s">
        <v>58</v>
      </c>
      <c r="G2" s="118" t="s">
        <v>59</v>
      </c>
      <c r="J2" s="118" t="s">
        <v>60</v>
      </c>
      <c r="M2" s="118"/>
    </row>
    <row r="3" spans="1:14">
      <c r="A3" s="120" t="s">
        <v>61</v>
      </c>
      <c r="B3" s="121" t="s">
        <v>62</v>
      </c>
      <c r="D3" s="258" t="s">
        <v>63</v>
      </c>
      <c r="E3" s="259"/>
      <c r="G3" s="119" t="s">
        <v>56</v>
      </c>
      <c r="H3" s="122" t="s">
        <v>57</v>
      </c>
      <c r="J3" s="119" t="s">
        <v>56</v>
      </c>
      <c r="K3" s="119" t="s">
        <v>57</v>
      </c>
      <c r="M3" s="119" t="s">
        <v>56</v>
      </c>
      <c r="N3" s="119" t="s">
        <v>57</v>
      </c>
    </row>
    <row r="4" spans="1:14">
      <c r="A4" s="120" t="s">
        <v>64</v>
      </c>
      <c r="B4" s="121" t="s">
        <v>65</v>
      </c>
      <c r="D4" s="120" t="s">
        <v>66</v>
      </c>
      <c r="E4" s="121" t="s">
        <v>67</v>
      </c>
      <c r="G4" s="260" t="s">
        <v>68</v>
      </c>
      <c r="H4" s="123" t="s">
        <v>69</v>
      </c>
      <c r="J4" s="124" t="s">
        <v>70</v>
      </c>
      <c r="K4" s="121" t="s">
        <v>71</v>
      </c>
      <c r="M4" s="124" t="s">
        <v>72</v>
      </c>
      <c r="N4" s="121" t="s">
        <v>73</v>
      </c>
    </row>
    <row r="5" spans="1:14">
      <c r="A5" s="120" t="s">
        <v>74</v>
      </c>
      <c r="B5" s="121" t="s">
        <v>75</v>
      </c>
      <c r="D5" s="120" t="s">
        <v>76</v>
      </c>
      <c r="E5" s="121" t="s">
        <v>77</v>
      </c>
      <c r="G5" s="261"/>
      <c r="H5" s="125" t="s">
        <v>78</v>
      </c>
      <c r="J5" s="124" t="s">
        <v>79</v>
      </c>
      <c r="K5" s="121" t="s">
        <v>80</v>
      </c>
      <c r="M5" s="124" t="s">
        <v>81</v>
      </c>
      <c r="N5" s="121" t="s">
        <v>82</v>
      </c>
    </row>
    <row r="6" spans="1:14">
      <c r="A6" s="120" t="s">
        <v>83</v>
      </c>
      <c r="B6" s="121" t="s">
        <v>84</v>
      </c>
      <c r="D6" s="120" t="s">
        <v>85</v>
      </c>
      <c r="E6" s="121" t="s">
        <v>86</v>
      </c>
      <c r="G6" s="262"/>
      <c r="H6" s="126" t="s">
        <v>87</v>
      </c>
      <c r="J6" s="124" t="s">
        <v>88</v>
      </c>
      <c r="K6" s="121" t="s">
        <v>89</v>
      </c>
      <c r="M6" s="124" t="s">
        <v>90</v>
      </c>
      <c r="N6" s="121" t="s">
        <v>91</v>
      </c>
    </row>
    <row r="7" spans="1:14">
      <c r="A7" s="120" t="s">
        <v>92</v>
      </c>
      <c r="B7" s="121" t="s">
        <v>93</v>
      </c>
      <c r="D7" s="120" t="s">
        <v>94</v>
      </c>
      <c r="E7" s="121" t="s">
        <v>95</v>
      </c>
      <c r="G7" s="260" t="s">
        <v>96</v>
      </c>
      <c r="H7" s="127" t="s">
        <v>97</v>
      </c>
      <c r="J7" s="124" t="s">
        <v>98</v>
      </c>
      <c r="K7" s="121" t="s">
        <v>99</v>
      </c>
      <c r="M7" s="124" t="s">
        <v>100</v>
      </c>
      <c r="N7" s="121" t="s">
        <v>101</v>
      </c>
    </row>
    <row r="8" spans="1:14">
      <c r="A8" s="120" t="s">
        <v>102</v>
      </c>
      <c r="B8" s="121" t="s">
        <v>103</v>
      </c>
      <c r="D8" s="120" t="s">
        <v>104</v>
      </c>
      <c r="E8" s="121" t="s">
        <v>105</v>
      </c>
      <c r="G8" s="261"/>
      <c r="H8" s="128" t="s">
        <v>106</v>
      </c>
      <c r="J8" s="124" t="s">
        <v>107</v>
      </c>
      <c r="K8" s="121" t="s">
        <v>108</v>
      </c>
      <c r="M8" s="124" t="s">
        <v>109</v>
      </c>
      <c r="N8" s="121" t="s">
        <v>110</v>
      </c>
    </row>
    <row r="9" spans="1:14">
      <c r="A9" s="120" t="s">
        <v>111</v>
      </c>
      <c r="B9" s="121" t="s">
        <v>112</v>
      </c>
      <c r="D9" s="258" t="s">
        <v>113</v>
      </c>
      <c r="E9" s="259"/>
      <c r="G9" s="262"/>
      <c r="H9" s="126" t="s">
        <v>114</v>
      </c>
      <c r="J9" s="124" t="s">
        <v>115</v>
      </c>
      <c r="K9" s="121" t="s">
        <v>116</v>
      </c>
      <c r="M9" s="124" t="s">
        <v>117</v>
      </c>
      <c r="N9" s="121" t="s">
        <v>118</v>
      </c>
    </row>
    <row r="10" spans="1:14">
      <c r="A10" s="120" t="s">
        <v>119</v>
      </c>
      <c r="B10" s="121" t="s">
        <v>120</v>
      </c>
      <c r="D10" s="120" t="s">
        <v>121</v>
      </c>
      <c r="E10" s="121" t="s">
        <v>122</v>
      </c>
      <c r="G10" s="124" t="s">
        <v>123</v>
      </c>
      <c r="H10" s="121" t="s">
        <v>124</v>
      </c>
      <c r="J10" s="124" t="s">
        <v>125</v>
      </c>
      <c r="K10" s="121" t="s">
        <v>126</v>
      </c>
      <c r="M10" s="124" t="s">
        <v>127</v>
      </c>
      <c r="N10" s="121" t="s">
        <v>128</v>
      </c>
    </row>
    <row r="11" spans="1:14">
      <c r="A11" s="120" t="s">
        <v>129</v>
      </c>
      <c r="B11" s="121" t="s">
        <v>130</v>
      </c>
      <c r="D11" s="120" t="s">
        <v>131</v>
      </c>
      <c r="E11" s="121" t="s">
        <v>132</v>
      </c>
      <c r="G11" s="124" t="s">
        <v>133</v>
      </c>
      <c r="H11" s="121" t="s">
        <v>134</v>
      </c>
      <c r="J11" s="124" t="s">
        <v>135</v>
      </c>
      <c r="K11" s="121" t="s">
        <v>136</v>
      </c>
      <c r="M11" s="124" t="s">
        <v>137</v>
      </c>
      <c r="N11" s="121" t="s">
        <v>138</v>
      </c>
    </row>
    <row r="12" spans="1:14">
      <c r="A12" s="120" t="s">
        <v>139</v>
      </c>
      <c r="B12" s="121" t="s">
        <v>140</v>
      </c>
      <c r="D12" s="120" t="s">
        <v>141</v>
      </c>
      <c r="E12" s="121" t="s">
        <v>142</v>
      </c>
      <c r="G12" s="124" t="s">
        <v>143</v>
      </c>
      <c r="H12" s="121" t="s">
        <v>144</v>
      </c>
      <c r="J12" s="124" t="s">
        <v>145</v>
      </c>
      <c r="K12" s="121" t="s">
        <v>146</v>
      </c>
      <c r="M12" s="124" t="s">
        <v>147</v>
      </c>
      <c r="N12" s="121" t="s">
        <v>148</v>
      </c>
    </row>
    <row r="13" spans="1:14">
      <c r="A13" s="120" t="s">
        <v>149</v>
      </c>
      <c r="B13" s="121" t="s">
        <v>150</v>
      </c>
      <c r="D13" s="120" t="s">
        <v>151</v>
      </c>
      <c r="E13" s="121" t="s">
        <v>152</v>
      </c>
      <c r="G13" s="124" t="s">
        <v>153</v>
      </c>
      <c r="H13" s="121" t="s">
        <v>154</v>
      </c>
      <c r="J13" s="124" t="s">
        <v>155</v>
      </c>
      <c r="K13" s="121" t="s">
        <v>156</v>
      </c>
      <c r="M13" s="124" t="s">
        <v>157</v>
      </c>
      <c r="N13" s="121" t="s">
        <v>158</v>
      </c>
    </row>
    <row r="14" spans="1:14">
      <c r="A14" s="120" t="s">
        <v>159</v>
      </c>
      <c r="B14" s="121" t="s">
        <v>160</v>
      </c>
      <c r="D14" s="258" t="s">
        <v>161</v>
      </c>
      <c r="E14" s="259"/>
      <c r="J14" s="124" t="s">
        <v>162</v>
      </c>
      <c r="K14" s="121" t="s">
        <v>163</v>
      </c>
      <c r="M14" s="124" t="s">
        <v>164</v>
      </c>
      <c r="N14" s="121" t="s">
        <v>165</v>
      </c>
    </row>
    <row r="15" spans="1:14">
      <c r="A15" s="120" t="s">
        <v>166</v>
      </c>
      <c r="B15" s="121" t="s">
        <v>167</v>
      </c>
      <c r="D15" s="120" t="s">
        <v>168</v>
      </c>
      <c r="E15" s="121" t="s">
        <v>169</v>
      </c>
      <c r="J15" s="124" t="s">
        <v>170</v>
      </c>
      <c r="K15" s="121" t="s">
        <v>171</v>
      </c>
      <c r="M15" s="124" t="s">
        <v>172</v>
      </c>
      <c r="N15" s="121" t="s">
        <v>173</v>
      </c>
    </row>
    <row r="16" spans="1:14">
      <c r="A16" s="120" t="s">
        <v>174</v>
      </c>
      <c r="B16" s="121" t="s">
        <v>175</v>
      </c>
      <c r="D16" s="120" t="s">
        <v>176</v>
      </c>
      <c r="E16" s="121" t="s">
        <v>177</v>
      </c>
      <c r="J16" s="124" t="s">
        <v>178</v>
      </c>
      <c r="K16" s="121" t="s">
        <v>179</v>
      </c>
      <c r="M16" s="124" t="s">
        <v>180</v>
      </c>
      <c r="N16" s="121" t="s">
        <v>181</v>
      </c>
    </row>
    <row r="17" spans="1:14">
      <c r="A17" s="120" t="s">
        <v>182</v>
      </c>
      <c r="B17" s="121" t="s">
        <v>183</v>
      </c>
      <c r="D17" s="120" t="s">
        <v>184</v>
      </c>
      <c r="E17" s="121" t="s">
        <v>185</v>
      </c>
      <c r="J17" s="124" t="s">
        <v>186</v>
      </c>
      <c r="K17" s="121" t="s">
        <v>187</v>
      </c>
      <c r="M17" s="124" t="s">
        <v>188</v>
      </c>
      <c r="N17" s="121" t="s">
        <v>189</v>
      </c>
    </row>
    <row r="18" spans="1:14">
      <c r="A18" s="120" t="s">
        <v>190</v>
      </c>
      <c r="B18" s="121" t="s">
        <v>191</v>
      </c>
      <c r="D18" s="258" t="s">
        <v>192</v>
      </c>
      <c r="E18" s="259"/>
      <c r="J18" s="124" t="s">
        <v>193</v>
      </c>
      <c r="K18" s="121" t="s">
        <v>194</v>
      </c>
      <c r="M18" s="124" t="s">
        <v>195</v>
      </c>
      <c r="N18" s="121" t="s">
        <v>196</v>
      </c>
    </row>
    <row r="19" spans="1:14">
      <c r="A19" s="120" t="s">
        <v>197</v>
      </c>
      <c r="B19" s="121" t="s">
        <v>198</v>
      </c>
      <c r="D19" s="120" t="s">
        <v>199</v>
      </c>
      <c r="E19" s="121" t="s">
        <v>200</v>
      </c>
      <c r="J19" s="124" t="s">
        <v>201</v>
      </c>
      <c r="K19" s="121" t="s">
        <v>202</v>
      </c>
      <c r="M19" s="124" t="s">
        <v>203</v>
      </c>
      <c r="N19" s="121" t="s">
        <v>204</v>
      </c>
    </row>
    <row r="20" spans="1:14">
      <c r="A20" s="120" t="s">
        <v>205</v>
      </c>
      <c r="B20" s="121" t="s">
        <v>206</v>
      </c>
      <c r="J20" s="124" t="s">
        <v>207</v>
      </c>
      <c r="K20" s="121" t="s">
        <v>208</v>
      </c>
      <c r="M20" s="124" t="s">
        <v>209</v>
      </c>
      <c r="N20" s="121" t="s">
        <v>210</v>
      </c>
    </row>
    <row r="21" spans="1:14">
      <c r="A21" s="120" t="s">
        <v>211</v>
      </c>
      <c r="B21" s="121" t="s">
        <v>212</v>
      </c>
      <c r="D21" s="118" t="s">
        <v>213</v>
      </c>
      <c r="J21" s="124" t="s">
        <v>214</v>
      </c>
      <c r="K21" s="121" t="s">
        <v>215</v>
      </c>
      <c r="M21" s="124" t="s">
        <v>216</v>
      </c>
      <c r="N21" s="121" t="s">
        <v>217</v>
      </c>
    </row>
    <row r="22" spans="1:14">
      <c r="A22" s="120" t="s">
        <v>218</v>
      </c>
      <c r="B22" s="121" t="s">
        <v>219</v>
      </c>
      <c r="D22" s="119" t="s">
        <v>56</v>
      </c>
      <c r="E22" s="119" t="s">
        <v>58</v>
      </c>
      <c r="J22" s="124" t="s">
        <v>220</v>
      </c>
      <c r="K22" s="121" t="s">
        <v>221</v>
      </c>
      <c r="M22" s="124" t="s">
        <v>222</v>
      </c>
      <c r="N22" s="121" t="s">
        <v>223</v>
      </c>
    </row>
    <row r="23" spans="1:14">
      <c r="A23" s="120" t="s">
        <v>224</v>
      </c>
      <c r="B23" s="121" t="s">
        <v>225</v>
      </c>
      <c r="D23" s="124" t="s">
        <v>226</v>
      </c>
      <c r="E23" s="121" t="s">
        <v>227</v>
      </c>
      <c r="J23" s="124" t="s">
        <v>228</v>
      </c>
      <c r="K23" s="121" t="s">
        <v>229</v>
      </c>
      <c r="M23" s="124" t="s">
        <v>230</v>
      </c>
      <c r="N23" s="121" t="s">
        <v>231</v>
      </c>
    </row>
    <row r="24" spans="1:14">
      <c r="A24" s="120" t="s">
        <v>232</v>
      </c>
      <c r="B24" s="121" t="s">
        <v>233</v>
      </c>
      <c r="D24" s="124" t="s">
        <v>234</v>
      </c>
      <c r="E24" s="121" t="s">
        <v>235</v>
      </c>
      <c r="J24" s="124" t="s">
        <v>236</v>
      </c>
      <c r="K24" s="121" t="s">
        <v>237</v>
      </c>
      <c r="M24" s="124" t="s">
        <v>238</v>
      </c>
      <c r="N24" s="130" t="s">
        <v>239</v>
      </c>
    </row>
    <row r="25" spans="1:14">
      <c r="A25" s="131"/>
      <c r="D25" s="124" t="s">
        <v>240</v>
      </c>
      <c r="E25" s="121" t="s">
        <v>241</v>
      </c>
      <c r="J25" s="124" t="s">
        <v>242</v>
      </c>
      <c r="K25" s="121" t="s">
        <v>243</v>
      </c>
      <c r="M25" s="124" t="s">
        <v>244</v>
      </c>
      <c r="N25" s="121" t="s">
        <v>245</v>
      </c>
    </row>
    <row r="26" spans="1:14">
      <c r="D26" s="124" t="s">
        <v>246</v>
      </c>
      <c r="E26" s="121" t="s">
        <v>247</v>
      </c>
      <c r="J26" s="124" t="s">
        <v>248</v>
      </c>
      <c r="K26" s="121" t="s">
        <v>249</v>
      </c>
      <c r="M26" s="124" t="s">
        <v>250</v>
      </c>
      <c r="N26" s="121" t="s">
        <v>251</v>
      </c>
    </row>
    <row r="27" spans="1:14">
      <c r="D27" s="124" t="s">
        <v>252</v>
      </c>
      <c r="E27" s="121" t="s">
        <v>253</v>
      </c>
      <c r="J27" s="124" t="s">
        <v>254</v>
      </c>
      <c r="K27" s="121" t="s">
        <v>255</v>
      </c>
    </row>
    <row r="28" spans="1:14">
      <c r="D28" s="124" t="s">
        <v>256</v>
      </c>
      <c r="E28" s="121" t="s">
        <v>257</v>
      </c>
    </row>
    <row r="29" spans="1:14">
      <c r="D29" s="124" t="s">
        <v>258</v>
      </c>
      <c r="E29" s="132" t="s">
        <v>259</v>
      </c>
      <c r="F29" s="133"/>
    </row>
    <row r="30" spans="1:14">
      <c r="D30" s="124" t="s">
        <v>260</v>
      </c>
      <c r="E30" s="134" t="s">
        <v>261</v>
      </c>
      <c r="F30" s="133"/>
    </row>
    <row r="31" spans="1:14">
      <c r="D31" s="124" t="s">
        <v>262</v>
      </c>
      <c r="E31" s="135" t="s">
        <v>263</v>
      </c>
      <c r="F31" s="133"/>
    </row>
    <row r="32" spans="1:14">
      <c r="D32" s="124" t="s">
        <v>264</v>
      </c>
      <c r="E32" s="135" t="s">
        <v>265</v>
      </c>
      <c r="F32" s="133"/>
    </row>
    <row r="33" spans="4:6">
      <c r="D33" s="124" t="s">
        <v>266</v>
      </c>
      <c r="E33" s="135" t="s">
        <v>267</v>
      </c>
      <c r="F33" s="133"/>
    </row>
    <row r="34" spans="4:6">
      <c r="D34" s="124" t="s">
        <v>268</v>
      </c>
      <c r="E34" s="135" t="s">
        <v>269</v>
      </c>
      <c r="F34" s="133"/>
    </row>
    <row r="35" spans="4:6">
      <c r="D35" s="124" t="s">
        <v>270</v>
      </c>
      <c r="E35" s="135" t="s">
        <v>271</v>
      </c>
      <c r="F35" s="133"/>
    </row>
    <row r="36" spans="4:6">
      <c r="D36" s="124" t="s">
        <v>272</v>
      </c>
      <c r="E36" s="135" t="s">
        <v>273</v>
      </c>
      <c r="F36" s="133"/>
    </row>
    <row r="37" spans="4:6">
      <c r="D37" s="124" t="s">
        <v>274</v>
      </c>
      <c r="E37" s="135" t="s">
        <v>275</v>
      </c>
      <c r="F37" s="133"/>
    </row>
    <row r="38" spans="4:6">
      <c r="D38" s="124" t="s">
        <v>276</v>
      </c>
      <c r="E38" s="135" t="s">
        <v>277</v>
      </c>
    </row>
    <row r="39" spans="4:6">
      <c r="D39" s="124" t="s">
        <v>278</v>
      </c>
      <c r="E39" s="121" t="s">
        <v>279</v>
      </c>
    </row>
    <row r="40" spans="4:6">
      <c r="D40" s="124" t="s">
        <v>280</v>
      </c>
      <c r="E40" s="121" t="s">
        <v>281</v>
      </c>
    </row>
    <row r="41" spans="4:6">
      <c r="D41" s="124" t="s">
        <v>282</v>
      </c>
      <c r="E41" s="121" t="s">
        <v>200</v>
      </c>
    </row>
  </sheetData>
  <mergeCells count="6">
    <mergeCell ref="D18:E18"/>
    <mergeCell ref="D3:E3"/>
    <mergeCell ref="G4:G6"/>
    <mergeCell ref="G7:G9"/>
    <mergeCell ref="D9:E9"/>
    <mergeCell ref="D14:E14"/>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中井 裕典</cp:lastModifiedBy>
  <cp:lastPrinted>2024-04-16T06:32:28Z</cp:lastPrinted>
  <dcterms:created xsi:type="dcterms:W3CDTF">2014-07-14T08:03:45Z</dcterms:created>
  <dcterms:modified xsi:type="dcterms:W3CDTF">2026-10-16T08:31:48Z</dcterms:modified>
</cp:coreProperties>
</file>